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customProperty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codeName="ThisWorkbook" autoCompressPictures="0"/>
  <bookViews>
    <workbookView xWindow="980" yWindow="3840" windowWidth="46980" windowHeight="17680" activeTab="2"/>
  </bookViews>
  <sheets>
    <sheet name="BDD" sheetId="3" r:id="rId1"/>
    <sheet name="Données Supply" sheetId="8" r:id="rId2"/>
    <sheet name="Prog fab" sheetId="6" r:id="rId3"/>
    <sheet name="Suivi volume" sheetId="11" r:id="rId4"/>
    <sheet name="Suivi freintes" sheetId="12" r:id="rId5"/>
    <sheet name="Planif REP" sheetId="10" r:id="rId6"/>
  </sheets>
  <externalReferences>
    <externalReference r:id="rId7"/>
    <externalReference r:id="rId8"/>
  </externalReferences>
  <definedNames>
    <definedName name="art_list2">'[1]Prog Crème'!$B$5:$O$28</definedName>
    <definedName name="AvantDercel">#NAME?</definedName>
    <definedName name="conditionnement" localSheetId="1">[2]BDD!$A$1:$C$74</definedName>
    <definedName name="conditionnement">BDD!$A$1:$B$74</definedName>
    <definedName name="data_fab">'Prog fab'!$B$6:$S$78</definedName>
    <definedName name="Dercel">"$E$10"</definedName>
    <definedName name="list_supply" localSheetId="1">'Données Supply'!$B$3:$E$78</definedName>
    <definedName name="list_supply" localSheetId="3">#REF!</definedName>
    <definedName name="list_supply">#REF!</definedName>
    <definedName name="vev" localSheetId="3">'Prog fab'!#REF!</definedName>
    <definedName name="vev">'Prog fab'!#REF!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8" l="1"/>
  <c r="I1" i="10"/>
</calcChain>
</file>

<file path=xl/sharedStrings.xml><?xml version="1.0" encoding="utf-8"?>
<sst xmlns="http://schemas.openxmlformats.org/spreadsheetml/2006/main" count="655" uniqueCount="158">
  <si>
    <t>milliers de Litres</t>
  </si>
  <si>
    <t>N° semaine</t>
  </si>
  <si>
    <t>Code SAP</t>
  </si>
  <si>
    <t>LITRE BASE LINE</t>
  </si>
  <si>
    <t>18% GRANCOEUR 1L</t>
  </si>
  <si>
    <t>18% POMONA  1L</t>
  </si>
  <si>
    <t>18% LESCURE 1L</t>
  </si>
  <si>
    <t>30% LESCURE 1L x6</t>
  </si>
  <si>
    <t>30% POMONA  1L</t>
  </si>
  <si>
    <t>35,1% Lescure  1L x6</t>
  </si>
  <si>
    <t>35,1% Lescure export 1L x6</t>
  </si>
  <si>
    <t>Midex</t>
  </si>
  <si>
    <t>Bake+</t>
  </si>
  <si>
    <t>Tehmag</t>
  </si>
  <si>
    <t>Tong Hsing</t>
  </si>
  <si>
    <t>Kharafi</t>
  </si>
  <si>
    <t>Whipping EVI</t>
  </si>
  <si>
    <t>35,1% POMONA 1L</t>
  </si>
  <si>
    <t>Bel'Crème/Disgroup 35%</t>
  </si>
  <si>
    <t>Backeurop 12%</t>
  </si>
  <si>
    <t>STREAM  20cl</t>
  </si>
  <si>
    <t>12% Carrefour 3x20 cl /8</t>
  </si>
  <si>
    <t xml:space="preserve">15% SU 3x20 cl /8 </t>
  </si>
  <si>
    <t>15% SU 3x20 en box/320</t>
  </si>
  <si>
    <t>18% Carrefour 3x20 cl /8</t>
  </si>
  <si>
    <t>18% Grand Jury 3x20 cl /8</t>
  </si>
  <si>
    <t>EL4 *3</t>
  </si>
  <si>
    <t>EL4 *3 BOX 134</t>
  </si>
  <si>
    <t>EL4 *3 BOX /246</t>
  </si>
  <si>
    <t>EL4 *3 OS</t>
  </si>
  <si>
    <t>EL4 *3 OS BOX 134</t>
  </si>
  <si>
    <t>EL4 *4 colis</t>
  </si>
  <si>
    <t>EL4 *4 box 134</t>
  </si>
  <si>
    <t>EL4 *4 box 246</t>
  </si>
  <si>
    <t>EV FLUIDE&amp;LEG 4% 20CLX3 E EXPORT X8</t>
  </si>
  <si>
    <t>EL4 EXPORT 2 + 1</t>
  </si>
  <si>
    <t>EV FLUID&amp;LEGERE 4% 20CL EXP SST X24-</t>
  </si>
  <si>
    <t>EL5 AUCHAN x3</t>
  </si>
  <si>
    <t>EL5 CARREFOUR x3</t>
  </si>
  <si>
    <t>050_09408</t>
  </si>
  <si>
    <t>EL5 CARREFOUR IND / Corman</t>
  </si>
  <si>
    <t>0G 1L MILBONA PC</t>
  </si>
  <si>
    <t>15G 1L MILBONA PC</t>
  </si>
  <si>
    <t>36G 1L MILBONA PC</t>
  </si>
  <si>
    <t>Ventes produits faits en reprise</t>
  </si>
  <si>
    <t>Entière 1L box</t>
  </si>
  <si>
    <t>Entière 1L box SLIM</t>
  </si>
  <si>
    <t>Légère 1L box</t>
  </si>
  <si>
    <t>Légère 1L box SLIM</t>
  </si>
  <si>
    <t>29327405</t>
  </si>
  <si>
    <t>29327407</t>
  </si>
  <si>
    <t>29327603</t>
  </si>
  <si>
    <t>29327805</t>
  </si>
  <si>
    <t>MILKANA ENTIER CHINE</t>
  </si>
  <si>
    <t>MILKANA 1/2 ECREME CHINE</t>
  </si>
  <si>
    <t>MILKANA ECREME CHINE</t>
  </si>
  <si>
    <t>Cuisinel 12%</t>
  </si>
  <si>
    <t>29880803</t>
  </si>
  <si>
    <t>MILKANA LAIT ENTIER 1L SL 9M E X6</t>
  </si>
  <si>
    <t>29880905</t>
  </si>
  <si>
    <t>MILKANA LAIT 1/2ECR 1L SL 9M E X6</t>
  </si>
  <si>
    <t>29881003</t>
  </si>
  <si>
    <t>MILKANA LAIT ECREME 1L SL 9M E X6</t>
  </si>
  <si>
    <t>29666005</t>
  </si>
  <si>
    <t>29666103</t>
  </si>
  <si>
    <t>29666303</t>
  </si>
  <si>
    <t>35% Corman x6 Tetra</t>
  </si>
  <si>
    <t>SE4 EV *3</t>
  </si>
  <si>
    <t>SE4 EV *3 box 134</t>
  </si>
  <si>
    <t>SE4 EV *3 box 246</t>
  </si>
  <si>
    <t>SE4 *3 OS colis</t>
  </si>
  <si>
    <t>SE4 *3 OS box 134</t>
  </si>
  <si>
    <t>SE4 *3 OS box 246</t>
  </si>
  <si>
    <t>SE4 EV *4 colis</t>
  </si>
  <si>
    <t>SE4 EV *4 box 134</t>
  </si>
  <si>
    <t>SE4 EV *4 box 246</t>
  </si>
  <si>
    <t>35,1% Lescure export 1Lx12 wrap</t>
  </si>
  <si>
    <t>15g</t>
  </si>
  <si>
    <t>36g</t>
  </si>
  <si>
    <t>0g</t>
  </si>
  <si>
    <t>TETRA 2L</t>
  </si>
  <si>
    <t>EV CR ADVANTAGE WHIP 30% 2L 6M X6</t>
  </si>
  <si>
    <t>EV CR ADVANTAGE WHIP 30% 2L 9M X6</t>
  </si>
  <si>
    <t>EV CR PERFORMANCE 35,1%2L 9M ASIEX6</t>
  </si>
  <si>
    <t>EV CR PERFORMANCE 35,1% 2L 6M X6</t>
  </si>
  <si>
    <t>ADVANTAGE 15% 2L</t>
  </si>
  <si>
    <t>EV LAIT ENTIER 1L CB3 6M E MENA X6</t>
  </si>
  <si>
    <t>EV LAIT ECREME 1L SL 6M SST MENA X6</t>
  </si>
  <si>
    <t>LAIT SLIM</t>
  </si>
  <si>
    <t>EV LAIT ENTIER UHT 1L CB3 9M E X6</t>
  </si>
  <si>
    <t>EV LAIT 1/2 ECR UHT 1L CB3 9M E X6</t>
  </si>
  <si>
    <t>EV LAIT ECREME UHT 1L CB3 9M E X6</t>
  </si>
  <si>
    <t>LESCURE 35% 2L X4</t>
  </si>
  <si>
    <t>SUP.CHAIN</t>
  </si>
  <si>
    <t xml:space="preserve">Réel </t>
  </si>
  <si>
    <t>DELTA réel / Suplly Chain</t>
  </si>
  <si>
    <t>En cartons</t>
  </si>
  <si>
    <t>M4</t>
  </si>
  <si>
    <t>M5</t>
  </si>
  <si>
    <t xml:space="preserve">Semaine </t>
  </si>
  <si>
    <t>Nbre de cartons</t>
  </si>
  <si>
    <t>Volume moyen (ml)</t>
  </si>
  <si>
    <t>Delta (litre)</t>
  </si>
  <si>
    <t>DELTA (litre)</t>
  </si>
  <si>
    <t>FAB (litre)</t>
  </si>
  <si>
    <t>PLANNING CREME UHT SEMAINE n°</t>
  </si>
  <si>
    <t>Recette</t>
  </si>
  <si>
    <t>Lundi</t>
  </si>
  <si>
    <t>Mardi</t>
  </si>
  <si>
    <t>Mercredi</t>
  </si>
  <si>
    <t>Jeudi</t>
  </si>
  <si>
    <t>Vendredi</t>
  </si>
  <si>
    <t>Volume</t>
  </si>
  <si>
    <t>106E_C1425024A</t>
  </si>
  <si>
    <t>106E_C1425025A</t>
  </si>
  <si>
    <t>106E_C1425028A</t>
  </si>
  <si>
    <t>106E_C1425029B</t>
  </si>
  <si>
    <t>106E_C1442006A</t>
  </si>
  <si>
    <t>106E_C1442007A</t>
  </si>
  <si>
    <t>106E_C1442008A</t>
  </si>
  <si>
    <t>106E_C1442009A</t>
  </si>
  <si>
    <t>106E_C1442012A</t>
  </si>
  <si>
    <t>106E_C1442013A</t>
  </si>
  <si>
    <t>106E_C1442014A</t>
  </si>
  <si>
    <t>106E_C1442015A</t>
  </si>
  <si>
    <t>106E_C1442016A</t>
  </si>
  <si>
    <t>106E_C1549802A</t>
  </si>
  <si>
    <t>Désignation</t>
  </si>
  <si>
    <t>4% SE</t>
  </si>
  <si>
    <t>4% EL</t>
  </si>
  <si>
    <t>30% DACIA</t>
  </si>
  <si>
    <t>Lait 36g</t>
  </si>
  <si>
    <t>Lait 15,5g</t>
  </si>
  <si>
    <t>Lait 0g</t>
  </si>
  <si>
    <t>Atelier</t>
  </si>
  <si>
    <t>20cl</t>
  </si>
  <si>
    <t>UHT lait</t>
  </si>
  <si>
    <t>UHT crème litre</t>
  </si>
  <si>
    <t>Samedi</t>
  </si>
  <si>
    <t>Volume moy (ml)</t>
  </si>
  <si>
    <t>Lun. 15 Décembre 2014</t>
  </si>
  <si>
    <t>Mar. 16 Décembre 2014</t>
  </si>
  <si>
    <t>Mer. 17 Décembre 2014</t>
  </si>
  <si>
    <t>Jeu. 18 Décembre 2014</t>
  </si>
  <si>
    <t>Ven. 19 Décembre 2014</t>
  </si>
  <si>
    <t>Sam. 20 Décembre 2014</t>
  </si>
  <si>
    <t>Dim. 21 Décembre 2014</t>
  </si>
  <si>
    <t>En 
litres</t>
  </si>
  <si>
    <t>Fab 
litres</t>
  </si>
  <si>
    <t>Fab cartons</t>
  </si>
  <si>
    <t>Fab litre</t>
  </si>
  <si>
    <t xml:space="preserve">Fab cartons </t>
  </si>
  <si>
    <t>Compteur machine</t>
  </si>
  <si>
    <t>Compteur brique</t>
  </si>
  <si>
    <t>Freinte</t>
  </si>
  <si>
    <t>Production</t>
  </si>
  <si>
    <t>TOTAL</t>
  </si>
  <si>
    <t>Taux freinte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</si>
</sst>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[$€]_-;\-* #,##0.00\ [$€]_-;_-* \-??\ [$€]_-;_-@_-"/>
    <numFmt numFmtId="165" formatCode="0.0"/>
    <numFmt numFmtId="166" formatCode="General;[Red]\-General"/>
    <numFmt numFmtId="167" formatCode="ddd\ dd\ mmm\ yyyy"/>
    <numFmt numFmtId="168" formatCode="#,##0.000\ %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</font>
    <font>
      <i/>
      <u/>
      <sz val="20"/>
      <name val="Calibri"/>
      <family val="2"/>
    </font>
    <font>
      <sz val="10"/>
      <color indexed="9"/>
      <name val="Calibri"/>
      <family val="2"/>
    </font>
    <font>
      <i/>
      <sz val="10"/>
      <name val="Calibri"/>
      <family val="2"/>
    </font>
    <font>
      <sz val="10"/>
      <color rgb="FFFFFFFF"/>
      <name val="Calibri"/>
      <family val="2"/>
    </font>
    <font>
      <b/>
      <sz val="10"/>
      <color indexed="9"/>
      <name val="Calibri"/>
      <family val="2"/>
    </font>
    <font>
      <b/>
      <sz val="10"/>
      <color rgb="FFFFFFFF"/>
      <name val="Calibri"/>
      <family val="2"/>
    </font>
    <font>
      <b/>
      <sz val="12"/>
      <name val="Calibri"/>
      <family val="2"/>
    </font>
    <font>
      <b/>
      <sz val="12"/>
      <color rgb="FFFFFFFF"/>
      <name val="Calibri"/>
      <family val="2"/>
    </font>
    <font>
      <b/>
      <i/>
      <sz val="12"/>
      <name val="Calibri"/>
      <family val="2"/>
    </font>
    <font>
      <b/>
      <sz val="11"/>
      <color theme="1"/>
      <name val="Calibri"/>
      <family val="2"/>
      <scheme val="minor"/>
    </font>
    <font>
      <sz val="18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24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8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63"/>
        <bgColor indexed="59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ED4599"/>
        <bgColor indexed="59"/>
      </patternFill>
    </fill>
    <fill>
      <patternFill patternType="solid">
        <fgColor rgb="FF05ACFF"/>
        <bgColor indexed="59"/>
      </patternFill>
    </fill>
    <fill>
      <patternFill patternType="solid">
        <fgColor rgb="FF92D050"/>
        <bgColor indexed="59"/>
      </patternFill>
    </fill>
    <fill>
      <patternFill patternType="solid">
        <fgColor rgb="FF000000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rgb="FFED4599"/>
        <bgColor rgb="FF333300"/>
      </patternFill>
    </fill>
    <fill>
      <patternFill patternType="solid">
        <fgColor rgb="FF05ACFF"/>
        <bgColor rgb="FF333300"/>
      </patternFill>
    </fill>
    <fill>
      <patternFill patternType="solid">
        <fgColor rgb="FF92D050"/>
        <bgColor rgb="FF333300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ED4599"/>
        <bgColor indexed="64"/>
      </patternFill>
    </fill>
    <fill>
      <patternFill patternType="solid">
        <fgColor rgb="FF05AC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2D869B"/>
        <bgColor indexed="64"/>
      </patternFill>
    </fill>
    <fill>
      <patternFill patternType="solid">
        <fgColor theme="4"/>
        <bgColor indexed="64"/>
      </patternFill>
    </fill>
  </fills>
  <borders count="7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medium">
        <color auto="1"/>
      </left>
      <right style="medium">
        <color auto="1"/>
      </right>
      <top style="hair">
        <color indexed="8"/>
      </top>
      <bottom style="hair">
        <color indexed="8"/>
      </bottom>
      <diagonal/>
    </border>
    <border>
      <left style="medium">
        <color auto="1"/>
      </left>
      <right style="medium">
        <color auto="1"/>
      </right>
      <top style="hair">
        <color indexed="8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indexed="8"/>
      </top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auto="1"/>
      </bottom>
      <diagonal/>
    </border>
    <border>
      <left/>
      <right style="hair">
        <color rgb="FF000000"/>
      </right>
      <top style="medium">
        <color auto="1"/>
      </top>
      <bottom style="hair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indexed="8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indexed="8"/>
      </bottom>
      <diagonal/>
    </border>
    <border>
      <left style="medium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 style="hair">
        <color rgb="FF000000"/>
      </left>
      <right style="hair">
        <color rgb="FF000000"/>
      </right>
      <top style="medium">
        <color auto="1"/>
      </top>
      <bottom style="medium">
        <color auto="1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indexed="8"/>
      </top>
      <bottom/>
      <diagonal/>
    </border>
    <border>
      <left style="medium">
        <color indexed="8"/>
      </left>
      <right style="medium">
        <color auto="1"/>
      </right>
      <top style="medium">
        <color indexed="8"/>
      </top>
      <bottom/>
      <diagonal/>
    </border>
    <border>
      <left style="medium">
        <color auto="1"/>
      </left>
      <right style="medium">
        <color indexed="8"/>
      </right>
      <top style="medium">
        <color auto="1"/>
      </top>
      <bottom/>
      <diagonal/>
    </border>
    <border>
      <left style="medium">
        <color indexed="8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/>
      <top style="hair">
        <color indexed="8"/>
      </top>
      <bottom/>
      <diagonal/>
    </border>
    <border>
      <left style="medium">
        <color auto="1"/>
      </left>
      <right/>
      <top style="hair">
        <color indexed="8"/>
      </top>
      <bottom style="hair">
        <color indexed="8"/>
      </bottom>
      <diagonal/>
    </border>
    <border>
      <left/>
      <right/>
      <top style="medium">
        <color auto="1"/>
      </top>
      <bottom style="thin">
        <color indexed="8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thin">
        <color indexed="8"/>
      </top>
      <bottom/>
      <diagonal/>
    </border>
    <border>
      <left/>
      <right style="medium">
        <color auto="1"/>
      </right>
      <top style="thin">
        <color indexed="8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hair">
        <color indexed="8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indexed="8"/>
      </top>
      <bottom style="medium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/>
      <top style="medium">
        <color auto="1"/>
      </top>
      <bottom style="medium">
        <color auto="1"/>
      </bottom>
      <diagonal/>
    </border>
    <border>
      <left style="medium">
        <color indexed="8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87">
    <xf numFmtId="0" fontId="0" fillId="0" borderId="0"/>
    <xf numFmtId="0" fontId="2" fillId="0" borderId="0"/>
    <xf numFmtId="164" fontId="2" fillId="0" borderId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65">
    <xf numFmtId="0" fontId="0" fillId="0" borderId="0" xfId="0"/>
    <xf numFmtId="0" fontId="3" fillId="0" borderId="0" xfId="0" applyNumberFormat="1" applyFont="1" applyBorder="1" applyAlignment="1">
      <alignment horizontal="right"/>
    </xf>
    <xf numFmtId="0" fontId="4" fillId="0" borderId="0" xfId="0" applyFont="1" applyBorder="1"/>
    <xf numFmtId="0" fontId="3" fillId="0" borderId="0" xfId="0" applyFont="1" applyBorder="1"/>
    <xf numFmtId="0" fontId="3" fillId="0" borderId="0" xfId="0" applyNumberFormat="1" applyFont="1" applyAlignment="1">
      <alignment horizontal="right"/>
    </xf>
    <xf numFmtId="0" fontId="3" fillId="0" borderId="1" xfId="0" applyFont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Font="1" applyFill="1" applyBorder="1"/>
    <xf numFmtId="0" fontId="5" fillId="0" borderId="0" xfId="0" applyFont="1" applyFill="1" applyBorder="1"/>
    <xf numFmtId="0" fontId="3" fillId="0" borderId="5" xfId="0" applyFont="1" applyBorder="1"/>
    <xf numFmtId="0" fontId="3" fillId="0" borderId="7" xfId="0" applyFont="1" applyBorder="1"/>
    <xf numFmtId="0" fontId="3" fillId="0" borderId="7" xfId="0" applyFont="1" applyFill="1" applyBorder="1"/>
    <xf numFmtId="0" fontId="3" fillId="0" borderId="0" xfId="0" applyNumberFormat="1" applyFont="1" applyFill="1" applyAlignment="1">
      <alignment horizontal="right"/>
    </xf>
    <xf numFmtId="0" fontId="3" fillId="3" borderId="7" xfId="0" applyFont="1" applyFill="1" applyBorder="1"/>
    <xf numFmtId="0" fontId="5" fillId="0" borderId="0" xfId="0" applyNumberFormat="1" applyFont="1" applyFill="1" applyBorder="1" applyAlignment="1">
      <alignment horizontal="right"/>
    </xf>
    <xf numFmtId="0" fontId="3" fillId="0" borderId="0" xfId="0" applyFont="1"/>
    <xf numFmtId="0" fontId="6" fillId="0" borderId="0" xfId="0" applyNumberFormat="1" applyFont="1" applyAlignment="1">
      <alignment horizontal="right"/>
    </xf>
    <xf numFmtId="0" fontId="6" fillId="0" borderId="0" xfId="0" applyFont="1"/>
    <xf numFmtId="0" fontId="3" fillId="2" borderId="3" xfId="0" applyFont="1" applyFill="1" applyBorder="1"/>
    <xf numFmtId="0" fontId="3" fillId="0" borderId="2" xfId="0" applyFont="1" applyBorder="1"/>
    <xf numFmtId="0" fontId="3" fillId="0" borderId="4" xfId="0" applyFont="1" applyBorder="1"/>
    <xf numFmtId="0" fontId="3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65" fontId="3" fillId="0" borderId="8" xfId="0" applyNumberFormat="1" applyFont="1" applyFill="1" applyBorder="1" applyAlignment="1">
      <alignment horizontal="center"/>
    </xf>
    <xf numFmtId="1" fontId="7" fillId="0" borderId="0" xfId="0" applyNumberFormat="1" applyFont="1" applyFill="1" applyBorder="1" applyAlignment="1">
      <alignment horizontal="center"/>
    </xf>
    <xf numFmtId="0" fontId="6" fillId="0" borderId="0" xfId="0" applyFont="1" applyFill="1" applyBorder="1"/>
    <xf numFmtId="165" fontId="3" fillId="0" borderId="10" xfId="0" applyNumberFormat="1" applyFont="1" applyFill="1" applyBorder="1" applyAlignment="1">
      <alignment horizontal="center"/>
    </xf>
    <xf numFmtId="165" fontId="3" fillId="0" borderId="11" xfId="0" applyNumberFormat="1" applyFont="1" applyFill="1" applyBorder="1" applyAlignment="1">
      <alignment horizontal="center"/>
    </xf>
    <xf numFmtId="0" fontId="3" fillId="0" borderId="5" xfId="0" applyFont="1" applyFill="1" applyBorder="1"/>
    <xf numFmtId="0" fontId="3" fillId="3" borderId="0" xfId="0" applyNumberFormat="1" applyFont="1" applyFill="1" applyBorder="1" applyAlignment="1">
      <alignment horizontal="right"/>
    </xf>
    <xf numFmtId="0" fontId="3" fillId="0" borderId="6" xfId="0" applyFont="1" applyFill="1" applyBorder="1"/>
    <xf numFmtId="0" fontId="5" fillId="0" borderId="0" xfId="0" applyFont="1" applyFill="1" applyBorder="1" applyAlignment="1">
      <alignment vertical="center"/>
    </xf>
    <xf numFmtId="0" fontId="8" fillId="4" borderId="13" xfId="0" applyFont="1" applyFill="1" applyBorder="1" applyAlignment="1">
      <alignment vertical="center"/>
    </xf>
    <xf numFmtId="0" fontId="3" fillId="0" borderId="14" xfId="0" applyFont="1" applyBorder="1"/>
    <xf numFmtId="0" fontId="8" fillId="5" borderId="13" xfId="0" applyFont="1" applyFill="1" applyBorder="1" applyAlignment="1">
      <alignment vertical="center"/>
    </xf>
    <xf numFmtId="0" fontId="3" fillId="0" borderId="0" xfId="0" applyNumberFormat="1" applyFont="1" applyAlignment="1">
      <alignment horizontal="right" vertical="center"/>
    </xf>
    <xf numFmtId="0" fontId="8" fillId="6" borderId="15" xfId="0" applyFont="1" applyFill="1" applyBorder="1" applyAlignment="1">
      <alignment vertical="center"/>
    </xf>
    <xf numFmtId="0" fontId="8" fillId="7" borderId="15" xfId="0" applyFont="1" applyFill="1" applyBorder="1" applyAlignment="1">
      <alignment vertical="center"/>
    </xf>
    <xf numFmtId="1" fontId="9" fillId="9" borderId="16" xfId="0" applyNumberFormat="1" applyFont="1" applyFill="1" applyBorder="1" applyAlignment="1">
      <alignment horizontal="center" vertical="center"/>
    </xf>
    <xf numFmtId="165" fontId="3" fillId="0" borderId="17" xfId="0" applyNumberFormat="1" applyFont="1" applyFill="1" applyBorder="1" applyAlignment="1">
      <alignment horizontal="center"/>
    </xf>
    <xf numFmtId="1" fontId="9" fillId="10" borderId="16" xfId="0" applyNumberFormat="1" applyFont="1" applyFill="1" applyBorder="1" applyAlignment="1">
      <alignment horizontal="center" vertical="center"/>
    </xf>
    <xf numFmtId="1" fontId="9" fillId="11" borderId="16" xfId="0" applyNumberFormat="1" applyFont="1" applyFill="1" applyBorder="1" applyAlignment="1">
      <alignment horizontal="center" vertical="center"/>
    </xf>
    <xf numFmtId="1" fontId="9" fillId="12" borderId="16" xfId="0" applyNumberFormat="1" applyFont="1" applyFill="1" applyBorder="1" applyAlignment="1">
      <alignment horizontal="center" vertical="center"/>
    </xf>
    <xf numFmtId="0" fontId="10" fillId="0" borderId="0" xfId="0" applyFont="1" applyFill="1" applyBorder="1"/>
    <xf numFmtId="0" fontId="11" fillId="8" borderId="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" fontId="11" fillId="9" borderId="16" xfId="0" applyNumberFormat="1" applyFont="1" applyFill="1" applyBorder="1" applyAlignment="1">
      <alignment horizontal="center" vertical="center"/>
    </xf>
    <xf numFmtId="0" fontId="12" fillId="0" borderId="0" xfId="0" applyFont="1" applyFill="1" applyBorder="1"/>
    <xf numFmtId="0" fontId="3" fillId="0" borderId="0" xfId="0" applyFont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2" xfId="0" applyFont="1" applyBorder="1"/>
    <xf numFmtId="9" fontId="3" fillId="0" borderId="6" xfId="0" applyNumberFormat="1" applyFont="1" applyBorder="1"/>
    <xf numFmtId="0" fontId="3" fillId="3" borderId="12" xfId="0" applyFont="1" applyFill="1" applyBorder="1"/>
    <xf numFmtId="0" fontId="3" fillId="3" borderId="5" xfId="0" applyFont="1" applyFill="1" applyBorder="1"/>
    <xf numFmtId="0" fontId="3" fillId="0" borderId="18" xfId="0" applyFont="1" applyBorder="1"/>
    <xf numFmtId="0" fontId="3" fillId="0" borderId="6" xfId="0" applyFont="1" applyBorder="1"/>
    <xf numFmtId="166" fontId="14" fillId="0" borderId="0" xfId="0" applyNumberFormat="1" applyFont="1" applyAlignment="1">
      <alignment horizontal="centerContinuous" vertical="center"/>
    </xf>
    <xf numFmtId="166" fontId="15" fillId="0" borderId="0" xfId="0" applyNumberFormat="1" applyFont="1" applyAlignment="1">
      <alignment horizontal="centerContinuous" vertical="center"/>
    </xf>
    <xf numFmtId="166" fontId="14" fillId="0" borderId="0" xfId="0" applyNumberFormat="1" applyFont="1" applyAlignment="1">
      <alignment horizontal="left"/>
    </xf>
    <xf numFmtId="166" fontId="15" fillId="0" borderId="0" xfId="0" applyNumberFormat="1" applyFont="1" applyAlignment="1">
      <alignment horizontal="center"/>
    </xf>
    <xf numFmtId="166" fontId="16" fillId="13" borderId="24" xfId="0" applyNumberFormat="1" applyFont="1" applyFill="1" applyBorder="1" applyAlignment="1">
      <alignment horizontal="center" vertical="center" wrapText="1"/>
    </xf>
    <xf numFmtId="166" fontId="16" fillId="14" borderId="26" xfId="0" applyNumberFormat="1" applyFont="1" applyFill="1" applyBorder="1" applyAlignment="1">
      <alignment horizontal="center" vertical="center" wrapText="1"/>
    </xf>
    <xf numFmtId="166" fontId="16" fillId="14" borderId="27" xfId="0" applyNumberFormat="1" applyFont="1" applyFill="1" applyBorder="1" applyAlignment="1">
      <alignment horizontal="center" vertical="center" wrapText="1"/>
    </xf>
    <xf numFmtId="166" fontId="16" fillId="0" borderId="28" xfId="0" applyNumberFormat="1" applyFont="1" applyBorder="1" applyAlignment="1">
      <alignment horizontal="center" vertical="center" wrapText="1"/>
    </xf>
    <xf numFmtId="166" fontId="16" fillId="0" borderId="29" xfId="0" applyNumberFormat="1" applyFont="1" applyBorder="1" applyAlignment="1">
      <alignment horizontal="center" vertical="center" wrapText="1"/>
    </xf>
    <xf numFmtId="166" fontId="17" fillId="0" borderId="0" xfId="0" applyNumberFormat="1" applyFont="1" applyAlignment="1">
      <alignment horizontal="center"/>
    </xf>
    <xf numFmtId="0" fontId="15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/>
    <xf numFmtId="166" fontId="16" fillId="13" borderId="40" xfId="0" applyNumberFormat="1" applyFont="1" applyFill="1" applyBorder="1" applyAlignment="1">
      <alignment horizontal="center" vertical="center" wrapText="1"/>
    </xf>
    <xf numFmtId="166" fontId="15" fillId="0" borderId="41" xfId="0" applyNumberFormat="1" applyFont="1" applyBorder="1" applyAlignment="1">
      <alignment horizontal="center"/>
    </xf>
    <xf numFmtId="0" fontId="3" fillId="0" borderId="47" xfId="0" applyFont="1" applyBorder="1"/>
    <xf numFmtId="0" fontId="3" fillId="0" borderId="33" xfId="0" applyFont="1" applyBorder="1"/>
    <xf numFmtId="0" fontId="3" fillId="0" borderId="33" xfId="0" applyFont="1" applyFill="1" applyBorder="1"/>
    <xf numFmtId="0" fontId="3" fillId="0" borderId="34" xfId="0" applyFont="1" applyBorder="1"/>
    <xf numFmtId="0" fontId="3" fillId="0" borderId="34" xfId="0" applyFont="1" applyFill="1" applyBorder="1"/>
    <xf numFmtId="0" fontId="3" fillId="3" borderId="34" xfId="0" applyFont="1" applyFill="1" applyBorder="1"/>
    <xf numFmtId="0" fontId="3" fillId="3" borderId="33" xfId="0" applyFont="1" applyFill="1" applyBorder="1"/>
    <xf numFmtId="3" fontId="13" fillId="0" borderId="45" xfId="0" applyNumberFormat="1" applyFont="1" applyBorder="1" applyAlignment="1">
      <alignment horizontal="center" vertical="center"/>
    </xf>
    <xf numFmtId="3" fontId="13" fillId="0" borderId="36" xfId="0" applyNumberFormat="1" applyFon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18" borderId="44" xfId="0" applyNumberFormat="1" applyFill="1" applyBorder="1" applyAlignment="1">
      <alignment horizontal="center" vertical="center"/>
    </xf>
    <xf numFmtId="0" fontId="15" fillId="0" borderId="0" xfId="0" applyNumberFormat="1" applyFont="1" applyAlignment="1" applyProtection="1">
      <alignment horizontal="center"/>
    </xf>
    <xf numFmtId="0" fontId="16" fillId="0" borderId="0" xfId="0" applyNumberFormat="1" applyFont="1" applyAlignment="1" applyProtection="1">
      <alignment horizontal="center"/>
    </xf>
    <xf numFmtId="0" fontId="15" fillId="0" borderId="0" xfId="0" applyNumberFormat="1" applyFont="1" applyProtection="1"/>
    <xf numFmtId="0" fontId="17" fillId="0" borderId="0" xfId="0" applyNumberFormat="1" applyFont="1" applyAlignment="1" applyProtection="1">
      <alignment horizontal="center"/>
    </xf>
    <xf numFmtId="0" fontId="14" fillId="0" borderId="0" xfId="0" applyNumberFormat="1" applyFont="1" applyAlignment="1" applyProtection="1">
      <alignment horizontal="centerContinuous" vertical="center"/>
    </xf>
    <xf numFmtId="0" fontId="15" fillId="0" borderId="0" xfId="0" applyNumberFormat="1" applyFont="1" applyAlignment="1" applyProtection="1">
      <alignment horizontal="centerContinuous" vertical="center"/>
    </xf>
    <xf numFmtId="0" fontId="0" fillId="0" borderId="0" xfId="0" applyNumberFormat="1" applyProtection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22" fillId="0" borderId="23" xfId="0" applyFont="1" applyBorder="1" applyAlignment="1">
      <alignment horizontal="center"/>
    </xf>
    <xf numFmtId="0" fontId="0" fillId="19" borderId="0" xfId="0" applyFill="1" applyAlignment="1">
      <alignment horizontal="center"/>
    </xf>
    <xf numFmtId="0" fontId="0" fillId="17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3" fillId="0" borderId="49" xfId="0" applyFont="1" applyFill="1" applyBorder="1"/>
    <xf numFmtId="9" fontId="3" fillId="0" borderId="49" xfId="0" applyNumberFormat="1" applyFont="1" applyBorder="1"/>
    <xf numFmtId="0" fontId="3" fillId="0" borderId="49" xfId="0" applyFont="1" applyBorder="1"/>
    <xf numFmtId="3" fontId="0" fillId="18" borderId="54" xfId="0" applyNumberFormat="1" applyFill="1" applyBorder="1" applyAlignment="1">
      <alignment horizontal="center" vertical="center"/>
    </xf>
    <xf numFmtId="3" fontId="0" fillId="20" borderId="41" xfId="0" applyNumberFormat="1" applyFill="1" applyBorder="1" applyAlignment="1">
      <alignment horizontal="center" vertical="center"/>
    </xf>
    <xf numFmtId="3" fontId="0" fillId="20" borderId="57" xfId="0" applyNumberFormat="1" applyFill="1" applyBorder="1" applyAlignment="1">
      <alignment horizontal="center" vertical="center"/>
    </xf>
    <xf numFmtId="0" fontId="0" fillId="0" borderId="0" xfId="0" applyBorder="1"/>
    <xf numFmtId="4" fontId="0" fillId="18" borderId="52" xfId="0" applyNumberFormat="1" applyFill="1" applyBorder="1" applyAlignment="1">
      <alignment horizontal="center" vertical="center"/>
    </xf>
    <xf numFmtId="4" fontId="0" fillId="18" borderId="56" xfId="0" applyNumberFormat="1" applyFill="1" applyBorder="1" applyAlignment="1">
      <alignment horizontal="center" vertical="center"/>
    </xf>
    <xf numFmtId="0" fontId="8" fillId="7" borderId="58" xfId="0" applyFont="1" applyFill="1" applyBorder="1" applyAlignment="1">
      <alignment vertical="center"/>
    </xf>
    <xf numFmtId="0" fontId="8" fillId="4" borderId="58" xfId="0" applyFont="1" applyFill="1" applyBorder="1" applyAlignment="1">
      <alignment vertical="center"/>
    </xf>
    <xf numFmtId="0" fontId="8" fillId="5" borderId="58" xfId="0" applyFont="1" applyFill="1" applyBorder="1" applyAlignment="1">
      <alignment vertical="center"/>
    </xf>
    <xf numFmtId="0" fontId="8" fillId="6" borderId="58" xfId="0" applyFont="1" applyFill="1" applyBorder="1" applyAlignment="1">
      <alignment vertical="center"/>
    </xf>
    <xf numFmtId="3" fontId="0" fillId="0" borderId="36" xfId="0" applyNumberFormat="1" applyBorder="1" applyAlignment="1">
      <alignment horizontal="center" vertical="center"/>
    </xf>
    <xf numFmtId="3" fontId="0" fillId="0" borderId="45" xfId="0" applyNumberFormat="1" applyBorder="1" applyAlignment="1">
      <alignment horizontal="center" vertical="center"/>
    </xf>
    <xf numFmtId="0" fontId="0" fillId="0" borderId="45" xfId="0" applyBorder="1"/>
    <xf numFmtId="3" fontId="20" fillId="16" borderId="13" xfId="0" applyNumberFormat="1" applyFont="1" applyFill="1" applyBorder="1" applyAlignment="1">
      <alignment horizontal="center" vertical="center"/>
    </xf>
    <xf numFmtId="3" fontId="20" fillId="4" borderId="59" xfId="0" applyNumberFormat="1" applyFont="1" applyFill="1" applyBorder="1" applyAlignment="1">
      <alignment horizontal="center" vertical="center"/>
    </xf>
    <xf numFmtId="3" fontId="0" fillId="4" borderId="30" xfId="0" applyNumberFormat="1" applyFill="1" applyBorder="1" applyAlignment="1">
      <alignment horizontal="center" vertical="center"/>
    </xf>
    <xf numFmtId="3" fontId="0" fillId="4" borderId="23" xfId="0" applyNumberFormat="1" applyFill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3" fontId="13" fillId="0" borderId="43" xfId="0" applyNumberFormat="1" applyFont="1" applyBorder="1" applyAlignment="1">
      <alignment horizontal="center" vertical="center"/>
    </xf>
    <xf numFmtId="3" fontId="0" fillId="0" borderId="45" xfId="0" applyNumberFormat="1" applyFill="1" applyBorder="1" applyAlignment="1">
      <alignment horizontal="center" vertical="center"/>
    </xf>
    <xf numFmtId="3" fontId="0" fillId="0" borderId="36" xfId="0" applyNumberFormat="1" applyFill="1" applyBorder="1" applyAlignment="1">
      <alignment horizontal="center" vertical="center"/>
    </xf>
    <xf numFmtId="3" fontId="0" fillId="0" borderId="25" xfId="0" applyNumberFormat="1" applyFill="1" applyBorder="1" applyAlignment="1">
      <alignment horizontal="center" vertical="center"/>
    </xf>
    <xf numFmtId="3" fontId="0" fillId="0" borderId="41" xfId="0" applyNumberFormat="1" applyFill="1" applyBorder="1" applyAlignment="1">
      <alignment horizontal="center" vertical="center"/>
    </xf>
    <xf numFmtId="3" fontId="0" fillId="0" borderId="57" xfId="0" applyNumberFormat="1" applyFill="1" applyBorder="1" applyAlignment="1">
      <alignment horizontal="center" vertical="center"/>
    </xf>
    <xf numFmtId="0" fontId="3" fillId="3" borderId="62" xfId="0" applyFont="1" applyFill="1" applyBorder="1"/>
    <xf numFmtId="3" fontId="20" fillId="15" borderId="59" xfId="0" applyNumberFormat="1" applyFont="1" applyFill="1" applyBorder="1" applyAlignment="1">
      <alignment horizontal="center" vertical="center"/>
    </xf>
    <xf numFmtId="3" fontId="0" fillId="15" borderId="30" xfId="0" applyNumberFormat="1" applyFill="1" applyBorder="1" applyAlignment="1">
      <alignment horizontal="center" vertical="center"/>
    </xf>
    <xf numFmtId="3" fontId="0" fillId="15" borderId="23" xfId="0" applyNumberFormat="1" applyFill="1" applyBorder="1" applyAlignment="1">
      <alignment horizontal="center" vertical="center"/>
    </xf>
    <xf numFmtId="3" fontId="20" fillId="17" borderId="60" xfId="0" applyNumberFormat="1" applyFont="1" applyFill="1" applyBorder="1" applyAlignment="1">
      <alignment horizontal="center" vertical="center"/>
    </xf>
    <xf numFmtId="3" fontId="0" fillId="17" borderId="30" xfId="0" applyNumberFormat="1" applyFill="1" applyBorder="1" applyAlignment="1">
      <alignment horizontal="center" vertical="center"/>
    </xf>
    <xf numFmtId="3" fontId="0" fillId="17" borderId="23" xfId="0" applyNumberFormat="1" applyFill="1" applyBorder="1" applyAlignment="1">
      <alignment horizontal="center" vertical="center"/>
    </xf>
    <xf numFmtId="0" fontId="3" fillId="0" borderId="19" xfId="0" applyFont="1" applyBorder="1"/>
    <xf numFmtId="3" fontId="0" fillId="16" borderId="30" xfId="0" applyNumberFormat="1" applyFill="1" applyBorder="1" applyAlignment="1">
      <alignment horizontal="center" vertical="center"/>
    </xf>
    <xf numFmtId="3" fontId="0" fillId="16" borderId="23" xfId="0" applyNumberFormat="1" applyFill="1" applyBorder="1" applyAlignment="1">
      <alignment horizontal="center" vertical="center"/>
    </xf>
    <xf numFmtId="3" fontId="0" fillId="0" borderId="44" xfId="0" applyNumberForma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Alignment="1" applyProtection="1">
      <alignment horizontal="center" vertical="center"/>
      <protection locked="0"/>
    </xf>
    <xf numFmtId="3" fontId="0" fillId="18" borderId="0" xfId="0" applyNumberFormat="1" applyFill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3" fontId="0" fillId="16" borderId="19" xfId="0" applyNumberFormat="1" applyFill="1" applyBorder="1" applyAlignment="1">
      <alignment horizontal="center" vertical="center"/>
    </xf>
    <xf numFmtId="3" fontId="0" fillId="16" borderId="53" xfId="0" applyNumberFormat="1" applyFill="1" applyBorder="1" applyAlignment="1">
      <alignment horizontal="center" vertical="center"/>
    </xf>
    <xf numFmtId="3" fontId="20" fillId="16" borderId="61" xfId="0" applyNumberFormat="1" applyFont="1" applyFill="1" applyBorder="1" applyAlignment="1">
      <alignment horizontal="center" vertical="center"/>
    </xf>
    <xf numFmtId="3" fontId="20" fillId="16" borderId="30" xfId="0" applyNumberFormat="1" applyFont="1" applyFill="1" applyBorder="1" applyAlignment="1">
      <alignment horizontal="center" vertical="center"/>
    </xf>
    <xf numFmtId="3" fontId="0" fillId="16" borderId="58" xfId="0" applyNumberFormat="1" applyFill="1" applyBorder="1" applyAlignment="1">
      <alignment horizontal="center" vertical="center"/>
    </xf>
    <xf numFmtId="3" fontId="0" fillId="0" borderId="46" xfId="0" applyNumberFormat="1" applyFill="1" applyBorder="1" applyAlignment="1" applyProtection="1">
      <alignment horizontal="center" vertical="center"/>
      <protection locked="0"/>
    </xf>
    <xf numFmtId="0" fontId="0" fillId="4" borderId="37" xfId="0" applyFill="1" applyBorder="1"/>
    <xf numFmtId="0" fontId="0" fillId="4" borderId="30" xfId="0" applyFill="1" applyBorder="1"/>
    <xf numFmtId="0" fontId="0" fillId="4" borderId="23" xfId="0" applyFill="1" applyBorder="1"/>
    <xf numFmtId="0" fontId="0" fillId="4" borderId="58" xfId="0" applyFill="1" applyBorder="1"/>
    <xf numFmtId="0" fontId="0" fillId="15" borderId="37" xfId="0" applyFill="1" applyBorder="1"/>
    <xf numFmtId="0" fontId="0" fillId="15" borderId="30" xfId="0" applyFill="1" applyBorder="1"/>
    <xf numFmtId="0" fontId="0" fillId="15" borderId="23" xfId="0" applyFill="1" applyBorder="1"/>
    <xf numFmtId="0" fontId="0" fillId="15" borderId="58" xfId="0" applyFill="1" applyBorder="1"/>
    <xf numFmtId="0" fontId="0" fillId="17" borderId="37" xfId="0" applyFill="1" applyBorder="1"/>
    <xf numFmtId="0" fontId="0" fillId="17" borderId="30" xfId="0" applyFill="1" applyBorder="1"/>
    <xf numFmtId="0" fontId="0" fillId="17" borderId="23" xfId="0" applyFill="1" applyBorder="1"/>
    <xf numFmtId="0" fontId="0" fillId="17" borderId="58" xfId="0" applyFill="1" applyBorder="1"/>
    <xf numFmtId="3" fontId="0" fillId="16" borderId="36" xfId="0" applyNumberFormat="1" applyFill="1" applyBorder="1" applyAlignment="1">
      <alignment horizontal="center" vertical="center"/>
    </xf>
    <xf numFmtId="0" fontId="16" fillId="0" borderId="0" xfId="0" applyNumberFormat="1" applyFont="1" applyProtection="1">
      <protection locked="0"/>
    </xf>
    <xf numFmtId="166" fontId="16" fillId="0" borderId="0" xfId="0" applyNumberFormat="1" applyFont="1" applyProtection="1">
      <protection locked="0"/>
    </xf>
    <xf numFmtId="166" fontId="16" fillId="0" borderId="0" xfId="0" applyNumberFormat="1" applyFont="1" applyAlignment="1">
      <alignment horizontal="center"/>
    </xf>
    <xf numFmtId="0" fontId="16" fillId="0" borderId="0" xfId="0" applyNumberFormat="1" applyFont="1" applyAlignment="1" applyProtection="1">
      <alignment horizontal="center"/>
      <protection locked="0"/>
    </xf>
    <xf numFmtId="3" fontId="0" fillId="16" borderId="57" xfId="0" applyNumberFormat="1" applyFill="1" applyBorder="1" applyAlignment="1">
      <alignment horizontal="center" vertical="center"/>
    </xf>
    <xf numFmtId="4" fontId="0" fillId="18" borderId="0" xfId="0" applyNumberFormat="1" applyFill="1" applyAlignment="1">
      <alignment horizontal="center" vertical="center"/>
    </xf>
    <xf numFmtId="3" fontId="0" fillId="0" borderId="43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3" fontId="0" fillId="18" borderId="25" xfId="0" applyNumberFormat="1" applyFill="1" applyBorder="1" applyAlignment="1">
      <alignment horizontal="center" vertical="center"/>
    </xf>
    <xf numFmtId="3" fontId="0" fillId="0" borderId="67" xfId="0" applyNumberFormat="1" applyFill="1" applyBorder="1" applyAlignment="1">
      <alignment horizontal="center" vertical="center"/>
    </xf>
    <xf numFmtId="3" fontId="0" fillId="18" borderId="67" xfId="0" applyNumberFormat="1" applyFill="1" applyBorder="1" applyAlignment="1">
      <alignment horizontal="center" vertical="center"/>
    </xf>
    <xf numFmtId="0" fontId="3" fillId="22" borderId="0" xfId="0" applyNumberFormat="1" applyFont="1" applyFill="1" applyAlignment="1">
      <alignment horizontal="right"/>
    </xf>
    <xf numFmtId="0" fontId="3" fillId="22" borderId="12" xfId="0" applyFont="1" applyFill="1" applyBorder="1"/>
    <xf numFmtId="0" fontId="3" fillId="22" borderId="62" xfId="0" applyFont="1" applyFill="1" applyBorder="1"/>
    <xf numFmtId="3" fontId="20" fillId="16" borderId="36" xfId="0" applyNumberFormat="1" applyFont="1" applyFill="1" applyBorder="1" applyAlignment="1">
      <alignment horizontal="center" vertical="center" wrapText="1"/>
    </xf>
    <xf numFmtId="3" fontId="20" fillId="16" borderId="56" xfId="0" applyNumberFormat="1" applyFont="1" applyFill="1" applyBorder="1" applyAlignment="1">
      <alignment horizontal="center" vertical="center" wrapText="1"/>
    </xf>
    <xf numFmtId="3" fontId="20" fillId="21" borderId="56" xfId="0" applyNumberFormat="1" applyFont="1" applyFill="1" applyBorder="1" applyAlignment="1">
      <alignment horizontal="center" vertical="center" wrapText="1"/>
    </xf>
    <xf numFmtId="3" fontId="20" fillId="21" borderId="55" xfId="0" applyNumberFormat="1" applyFont="1" applyFill="1" applyBorder="1" applyAlignment="1">
      <alignment horizontal="center" vertical="center" wrapText="1"/>
    </xf>
    <xf numFmtId="3" fontId="20" fillId="21" borderId="4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3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3" fontId="0" fillId="0" borderId="43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3" fontId="0" fillId="0" borderId="54" xfId="0" applyNumberFormat="1" applyBorder="1" applyAlignment="1">
      <alignment horizontal="center" vertical="center"/>
    </xf>
    <xf numFmtId="3" fontId="0" fillId="0" borderId="55" xfId="0" applyNumberFormat="1" applyBorder="1" applyAlignment="1">
      <alignment horizontal="center" vertical="center"/>
    </xf>
    <xf numFmtId="3" fontId="0" fillId="16" borderId="45" xfId="0" applyNumberFormat="1" applyFill="1" applyBorder="1" applyAlignment="1">
      <alignment horizontal="center" vertical="center"/>
    </xf>
    <xf numFmtId="3" fontId="0" fillId="20" borderId="66" xfId="0" applyNumberFormat="1" applyFill="1" applyBorder="1" applyAlignment="1">
      <alignment horizontal="center" vertical="center"/>
    </xf>
    <xf numFmtId="3" fontId="0" fillId="20" borderId="67" xfId="0" applyNumberFormat="1" applyFill="1" applyBorder="1" applyAlignment="1">
      <alignment horizontal="center" vertical="center"/>
    </xf>
    <xf numFmtId="3" fontId="0" fillId="20" borderId="25" xfId="0" applyNumberFormat="1" applyFill="1" applyBorder="1" applyAlignment="1">
      <alignment horizontal="center" vertical="center"/>
    </xf>
    <xf numFmtId="3" fontId="20" fillId="16" borderId="56" xfId="0" applyNumberFormat="1" applyFont="1" applyFill="1" applyBorder="1" applyAlignment="1">
      <alignment horizontal="center" vertical="center"/>
    </xf>
    <xf numFmtId="3" fontId="20" fillId="21" borderId="56" xfId="0" applyNumberFormat="1" applyFont="1" applyFill="1" applyBorder="1" applyAlignment="1">
      <alignment horizontal="center" vertical="center"/>
    </xf>
    <xf numFmtId="3" fontId="20" fillId="21" borderId="43" xfId="0" applyNumberFormat="1" applyFont="1" applyFill="1" applyBorder="1" applyAlignment="1">
      <alignment horizontal="center" vertical="center"/>
    </xf>
    <xf numFmtId="0" fontId="0" fillId="16" borderId="37" xfId="0" applyFill="1" applyBorder="1" applyAlignment="1">
      <alignment horizontal="center" vertical="center"/>
    </xf>
    <xf numFmtId="3" fontId="0" fillId="16" borderId="43" xfId="0" applyNumberFormat="1" applyFill="1" applyBorder="1" applyAlignment="1">
      <alignment horizontal="center" vertical="center"/>
    </xf>
    <xf numFmtId="0" fontId="0" fillId="16" borderId="19" xfId="0" applyFill="1" applyBorder="1" applyAlignment="1">
      <alignment horizontal="center" vertical="center"/>
    </xf>
    <xf numFmtId="168" fontId="0" fillId="0" borderId="41" xfId="0" applyNumberFormat="1" applyBorder="1" applyAlignment="1">
      <alignment horizontal="center" vertical="center"/>
    </xf>
    <xf numFmtId="168" fontId="0" fillId="0" borderId="57" xfId="0" applyNumberFormat="1" applyBorder="1" applyAlignment="1">
      <alignment horizontal="center" vertical="center"/>
    </xf>
    <xf numFmtId="0" fontId="0" fillId="16" borderId="53" xfId="0" applyFill="1" applyBorder="1" applyAlignment="1">
      <alignment horizontal="center" vertical="center"/>
    </xf>
    <xf numFmtId="168" fontId="0" fillId="16" borderId="57" xfId="0" applyNumberFormat="1" applyFill="1" applyBorder="1" applyAlignment="1">
      <alignment horizontal="center" vertical="center"/>
    </xf>
    <xf numFmtId="3" fontId="0" fillId="20" borderId="0" xfId="0" applyNumberFormat="1" applyFill="1" applyAlignment="1">
      <alignment horizontal="center" vertical="center"/>
    </xf>
    <xf numFmtId="3" fontId="0" fillId="18" borderId="36" xfId="0" applyNumberFormat="1" applyFill="1" applyBorder="1" applyAlignment="1">
      <alignment horizontal="center" vertical="center"/>
    </xf>
    <xf numFmtId="3" fontId="0" fillId="18" borderId="45" xfId="0" applyNumberFormat="1" applyFill="1" applyBorder="1" applyAlignment="1">
      <alignment horizontal="center" vertical="center"/>
    </xf>
    <xf numFmtId="4" fontId="0" fillId="18" borderId="43" xfId="0" applyNumberFormat="1" applyFill="1" applyBorder="1" applyAlignment="1">
      <alignment horizontal="center" vertical="center"/>
    </xf>
    <xf numFmtId="3" fontId="0" fillId="18" borderId="52" xfId="0" applyNumberFormat="1" applyFill="1" applyBorder="1" applyAlignment="1">
      <alignment horizontal="center" vertical="center"/>
    </xf>
    <xf numFmtId="3" fontId="0" fillId="18" borderId="41" xfId="0" applyNumberFormat="1" applyFill="1" applyBorder="1" applyAlignment="1">
      <alignment horizontal="center" vertical="center"/>
    </xf>
    <xf numFmtId="3" fontId="0" fillId="18" borderId="56" xfId="0" applyNumberFormat="1" applyFill="1" applyBorder="1" applyAlignment="1">
      <alignment horizontal="center" vertical="center"/>
    </xf>
    <xf numFmtId="3" fontId="20" fillId="4" borderId="74" xfId="0" applyNumberFormat="1" applyFont="1" applyFill="1" applyBorder="1" applyAlignment="1">
      <alignment horizontal="center" vertical="center"/>
    </xf>
    <xf numFmtId="3" fontId="20" fillId="15" borderId="74" xfId="0" applyNumberFormat="1" applyFont="1" applyFill="1" applyBorder="1" applyAlignment="1">
      <alignment horizontal="center" vertical="center"/>
    </xf>
    <xf numFmtId="3" fontId="0" fillId="18" borderId="55" xfId="0" applyNumberFormat="1" applyFill="1" applyBorder="1" applyAlignment="1">
      <alignment horizontal="center" vertical="center"/>
    </xf>
    <xf numFmtId="3" fontId="0" fillId="18" borderId="45" xfId="0" applyNumberFormat="1" applyFill="1" applyBorder="1" applyAlignment="1">
      <alignment horizontal="center" vertical="center"/>
    </xf>
    <xf numFmtId="3" fontId="0" fillId="18" borderId="0" xfId="0" applyNumberFormat="1" applyFill="1" applyBorder="1" applyAlignment="1">
      <alignment horizontal="center" vertical="center"/>
    </xf>
    <xf numFmtId="3" fontId="0" fillId="18" borderId="36" xfId="0" applyNumberFormat="1" applyFill="1" applyBorder="1" applyAlignment="1">
      <alignment horizontal="center" vertical="center"/>
    </xf>
    <xf numFmtId="3" fontId="0" fillId="18" borderId="43" xfId="0" applyNumberFormat="1" applyFill="1" applyBorder="1" applyAlignment="1">
      <alignment horizontal="center" vertical="center"/>
    </xf>
    <xf numFmtId="3" fontId="0" fillId="0" borderId="45" xfId="0" applyNumberForma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Border="1" applyAlignment="1" applyProtection="1">
      <alignment horizontal="center" vertical="center"/>
      <protection locked="0"/>
    </xf>
    <xf numFmtId="0" fontId="16" fillId="0" borderId="22" xfId="0" applyNumberFormat="1" applyFont="1" applyBorder="1" applyAlignment="1" applyProtection="1">
      <alignment horizontal="center" vertical="center"/>
    </xf>
    <xf numFmtId="0" fontId="16" fillId="0" borderId="30" xfId="0" applyNumberFormat="1" applyFont="1" applyBorder="1" applyAlignment="1" applyProtection="1">
      <alignment horizontal="center" vertical="center"/>
    </xf>
    <xf numFmtId="0" fontId="15" fillId="0" borderId="31" xfId="0" applyNumberFormat="1" applyFont="1" applyBorder="1" applyAlignment="1" applyProtection="1">
      <alignment horizontal="center" vertical="center"/>
    </xf>
    <xf numFmtId="0" fontId="15" fillId="0" borderId="32" xfId="0" applyNumberFormat="1" applyFont="1" applyBorder="1" applyAlignment="1" applyProtection="1">
      <alignment horizontal="center" vertical="center"/>
    </xf>
    <xf numFmtId="166" fontId="15" fillId="0" borderId="38" xfId="0" applyNumberFormat="1" applyFont="1" applyBorder="1" applyAlignment="1">
      <alignment horizontal="center" vertical="center" wrapText="1"/>
    </xf>
    <xf numFmtId="166" fontId="15" fillId="0" borderId="39" xfId="0" applyNumberFormat="1" applyFont="1" applyBorder="1" applyAlignment="1">
      <alignment horizontal="center" vertical="center" wrapText="1"/>
    </xf>
    <xf numFmtId="0" fontId="16" fillId="0" borderId="20" xfId="0" applyNumberFormat="1" applyFont="1" applyBorder="1" applyAlignment="1" applyProtection="1">
      <alignment horizontal="center" vertical="center" wrapText="1"/>
    </xf>
    <xf numFmtId="0" fontId="16" fillId="0" borderId="21" xfId="0" applyNumberFormat="1" applyFont="1" applyBorder="1" applyAlignment="1" applyProtection="1">
      <alignment horizontal="center" vertical="center" wrapText="1"/>
    </xf>
    <xf numFmtId="0" fontId="16" fillId="0" borderId="22" xfId="0" applyNumberFormat="1" applyFont="1" applyBorder="1" applyAlignment="1" applyProtection="1">
      <alignment horizontal="center" vertical="center" wrapText="1"/>
    </xf>
    <xf numFmtId="0" fontId="16" fillId="0" borderId="23" xfId="0" applyNumberFormat="1" applyFont="1" applyBorder="1" applyAlignment="1" applyProtection="1">
      <alignment horizontal="center" vertical="center" wrapText="1"/>
    </xf>
    <xf numFmtId="4" fontId="0" fillId="18" borderId="45" xfId="0" applyNumberFormat="1" applyFill="1" applyBorder="1" applyAlignment="1">
      <alignment horizontal="center" vertical="center"/>
    </xf>
    <xf numFmtId="4" fontId="0" fillId="18" borderId="0" xfId="0" applyNumberFormat="1" applyFill="1" applyBorder="1" applyAlignment="1">
      <alignment horizontal="center" vertical="center"/>
    </xf>
    <xf numFmtId="4" fontId="0" fillId="18" borderId="36" xfId="0" applyNumberFormat="1" applyFill="1" applyBorder="1" applyAlignment="1">
      <alignment horizontal="center" vertical="center"/>
    </xf>
    <xf numFmtId="4" fontId="0" fillId="18" borderId="43" xfId="0" applyNumberFormat="1" applyFill="1" applyBorder="1" applyAlignment="1">
      <alignment horizontal="center" vertical="center"/>
    </xf>
    <xf numFmtId="0" fontId="8" fillId="6" borderId="19" xfId="0" applyFont="1" applyFill="1" applyBorder="1" applyAlignment="1">
      <alignment vertical="center"/>
    </xf>
    <xf numFmtId="0" fontId="8" fillId="6" borderId="36" xfId="0" applyFont="1" applyFill="1" applyBorder="1" applyAlignment="1">
      <alignment vertical="center"/>
    </xf>
    <xf numFmtId="3" fontId="20" fillId="21" borderId="64" xfId="0" applyNumberFormat="1" applyFont="1" applyFill="1" applyBorder="1" applyAlignment="1">
      <alignment horizontal="center" vertical="center"/>
    </xf>
    <xf numFmtId="3" fontId="20" fillId="16" borderId="65" xfId="0" applyNumberFormat="1" applyFont="1" applyFill="1" applyBorder="1" applyAlignment="1">
      <alignment horizontal="center" vertical="center"/>
    </xf>
    <xf numFmtId="3" fontId="20" fillId="16" borderId="64" xfId="0" applyNumberFormat="1" applyFont="1" applyFill="1" applyBorder="1" applyAlignment="1">
      <alignment horizontal="center" vertical="center"/>
    </xf>
    <xf numFmtId="166" fontId="15" fillId="0" borderId="51" xfId="0" applyNumberFormat="1" applyFont="1" applyBorder="1" applyAlignment="1">
      <alignment horizontal="center" vertical="center" wrapText="1"/>
    </xf>
    <xf numFmtId="166" fontId="15" fillId="0" borderId="50" xfId="0" applyNumberFormat="1" applyFont="1" applyBorder="1" applyAlignment="1">
      <alignment horizontal="center" vertical="center" wrapText="1"/>
    </xf>
    <xf numFmtId="167" fontId="15" fillId="0" borderId="31" xfId="0" applyNumberFormat="1" applyFont="1" applyBorder="1" applyAlignment="1">
      <alignment horizontal="center" vertical="center"/>
    </xf>
    <xf numFmtId="167" fontId="15" fillId="0" borderId="35" xfId="0" applyNumberFormat="1" applyFont="1" applyBorder="1" applyAlignment="1">
      <alignment horizontal="center" vertical="center"/>
    </xf>
    <xf numFmtId="167" fontId="15" fillId="0" borderId="32" xfId="0" applyNumberFormat="1" applyFont="1" applyBorder="1" applyAlignment="1">
      <alignment horizontal="center" vertical="center"/>
    </xf>
    <xf numFmtId="166" fontId="16" fillId="14" borderId="19" xfId="0" applyNumberFormat="1" applyFont="1" applyFill="1" applyBorder="1" applyAlignment="1">
      <alignment horizontal="center" vertical="center" wrapText="1"/>
    </xf>
    <xf numFmtId="166" fontId="16" fillId="14" borderId="45" xfId="0" applyNumberFormat="1" applyFont="1" applyFill="1" applyBorder="1" applyAlignment="1">
      <alignment horizontal="center" vertical="center" wrapText="1"/>
    </xf>
    <xf numFmtId="166" fontId="16" fillId="14" borderId="18" xfId="0" applyNumberFormat="1" applyFont="1" applyFill="1" applyBorder="1" applyAlignment="1">
      <alignment horizontal="center" vertical="center" wrapText="1"/>
    </xf>
    <xf numFmtId="166" fontId="16" fillId="14" borderId="42" xfId="0" applyNumberFormat="1" applyFont="1" applyFill="1" applyBorder="1" applyAlignment="1">
      <alignment horizontal="center" vertical="center" wrapText="1"/>
    </xf>
    <xf numFmtId="166" fontId="15" fillId="0" borderId="63" xfId="0" applyNumberFormat="1" applyFont="1" applyBorder="1" applyAlignment="1">
      <alignment horizontal="center" vertical="center" wrapText="1"/>
    </xf>
    <xf numFmtId="167" fontId="15" fillId="0" borderId="37" xfId="0" applyNumberFormat="1" applyFont="1" applyBorder="1" applyAlignment="1">
      <alignment horizontal="center" vertical="center"/>
    </xf>
    <xf numFmtId="167" fontId="15" fillId="0" borderId="53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3" fontId="0" fillId="18" borderId="52" xfId="0" applyNumberFormat="1" applyFill="1" applyBorder="1" applyAlignment="1">
      <alignment horizontal="center" vertical="center"/>
    </xf>
    <xf numFmtId="3" fontId="0" fillId="18" borderId="41" xfId="0" applyNumberFormat="1" applyFill="1" applyBorder="1" applyAlignment="1">
      <alignment horizontal="center" vertical="center"/>
    </xf>
    <xf numFmtId="3" fontId="0" fillId="18" borderId="56" xfId="0" applyNumberFormat="1" applyFill="1" applyBorder="1" applyAlignment="1">
      <alignment horizontal="center" vertical="center"/>
    </xf>
    <xf numFmtId="3" fontId="0" fillId="18" borderId="57" xfId="0" applyNumberFormat="1" applyFill="1" applyBorder="1" applyAlignment="1">
      <alignment horizontal="center" vertical="center"/>
    </xf>
    <xf numFmtId="0" fontId="20" fillId="16" borderId="65" xfId="0" applyFont="1" applyFill="1" applyBorder="1" applyAlignment="1">
      <alignment horizontal="center" vertical="center"/>
    </xf>
    <xf numFmtId="0" fontId="20" fillId="16" borderId="64" xfId="0" applyFont="1" applyFill="1" applyBorder="1" applyAlignment="1">
      <alignment horizontal="center" vertical="center"/>
    </xf>
    <xf numFmtId="0" fontId="20" fillId="21" borderId="64" xfId="0" applyFont="1" applyFill="1" applyBorder="1" applyAlignment="1">
      <alignment horizontal="center" vertical="center"/>
    </xf>
    <xf numFmtId="0" fontId="23" fillId="0" borderId="68" xfId="0" applyFont="1" applyBorder="1" applyAlignment="1">
      <alignment horizontal="center"/>
    </xf>
    <xf numFmtId="0" fontId="23" fillId="0" borderId="69" xfId="0" applyFont="1" applyBorder="1" applyAlignment="1">
      <alignment horizontal="center"/>
    </xf>
    <xf numFmtId="0" fontId="23" fillId="0" borderId="70" xfId="0" applyFont="1" applyBorder="1" applyAlignment="1">
      <alignment horizontal="center"/>
    </xf>
    <xf numFmtId="3" fontId="20" fillId="17" borderId="74" xfId="0" applyNumberFormat="1" applyFont="1" applyFill="1" applyBorder="1" applyAlignment="1">
      <alignment horizontal="center" vertical="center"/>
    </xf>
  </cellXfs>
  <cellStyles count="87">
    <cellStyle name="Euro" xfId="2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Milliers 2" xfId="3"/>
    <cellStyle name="Normal" xfId="0" builtinId="0"/>
    <cellStyle name="Normal 2" xfId="4"/>
    <cellStyle name="Normal 2 2" xfId="5"/>
    <cellStyle name="Normal 3" xfId="6"/>
    <cellStyle name="Normal 4" xfId="7"/>
    <cellStyle name="Normal 5" xfId="1"/>
    <cellStyle name="Pourcentage 2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171450</xdr:colOff>
      <xdr:row>53</xdr:row>
      <xdr:rowOff>0</xdr:rowOff>
    </xdr:from>
    <xdr:to>
      <xdr:col>7</xdr:col>
      <xdr:colOff>304800</xdr:colOff>
      <xdr:row>53</xdr:row>
      <xdr:rowOff>0</xdr:rowOff>
    </xdr:to>
    <xdr:sp macro="" textlink="" fLocksText="0">
      <xdr:nvSpPr>
        <xdr:cNvPr id="2" name="Text 17"/>
        <xdr:cNvSpPr txBox="1">
          <a:spLocks noChangeArrowheads="1"/>
        </xdr:cNvSpPr>
      </xdr:nvSpPr>
      <xdr:spPr bwMode="auto">
        <a:xfrm>
          <a:off x="8197850" y="103505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6</xdr:col>
      <xdr:colOff>628650</xdr:colOff>
      <xdr:row>53</xdr:row>
      <xdr:rowOff>0</xdr:rowOff>
    </xdr:from>
    <xdr:to>
      <xdr:col>6</xdr:col>
      <xdr:colOff>628650</xdr:colOff>
      <xdr:row>53</xdr:row>
      <xdr:rowOff>0</xdr:rowOff>
    </xdr:to>
    <xdr:sp macro="" textlink="" fLocksText="0">
      <xdr:nvSpPr>
        <xdr:cNvPr id="3" name="Text 15"/>
        <xdr:cNvSpPr txBox="1">
          <a:spLocks noChangeArrowheads="1"/>
        </xdr:cNvSpPr>
      </xdr:nvSpPr>
      <xdr:spPr bwMode="auto">
        <a:xfrm>
          <a:off x="7829550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6</xdr:col>
      <xdr:colOff>561975</xdr:colOff>
      <xdr:row>53</xdr:row>
      <xdr:rowOff>0</xdr:rowOff>
    </xdr:from>
    <xdr:to>
      <xdr:col>6</xdr:col>
      <xdr:colOff>561975</xdr:colOff>
      <xdr:row>53</xdr:row>
      <xdr:rowOff>0</xdr:rowOff>
    </xdr:to>
    <xdr:sp macro="" textlink="" fLocksText="0">
      <xdr:nvSpPr>
        <xdr:cNvPr id="4" name="Text 16"/>
        <xdr:cNvSpPr txBox="1">
          <a:spLocks noChangeArrowheads="1"/>
        </xdr:cNvSpPr>
      </xdr:nvSpPr>
      <xdr:spPr bwMode="auto">
        <a:xfrm>
          <a:off x="7762875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7</xdr:col>
      <xdr:colOff>628650</xdr:colOff>
      <xdr:row>53</xdr:row>
      <xdr:rowOff>0</xdr:rowOff>
    </xdr:from>
    <xdr:to>
      <xdr:col>7</xdr:col>
      <xdr:colOff>628650</xdr:colOff>
      <xdr:row>53</xdr:row>
      <xdr:rowOff>0</xdr:rowOff>
    </xdr:to>
    <xdr:sp macro="" textlink="" fLocksText="0">
      <xdr:nvSpPr>
        <xdr:cNvPr id="5" name="Text 15"/>
        <xdr:cNvSpPr txBox="1">
          <a:spLocks noChangeArrowheads="1"/>
        </xdr:cNvSpPr>
      </xdr:nvSpPr>
      <xdr:spPr bwMode="auto">
        <a:xfrm>
          <a:off x="8655050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7</xdr:col>
      <xdr:colOff>561975</xdr:colOff>
      <xdr:row>53</xdr:row>
      <xdr:rowOff>0</xdr:rowOff>
    </xdr:from>
    <xdr:to>
      <xdr:col>7</xdr:col>
      <xdr:colOff>561975</xdr:colOff>
      <xdr:row>53</xdr:row>
      <xdr:rowOff>0</xdr:rowOff>
    </xdr:to>
    <xdr:sp macro="" textlink="" fLocksText="0">
      <xdr:nvSpPr>
        <xdr:cNvPr id="6" name="Text 16"/>
        <xdr:cNvSpPr txBox="1">
          <a:spLocks noChangeArrowheads="1"/>
        </xdr:cNvSpPr>
      </xdr:nvSpPr>
      <xdr:spPr bwMode="auto">
        <a:xfrm>
          <a:off x="8588375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8</xdr:col>
      <xdr:colOff>171450</xdr:colOff>
      <xdr:row>53</xdr:row>
      <xdr:rowOff>0</xdr:rowOff>
    </xdr:from>
    <xdr:to>
      <xdr:col>8</xdr:col>
      <xdr:colOff>304800</xdr:colOff>
      <xdr:row>53</xdr:row>
      <xdr:rowOff>0</xdr:rowOff>
    </xdr:to>
    <xdr:sp macro="" textlink="" fLocksText="0">
      <xdr:nvSpPr>
        <xdr:cNvPr id="7" name="Text 17"/>
        <xdr:cNvSpPr txBox="1">
          <a:spLocks noChangeArrowheads="1"/>
        </xdr:cNvSpPr>
      </xdr:nvSpPr>
      <xdr:spPr bwMode="auto">
        <a:xfrm>
          <a:off x="9023350" y="103505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8</xdr:col>
      <xdr:colOff>628650</xdr:colOff>
      <xdr:row>53</xdr:row>
      <xdr:rowOff>0</xdr:rowOff>
    </xdr:from>
    <xdr:to>
      <xdr:col>8</xdr:col>
      <xdr:colOff>628650</xdr:colOff>
      <xdr:row>53</xdr:row>
      <xdr:rowOff>0</xdr:rowOff>
    </xdr:to>
    <xdr:sp macro="" textlink="" fLocksText="0">
      <xdr:nvSpPr>
        <xdr:cNvPr id="8" name="Text 15"/>
        <xdr:cNvSpPr txBox="1">
          <a:spLocks noChangeArrowheads="1"/>
        </xdr:cNvSpPr>
      </xdr:nvSpPr>
      <xdr:spPr bwMode="auto">
        <a:xfrm>
          <a:off x="9480550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8</xdr:col>
      <xdr:colOff>561975</xdr:colOff>
      <xdr:row>53</xdr:row>
      <xdr:rowOff>0</xdr:rowOff>
    </xdr:from>
    <xdr:to>
      <xdr:col>8</xdr:col>
      <xdr:colOff>561975</xdr:colOff>
      <xdr:row>53</xdr:row>
      <xdr:rowOff>0</xdr:rowOff>
    </xdr:to>
    <xdr:sp macro="" textlink="" fLocksText="0">
      <xdr:nvSpPr>
        <xdr:cNvPr id="9" name="Text 16"/>
        <xdr:cNvSpPr txBox="1">
          <a:spLocks noChangeArrowheads="1"/>
        </xdr:cNvSpPr>
      </xdr:nvSpPr>
      <xdr:spPr bwMode="auto">
        <a:xfrm>
          <a:off x="9413875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9</xdr:col>
      <xdr:colOff>171450</xdr:colOff>
      <xdr:row>53</xdr:row>
      <xdr:rowOff>0</xdr:rowOff>
    </xdr:from>
    <xdr:to>
      <xdr:col>9</xdr:col>
      <xdr:colOff>304800</xdr:colOff>
      <xdr:row>53</xdr:row>
      <xdr:rowOff>0</xdr:rowOff>
    </xdr:to>
    <xdr:sp macro="" textlink="" fLocksText="0">
      <xdr:nvSpPr>
        <xdr:cNvPr id="10" name="Text 17"/>
        <xdr:cNvSpPr txBox="1">
          <a:spLocks noChangeArrowheads="1"/>
        </xdr:cNvSpPr>
      </xdr:nvSpPr>
      <xdr:spPr bwMode="auto">
        <a:xfrm>
          <a:off x="9848850" y="103505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9</xdr:col>
      <xdr:colOff>628650</xdr:colOff>
      <xdr:row>53</xdr:row>
      <xdr:rowOff>0</xdr:rowOff>
    </xdr:from>
    <xdr:to>
      <xdr:col>9</xdr:col>
      <xdr:colOff>628650</xdr:colOff>
      <xdr:row>53</xdr:row>
      <xdr:rowOff>0</xdr:rowOff>
    </xdr:to>
    <xdr:sp macro="" textlink="" fLocksText="0">
      <xdr:nvSpPr>
        <xdr:cNvPr id="11" name="Text 15"/>
        <xdr:cNvSpPr txBox="1">
          <a:spLocks noChangeArrowheads="1"/>
        </xdr:cNvSpPr>
      </xdr:nvSpPr>
      <xdr:spPr bwMode="auto">
        <a:xfrm>
          <a:off x="10306050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9</xdr:col>
      <xdr:colOff>561975</xdr:colOff>
      <xdr:row>53</xdr:row>
      <xdr:rowOff>0</xdr:rowOff>
    </xdr:from>
    <xdr:to>
      <xdr:col>9</xdr:col>
      <xdr:colOff>561975</xdr:colOff>
      <xdr:row>53</xdr:row>
      <xdr:rowOff>0</xdr:rowOff>
    </xdr:to>
    <xdr:sp macro="" textlink="" fLocksText="0">
      <xdr:nvSpPr>
        <xdr:cNvPr id="12" name="Text 16"/>
        <xdr:cNvSpPr txBox="1">
          <a:spLocks noChangeArrowheads="1"/>
        </xdr:cNvSpPr>
      </xdr:nvSpPr>
      <xdr:spPr bwMode="auto">
        <a:xfrm>
          <a:off x="10239375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10</xdr:col>
      <xdr:colOff>171450</xdr:colOff>
      <xdr:row>53</xdr:row>
      <xdr:rowOff>0</xdr:rowOff>
    </xdr:from>
    <xdr:to>
      <xdr:col>10</xdr:col>
      <xdr:colOff>304800</xdr:colOff>
      <xdr:row>53</xdr:row>
      <xdr:rowOff>0</xdr:rowOff>
    </xdr:to>
    <xdr:sp macro="" textlink="" fLocksText="0">
      <xdr:nvSpPr>
        <xdr:cNvPr id="13" name="Text 17"/>
        <xdr:cNvSpPr txBox="1">
          <a:spLocks noChangeArrowheads="1"/>
        </xdr:cNvSpPr>
      </xdr:nvSpPr>
      <xdr:spPr bwMode="auto">
        <a:xfrm>
          <a:off x="10674350" y="103505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10</xdr:col>
      <xdr:colOff>628650</xdr:colOff>
      <xdr:row>53</xdr:row>
      <xdr:rowOff>0</xdr:rowOff>
    </xdr:from>
    <xdr:to>
      <xdr:col>10</xdr:col>
      <xdr:colOff>628650</xdr:colOff>
      <xdr:row>53</xdr:row>
      <xdr:rowOff>0</xdr:rowOff>
    </xdr:to>
    <xdr:sp macro="" textlink="" fLocksText="0">
      <xdr:nvSpPr>
        <xdr:cNvPr id="14" name="Text 15"/>
        <xdr:cNvSpPr txBox="1">
          <a:spLocks noChangeArrowheads="1"/>
        </xdr:cNvSpPr>
      </xdr:nvSpPr>
      <xdr:spPr bwMode="auto">
        <a:xfrm>
          <a:off x="11131550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10</xdr:col>
      <xdr:colOff>561975</xdr:colOff>
      <xdr:row>53</xdr:row>
      <xdr:rowOff>0</xdr:rowOff>
    </xdr:from>
    <xdr:to>
      <xdr:col>10</xdr:col>
      <xdr:colOff>561975</xdr:colOff>
      <xdr:row>53</xdr:row>
      <xdr:rowOff>0</xdr:rowOff>
    </xdr:to>
    <xdr:sp macro="" textlink="" fLocksText="0">
      <xdr:nvSpPr>
        <xdr:cNvPr id="15" name="Text 16"/>
        <xdr:cNvSpPr txBox="1">
          <a:spLocks noChangeArrowheads="1"/>
        </xdr:cNvSpPr>
      </xdr:nvSpPr>
      <xdr:spPr bwMode="auto">
        <a:xfrm>
          <a:off x="11064875" y="103505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62</xdr:row>
      <xdr:rowOff>0</xdr:rowOff>
    </xdr:from>
    <xdr:to>
      <xdr:col>2</xdr:col>
      <xdr:colOff>304800</xdr:colOff>
      <xdr:row>62</xdr:row>
      <xdr:rowOff>0</xdr:rowOff>
    </xdr:to>
    <xdr:sp macro="" textlink="" fLocksText="0">
      <xdr:nvSpPr>
        <xdr:cNvPr id="16" name="Text 17"/>
        <xdr:cNvSpPr txBox="1">
          <a:spLocks noChangeArrowheads="1"/>
        </xdr:cNvSpPr>
      </xdr:nvSpPr>
      <xdr:spPr bwMode="auto">
        <a:xfrm>
          <a:off x="48958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17" name="Text 15"/>
        <xdr:cNvSpPr txBox="1">
          <a:spLocks noChangeArrowheads="1"/>
        </xdr:cNvSpPr>
      </xdr:nvSpPr>
      <xdr:spPr bwMode="auto">
        <a:xfrm>
          <a:off x="45275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18" name="Text 16"/>
        <xdr:cNvSpPr txBox="1">
          <a:spLocks noChangeArrowheads="1"/>
        </xdr:cNvSpPr>
      </xdr:nvSpPr>
      <xdr:spPr bwMode="auto">
        <a:xfrm>
          <a:off x="44608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19" name="Text 15"/>
        <xdr:cNvSpPr txBox="1">
          <a:spLocks noChangeArrowheads="1"/>
        </xdr:cNvSpPr>
      </xdr:nvSpPr>
      <xdr:spPr bwMode="auto">
        <a:xfrm>
          <a:off x="53530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20" name="Text 16"/>
        <xdr:cNvSpPr txBox="1">
          <a:spLocks noChangeArrowheads="1"/>
        </xdr:cNvSpPr>
      </xdr:nvSpPr>
      <xdr:spPr bwMode="auto">
        <a:xfrm>
          <a:off x="52863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4</xdr:col>
      <xdr:colOff>171450</xdr:colOff>
      <xdr:row>62</xdr:row>
      <xdr:rowOff>0</xdr:rowOff>
    </xdr:from>
    <xdr:to>
      <xdr:col>4</xdr:col>
      <xdr:colOff>304800</xdr:colOff>
      <xdr:row>62</xdr:row>
      <xdr:rowOff>0</xdr:rowOff>
    </xdr:to>
    <xdr:sp macro="" textlink="" fLocksText="0">
      <xdr:nvSpPr>
        <xdr:cNvPr id="21" name="Text 17"/>
        <xdr:cNvSpPr txBox="1">
          <a:spLocks noChangeArrowheads="1"/>
        </xdr:cNvSpPr>
      </xdr:nvSpPr>
      <xdr:spPr bwMode="auto">
        <a:xfrm>
          <a:off x="57213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4</xdr:col>
      <xdr:colOff>628650</xdr:colOff>
      <xdr:row>62</xdr:row>
      <xdr:rowOff>0</xdr:rowOff>
    </xdr:from>
    <xdr:to>
      <xdr:col>4</xdr:col>
      <xdr:colOff>628650</xdr:colOff>
      <xdr:row>62</xdr:row>
      <xdr:rowOff>0</xdr:rowOff>
    </xdr:to>
    <xdr:sp macro="" textlink="" fLocksText="0">
      <xdr:nvSpPr>
        <xdr:cNvPr id="22" name="Text 15"/>
        <xdr:cNvSpPr txBox="1">
          <a:spLocks noChangeArrowheads="1"/>
        </xdr:cNvSpPr>
      </xdr:nvSpPr>
      <xdr:spPr bwMode="auto">
        <a:xfrm>
          <a:off x="61785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4</xdr:col>
      <xdr:colOff>561975</xdr:colOff>
      <xdr:row>62</xdr:row>
      <xdr:rowOff>0</xdr:rowOff>
    </xdr:from>
    <xdr:to>
      <xdr:col>4</xdr:col>
      <xdr:colOff>561975</xdr:colOff>
      <xdr:row>62</xdr:row>
      <xdr:rowOff>0</xdr:rowOff>
    </xdr:to>
    <xdr:sp macro="" textlink="" fLocksText="0">
      <xdr:nvSpPr>
        <xdr:cNvPr id="23" name="Text 16"/>
        <xdr:cNvSpPr txBox="1">
          <a:spLocks noChangeArrowheads="1"/>
        </xdr:cNvSpPr>
      </xdr:nvSpPr>
      <xdr:spPr bwMode="auto">
        <a:xfrm>
          <a:off x="61118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5</xdr:col>
      <xdr:colOff>171450</xdr:colOff>
      <xdr:row>62</xdr:row>
      <xdr:rowOff>0</xdr:rowOff>
    </xdr:from>
    <xdr:to>
      <xdr:col>5</xdr:col>
      <xdr:colOff>304800</xdr:colOff>
      <xdr:row>62</xdr:row>
      <xdr:rowOff>0</xdr:rowOff>
    </xdr:to>
    <xdr:sp macro="" textlink="" fLocksText="0">
      <xdr:nvSpPr>
        <xdr:cNvPr id="24" name="Text 17"/>
        <xdr:cNvSpPr txBox="1">
          <a:spLocks noChangeArrowheads="1"/>
        </xdr:cNvSpPr>
      </xdr:nvSpPr>
      <xdr:spPr bwMode="auto">
        <a:xfrm>
          <a:off x="65468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5</xdr:col>
      <xdr:colOff>628650</xdr:colOff>
      <xdr:row>62</xdr:row>
      <xdr:rowOff>0</xdr:rowOff>
    </xdr:from>
    <xdr:to>
      <xdr:col>5</xdr:col>
      <xdr:colOff>628650</xdr:colOff>
      <xdr:row>62</xdr:row>
      <xdr:rowOff>0</xdr:rowOff>
    </xdr:to>
    <xdr:sp macro="" textlink="" fLocksText="0">
      <xdr:nvSpPr>
        <xdr:cNvPr id="25" name="Text 15"/>
        <xdr:cNvSpPr txBox="1">
          <a:spLocks noChangeArrowheads="1"/>
        </xdr:cNvSpPr>
      </xdr:nvSpPr>
      <xdr:spPr bwMode="auto">
        <a:xfrm>
          <a:off x="70040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5</xdr:col>
      <xdr:colOff>561975</xdr:colOff>
      <xdr:row>62</xdr:row>
      <xdr:rowOff>0</xdr:rowOff>
    </xdr:from>
    <xdr:to>
      <xdr:col>5</xdr:col>
      <xdr:colOff>561975</xdr:colOff>
      <xdr:row>62</xdr:row>
      <xdr:rowOff>0</xdr:rowOff>
    </xdr:to>
    <xdr:sp macro="" textlink="" fLocksText="0">
      <xdr:nvSpPr>
        <xdr:cNvPr id="26" name="Text 16"/>
        <xdr:cNvSpPr txBox="1">
          <a:spLocks noChangeArrowheads="1"/>
        </xdr:cNvSpPr>
      </xdr:nvSpPr>
      <xdr:spPr bwMode="auto">
        <a:xfrm>
          <a:off x="69373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6</xdr:col>
      <xdr:colOff>171450</xdr:colOff>
      <xdr:row>62</xdr:row>
      <xdr:rowOff>0</xdr:rowOff>
    </xdr:from>
    <xdr:to>
      <xdr:col>6</xdr:col>
      <xdr:colOff>304800</xdr:colOff>
      <xdr:row>62</xdr:row>
      <xdr:rowOff>0</xdr:rowOff>
    </xdr:to>
    <xdr:sp macro="" textlink="" fLocksText="0">
      <xdr:nvSpPr>
        <xdr:cNvPr id="27" name="Text 17"/>
        <xdr:cNvSpPr txBox="1">
          <a:spLocks noChangeArrowheads="1"/>
        </xdr:cNvSpPr>
      </xdr:nvSpPr>
      <xdr:spPr bwMode="auto">
        <a:xfrm>
          <a:off x="73723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6</xdr:col>
      <xdr:colOff>628650</xdr:colOff>
      <xdr:row>62</xdr:row>
      <xdr:rowOff>0</xdr:rowOff>
    </xdr:from>
    <xdr:to>
      <xdr:col>6</xdr:col>
      <xdr:colOff>628650</xdr:colOff>
      <xdr:row>62</xdr:row>
      <xdr:rowOff>0</xdr:rowOff>
    </xdr:to>
    <xdr:sp macro="" textlink="" fLocksText="0">
      <xdr:nvSpPr>
        <xdr:cNvPr id="28" name="Text 15"/>
        <xdr:cNvSpPr txBox="1">
          <a:spLocks noChangeArrowheads="1"/>
        </xdr:cNvSpPr>
      </xdr:nvSpPr>
      <xdr:spPr bwMode="auto">
        <a:xfrm>
          <a:off x="78295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6</xdr:col>
      <xdr:colOff>561975</xdr:colOff>
      <xdr:row>62</xdr:row>
      <xdr:rowOff>0</xdr:rowOff>
    </xdr:from>
    <xdr:to>
      <xdr:col>6</xdr:col>
      <xdr:colOff>561975</xdr:colOff>
      <xdr:row>62</xdr:row>
      <xdr:rowOff>0</xdr:rowOff>
    </xdr:to>
    <xdr:sp macro="" textlink="" fLocksText="0">
      <xdr:nvSpPr>
        <xdr:cNvPr id="29" name="Text 16"/>
        <xdr:cNvSpPr txBox="1">
          <a:spLocks noChangeArrowheads="1"/>
        </xdr:cNvSpPr>
      </xdr:nvSpPr>
      <xdr:spPr bwMode="auto">
        <a:xfrm>
          <a:off x="77628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7</xdr:col>
      <xdr:colOff>171450</xdr:colOff>
      <xdr:row>62</xdr:row>
      <xdr:rowOff>0</xdr:rowOff>
    </xdr:from>
    <xdr:to>
      <xdr:col>7</xdr:col>
      <xdr:colOff>304800</xdr:colOff>
      <xdr:row>62</xdr:row>
      <xdr:rowOff>0</xdr:rowOff>
    </xdr:to>
    <xdr:sp macro="" textlink="" fLocksText="0">
      <xdr:nvSpPr>
        <xdr:cNvPr id="30" name="Text 17"/>
        <xdr:cNvSpPr txBox="1">
          <a:spLocks noChangeArrowheads="1"/>
        </xdr:cNvSpPr>
      </xdr:nvSpPr>
      <xdr:spPr bwMode="auto">
        <a:xfrm>
          <a:off x="81978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7</xdr:col>
      <xdr:colOff>628650</xdr:colOff>
      <xdr:row>62</xdr:row>
      <xdr:rowOff>0</xdr:rowOff>
    </xdr:from>
    <xdr:to>
      <xdr:col>7</xdr:col>
      <xdr:colOff>628650</xdr:colOff>
      <xdr:row>62</xdr:row>
      <xdr:rowOff>0</xdr:rowOff>
    </xdr:to>
    <xdr:sp macro="" textlink="" fLocksText="0">
      <xdr:nvSpPr>
        <xdr:cNvPr id="31" name="Text 15"/>
        <xdr:cNvSpPr txBox="1">
          <a:spLocks noChangeArrowheads="1"/>
        </xdr:cNvSpPr>
      </xdr:nvSpPr>
      <xdr:spPr bwMode="auto">
        <a:xfrm>
          <a:off x="86550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7</xdr:col>
      <xdr:colOff>561975</xdr:colOff>
      <xdr:row>62</xdr:row>
      <xdr:rowOff>0</xdr:rowOff>
    </xdr:from>
    <xdr:to>
      <xdr:col>7</xdr:col>
      <xdr:colOff>561975</xdr:colOff>
      <xdr:row>62</xdr:row>
      <xdr:rowOff>0</xdr:rowOff>
    </xdr:to>
    <xdr:sp macro="" textlink="" fLocksText="0">
      <xdr:nvSpPr>
        <xdr:cNvPr id="32" name="Text 16"/>
        <xdr:cNvSpPr txBox="1">
          <a:spLocks noChangeArrowheads="1"/>
        </xdr:cNvSpPr>
      </xdr:nvSpPr>
      <xdr:spPr bwMode="auto">
        <a:xfrm>
          <a:off x="85883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8</xdr:col>
      <xdr:colOff>171450</xdr:colOff>
      <xdr:row>62</xdr:row>
      <xdr:rowOff>0</xdr:rowOff>
    </xdr:from>
    <xdr:to>
      <xdr:col>8</xdr:col>
      <xdr:colOff>304800</xdr:colOff>
      <xdr:row>62</xdr:row>
      <xdr:rowOff>0</xdr:rowOff>
    </xdr:to>
    <xdr:sp macro="" textlink="" fLocksText="0">
      <xdr:nvSpPr>
        <xdr:cNvPr id="33" name="Text 17"/>
        <xdr:cNvSpPr txBox="1">
          <a:spLocks noChangeArrowheads="1"/>
        </xdr:cNvSpPr>
      </xdr:nvSpPr>
      <xdr:spPr bwMode="auto">
        <a:xfrm>
          <a:off x="90233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8</xdr:col>
      <xdr:colOff>628650</xdr:colOff>
      <xdr:row>62</xdr:row>
      <xdr:rowOff>0</xdr:rowOff>
    </xdr:from>
    <xdr:to>
      <xdr:col>8</xdr:col>
      <xdr:colOff>628650</xdr:colOff>
      <xdr:row>62</xdr:row>
      <xdr:rowOff>0</xdr:rowOff>
    </xdr:to>
    <xdr:sp macro="" textlink="" fLocksText="0">
      <xdr:nvSpPr>
        <xdr:cNvPr id="34" name="Text 15"/>
        <xdr:cNvSpPr txBox="1">
          <a:spLocks noChangeArrowheads="1"/>
        </xdr:cNvSpPr>
      </xdr:nvSpPr>
      <xdr:spPr bwMode="auto">
        <a:xfrm>
          <a:off x="94805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8</xdr:col>
      <xdr:colOff>561975</xdr:colOff>
      <xdr:row>62</xdr:row>
      <xdr:rowOff>0</xdr:rowOff>
    </xdr:from>
    <xdr:to>
      <xdr:col>8</xdr:col>
      <xdr:colOff>561975</xdr:colOff>
      <xdr:row>62</xdr:row>
      <xdr:rowOff>0</xdr:rowOff>
    </xdr:to>
    <xdr:sp macro="" textlink="" fLocksText="0">
      <xdr:nvSpPr>
        <xdr:cNvPr id="35" name="Text 16"/>
        <xdr:cNvSpPr txBox="1">
          <a:spLocks noChangeArrowheads="1"/>
        </xdr:cNvSpPr>
      </xdr:nvSpPr>
      <xdr:spPr bwMode="auto">
        <a:xfrm>
          <a:off x="94138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9</xdr:col>
      <xdr:colOff>171450</xdr:colOff>
      <xdr:row>62</xdr:row>
      <xdr:rowOff>0</xdr:rowOff>
    </xdr:from>
    <xdr:to>
      <xdr:col>9</xdr:col>
      <xdr:colOff>304800</xdr:colOff>
      <xdr:row>62</xdr:row>
      <xdr:rowOff>0</xdr:rowOff>
    </xdr:to>
    <xdr:sp macro="" textlink="" fLocksText="0">
      <xdr:nvSpPr>
        <xdr:cNvPr id="36" name="Text 17"/>
        <xdr:cNvSpPr txBox="1">
          <a:spLocks noChangeArrowheads="1"/>
        </xdr:cNvSpPr>
      </xdr:nvSpPr>
      <xdr:spPr bwMode="auto">
        <a:xfrm>
          <a:off x="98488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9</xdr:col>
      <xdr:colOff>628650</xdr:colOff>
      <xdr:row>62</xdr:row>
      <xdr:rowOff>0</xdr:rowOff>
    </xdr:from>
    <xdr:to>
      <xdr:col>9</xdr:col>
      <xdr:colOff>628650</xdr:colOff>
      <xdr:row>62</xdr:row>
      <xdr:rowOff>0</xdr:rowOff>
    </xdr:to>
    <xdr:sp macro="" textlink="" fLocksText="0">
      <xdr:nvSpPr>
        <xdr:cNvPr id="37" name="Text 15"/>
        <xdr:cNvSpPr txBox="1">
          <a:spLocks noChangeArrowheads="1"/>
        </xdr:cNvSpPr>
      </xdr:nvSpPr>
      <xdr:spPr bwMode="auto">
        <a:xfrm>
          <a:off x="103060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9</xdr:col>
      <xdr:colOff>561975</xdr:colOff>
      <xdr:row>62</xdr:row>
      <xdr:rowOff>0</xdr:rowOff>
    </xdr:from>
    <xdr:to>
      <xdr:col>9</xdr:col>
      <xdr:colOff>561975</xdr:colOff>
      <xdr:row>62</xdr:row>
      <xdr:rowOff>0</xdr:rowOff>
    </xdr:to>
    <xdr:sp macro="" textlink="" fLocksText="0">
      <xdr:nvSpPr>
        <xdr:cNvPr id="38" name="Text 16"/>
        <xdr:cNvSpPr txBox="1">
          <a:spLocks noChangeArrowheads="1"/>
        </xdr:cNvSpPr>
      </xdr:nvSpPr>
      <xdr:spPr bwMode="auto">
        <a:xfrm>
          <a:off x="102393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10</xdr:col>
      <xdr:colOff>171450</xdr:colOff>
      <xdr:row>62</xdr:row>
      <xdr:rowOff>0</xdr:rowOff>
    </xdr:from>
    <xdr:to>
      <xdr:col>10</xdr:col>
      <xdr:colOff>304800</xdr:colOff>
      <xdr:row>62</xdr:row>
      <xdr:rowOff>0</xdr:rowOff>
    </xdr:to>
    <xdr:sp macro="" textlink="" fLocksText="0">
      <xdr:nvSpPr>
        <xdr:cNvPr id="39" name="Text 17"/>
        <xdr:cNvSpPr txBox="1">
          <a:spLocks noChangeArrowheads="1"/>
        </xdr:cNvSpPr>
      </xdr:nvSpPr>
      <xdr:spPr bwMode="auto">
        <a:xfrm>
          <a:off x="106743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10</xdr:col>
      <xdr:colOff>628650</xdr:colOff>
      <xdr:row>62</xdr:row>
      <xdr:rowOff>0</xdr:rowOff>
    </xdr:from>
    <xdr:to>
      <xdr:col>10</xdr:col>
      <xdr:colOff>628650</xdr:colOff>
      <xdr:row>62</xdr:row>
      <xdr:rowOff>0</xdr:rowOff>
    </xdr:to>
    <xdr:sp macro="" textlink="" fLocksText="0">
      <xdr:nvSpPr>
        <xdr:cNvPr id="40" name="Text 15"/>
        <xdr:cNvSpPr txBox="1">
          <a:spLocks noChangeArrowheads="1"/>
        </xdr:cNvSpPr>
      </xdr:nvSpPr>
      <xdr:spPr bwMode="auto">
        <a:xfrm>
          <a:off x="111315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10</xdr:col>
      <xdr:colOff>561975</xdr:colOff>
      <xdr:row>62</xdr:row>
      <xdr:rowOff>0</xdr:rowOff>
    </xdr:from>
    <xdr:to>
      <xdr:col>10</xdr:col>
      <xdr:colOff>561975</xdr:colOff>
      <xdr:row>62</xdr:row>
      <xdr:rowOff>0</xdr:rowOff>
    </xdr:to>
    <xdr:sp macro="" textlink="" fLocksText="0">
      <xdr:nvSpPr>
        <xdr:cNvPr id="41" name="Text 16"/>
        <xdr:cNvSpPr txBox="1">
          <a:spLocks noChangeArrowheads="1"/>
        </xdr:cNvSpPr>
      </xdr:nvSpPr>
      <xdr:spPr bwMode="auto">
        <a:xfrm>
          <a:off x="110648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11</xdr:col>
      <xdr:colOff>171450</xdr:colOff>
      <xdr:row>62</xdr:row>
      <xdr:rowOff>0</xdr:rowOff>
    </xdr:from>
    <xdr:to>
      <xdr:col>11</xdr:col>
      <xdr:colOff>304800</xdr:colOff>
      <xdr:row>62</xdr:row>
      <xdr:rowOff>0</xdr:rowOff>
    </xdr:to>
    <xdr:sp macro="" textlink="" fLocksText="0">
      <xdr:nvSpPr>
        <xdr:cNvPr id="42" name="Text 17"/>
        <xdr:cNvSpPr txBox="1">
          <a:spLocks noChangeArrowheads="1"/>
        </xdr:cNvSpPr>
      </xdr:nvSpPr>
      <xdr:spPr bwMode="auto">
        <a:xfrm>
          <a:off x="114998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11</xdr:col>
      <xdr:colOff>628650</xdr:colOff>
      <xdr:row>62</xdr:row>
      <xdr:rowOff>0</xdr:rowOff>
    </xdr:from>
    <xdr:to>
      <xdr:col>11</xdr:col>
      <xdr:colOff>628650</xdr:colOff>
      <xdr:row>62</xdr:row>
      <xdr:rowOff>0</xdr:rowOff>
    </xdr:to>
    <xdr:sp macro="" textlink="" fLocksText="0">
      <xdr:nvSpPr>
        <xdr:cNvPr id="43" name="Text 15"/>
        <xdr:cNvSpPr txBox="1">
          <a:spLocks noChangeArrowheads="1"/>
        </xdr:cNvSpPr>
      </xdr:nvSpPr>
      <xdr:spPr bwMode="auto">
        <a:xfrm>
          <a:off x="119570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11</xdr:col>
      <xdr:colOff>561975</xdr:colOff>
      <xdr:row>62</xdr:row>
      <xdr:rowOff>0</xdr:rowOff>
    </xdr:from>
    <xdr:to>
      <xdr:col>11</xdr:col>
      <xdr:colOff>561975</xdr:colOff>
      <xdr:row>62</xdr:row>
      <xdr:rowOff>0</xdr:rowOff>
    </xdr:to>
    <xdr:sp macro="" textlink="" fLocksText="0">
      <xdr:nvSpPr>
        <xdr:cNvPr id="44" name="Text 16"/>
        <xdr:cNvSpPr txBox="1">
          <a:spLocks noChangeArrowheads="1"/>
        </xdr:cNvSpPr>
      </xdr:nvSpPr>
      <xdr:spPr bwMode="auto">
        <a:xfrm>
          <a:off x="118903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12</xdr:col>
      <xdr:colOff>171450</xdr:colOff>
      <xdr:row>62</xdr:row>
      <xdr:rowOff>0</xdr:rowOff>
    </xdr:from>
    <xdr:to>
      <xdr:col>12</xdr:col>
      <xdr:colOff>304800</xdr:colOff>
      <xdr:row>62</xdr:row>
      <xdr:rowOff>0</xdr:rowOff>
    </xdr:to>
    <xdr:sp macro="" textlink="" fLocksText="0">
      <xdr:nvSpPr>
        <xdr:cNvPr id="45" name="Text 17"/>
        <xdr:cNvSpPr txBox="1">
          <a:spLocks noChangeArrowheads="1"/>
        </xdr:cNvSpPr>
      </xdr:nvSpPr>
      <xdr:spPr bwMode="auto">
        <a:xfrm>
          <a:off x="123253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12</xdr:col>
      <xdr:colOff>628650</xdr:colOff>
      <xdr:row>62</xdr:row>
      <xdr:rowOff>0</xdr:rowOff>
    </xdr:from>
    <xdr:to>
      <xdr:col>12</xdr:col>
      <xdr:colOff>628650</xdr:colOff>
      <xdr:row>62</xdr:row>
      <xdr:rowOff>0</xdr:rowOff>
    </xdr:to>
    <xdr:sp macro="" textlink="" fLocksText="0">
      <xdr:nvSpPr>
        <xdr:cNvPr id="46" name="Text 15"/>
        <xdr:cNvSpPr txBox="1">
          <a:spLocks noChangeArrowheads="1"/>
        </xdr:cNvSpPr>
      </xdr:nvSpPr>
      <xdr:spPr bwMode="auto">
        <a:xfrm>
          <a:off x="127825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12</xdr:col>
      <xdr:colOff>561975</xdr:colOff>
      <xdr:row>62</xdr:row>
      <xdr:rowOff>0</xdr:rowOff>
    </xdr:from>
    <xdr:to>
      <xdr:col>12</xdr:col>
      <xdr:colOff>561975</xdr:colOff>
      <xdr:row>62</xdr:row>
      <xdr:rowOff>0</xdr:rowOff>
    </xdr:to>
    <xdr:sp macro="" textlink="" fLocksText="0">
      <xdr:nvSpPr>
        <xdr:cNvPr id="47" name="Text 16"/>
        <xdr:cNvSpPr txBox="1">
          <a:spLocks noChangeArrowheads="1"/>
        </xdr:cNvSpPr>
      </xdr:nvSpPr>
      <xdr:spPr bwMode="auto">
        <a:xfrm>
          <a:off x="127158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13</xdr:col>
      <xdr:colOff>171450</xdr:colOff>
      <xdr:row>62</xdr:row>
      <xdr:rowOff>0</xdr:rowOff>
    </xdr:from>
    <xdr:to>
      <xdr:col>13</xdr:col>
      <xdr:colOff>304800</xdr:colOff>
      <xdr:row>62</xdr:row>
      <xdr:rowOff>0</xdr:rowOff>
    </xdr:to>
    <xdr:sp macro="" textlink="" fLocksText="0">
      <xdr:nvSpPr>
        <xdr:cNvPr id="48" name="Text 17"/>
        <xdr:cNvSpPr txBox="1">
          <a:spLocks noChangeArrowheads="1"/>
        </xdr:cNvSpPr>
      </xdr:nvSpPr>
      <xdr:spPr bwMode="auto">
        <a:xfrm>
          <a:off x="131508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13</xdr:col>
      <xdr:colOff>628650</xdr:colOff>
      <xdr:row>62</xdr:row>
      <xdr:rowOff>0</xdr:rowOff>
    </xdr:from>
    <xdr:to>
      <xdr:col>13</xdr:col>
      <xdr:colOff>628650</xdr:colOff>
      <xdr:row>62</xdr:row>
      <xdr:rowOff>0</xdr:rowOff>
    </xdr:to>
    <xdr:sp macro="" textlink="" fLocksText="0">
      <xdr:nvSpPr>
        <xdr:cNvPr id="49" name="Text 15"/>
        <xdr:cNvSpPr txBox="1">
          <a:spLocks noChangeArrowheads="1"/>
        </xdr:cNvSpPr>
      </xdr:nvSpPr>
      <xdr:spPr bwMode="auto">
        <a:xfrm>
          <a:off x="136080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13</xdr:col>
      <xdr:colOff>561975</xdr:colOff>
      <xdr:row>62</xdr:row>
      <xdr:rowOff>0</xdr:rowOff>
    </xdr:from>
    <xdr:to>
      <xdr:col>13</xdr:col>
      <xdr:colOff>561975</xdr:colOff>
      <xdr:row>62</xdr:row>
      <xdr:rowOff>0</xdr:rowOff>
    </xdr:to>
    <xdr:sp macro="" textlink="" fLocksText="0">
      <xdr:nvSpPr>
        <xdr:cNvPr id="50" name="Text 16"/>
        <xdr:cNvSpPr txBox="1">
          <a:spLocks noChangeArrowheads="1"/>
        </xdr:cNvSpPr>
      </xdr:nvSpPr>
      <xdr:spPr bwMode="auto">
        <a:xfrm>
          <a:off x="135413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14</xdr:col>
      <xdr:colOff>171450</xdr:colOff>
      <xdr:row>62</xdr:row>
      <xdr:rowOff>0</xdr:rowOff>
    </xdr:from>
    <xdr:to>
      <xdr:col>14</xdr:col>
      <xdr:colOff>304800</xdr:colOff>
      <xdr:row>62</xdr:row>
      <xdr:rowOff>0</xdr:rowOff>
    </xdr:to>
    <xdr:sp macro="" textlink="" fLocksText="0">
      <xdr:nvSpPr>
        <xdr:cNvPr id="51" name="Text 17"/>
        <xdr:cNvSpPr txBox="1">
          <a:spLocks noChangeArrowheads="1"/>
        </xdr:cNvSpPr>
      </xdr:nvSpPr>
      <xdr:spPr bwMode="auto">
        <a:xfrm>
          <a:off x="139763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14</xdr:col>
      <xdr:colOff>628650</xdr:colOff>
      <xdr:row>62</xdr:row>
      <xdr:rowOff>0</xdr:rowOff>
    </xdr:from>
    <xdr:to>
      <xdr:col>14</xdr:col>
      <xdr:colOff>628650</xdr:colOff>
      <xdr:row>62</xdr:row>
      <xdr:rowOff>0</xdr:rowOff>
    </xdr:to>
    <xdr:sp macro="" textlink="" fLocksText="0">
      <xdr:nvSpPr>
        <xdr:cNvPr id="52" name="Text 15"/>
        <xdr:cNvSpPr txBox="1">
          <a:spLocks noChangeArrowheads="1"/>
        </xdr:cNvSpPr>
      </xdr:nvSpPr>
      <xdr:spPr bwMode="auto">
        <a:xfrm>
          <a:off x="144335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14</xdr:col>
      <xdr:colOff>561975</xdr:colOff>
      <xdr:row>62</xdr:row>
      <xdr:rowOff>0</xdr:rowOff>
    </xdr:from>
    <xdr:to>
      <xdr:col>14</xdr:col>
      <xdr:colOff>561975</xdr:colOff>
      <xdr:row>62</xdr:row>
      <xdr:rowOff>0</xdr:rowOff>
    </xdr:to>
    <xdr:sp macro="" textlink="" fLocksText="0">
      <xdr:nvSpPr>
        <xdr:cNvPr id="53" name="Text 16"/>
        <xdr:cNvSpPr txBox="1">
          <a:spLocks noChangeArrowheads="1"/>
        </xdr:cNvSpPr>
      </xdr:nvSpPr>
      <xdr:spPr bwMode="auto">
        <a:xfrm>
          <a:off x="143668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15</xdr:col>
      <xdr:colOff>171450</xdr:colOff>
      <xdr:row>62</xdr:row>
      <xdr:rowOff>0</xdr:rowOff>
    </xdr:from>
    <xdr:to>
      <xdr:col>15</xdr:col>
      <xdr:colOff>304800</xdr:colOff>
      <xdr:row>62</xdr:row>
      <xdr:rowOff>0</xdr:rowOff>
    </xdr:to>
    <xdr:sp macro="" textlink="" fLocksText="0">
      <xdr:nvSpPr>
        <xdr:cNvPr id="54" name="Text 17"/>
        <xdr:cNvSpPr txBox="1">
          <a:spLocks noChangeArrowheads="1"/>
        </xdr:cNvSpPr>
      </xdr:nvSpPr>
      <xdr:spPr bwMode="auto">
        <a:xfrm>
          <a:off x="14801850" y="1207770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15</xdr:col>
      <xdr:colOff>628650</xdr:colOff>
      <xdr:row>62</xdr:row>
      <xdr:rowOff>0</xdr:rowOff>
    </xdr:from>
    <xdr:to>
      <xdr:col>15</xdr:col>
      <xdr:colOff>628650</xdr:colOff>
      <xdr:row>62</xdr:row>
      <xdr:rowOff>0</xdr:rowOff>
    </xdr:to>
    <xdr:sp macro="" textlink="" fLocksText="0">
      <xdr:nvSpPr>
        <xdr:cNvPr id="55" name="Text 15"/>
        <xdr:cNvSpPr txBox="1">
          <a:spLocks noChangeArrowheads="1"/>
        </xdr:cNvSpPr>
      </xdr:nvSpPr>
      <xdr:spPr bwMode="auto">
        <a:xfrm>
          <a:off x="15259050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15</xdr:col>
      <xdr:colOff>561975</xdr:colOff>
      <xdr:row>62</xdr:row>
      <xdr:rowOff>0</xdr:rowOff>
    </xdr:from>
    <xdr:to>
      <xdr:col>15</xdr:col>
      <xdr:colOff>561975</xdr:colOff>
      <xdr:row>62</xdr:row>
      <xdr:rowOff>0</xdr:rowOff>
    </xdr:to>
    <xdr:sp macro="" textlink="" fLocksText="0">
      <xdr:nvSpPr>
        <xdr:cNvPr id="56" name="Text 16"/>
        <xdr:cNvSpPr txBox="1">
          <a:spLocks noChangeArrowheads="1"/>
        </xdr:cNvSpPr>
      </xdr:nvSpPr>
      <xdr:spPr bwMode="auto">
        <a:xfrm>
          <a:off x="15192375" y="1207770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62</xdr:row>
      <xdr:rowOff>0</xdr:rowOff>
    </xdr:from>
    <xdr:to>
      <xdr:col>2</xdr:col>
      <xdr:colOff>304800</xdr:colOff>
      <xdr:row>62</xdr:row>
      <xdr:rowOff>0</xdr:rowOff>
    </xdr:to>
    <xdr:sp macro="" textlink="" fLocksText="0">
      <xdr:nvSpPr>
        <xdr:cNvPr id="57" name="Text 17"/>
        <xdr:cNvSpPr txBox="1">
          <a:spLocks noChangeArrowheads="1"/>
        </xdr:cNvSpPr>
      </xdr:nvSpPr>
      <xdr:spPr bwMode="auto">
        <a:xfrm>
          <a:off x="5033010" y="1258824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58" name="Text 15"/>
        <xdr:cNvSpPr txBox="1">
          <a:spLocks noChangeArrowheads="1"/>
        </xdr:cNvSpPr>
      </xdr:nvSpPr>
      <xdr:spPr bwMode="auto">
        <a:xfrm>
          <a:off x="5490210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59" name="Text 16"/>
        <xdr:cNvSpPr txBox="1">
          <a:spLocks noChangeArrowheads="1"/>
        </xdr:cNvSpPr>
      </xdr:nvSpPr>
      <xdr:spPr bwMode="auto">
        <a:xfrm>
          <a:off x="5423535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62</xdr:row>
      <xdr:rowOff>0</xdr:rowOff>
    </xdr:from>
    <xdr:to>
      <xdr:col>2</xdr:col>
      <xdr:colOff>304800</xdr:colOff>
      <xdr:row>62</xdr:row>
      <xdr:rowOff>0</xdr:rowOff>
    </xdr:to>
    <xdr:sp macro="" textlink="" fLocksText="0">
      <xdr:nvSpPr>
        <xdr:cNvPr id="60" name="Text 17"/>
        <xdr:cNvSpPr txBox="1">
          <a:spLocks noChangeArrowheads="1"/>
        </xdr:cNvSpPr>
      </xdr:nvSpPr>
      <xdr:spPr bwMode="auto">
        <a:xfrm>
          <a:off x="5756910" y="1258824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61" name="Text 15"/>
        <xdr:cNvSpPr txBox="1">
          <a:spLocks noChangeArrowheads="1"/>
        </xdr:cNvSpPr>
      </xdr:nvSpPr>
      <xdr:spPr bwMode="auto">
        <a:xfrm>
          <a:off x="6214110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62" name="Text 16"/>
        <xdr:cNvSpPr txBox="1">
          <a:spLocks noChangeArrowheads="1"/>
        </xdr:cNvSpPr>
      </xdr:nvSpPr>
      <xdr:spPr bwMode="auto">
        <a:xfrm>
          <a:off x="6147435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62</xdr:row>
      <xdr:rowOff>0</xdr:rowOff>
    </xdr:from>
    <xdr:to>
      <xdr:col>2</xdr:col>
      <xdr:colOff>304800</xdr:colOff>
      <xdr:row>62</xdr:row>
      <xdr:rowOff>0</xdr:rowOff>
    </xdr:to>
    <xdr:sp macro="" textlink="" fLocksText="0">
      <xdr:nvSpPr>
        <xdr:cNvPr id="63" name="Text 17"/>
        <xdr:cNvSpPr txBox="1">
          <a:spLocks noChangeArrowheads="1"/>
        </xdr:cNvSpPr>
      </xdr:nvSpPr>
      <xdr:spPr bwMode="auto">
        <a:xfrm>
          <a:off x="5033010" y="1258824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64" name="Text 15"/>
        <xdr:cNvSpPr txBox="1">
          <a:spLocks noChangeArrowheads="1"/>
        </xdr:cNvSpPr>
      </xdr:nvSpPr>
      <xdr:spPr bwMode="auto">
        <a:xfrm>
          <a:off x="5490210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65" name="Text 16"/>
        <xdr:cNvSpPr txBox="1">
          <a:spLocks noChangeArrowheads="1"/>
        </xdr:cNvSpPr>
      </xdr:nvSpPr>
      <xdr:spPr bwMode="auto">
        <a:xfrm>
          <a:off x="5423535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628650</xdr:colOff>
      <xdr:row>53</xdr:row>
      <xdr:rowOff>0</xdr:rowOff>
    </xdr:from>
    <xdr:to>
      <xdr:col>2</xdr:col>
      <xdr:colOff>628650</xdr:colOff>
      <xdr:row>53</xdr:row>
      <xdr:rowOff>0</xdr:rowOff>
    </xdr:to>
    <xdr:sp macro="" textlink="" fLocksText="0">
      <xdr:nvSpPr>
        <xdr:cNvPr id="66" name="Text 15"/>
        <xdr:cNvSpPr txBox="1">
          <a:spLocks noChangeArrowheads="1"/>
        </xdr:cNvSpPr>
      </xdr:nvSpPr>
      <xdr:spPr bwMode="auto">
        <a:xfrm>
          <a:off x="6976110" y="1078992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53</xdr:row>
      <xdr:rowOff>0</xdr:rowOff>
    </xdr:from>
    <xdr:to>
      <xdr:col>2</xdr:col>
      <xdr:colOff>561975</xdr:colOff>
      <xdr:row>53</xdr:row>
      <xdr:rowOff>0</xdr:rowOff>
    </xdr:to>
    <xdr:sp macro="" textlink="" fLocksText="0">
      <xdr:nvSpPr>
        <xdr:cNvPr id="67" name="Text 16"/>
        <xdr:cNvSpPr txBox="1">
          <a:spLocks noChangeArrowheads="1"/>
        </xdr:cNvSpPr>
      </xdr:nvSpPr>
      <xdr:spPr bwMode="auto">
        <a:xfrm>
          <a:off x="6909435" y="1078992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62</xdr:row>
      <xdr:rowOff>0</xdr:rowOff>
    </xdr:from>
    <xdr:to>
      <xdr:col>2</xdr:col>
      <xdr:colOff>304800</xdr:colOff>
      <xdr:row>62</xdr:row>
      <xdr:rowOff>0</xdr:rowOff>
    </xdr:to>
    <xdr:sp macro="" textlink="" fLocksText="0">
      <xdr:nvSpPr>
        <xdr:cNvPr id="68" name="Text 17"/>
        <xdr:cNvSpPr txBox="1">
          <a:spLocks noChangeArrowheads="1"/>
        </xdr:cNvSpPr>
      </xdr:nvSpPr>
      <xdr:spPr bwMode="auto">
        <a:xfrm>
          <a:off x="6518910" y="1258824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69" name="Text 15"/>
        <xdr:cNvSpPr txBox="1">
          <a:spLocks noChangeArrowheads="1"/>
        </xdr:cNvSpPr>
      </xdr:nvSpPr>
      <xdr:spPr bwMode="auto">
        <a:xfrm>
          <a:off x="6976110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70" name="Text 16"/>
        <xdr:cNvSpPr txBox="1">
          <a:spLocks noChangeArrowheads="1"/>
        </xdr:cNvSpPr>
      </xdr:nvSpPr>
      <xdr:spPr bwMode="auto">
        <a:xfrm>
          <a:off x="6909435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62</xdr:row>
      <xdr:rowOff>0</xdr:rowOff>
    </xdr:from>
    <xdr:to>
      <xdr:col>2</xdr:col>
      <xdr:colOff>304800</xdr:colOff>
      <xdr:row>62</xdr:row>
      <xdr:rowOff>0</xdr:rowOff>
    </xdr:to>
    <xdr:sp macro="" textlink="" fLocksText="0">
      <xdr:nvSpPr>
        <xdr:cNvPr id="71" name="Text 17"/>
        <xdr:cNvSpPr txBox="1">
          <a:spLocks noChangeArrowheads="1"/>
        </xdr:cNvSpPr>
      </xdr:nvSpPr>
      <xdr:spPr bwMode="auto">
        <a:xfrm>
          <a:off x="5795010" y="12588240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72" name="Text 15"/>
        <xdr:cNvSpPr txBox="1">
          <a:spLocks noChangeArrowheads="1"/>
        </xdr:cNvSpPr>
      </xdr:nvSpPr>
      <xdr:spPr bwMode="auto">
        <a:xfrm>
          <a:off x="6252210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73" name="Text 16"/>
        <xdr:cNvSpPr txBox="1">
          <a:spLocks noChangeArrowheads="1"/>
        </xdr:cNvSpPr>
      </xdr:nvSpPr>
      <xdr:spPr bwMode="auto">
        <a:xfrm>
          <a:off x="6185535" y="12588240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53</xdr:row>
      <xdr:rowOff>0</xdr:rowOff>
    </xdr:from>
    <xdr:to>
      <xdr:col>2</xdr:col>
      <xdr:colOff>304800</xdr:colOff>
      <xdr:row>53</xdr:row>
      <xdr:rowOff>0</xdr:rowOff>
    </xdr:to>
    <xdr:sp macro="" textlink="" fLocksText="0">
      <xdr:nvSpPr>
        <xdr:cNvPr id="74" name="Text 17"/>
        <xdr:cNvSpPr txBox="1">
          <a:spLocks noChangeArrowheads="1"/>
        </xdr:cNvSpPr>
      </xdr:nvSpPr>
      <xdr:spPr bwMode="auto">
        <a:xfrm>
          <a:off x="7962900" y="10829925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53</xdr:row>
      <xdr:rowOff>0</xdr:rowOff>
    </xdr:from>
    <xdr:to>
      <xdr:col>2</xdr:col>
      <xdr:colOff>628650</xdr:colOff>
      <xdr:row>53</xdr:row>
      <xdr:rowOff>0</xdr:rowOff>
    </xdr:to>
    <xdr:sp macro="" textlink="" fLocksText="0">
      <xdr:nvSpPr>
        <xdr:cNvPr id="75" name="Text 15"/>
        <xdr:cNvSpPr txBox="1">
          <a:spLocks noChangeArrowheads="1"/>
        </xdr:cNvSpPr>
      </xdr:nvSpPr>
      <xdr:spPr bwMode="auto">
        <a:xfrm>
          <a:off x="8420100" y="10829925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53</xdr:row>
      <xdr:rowOff>0</xdr:rowOff>
    </xdr:from>
    <xdr:to>
      <xdr:col>2</xdr:col>
      <xdr:colOff>561975</xdr:colOff>
      <xdr:row>53</xdr:row>
      <xdr:rowOff>0</xdr:rowOff>
    </xdr:to>
    <xdr:sp macro="" textlink="" fLocksText="0">
      <xdr:nvSpPr>
        <xdr:cNvPr id="76" name="Text 16"/>
        <xdr:cNvSpPr txBox="1">
          <a:spLocks noChangeArrowheads="1"/>
        </xdr:cNvSpPr>
      </xdr:nvSpPr>
      <xdr:spPr bwMode="auto">
        <a:xfrm>
          <a:off x="8353425" y="10829925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  <xdr:twoCellAnchor>
    <xdr:from>
      <xdr:col>2</xdr:col>
      <xdr:colOff>171450</xdr:colOff>
      <xdr:row>62</xdr:row>
      <xdr:rowOff>0</xdr:rowOff>
    </xdr:from>
    <xdr:to>
      <xdr:col>2</xdr:col>
      <xdr:colOff>304800</xdr:colOff>
      <xdr:row>62</xdr:row>
      <xdr:rowOff>0</xdr:rowOff>
    </xdr:to>
    <xdr:sp macro="" textlink="" fLocksText="0">
      <xdr:nvSpPr>
        <xdr:cNvPr id="77" name="Text 17"/>
        <xdr:cNvSpPr txBox="1">
          <a:spLocks noChangeArrowheads="1"/>
        </xdr:cNvSpPr>
      </xdr:nvSpPr>
      <xdr:spPr bwMode="auto">
        <a:xfrm>
          <a:off x="7962900" y="12639675"/>
          <a:ext cx="13335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3</a:t>
          </a:r>
          <a:endParaRPr lang="fr-LU"/>
        </a:p>
      </xdr:txBody>
    </xdr:sp>
    <xdr:clientData/>
  </xdr:twoCellAnchor>
  <xdr:twoCellAnchor>
    <xdr:from>
      <xdr:col>2</xdr:col>
      <xdr:colOff>628650</xdr:colOff>
      <xdr:row>62</xdr:row>
      <xdr:rowOff>0</xdr:rowOff>
    </xdr:from>
    <xdr:to>
      <xdr:col>2</xdr:col>
      <xdr:colOff>628650</xdr:colOff>
      <xdr:row>62</xdr:row>
      <xdr:rowOff>0</xdr:rowOff>
    </xdr:to>
    <xdr:sp macro="" textlink="" fLocksText="0">
      <xdr:nvSpPr>
        <xdr:cNvPr id="78" name="Text 15"/>
        <xdr:cNvSpPr txBox="1">
          <a:spLocks noChangeArrowheads="1"/>
        </xdr:cNvSpPr>
      </xdr:nvSpPr>
      <xdr:spPr bwMode="auto">
        <a:xfrm>
          <a:off x="8420100" y="12639675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1</a:t>
          </a:r>
          <a:endParaRPr lang="fr-LU"/>
        </a:p>
      </xdr:txBody>
    </xdr:sp>
    <xdr:clientData/>
  </xdr:twoCellAnchor>
  <xdr:twoCellAnchor>
    <xdr:from>
      <xdr:col>2</xdr:col>
      <xdr:colOff>561975</xdr:colOff>
      <xdr:row>62</xdr:row>
      <xdr:rowOff>0</xdr:rowOff>
    </xdr:from>
    <xdr:to>
      <xdr:col>2</xdr:col>
      <xdr:colOff>561975</xdr:colOff>
      <xdr:row>62</xdr:row>
      <xdr:rowOff>0</xdr:rowOff>
    </xdr:to>
    <xdr:sp macro="" textlink="" fLocksText="0">
      <xdr:nvSpPr>
        <xdr:cNvPr id="79" name="Text 16"/>
        <xdr:cNvSpPr txBox="1">
          <a:spLocks noChangeArrowheads="1"/>
        </xdr:cNvSpPr>
      </xdr:nvSpPr>
      <xdr:spPr bwMode="auto">
        <a:xfrm>
          <a:off x="8353425" y="12639675"/>
          <a:ext cx="0" cy="0"/>
        </a:xfrm>
        <a:prstGeom prst="rect">
          <a:avLst/>
        </a:prstGeom>
        <a:solidFill>
          <a:srgbClr val="FFFFE1"/>
        </a:solidFill>
        <a:ln w="9360">
          <a:solidFill>
            <a:srgbClr val="000000"/>
          </a:solidFill>
          <a:miter lim="800000"/>
          <a:headEnd/>
          <a:tailEnd/>
        </a:ln>
        <a:effectLst>
          <a:outerShdw dist="17819" dir="2700000" algn="ctr" rotWithShape="0">
            <a:srgbClr val="000000"/>
          </a:outerShdw>
        </a:effectLst>
      </xdr:spPr>
      <xdr:txBody>
        <a:bodyPr vertOverflow="clip" wrap="square" lIns="20160" tIns="20160" rIns="20160" bIns="20160" anchor="t"/>
        <a:lstStyle/>
        <a:p>
          <a:pPr algn="l" rtl="0">
            <a:defRPr sz="1000"/>
          </a:pPr>
          <a:r>
            <a:rPr lang="fr-LU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fr-LU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0</xdr:row>
      <xdr:rowOff>63500</xdr:rowOff>
    </xdr:from>
    <xdr:to>
      <xdr:col>7</xdr:col>
      <xdr:colOff>279400</xdr:colOff>
      <xdr:row>1</xdr:row>
      <xdr:rowOff>177800</xdr:rowOff>
    </xdr:to>
    <xdr:sp macro="" textlink="">
      <xdr:nvSpPr>
        <xdr:cNvPr id="2051" name="CommandButton1" hidden="1">
          <a:extLst>
            <a:ext uri="{63B3BB69-23CF-44E3-9099-C40C66FF867C}">
              <a14:compatExt xmlns:a14="http://schemas.microsoft.com/office/drawing/2010/main" spid="_x0000_s205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3</xdr:col>
      <xdr:colOff>25400</xdr:colOff>
      <xdr:row>0</xdr:row>
      <xdr:rowOff>63500</xdr:rowOff>
    </xdr:from>
    <xdr:to>
      <xdr:col>4</xdr:col>
      <xdr:colOff>850900</xdr:colOff>
      <xdr:row>1</xdr:row>
      <xdr:rowOff>139700</xdr:rowOff>
    </xdr:to>
    <xdr:sp macro="" textlink="">
      <xdr:nvSpPr>
        <xdr:cNvPr id="2052" name="CommandButton2" hidden="1">
          <a:extLst>
            <a:ext uri="{63B3BB69-23CF-44E3-9099-C40C66FF867C}">
              <a14:compatExt xmlns:a14="http://schemas.microsoft.com/office/drawing/2010/main" spid="_x0000_s205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5</xdr:col>
      <xdr:colOff>152400</xdr:colOff>
      <xdr:row>0</xdr:row>
      <xdr:rowOff>63500</xdr:rowOff>
    </xdr:from>
    <xdr:to>
      <xdr:col>7</xdr:col>
      <xdr:colOff>279400</xdr:colOff>
      <xdr:row>1</xdr:row>
      <xdr:rowOff>177800</xdr:rowOff>
    </xdr:to>
    <xdr:pic macro="[0]!msgact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5700" y="63500"/>
          <a:ext cx="2159000" cy="469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25400</xdr:colOff>
      <xdr:row>0</xdr:row>
      <xdr:rowOff>63500</xdr:rowOff>
    </xdr:from>
    <xdr:to>
      <xdr:col>4</xdr:col>
      <xdr:colOff>850900</xdr:colOff>
      <xdr:row>1</xdr:row>
      <xdr:rowOff>139700</xdr:rowOff>
    </xdr:to>
    <xdr:pic macro="[0]!msgmaj"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0" y="63500"/>
          <a:ext cx="1663700" cy="431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635000</xdr:colOff>
      <xdr:row>1</xdr:row>
      <xdr:rowOff>152400</xdr:rowOff>
    </xdr:from>
    <xdr:to>
      <xdr:col>1</xdr:col>
      <xdr:colOff>2070100</xdr:colOff>
      <xdr:row>3</xdr:row>
      <xdr:rowOff>88900</xdr:rowOff>
    </xdr:to>
    <xdr:sp macro="" textlink="">
      <xdr:nvSpPr>
        <xdr:cNvPr id="4097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2</xdr:col>
      <xdr:colOff>330200</xdr:colOff>
      <xdr:row>0</xdr:row>
      <xdr:rowOff>38100</xdr:rowOff>
    </xdr:from>
    <xdr:to>
      <xdr:col>4</xdr:col>
      <xdr:colOff>139700</xdr:colOff>
      <xdr:row>1</xdr:row>
      <xdr:rowOff>241300</xdr:rowOff>
    </xdr:to>
    <xdr:sp macro="" textlink="">
      <xdr:nvSpPr>
        <xdr:cNvPr id="3073" name="CommandButton1" hidden="1">
          <a:extLst>
            <a:ext uri="{63B3BB69-23CF-44E3-9099-C40C66FF867C}">
              <a14:compatExt xmlns:a14="http://schemas.microsoft.com/office/drawing/2010/main" spid="_x0000_s307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6</xdr:col>
      <xdr:colOff>431800</xdr:colOff>
      <xdr:row>0</xdr:row>
      <xdr:rowOff>50800</xdr:rowOff>
    </xdr:from>
    <xdr:to>
      <xdr:col>8</xdr:col>
      <xdr:colOff>279400</xdr:colOff>
      <xdr:row>1</xdr:row>
      <xdr:rowOff>254000</xdr:rowOff>
    </xdr:to>
    <xdr:sp macro="" textlink="">
      <xdr:nvSpPr>
        <xdr:cNvPr id="3074" name="CommandButton2" hidden="1">
          <a:extLst>
            <a:ext uri="{63B3BB69-23CF-44E3-9099-C40C66FF867C}">
              <a14:compatExt xmlns:a14="http://schemas.microsoft.com/office/drawing/2010/main" spid="_x0000_s3074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6</xdr:col>
      <xdr:colOff>222250</xdr:colOff>
      <xdr:row>0</xdr:row>
      <xdr:rowOff>127000</xdr:rowOff>
    </xdr:from>
    <xdr:to>
      <xdr:col>9</xdr:col>
      <xdr:colOff>44450</xdr:colOff>
      <xdr:row>1</xdr:row>
      <xdr:rowOff>241300</xdr:rowOff>
    </xdr:to>
    <xdr:pic macro="[0]!msgact">
      <xdr:nvPicPr>
        <xdr:cNvPr id="8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9500" y="127000"/>
          <a:ext cx="1917700" cy="4953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635000</xdr:colOff>
      <xdr:row>2</xdr:row>
      <xdr:rowOff>152400</xdr:rowOff>
    </xdr:from>
    <xdr:to>
      <xdr:col>2</xdr:col>
      <xdr:colOff>3175</xdr:colOff>
      <xdr:row>4</xdr:row>
      <xdr:rowOff>79375</xdr:rowOff>
    </xdr:to>
    <xdr:sp macro="" textlink="">
      <xdr:nvSpPr>
        <xdr:cNvPr id="2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1358900" y="533400"/>
          <a:ext cx="1435100" cy="631825"/>
        </a:xfrm>
        <a:prstGeom prst="rect">
          <a:avLst/>
        </a:prstGeom>
      </xdr:spPr>
    </xdr:sp>
    <xdr:clientData/>
  </xdr:twoCellAnchor>
  <xdr:oneCellAnchor>
    <xdr:from>
      <xdr:col>5</xdr:col>
      <xdr:colOff>635000</xdr:colOff>
      <xdr:row>2</xdr:row>
      <xdr:rowOff>152400</xdr:rowOff>
    </xdr:from>
    <xdr:ext cx="1787525" cy="431800"/>
    <xdr:sp macro="" textlink="">
      <xdr:nvSpPr>
        <xdr:cNvPr id="3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1358900" y="361950"/>
          <a:ext cx="1787525" cy="431800"/>
        </a:xfrm>
        <a:prstGeom prst="rect">
          <a:avLst/>
        </a:prstGeom>
      </xdr:spPr>
    </xdr:sp>
    <xdr:clientData/>
  </xdr:oneCellAnchor>
  <xdr:oneCellAnchor>
    <xdr:from>
      <xdr:col>9</xdr:col>
      <xdr:colOff>635000</xdr:colOff>
      <xdr:row>2</xdr:row>
      <xdr:rowOff>152400</xdr:rowOff>
    </xdr:from>
    <xdr:ext cx="1787525" cy="431800"/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1358900" y="361950"/>
          <a:ext cx="1787525" cy="431800"/>
        </a:xfrm>
        <a:prstGeom prst="rect">
          <a:avLst/>
        </a:prstGeom>
      </xdr:spPr>
    </xdr:sp>
    <xdr:clientData/>
  </xdr:oneCellAnchor>
  <xdr:oneCellAnchor>
    <xdr:from>
      <xdr:col>13</xdr:col>
      <xdr:colOff>635000</xdr:colOff>
      <xdr:row>2</xdr:row>
      <xdr:rowOff>152400</xdr:rowOff>
    </xdr:from>
    <xdr:ext cx="1787525" cy="431800"/>
    <xdr:sp macro="" textlink="">
      <xdr:nvSpPr>
        <xdr:cNvPr id="5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9112250" y="361950"/>
          <a:ext cx="1787525" cy="431800"/>
        </a:xfrm>
        <a:prstGeom prst="rect">
          <a:avLst/>
        </a:prstGeom>
      </xdr:spPr>
    </xdr:sp>
    <xdr:clientData/>
  </xdr:oneCellAnchor>
  <xdr:oneCellAnchor>
    <xdr:from>
      <xdr:col>17</xdr:col>
      <xdr:colOff>635000</xdr:colOff>
      <xdr:row>2</xdr:row>
      <xdr:rowOff>152400</xdr:rowOff>
    </xdr:from>
    <xdr:ext cx="1787525" cy="431800"/>
    <xdr:sp macro="" textlink="">
      <xdr:nvSpPr>
        <xdr:cNvPr id="6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9112250" y="361950"/>
          <a:ext cx="1787525" cy="431800"/>
        </a:xfrm>
        <a:prstGeom prst="rect">
          <a:avLst/>
        </a:prstGeom>
      </xdr:spPr>
    </xdr:sp>
    <xdr:clientData/>
  </xdr:oneCellAnchor>
  <xdr:oneCellAnchor>
    <xdr:from>
      <xdr:col>21</xdr:col>
      <xdr:colOff>635000</xdr:colOff>
      <xdr:row>2</xdr:row>
      <xdr:rowOff>152400</xdr:rowOff>
    </xdr:from>
    <xdr:ext cx="1787525" cy="431800"/>
    <xdr:sp macro="" textlink="">
      <xdr:nvSpPr>
        <xdr:cNvPr id="7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9112250" y="361950"/>
          <a:ext cx="1787525" cy="431800"/>
        </a:xfrm>
        <a:prstGeom prst="rect">
          <a:avLst/>
        </a:prstGeom>
      </xdr:spPr>
    </xdr:sp>
    <xdr:clientData/>
  </xdr:oneCellAnchor>
  <xdr:oneCellAnchor>
    <xdr:from>
      <xdr:col>25</xdr:col>
      <xdr:colOff>635000</xdr:colOff>
      <xdr:row>2</xdr:row>
      <xdr:rowOff>152400</xdr:rowOff>
    </xdr:from>
    <xdr:ext cx="1787525" cy="431800"/>
    <xdr:sp macro="" textlink="">
      <xdr:nvSpPr>
        <xdr:cNvPr id="8" name="CommandButton1" hidden="1">
          <a:extLst>
            <a:ext uri="{63B3BB69-23CF-44E3-9099-C40C66FF867C}">
              <a14:compatExt xmlns:a14="http://schemas.microsoft.com/office/drawing/2010/main" spid="_x0000_s4097"/>
            </a:ext>
          </a:extLst>
        </xdr:cNvPr>
        <xdr:cNvSpPr/>
      </xdr:nvSpPr>
      <xdr:spPr>
        <a:xfrm>
          <a:off x="9112250" y="361950"/>
          <a:ext cx="1787525" cy="431800"/>
        </a:xfrm>
        <a:prstGeom prst="rect">
          <a:avLst/>
        </a:prstGeom>
      </xdr:spPr>
    </xdr:sp>
    <xdr:clientData/>
  </xdr:oneCellAnchor>
  <xdr:twoCellAnchor editAs="oneCell">
    <xdr:from>
      <xdr:col>4</xdr:col>
      <xdr:colOff>69850</xdr:colOff>
      <xdr:row>0</xdr:row>
      <xdr:rowOff>44450</xdr:rowOff>
    </xdr:from>
    <xdr:to>
      <xdr:col>5</xdr:col>
      <xdr:colOff>692150</xdr:colOff>
      <xdr:row>1</xdr:row>
      <xdr:rowOff>336550</xdr:rowOff>
    </xdr:to>
    <xdr:pic macro="[0]!msgact">
      <xdr:nvPicPr>
        <xdr:cNvPr id="12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65750" y="44450"/>
          <a:ext cx="1447800" cy="5588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/Performances_Industrielles/UHT/uht%20produit%20finis/Claix%20atelier%20litre/claix%20cr&#232;me%20litre/Prog%20fab/2014/Cr&#232;mes_S5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j-e/Downloads/ESSAI%20-%20prog%20s46%20claix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evisionnel ma"/>
      <sheetName val="Données supply"/>
      <sheetName val="EXPEDITIONS"/>
      <sheetName val="Prog Crème"/>
      <sheetName val="Suivi volume"/>
      <sheetName val="Hebdo"/>
    </sheetNames>
    <sheetDataSet>
      <sheetData sheetId="0"/>
      <sheetData sheetId="1"/>
      <sheetData sheetId="2"/>
      <sheetData sheetId="3">
        <row r="5">
          <cell r="B5" t="str">
            <v>GRANCOEUR 18%</v>
          </cell>
          <cell r="C5">
            <v>0</v>
          </cell>
          <cell r="D5">
            <v>0</v>
          </cell>
          <cell r="E5" t="str">
            <v>6L</v>
          </cell>
          <cell r="F5" t="str">
            <v>Tétra 2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</row>
        <row r="6">
          <cell r="B6" t="str">
            <v>POMONA 18%</v>
          </cell>
          <cell r="C6">
            <v>0</v>
          </cell>
          <cell r="D6">
            <v>0</v>
          </cell>
          <cell r="E6" t="str">
            <v>6L</v>
          </cell>
          <cell r="F6" t="str">
            <v>Tétra 2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B7" t="str">
            <v>LESCURE 18%</v>
          </cell>
          <cell r="C7">
            <v>0</v>
          </cell>
          <cell r="D7">
            <v>0</v>
          </cell>
          <cell r="E7" t="str">
            <v>6L</v>
          </cell>
          <cell r="F7" t="str">
            <v>Tétra 2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B8" t="str">
            <v>LESCURE 30%</v>
          </cell>
          <cell r="C8">
            <v>10000</v>
          </cell>
          <cell r="D8">
            <v>1666.6666666666667</v>
          </cell>
          <cell r="E8" t="str">
            <v>6L</v>
          </cell>
          <cell r="F8" t="str">
            <v>Tétra 2</v>
          </cell>
          <cell r="G8">
            <v>0</v>
          </cell>
          <cell r="H8">
            <v>1567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1567</v>
          </cell>
          <cell r="O8">
            <v>9402</v>
          </cell>
        </row>
        <row r="9">
          <cell r="B9" t="str">
            <v>POMONA 30%</v>
          </cell>
          <cell r="C9">
            <v>30000</v>
          </cell>
          <cell r="D9">
            <v>5000</v>
          </cell>
          <cell r="E9" t="str">
            <v>6L</v>
          </cell>
          <cell r="F9" t="str">
            <v>Tétra 2</v>
          </cell>
          <cell r="G9">
            <v>0</v>
          </cell>
          <cell r="H9">
            <v>5195</v>
          </cell>
          <cell r="I9">
            <v>4544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9739</v>
          </cell>
          <cell r="O9">
            <v>58434</v>
          </cell>
        </row>
        <row r="10">
          <cell r="B10" t="str">
            <v>LESCURE 35,1%</v>
          </cell>
          <cell r="C10">
            <v>0</v>
          </cell>
          <cell r="D10">
            <v>0</v>
          </cell>
          <cell r="E10" t="str">
            <v>6L</v>
          </cell>
          <cell r="F10" t="str">
            <v>Tétra 2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</row>
        <row r="11">
          <cell r="B11" t="str">
            <v>LESCURE EXPORT 35,1%</v>
          </cell>
          <cell r="C11">
            <v>40000</v>
          </cell>
          <cell r="D11">
            <v>6666.666666666667</v>
          </cell>
          <cell r="E11" t="str">
            <v>6L</v>
          </cell>
          <cell r="F11" t="str">
            <v>Tétra 2</v>
          </cell>
          <cell r="G11">
            <v>2016</v>
          </cell>
          <cell r="H11">
            <v>4606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6622</v>
          </cell>
          <cell r="O11">
            <v>39732</v>
          </cell>
        </row>
        <row r="12">
          <cell r="B12" t="str">
            <v>MIDEX</v>
          </cell>
          <cell r="C12">
            <v>0</v>
          </cell>
          <cell r="D12">
            <v>0</v>
          </cell>
          <cell r="E12" t="str">
            <v>6L</v>
          </cell>
          <cell r="F12" t="str">
            <v>Tétra 2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B13" t="str">
            <v>BAKE +</v>
          </cell>
          <cell r="C13">
            <v>0</v>
          </cell>
          <cell r="D13">
            <v>0</v>
          </cell>
          <cell r="E13" t="str">
            <v>6L</v>
          </cell>
          <cell r="F13" t="str">
            <v>Tétra 2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B14" t="str">
            <v>TEHMAG</v>
          </cell>
          <cell r="C14">
            <v>0</v>
          </cell>
          <cell r="D14">
            <v>0</v>
          </cell>
          <cell r="E14" t="str">
            <v>6L</v>
          </cell>
          <cell r="F14" t="str">
            <v>Tétra 2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</row>
        <row r="15">
          <cell r="B15" t="str">
            <v>TONG HSING</v>
          </cell>
          <cell r="C15">
            <v>0</v>
          </cell>
          <cell r="D15">
            <v>0</v>
          </cell>
          <cell r="E15" t="str">
            <v>6L</v>
          </cell>
          <cell r="F15" t="str">
            <v>Tétra 2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</row>
        <row r="16">
          <cell r="B16" t="str">
            <v>KHARAFI</v>
          </cell>
          <cell r="C16">
            <v>0</v>
          </cell>
          <cell r="D16">
            <v>0</v>
          </cell>
          <cell r="E16" t="str">
            <v>6L</v>
          </cell>
          <cell r="F16" t="str">
            <v>Tétra 2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</row>
        <row r="17">
          <cell r="B17" t="str">
            <v>WHIPPING EVI</v>
          </cell>
          <cell r="C17">
            <v>30000</v>
          </cell>
          <cell r="D17">
            <v>2500</v>
          </cell>
          <cell r="E17" t="str">
            <v>12L</v>
          </cell>
          <cell r="F17" t="str">
            <v>Tétra 2</v>
          </cell>
          <cell r="G17">
            <v>2445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2445</v>
          </cell>
          <cell r="O17">
            <v>29340</v>
          </cell>
        </row>
        <row r="18">
          <cell r="B18" t="str">
            <v>Lescure 35,1% exp *12</v>
          </cell>
          <cell r="C18">
            <v>10000</v>
          </cell>
          <cell r="D18">
            <v>833.33333333333337</v>
          </cell>
          <cell r="E18" t="str">
            <v>12L</v>
          </cell>
          <cell r="F18" t="str">
            <v>Tétra 2</v>
          </cell>
          <cell r="G18">
            <v>823</v>
          </cell>
          <cell r="H18">
            <v>0</v>
          </cell>
          <cell r="I18">
            <v>0</v>
          </cell>
          <cell r="J18">
            <v>748</v>
          </cell>
          <cell r="K18">
            <v>0</v>
          </cell>
          <cell r="L18">
            <v>0</v>
          </cell>
          <cell r="M18">
            <v>0</v>
          </cell>
          <cell r="N18">
            <v>1571</v>
          </cell>
          <cell r="O18">
            <v>18852</v>
          </cell>
        </row>
        <row r="19">
          <cell r="B19" t="str">
            <v>POMONA 35%</v>
          </cell>
          <cell r="C19">
            <v>10000</v>
          </cell>
          <cell r="D19">
            <v>1666.6666666666667</v>
          </cell>
          <cell r="E19" t="str">
            <v>6L</v>
          </cell>
          <cell r="F19" t="str">
            <v>Tétra 2</v>
          </cell>
          <cell r="G19">
            <v>0</v>
          </cell>
          <cell r="H19">
            <v>2222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2222</v>
          </cell>
          <cell r="O19">
            <v>13332</v>
          </cell>
        </row>
        <row r="20">
          <cell r="B20" t="str">
            <v>BEL'CREME / DISGROUP 35%</v>
          </cell>
          <cell r="C20">
            <v>0</v>
          </cell>
          <cell r="D20">
            <v>0</v>
          </cell>
          <cell r="E20" t="str">
            <v>6L</v>
          </cell>
          <cell r="F20" t="str">
            <v>Tétra 2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</row>
        <row r="21">
          <cell r="B21" t="str">
            <v>CORMAN 35%</v>
          </cell>
          <cell r="C21">
            <v>0</v>
          </cell>
          <cell r="D21">
            <v>0</v>
          </cell>
          <cell r="E21" t="str">
            <v>6L</v>
          </cell>
          <cell r="F21" t="str">
            <v>Tétra 2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</row>
        <row r="22">
          <cell r="B22" t="str">
            <v>CUISINEL 12%</v>
          </cell>
          <cell r="C22">
            <v>35000</v>
          </cell>
          <cell r="D22">
            <v>5833.333333333333</v>
          </cell>
          <cell r="E22" t="str">
            <v>6L</v>
          </cell>
          <cell r="F22" t="str">
            <v>Tétra 2</v>
          </cell>
          <cell r="G22">
            <v>0</v>
          </cell>
          <cell r="H22">
            <v>0</v>
          </cell>
          <cell r="I22">
            <v>0</v>
          </cell>
          <cell r="J22">
            <v>3242</v>
          </cell>
          <cell r="K22">
            <v>2401</v>
          </cell>
          <cell r="L22">
            <v>0</v>
          </cell>
          <cell r="M22">
            <v>0</v>
          </cell>
          <cell r="N22">
            <v>5643</v>
          </cell>
          <cell r="O22">
            <v>33858</v>
          </cell>
        </row>
        <row r="23">
          <cell r="B23" t="str">
            <v>BACKEUROP 12%</v>
          </cell>
          <cell r="C23">
            <v>0</v>
          </cell>
          <cell r="D23">
            <v>0</v>
          </cell>
          <cell r="E23" t="str">
            <v>6L</v>
          </cell>
          <cell r="F23" t="str">
            <v>Tétra 2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B24" t="str">
            <v>EV Advantage Whip 30% 2L 6M*6</v>
          </cell>
          <cell r="C24">
            <v>0</v>
          </cell>
          <cell r="D24">
            <v>0</v>
          </cell>
          <cell r="E24" t="str">
            <v>12 L</v>
          </cell>
          <cell r="F24" t="str">
            <v>Tétra 1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</row>
        <row r="25">
          <cell r="B25" t="str">
            <v>EV Advantage Whip 30% 2L 9M*6</v>
          </cell>
          <cell r="C25">
            <v>0</v>
          </cell>
          <cell r="D25">
            <v>0</v>
          </cell>
          <cell r="E25" t="str">
            <v>12 L</v>
          </cell>
          <cell r="F25" t="str">
            <v>Tétra 1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</row>
        <row r="26">
          <cell r="B26" t="str">
            <v>EV Performance 35,1% 2L 9M Asie *6</v>
          </cell>
          <cell r="C26">
            <v>0</v>
          </cell>
          <cell r="D26">
            <v>0</v>
          </cell>
          <cell r="E26" t="str">
            <v>12L</v>
          </cell>
          <cell r="F26" t="str">
            <v>Tétra 1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</row>
        <row r="27">
          <cell r="B27" t="str">
            <v>EV Performance 35,1% 2L 6M  *6</v>
          </cell>
          <cell r="C27">
            <v>0</v>
          </cell>
          <cell r="D27">
            <v>0</v>
          </cell>
          <cell r="E27" t="str">
            <v>12L</v>
          </cell>
          <cell r="F27" t="str">
            <v>Tétra 1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B28" t="str">
            <v>Advantage 15% 2L</v>
          </cell>
          <cell r="C28">
            <v>0</v>
          </cell>
          <cell r="D28">
            <v>0</v>
          </cell>
          <cell r="E28" t="str">
            <v>8L</v>
          </cell>
          <cell r="F28" t="str">
            <v>Tétra 1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</sheetData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BDD"/>
      <sheetName val="Données Supply"/>
      <sheetName val="Prog fab"/>
      <sheetName val="Suivi volume"/>
    </sheetNames>
    <sheetDataSet>
      <sheetData sheetId="0">
        <row r="1">
          <cell r="A1" t="str">
            <v>LITRE BASE LINE</v>
          </cell>
          <cell r="B1" t="str">
            <v>Nbre de cartons</v>
          </cell>
          <cell r="C1" t="str">
            <v>Machine</v>
          </cell>
        </row>
        <row r="2">
          <cell r="A2" t="str">
            <v>Cuisinel 12%</v>
          </cell>
          <cell r="B2">
            <v>6</v>
          </cell>
          <cell r="C2" t="str">
            <v>Tétra 2</v>
          </cell>
        </row>
        <row r="3">
          <cell r="A3" t="str">
            <v>Backeurop 12%</v>
          </cell>
          <cell r="B3">
            <v>6</v>
          </cell>
          <cell r="C3" t="str">
            <v>Tétra 2</v>
          </cell>
        </row>
        <row r="4">
          <cell r="A4" t="str">
            <v>18% GRANCOEUR 1L</v>
          </cell>
          <cell r="B4">
            <v>6</v>
          </cell>
          <cell r="C4" t="str">
            <v>Tétra 2</v>
          </cell>
        </row>
        <row r="5">
          <cell r="A5" t="str">
            <v>18% POMONA  1L</v>
          </cell>
          <cell r="B5">
            <v>6</v>
          </cell>
          <cell r="C5" t="str">
            <v>Tétra 2</v>
          </cell>
        </row>
        <row r="6">
          <cell r="A6" t="str">
            <v>18% LESCURE 1L</v>
          </cell>
          <cell r="B6">
            <v>6</v>
          </cell>
          <cell r="C6" t="str">
            <v>Tétra 2</v>
          </cell>
        </row>
        <row r="7">
          <cell r="A7" t="str">
            <v>30% LESCURE 1L x6</v>
          </cell>
          <cell r="B7">
            <v>6</v>
          </cell>
          <cell r="C7" t="str">
            <v>Tétra 2</v>
          </cell>
        </row>
        <row r="8">
          <cell r="A8" t="str">
            <v>30% POMONA  1L</v>
          </cell>
          <cell r="B8">
            <v>6</v>
          </cell>
          <cell r="C8" t="str">
            <v>Tétra 2</v>
          </cell>
        </row>
        <row r="9">
          <cell r="A9" t="str">
            <v>35,1% Lescure  1L x6</v>
          </cell>
          <cell r="B9">
            <v>6</v>
          </cell>
          <cell r="C9" t="str">
            <v>Tétra 2</v>
          </cell>
        </row>
        <row r="10">
          <cell r="A10" t="str">
            <v>35,1% Lescure export 1L x6</v>
          </cell>
          <cell r="B10">
            <v>6</v>
          </cell>
          <cell r="C10" t="str">
            <v>Tétra 2</v>
          </cell>
        </row>
        <row r="11">
          <cell r="A11" t="str">
            <v>Midex</v>
          </cell>
          <cell r="B11">
            <v>6</v>
          </cell>
          <cell r="C11" t="str">
            <v>Tétra 2</v>
          </cell>
        </row>
        <row r="12">
          <cell r="A12" t="str">
            <v>Bake+</v>
          </cell>
          <cell r="B12">
            <v>6</v>
          </cell>
          <cell r="C12" t="str">
            <v>Tétra 2</v>
          </cell>
        </row>
        <row r="13">
          <cell r="A13" t="str">
            <v>Tehmag</v>
          </cell>
          <cell r="B13">
            <v>6</v>
          </cell>
          <cell r="C13" t="str">
            <v>Tétra 2</v>
          </cell>
        </row>
        <row r="14">
          <cell r="A14" t="str">
            <v>Tong Hsing</v>
          </cell>
          <cell r="B14">
            <v>6</v>
          </cell>
          <cell r="C14" t="str">
            <v>Tétra 2</v>
          </cell>
        </row>
        <row r="15">
          <cell r="A15" t="str">
            <v>Kharafi</v>
          </cell>
          <cell r="B15">
            <v>6</v>
          </cell>
          <cell r="C15" t="str">
            <v>Tétra 2</v>
          </cell>
        </row>
        <row r="16">
          <cell r="A16" t="str">
            <v>Whipping EVI</v>
          </cell>
          <cell r="B16">
            <v>6</v>
          </cell>
          <cell r="C16" t="str">
            <v>Tétra 2</v>
          </cell>
        </row>
        <row r="17">
          <cell r="A17" t="str">
            <v>35,1% Lescure export 1Lx12 wrap</v>
          </cell>
          <cell r="B17">
            <v>12</v>
          </cell>
          <cell r="C17" t="str">
            <v>Tétra 2</v>
          </cell>
        </row>
        <row r="18">
          <cell r="A18" t="str">
            <v>35,1% POMONA 1L</v>
          </cell>
          <cell r="B18">
            <v>6</v>
          </cell>
          <cell r="C18" t="str">
            <v>Tétra 2</v>
          </cell>
        </row>
        <row r="19">
          <cell r="A19" t="str">
            <v>Bel'Crème/Disgroup 35%</v>
          </cell>
          <cell r="B19">
            <v>6</v>
          </cell>
          <cell r="C19" t="str">
            <v>Tétra 2</v>
          </cell>
        </row>
        <row r="20">
          <cell r="A20" t="str">
            <v>35% Corman x6 Tetra</v>
          </cell>
          <cell r="B20">
            <v>6</v>
          </cell>
          <cell r="C20" t="str">
            <v>Tétra 2</v>
          </cell>
        </row>
        <row r="22">
          <cell r="A22" t="str">
            <v>TETRA 2L</v>
          </cell>
        </row>
        <row r="23">
          <cell r="A23" t="str">
            <v>ADVANTAGE 15% 2L</v>
          </cell>
          <cell r="B23">
            <v>8</v>
          </cell>
          <cell r="C23" t="str">
            <v>Tétra 1</v>
          </cell>
        </row>
        <row r="24">
          <cell r="A24" t="str">
            <v>EV CR ADVANTAGE WHIP 30% 2L 6M X6</v>
          </cell>
          <cell r="B24">
            <v>12</v>
          </cell>
          <cell r="C24" t="str">
            <v>Tétra 1</v>
          </cell>
        </row>
        <row r="25">
          <cell r="A25" t="str">
            <v>EV CR ADVANTAGE WHIP 30% 2L 9M X6</v>
          </cell>
          <cell r="B25">
            <v>12</v>
          </cell>
          <cell r="C25" t="str">
            <v>Tétra 1</v>
          </cell>
        </row>
        <row r="26">
          <cell r="A26" t="str">
            <v>LESCURE 35% 2L X4</v>
          </cell>
          <cell r="B26">
            <v>8</v>
          </cell>
          <cell r="C26" t="str">
            <v>Tétra 1</v>
          </cell>
        </row>
        <row r="27">
          <cell r="A27" t="str">
            <v>EV CR PERFORMANCE 35,1% 2L 6M X6</v>
          </cell>
          <cell r="B27">
            <v>12</v>
          </cell>
          <cell r="C27" t="str">
            <v>Tétra 1</v>
          </cell>
        </row>
        <row r="28">
          <cell r="A28" t="str">
            <v>EV CR PERFORMANCE 35,1%2L 9M ASIEX6</v>
          </cell>
          <cell r="B28">
            <v>12</v>
          </cell>
          <cell r="C28" t="str">
            <v>Tétra 1</v>
          </cell>
        </row>
        <row r="30">
          <cell r="A30" t="str">
            <v>STREAM  20cl</v>
          </cell>
        </row>
        <row r="31">
          <cell r="A31" t="str">
            <v>EL4 *3</v>
          </cell>
          <cell r="B31">
            <v>4.8</v>
          </cell>
        </row>
        <row r="32">
          <cell r="A32" t="str">
            <v>EL4 *3 BOX 134</v>
          </cell>
          <cell r="B32">
            <v>80.400000000000006</v>
          </cell>
        </row>
        <row r="33">
          <cell r="A33" t="str">
            <v>EL4 *3 BOX /246</v>
          </cell>
          <cell r="B33">
            <v>147.6</v>
          </cell>
        </row>
        <row r="34">
          <cell r="A34" t="str">
            <v>EL4 *3 OS</v>
          </cell>
          <cell r="B34">
            <v>4.8</v>
          </cell>
        </row>
        <row r="35">
          <cell r="A35" t="str">
            <v>EL4 *3 OS BOX 134</v>
          </cell>
          <cell r="B35">
            <v>80.400000000000006</v>
          </cell>
        </row>
        <row r="36">
          <cell r="A36" t="str">
            <v>EL4 *4 colis</v>
          </cell>
          <cell r="B36">
            <v>6.4</v>
          </cell>
        </row>
        <row r="37">
          <cell r="A37" t="str">
            <v>EL4 *4 box 134</v>
          </cell>
          <cell r="B37">
            <v>107.2</v>
          </cell>
        </row>
        <row r="38">
          <cell r="A38" t="str">
            <v>EL4 *4 box 246</v>
          </cell>
          <cell r="B38">
            <v>196.8</v>
          </cell>
        </row>
        <row r="39">
          <cell r="A39" t="str">
            <v>EV FLUIDE&amp;LEG 4% 20CLX3 E EXPORT X8</v>
          </cell>
          <cell r="B39">
            <v>4.8</v>
          </cell>
        </row>
        <row r="40">
          <cell r="A40" t="str">
            <v>EL4 EXPORT 2 + 1</v>
          </cell>
          <cell r="B40">
            <v>4.8</v>
          </cell>
        </row>
        <row r="41">
          <cell r="A41" t="str">
            <v>EV FLUID&amp;LEGERE 4% 20CL EXP SST X24-</v>
          </cell>
          <cell r="B41">
            <v>14.4</v>
          </cell>
        </row>
        <row r="42">
          <cell r="A42" t="str">
            <v>SE4 EV *3</v>
          </cell>
          <cell r="B42">
            <v>4.8</v>
          </cell>
        </row>
        <row r="43">
          <cell r="A43" t="str">
            <v>SE4 EV *3 box 134</v>
          </cell>
          <cell r="B43">
            <v>80.400000000000006</v>
          </cell>
        </row>
        <row r="44">
          <cell r="A44" t="str">
            <v>SE4 EV *3 box 246</v>
          </cell>
          <cell r="B44">
            <v>147.6</v>
          </cell>
        </row>
        <row r="45">
          <cell r="A45" t="str">
            <v>SE4 *3 OS colis</v>
          </cell>
          <cell r="B45">
            <v>4.8</v>
          </cell>
        </row>
        <row r="46">
          <cell r="A46" t="str">
            <v>SE4 *3 OS box 134</v>
          </cell>
          <cell r="B46">
            <v>80.400000000000006</v>
          </cell>
        </row>
        <row r="47">
          <cell r="A47" t="str">
            <v>SE4 *3 OS box 246</v>
          </cell>
          <cell r="B47">
            <v>147.6</v>
          </cell>
        </row>
        <row r="48">
          <cell r="A48" t="str">
            <v>SE4 EV *4 colis</v>
          </cell>
          <cell r="B48">
            <v>6.4</v>
          </cell>
        </row>
        <row r="49">
          <cell r="A49" t="str">
            <v>SE4 EV *4 box 134</v>
          </cell>
          <cell r="B49">
            <v>107.2</v>
          </cell>
        </row>
        <row r="50">
          <cell r="A50" t="str">
            <v>SE4 EV *4 box 246</v>
          </cell>
          <cell r="B50">
            <v>196.8</v>
          </cell>
        </row>
        <row r="51">
          <cell r="A51" t="str">
            <v>EL5 AUCHAN x3</v>
          </cell>
          <cell r="B51">
            <v>4.8</v>
          </cell>
        </row>
        <row r="52">
          <cell r="A52" t="str">
            <v>EL5 CARREFOUR x3</v>
          </cell>
          <cell r="B52">
            <v>4.8</v>
          </cell>
        </row>
        <row r="53">
          <cell r="A53" t="str">
            <v>EL5 CARREFOUR IND / Corman</v>
          </cell>
          <cell r="B53">
            <v>4.8</v>
          </cell>
        </row>
        <row r="54">
          <cell r="A54" t="str">
            <v>12% Carrefour 3x20 cl /8</v>
          </cell>
          <cell r="B54">
            <v>4.8</v>
          </cell>
        </row>
        <row r="55">
          <cell r="A55" t="str">
            <v xml:space="preserve">15% SU 3x20 cl /8 </v>
          </cell>
          <cell r="B55">
            <v>4.8</v>
          </cell>
        </row>
        <row r="56">
          <cell r="A56" t="str">
            <v>15% SU 3x20 en box/320</v>
          </cell>
          <cell r="B56">
            <v>192</v>
          </cell>
        </row>
        <row r="57">
          <cell r="A57" t="str">
            <v>18% Carrefour 3x20 cl /8</v>
          </cell>
          <cell r="B57">
            <v>4.8</v>
          </cell>
        </row>
        <row r="58">
          <cell r="A58" t="str">
            <v>18% Grand Jury 3x20 cl /8</v>
          </cell>
          <cell r="B58">
            <v>4.8</v>
          </cell>
        </row>
        <row r="60">
          <cell r="A60" t="str">
            <v>LAIT SLIM</v>
          </cell>
        </row>
        <row r="61">
          <cell r="A61" t="str">
            <v>0G 1L MILBONA PC</v>
          </cell>
          <cell r="B61">
            <v>6</v>
          </cell>
          <cell r="C61" t="str">
            <v>PKL 3</v>
          </cell>
        </row>
        <row r="62">
          <cell r="A62" t="str">
            <v>15G 1L MILBONA PC</v>
          </cell>
          <cell r="B62">
            <v>6</v>
          </cell>
          <cell r="C62" t="str">
            <v>PKL 3</v>
          </cell>
        </row>
        <row r="63">
          <cell r="A63" t="str">
            <v>36G 1L MILBONA PC</v>
          </cell>
          <cell r="B63">
            <v>6</v>
          </cell>
          <cell r="C63" t="str">
            <v>PKL 3</v>
          </cell>
        </row>
        <row r="64">
          <cell r="A64" t="str">
            <v>EV LAIT ENTIER UHT 1L CB3 9M E X6</v>
          </cell>
          <cell r="B64">
            <v>6</v>
          </cell>
          <cell r="C64" t="str">
            <v>PKL 3</v>
          </cell>
        </row>
        <row r="65">
          <cell r="A65" t="str">
            <v>EV LAIT ENTIER 1L CB3 6M E MENA X6</v>
          </cell>
          <cell r="B65">
            <v>6</v>
          </cell>
          <cell r="C65" t="str">
            <v>PKL 3</v>
          </cell>
        </row>
        <row r="66">
          <cell r="A66" t="str">
            <v>EV LAIT 1/2 ECR UHT 1L CB3 9M E X6</v>
          </cell>
          <cell r="B66">
            <v>6</v>
          </cell>
          <cell r="C66" t="str">
            <v>PKL 3</v>
          </cell>
        </row>
        <row r="67">
          <cell r="A67" t="str">
            <v>EV LAIT ECREME UHT 1L CB3 9M E X6</v>
          </cell>
          <cell r="B67">
            <v>6</v>
          </cell>
          <cell r="C67" t="str">
            <v>PKL 3</v>
          </cell>
        </row>
        <row r="68">
          <cell r="A68" t="str">
            <v>EV LAIT ECREME 1L SL 6M SST MENA X6</v>
          </cell>
          <cell r="B68">
            <v>6</v>
          </cell>
          <cell r="C68" t="str">
            <v>PKL 3</v>
          </cell>
        </row>
        <row r="69">
          <cell r="A69" t="str">
            <v>MILKANA LAIT ENTIER 1L SL 9M E X6</v>
          </cell>
          <cell r="B69">
            <v>6</v>
          </cell>
          <cell r="C69" t="str">
            <v>PKL 3</v>
          </cell>
        </row>
        <row r="70">
          <cell r="A70" t="str">
            <v>MILKANA LAIT 1/2ECR 1L SL 9M E X6</v>
          </cell>
          <cell r="B70">
            <v>6</v>
          </cell>
          <cell r="C70" t="str">
            <v>PKL 3</v>
          </cell>
        </row>
        <row r="71">
          <cell r="A71" t="str">
            <v>MILKANA LAIT ECREME 1L SL 9M E X6</v>
          </cell>
          <cell r="B71">
            <v>6</v>
          </cell>
          <cell r="C71" t="str">
            <v>PKL 3</v>
          </cell>
        </row>
        <row r="72">
          <cell r="A72" t="str">
            <v>MILKANA ENTIER CHINE</v>
          </cell>
          <cell r="B72">
            <v>12</v>
          </cell>
          <cell r="C72" t="str">
            <v>PKL 3</v>
          </cell>
        </row>
        <row r="73">
          <cell r="A73" t="str">
            <v>MILKANA 1/2 ECREME CHINE</v>
          </cell>
          <cell r="B73">
            <v>12</v>
          </cell>
          <cell r="C73" t="str">
            <v>PKL 3</v>
          </cell>
        </row>
        <row r="74">
          <cell r="A74" t="str">
            <v>MILKANA ECREME CHINE</v>
          </cell>
          <cell r="B74">
            <v>12</v>
          </cell>
          <cell r="C74" t="str">
            <v>PKL 3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D74"/>
  <sheetViews>
    <sheetView workbookViewId="0"/>
  </sheetViews>
  <sheetFormatPr baseColWidth="10" defaultRowHeight="14" x14ac:dyDescent="0"/>
  <cols>
    <col min="1" max="1" width="33.5" bestFit="1" customWidth="1"/>
    <col min="2" max="2" width="15" style="70" bestFit="1" customWidth="1"/>
    <col min="3" max="3" width="10.83203125" style="93"/>
  </cols>
  <sheetData>
    <row r="1" spans="1:4" ht="15" thickBot="1">
      <c r="A1" s="33" t="s">
        <v>3</v>
      </c>
      <c r="B1" s="70" t="s">
        <v>100</v>
      </c>
      <c r="C1" s="93" t="s">
        <v>106</v>
      </c>
      <c r="D1" s="93"/>
    </row>
    <row r="2" spans="1:4">
      <c r="A2" s="53" t="s">
        <v>56</v>
      </c>
      <c r="B2" s="70">
        <v>6</v>
      </c>
      <c r="C2" s="94">
        <v>0.12</v>
      </c>
      <c r="D2" s="93"/>
    </row>
    <row r="3" spans="1:4">
      <c r="A3" s="10" t="s">
        <v>19</v>
      </c>
      <c r="B3" s="70">
        <v>6</v>
      </c>
      <c r="C3" s="94">
        <v>0.12</v>
      </c>
      <c r="D3" s="94"/>
    </row>
    <row r="4" spans="1:4">
      <c r="A4" s="11" t="s">
        <v>4</v>
      </c>
      <c r="B4" s="70">
        <v>6</v>
      </c>
      <c r="C4" s="94">
        <v>0.18</v>
      </c>
      <c r="D4" s="94"/>
    </row>
    <row r="5" spans="1:4">
      <c r="A5" s="9" t="s">
        <v>5</v>
      </c>
      <c r="B5" s="70">
        <v>6</v>
      </c>
      <c r="C5" s="94">
        <v>0.18</v>
      </c>
      <c r="D5" s="94"/>
    </row>
    <row r="6" spans="1:4">
      <c r="A6" s="9" t="s">
        <v>6</v>
      </c>
      <c r="B6" s="70">
        <v>6</v>
      </c>
      <c r="C6" s="94">
        <v>0.18</v>
      </c>
      <c r="D6" s="94"/>
    </row>
    <row r="7" spans="1:4">
      <c r="A7" s="9" t="s">
        <v>7</v>
      </c>
      <c r="B7" s="70">
        <v>6</v>
      </c>
      <c r="C7" s="94">
        <v>0.3</v>
      </c>
      <c r="D7" s="94"/>
    </row>
    <row r="8" spans="1:4">
      <c r="A8" s="9" t="s">
        <v>8</v>
      </c>
      <c r="B8" s="70">
        <v>6</v>
      </c>
      <c r="C8" s="94">
        <v>0.3</v>
      </c>
      <c r="D8" s="94"/>
    </row>
    <row r="9" spans="1:4">
      <c r="A9" s="10" t="s">
        <v>9</v>
      </c>
      <c r="B9" s="70">
        <v>6</v>
      </c>
      <c r="C9" s="94">
        <v>0.35</v>
      </c>
      <c r="D9" s="94"/>
    </row>
    <row r="10" spans="1:4">
      <c r="A10" s="11" t="s">
        <v>10</v>
      </c>
      <c r="B10" s="70">
        <v>6</v>
      </c>
      <c r="C10" s="94">
        <v>0.35</v>
      </c>
      <c r="D10" s="93"/>
    </row>
    <row r="11" spans="1:4">
      <c r="A11" s="11" t="s">
        <v>11</v>
      </c>
      <c r="B11" s="70">
        <v>6</v>
      </c>
      <c r="C11" s="94">
        <v>0.35</v>
      </c>
      <c r="D11" s="94"/>
    </row>
    <row r="12" spans="1:4">
      <c r="A12" s="11" t="s">
        <v>12</v>
      </c>
      <c r="B12" s="70">
        <v>6</v>
      </c>
      <c r="C12" s="94">
        <v>0.35</v>
      </c>
      <c r="D12" s="93"/>
    </row>
    <row r="13" spans="1:4">
      <c r="A13" s="11" t="s">
        <v>13</v>
      </c>
      <c r="B13" s="70">
        <v>6</v>
      </c>
      <c r="C13" s="94">
        <v>0.35</v>
      </c>
      <c r="D13" s="93"/>
    </row>
    <row r="14" spans="1:4">
      <c r="A14" s="11" t="s">
        <v>14</v>
      </c>
      <c r="B14" s="70">
        <v>6</v>
      </c>
      <c r="C14" s="94">
        <v>0.35</v>
      </c>
      <c r="D14" s="93"/>
    </row>
    <row r="15" spans="1:4">
      <c r="A15" s="29" t="s">
        <v>15</v>
      </c>
      <c r="B15" s="70">
        <v>6</v>
      </c>
      <c r="C15" s="94">
        <v>0.35</v>
      </c>
    </row>
    <row r="16" spans="1:4">
      <c r="A16" s="9" t="s">
        <v>16</v>
      </c>
      <c r="B16" s="70">
        <v>6</v>
      </c>
      <c r="C16" s="94">
        <v>0.35</v>
      </c>
    </row>
    <row r="17" spans="1:3">
      <c r="A17" s="9" t="s">
        <v>76</v>
      </c>
      <c r="B17" s="70">
        <v>12</v>
      </c>
      <c r="C17" s="94">
        <v>0.35</v>
      </c>
    </row>
    <row r="18" spans="1:3">
      <c r="A18" s="9" t="s">
        <v>17</v>
      </c>
      <c r="B18" s="70">
        <v>6</v>
      </c>
      <c r="C18" s="94">
        <v>0.35</v>
      </c>
    </row>
    <row r="19" spans="1:3">
      <c r="A19" s="29" t="s">
        <v>18</v>
      </c>
      <c r="B19" s="70">
        <v>6</v>
      </c>
      <c r="C19" s="94">
        <v>0.35</v>
      </c>
    </row>
    <row r="20" spans="1:3" ht="15" thickBot="1">
      <c r="A20" s="54" t="s">
        <v>66</v>
      </c>
      <c r="B20" s="70">
        <v>6</v>
      </c>
      <c r="C20" s="94">
        <v>0.35</v>
      </c>
    </row>
    <row r="21" spans="1:3" ht="15" thickBot="1">
      <c r="A21" s="7"/>
    </row>
    <row r="22" spans="1:3" ht="15" thickBot="1">
      <c r="A22" s="35" t="s">
        <v>80</v>
      </c>
    </row>
    <row r="23" spans="1:3">
      <c r="A23" s="55" t="s">
        <v>85</v>
      </c>
      <c r="B23" s="70">
        <v>8</v>
      </c>
      <c r="C23" s="94">
        <v>0.15</v>
      </c>
    </row>
    <row r="24" spans="1:3">
      <c r="A24" s="29" t="s">
        <v>81</v>
      </c>
      <c r="B24" s="70">
        <v>12</v>
      </c>
      <c r="C24" s="93" t="s">
        <v>130</v>
      </c>
    </row>
    <row r="25" spans="1:3">
      <c r="A25" s="29" t="s">
        <v>82</v>
      </c>
      <c r="B25" s="70">
        <v>12</v>
      </c>
      <c r="C25" s="93" t="s">
        <v>130</v>
      </c>
    </row>
    <row r="26" spans="1:3">
      <c r="A26" s="56" t="s">
        <v>92</v>
      </c>
      <c r="B26" s="70">
        <v>8</v>
      </c>
      <c r="C26" s="94">
        <v>0.35</v>
      </c>
    </row>
    <row r="27" spans="1:3">
      <c r="A27" s="29" t="s">
        <v>84</v>
      </c>
      <c r="B27" s="70">
        <v>12</v>
      </c>
      <c r="C27" s="94">
        <v>0.35</v>
      </c>
    </row>
    <row r="28" spans="1:3" ht="15" thickBot="1">
      <c r="A28" s="31" t="s">
        <v>83</v>
      </c>
      <c r="B28" s="70">
        <v>12</v>
      </c>
      <c r="C28" s="94">
        <v>0.35</v>
      </c>
    </row>
    <row r="29" spans="1:3" ht="15" thickBot="1">
      <c r="A29" s="7"/>
    </row>
    <row r="30" spans="1:3" ht="15" thickBot="1">
      <c r="A30" s="37" t="s">
        <v>20</v>
      </c>
    </row>
    <row r="31" spans="1:3">
      <c r="A31" s="57" t="s">
        <v>26</v>
      </c>
      <c r="B31" s="70">
        <v>4.8</v>
      </c>
      <c r="C31" s="93" t="s">
        <v>129</v>
      </c>
    </row>
    <row r="32" spans="1:3">
      <c r="A32" s="10" t="s">
        <v>27</v>
      </c>
      <c r="B32" s="70">
        <v>80.400000000000006</v>
      </c>
      <c r="C32" s="93" t="s">
        <v>129</v>
      </c>
    </row>
    <row r="33" spans="1:3">
      <c r="A33" s="10" t="s">
        <v>28</v>
      </c>
      <c r="B33" s="70">
        <v>147.6</v>
      </c>
      <c r="C33" s="93" t="s">
        <v>129</v>
      </c>
    </row>
    <row r="34" spans="1:3">
      <c r="A34" s="10" t="s">
        <v>29</v>
      </c>
      <c r="B34" s="70">
        <v>4.8</v>
      </c>
      <c r="C34" s="93" t="s">
        <v>129</v>
      </c>
    </row>
    <row r="35" spans="1:3">
      <c r="A35" s="10" t="s">
        <v>30</v>
      </c>
      <c r="B35" s="70">
        <v>80.400000000000006</v>
      </c>
      <c r="C35" s="93" t="s">
        <v>129</v>
      </c>
    </row>
    <row r="36" spans="1:3">
      <c r="A36" s="9" t="s">
        <v>31</v>
      </c>
      <c r="B36" s="70">
        <v>6.4</v>
      </c>
      <c r="C36" s="93" t="s">
        <v>129</v>
      </c>
    </row>
    <row r="37" spans="1:3">
      <c r="A37" s="9" t="s">
        <v>32</v>
      </c>
      <c r="B37" s="70">
        <v>107.2</v>
      </c>
      <c r="C37" s="93" t="s">
        <v>129</v>
      </c>
    </row>
    <row r="38" spans="1:3">
      <c r="A38" s="9" t="s">
        <v>33</v>
      </c>
      <c r="B38" s="70">
        <v>196.8</v>
      </c>
      <c r="C38" s="93" t="s">
        <v>129</v>
      </c>
    </row>
    <row r="39" spans="1:3">
      <c r="A39" s="10" t="s">
        <v>34</v>
      </c>
      <c r="B39" s="70">
        <v>4.8</v>
      </c>
      <c r="C39" s="94">
        <v>0.04</v>
      </c>
    </row>
    <row r="40" spans="1:3">
      <c r="A40" s="10" t="s">
        <v>35</v>
      </c>
      <c r="B40" s="70">
        <v>4.8</v>
      </c>
      <c r="C40" s="93" t="s">
        <v>129</v>
      </c>
    </row>
    <row r="41" spans="1:3">
      <c r="A41" s="10" t="s">
        <v>36</v>
      </c>
      <c r="B41" s="70">
        <v>14.4</v>
      </c>
      <c r="C41" s="94">
        <v>0.04</v>
      </c>
    </row>
    <row r="42" spans="1:3">
      <c r="A42" s="11" t="s">
        <v>67</v>
      </c>
      <c r="B42" s="70">
        <v>4.8</v>
      </c>
      <c r="C42" s="93" t="s">
        <v>128</v>
      </c>
    </row>
    <row r="43" spans="1:3">
      <c r="A43" s="11" t="s">
        <v>68</v>
      </c>
      <c r="B43" s="70">
        <v>80.400000000000006</v>
      </c>
      <c r="C43" s="93" t="s">
        <v>128</v>
      </c>
    </row>
    <row r="44" spans="1:3">
      <c r="A44" s="11" t="s">
        <v>69</v>
      </c>
      <c r="B44" s="70">
        <v>147.6</v>
      </c>
      <c r="C44" s="93" t="s">
        <v>128</v>
      </c>
    </row>
    <row r="45" spans="1:3">
      <c r="A45" s="11" t="s">
        <v>70</v>
      </c>
      <c r="B45" s="70">
        <v>4.8</v>
      </c>
      <c r="C45" s="93" t="s">
        <v>128</v>
      </c>
    </row>
    <row r="46" spans="1:3">
      <c r="A46" s="11" t="s">
        <v>71</v>
      </c>
      <c r="B46" s="70">
        <v>80.400000000000006</v>
      </c>
      <c r="C46" s="93" t="s">
        <v>128</v>
      </c>
    </row>
    <row r="47" spans="1:3">
      <c r="A47" s="11" t="s">
        <v>72</v>
      </c>
      <c r="B47" s="70">
        <v>147.6</v>
      </c>
      <c r="C47" s="93" t="s">
        <v>128</v>
      </c>
    </row>
    <row r="48" spans="1:3">
      <c r="A48" s="11" t="s">
        <v>73</v>
      </c>
      <c r="B48" s="70">
        <v>6.4</v>
      </c>
      <c r="C48" s="93" t="s">
        <v>128</v>
      </c>
    </row>
    <row r="49" spans="1:3">
      <c r="A49" s="10" t="s">
        <v>74</v>
      </c>
      <c r="B49" s="70">
        <v>107.2</v>
      </c>
      <c r="C49" s="93" t="s">
        <v>128</v>
      </c>
    </row>
    <row r="50" spans="1:3">
      <c r="A50" s="10" t="s">
        <v>75</v>
      </c>
      <c r="B50" s="70">
        <v>196.8</v>
      </c>
      <c r="C50" s="93" t="s">
        <v>128</v>
      </c>
    </row>
    <row r="51" spans="1:3">
      <c r="A51" s="10" t="s">
        <v>37</v>
      </c>
      <c r="B51" s="70">
        <v>4.8</v>
      </c>
      <c r="C51" s="94">
        <v>0.05</v>
      </c>
    </row>
    <row r="52" spans="1:3">
      <c r="A52" s="13" t="s">
        <v>38</v>
      </c>
      <c r="B52" s="70">
        <v>4.8</v>
      </c>
      <c r="C52" s="94">
        <v>0.05</v>
      </c>
    </row>
    <row r="53" spans="1:3">
      <c r="A53" s="13" t="s">
        <v>40</v>
      </c>
      <c r="B53" s="70">
        <v>4.8</v>
      </c>
      <c r="C53" s="94">
        <v>0.05</v>
      </c>
    </row>
    <row r="54" spans="1:3">
      <c r="A54" s="11" t="s">
        <v>21</v>
      </c>
      <c r="B54" s="70">
        <v>4.8</v>
      </c>
      <c r="C54" s="94">
        <v>0.12</v>
      </c>
    </row>
    <row r="55" spans="1:3">
      <c r="A55" s="11" t="s">
        <v>22</v>
      </c>
      <c r="B55" s="70">
        <v>4.8</v>
      </c>
      <c r="C55" s="94">
        <v>0.15</v>
      </c>
    </row>
    <row r="56" spans="1:3">
      <c r="A56" s="10" t="s">
        <v>23</v>
      </c>
      <c r="B56" s="70">
        <v>192</v>
      </c>
      <c r="C56" s="94">
        <v>0.15</v>
      </c>
    </row>
    <row r="57" spans="1:3">
      <c r="A57" s="10" t="s">
        <v>24</v>
      </c>
      <c r="B57" s="70">
        <v>4.8</v>
      </c>
      <c r="C57" s="94">
        <v>0.18</v>
      </c>
    </row>
    <row r="58" spans="1:3" ht="15" thickBot="1">
      <c r="A58" s="58" t="s">
        <v>25</v>
      </c>
      <c r="B58" s="70">
        <v>4.8</v>
      </c>
      <c r="C58" s="94">
        <v>0.18</v>
      </c>
    </row>
    <row r="59" spans="1:3" ht="15" thickBot="1">
      <c r="A59" s="8"/>
    </row>
    <row r="60" spans="1:3" ht="15" thickBot="1">
      <c r="A60" s="38" t="s">
        <v>88</v>
      </c>
    </row>
    <row r="61" spans="1:3">
      <c r="A61" s="34" t="s">
        <v>41</v>
      </c>
      <c r="B61" s="70">
        <v>6</v>
      </c>
      <c r="C61" s="93" t="s">
        <v>133</v>
      </c>
    </row>
    <row r="62" spans="1:3">
      <c r="A62" s="9" t="s">
        <v>42</v>
      </c>
      <c r="B62" s="70">
        <v>6</v>
      </c>
      <c r="C62" s="93" t="s">
        <v>132</v>
      </c>
    </row>
    <row r="63" spans="1:3">
      <c r="A63" s="9" t="s">
        <v>43</v>
      </c>
      <c r="B63" s="70">
        <v>6</v>
      </c>
      <c r="C63" s="93" t="s">
        <v>131</v>
      </c>
    </row>
    <row r="64" spans="1:3">
      <c r="A64" s="29" t="s">
        <v>89</v>
      </c>
      <c r="B64" s="70">
        <v>6</v>
      </c>
      <c r="C64" s="93" t="s">
        <v>131</v>
      </c>
    </row>
    <row r="65" spans="1:3">
      <c r="A65" s="29" t="s">
        <v>86</v>
      </c>
      <c r="B65" s="70">
        <v>6</v>
      </c>
      <c r="C65" s="93" t="s">
        <v>131</v>
      </c>
    </row>
    <row r="66" spans="1:3">
      <c r="A66" s="29" t="s">
        <v>90</v>
      </c>
      <c r="B66" s="70">
        <v>6</v>
      </c>
      <c r="C66" s="93" t="s">
        <v>132</v>
      </c>
    </row>
    <row r="67" spans="1:3">
      <c r="A67" s="29" t="s">
        <v>91</v>
      </c>
      <c r="B67" s="70">
        <v>6</v>
      </c>
      <c r="C67" s="93" t="s">
        <v>133</v>
      </c>
    </row>
    <row r="68" spans="1:3">
      <c r="A68" s="29" t="s">
        <v>87</v>
      </c>
      <c r="B68" s="70">
        <v>6</v>
      </c>
      <c r="C68" s="93" t="s">
        <v>133</v>
      </c>
    </row>
    <row r="69" spans="1:3">
      <c r="A69" s="29" t="s">
        <v>58</v>
      </c>
      <c r="B69" s="70">
        <v>6</v>
      </c>
      <c r="C69" s="93" t="s">
        <v>131</v>
      </c>
    </row>
    <row r="70" spans="1:3">
      <c r="A70" s="29" t="s">
        <v>60</v>
      </c>
      <c r="B70" s="70">
        <v>6</v>
      </c>
      <c r="C70" s="93" t="s">
        <v>132</v>
      </c>
    </row>
    <row r="71" spans="1:3">
      <c r="A71" s="29" t="s">
        <v>62</v>
      </c>
      <c r="B71" s="70">
        <v>6</v>
      </c>
      <c r="C71" s="93" t="s">
        <v>133</v>
      </c>
    </row>
    <row r="72" spans="1:3">
      <c r="A72" s="29" t="s">
        <v>53</v>
      </c>
      <c r="B72" s="70">
        <v>12</v>
      </c>
      <c r="C72" s="93" t="s">
        <v>131</v>
      </c>
    </row>
    <row r="73" spans="1:3">
      <c r="A73" s="29" t="s">
        <v>54</v>
      </c>
      <c r="B73" s="70">
        <v>12</v>
      </c>
      <c r="C73" s="93" t="s">
        <v>132</v>
      </c>
    </row>
    <row r="74" spans="1:3" ht="15" thickBot="1">
      <c r="A74" s="31" t="s">
        <v>55</v>
      </c>
      <c r="B74" s="70">
        <v>12</v>
      </c>
      <c r="C74" s="93" t="s">
        <v>133</v>
      </c>
    </row>
  </sheetData>
  <pageMargins left="0.7" right="0.7" top="0.75" bottom="0.75" header="0.3" footer="0.3"/>
  <customProperties>
    <customPr name="_pios_id" r:id="rId1"/>
  </customPropertie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>
    <pageSetUpPr fitToPage="1"/>
  </sheetPr>
  <dimension ref="A1:AG271"/>
  <sheetViews>
    <sheetView workbookViewId="0"/>
  </sheetViews>
  <sheetFormatPr baseColWidth="10" defaultRowHeight="15" x14ac:dyDescent="0"/>
  <cols>
    <col min="1" max="1" width="10" style="4" bestFit="1" customWidth="1"/>
    <col min="2" max="2" width="41.1640625" style="15" bestFit="1" customWidth="1"/>
    <col min="3" max="3" width="10.83203125" style="7"/>
    <col min="4" max="4" width="10.83203125" style="44"/>
    <col min="5" max="16" width="10.83203125" style="7"/>
  </cols>
  <sheetData>
    <row r="1" spans="1:16" ht="25">
      <c r="A1" s="1"/>
      <c r="B1" s="2">
        <f>C3</f>
        <v>51</v>
      </c>
    </row>
    <row r="2" spans="1:16" ht="16" thickBot="1">
      <c r="A2" s="1"/>
      <c r="B2" s="3" t="s">
        <v>0</v>
      </c>
    </row>
    <row r="3" spans="1:16" ht="16" thickBot="1">
      <c r="B3" s="5" t="s">
        <v>1</v>
      </c>
      <c r="C3" s="23">
        <v>51</v>
      </c>
      <c r="D3" s="45"/>
      <c r="E3" s="23">
        <v>47</v>
      </c>
      <c r="F3" s="23">
        <v>48</v>
      </c>
      <c r="G3" s="23">
        <v>49</v>
      </c>
      <c r="H3" s="23">
        <v>50</v>
      </c>
      <c r="I3" s="23">
        <v>51</v>
      </c>
      <c r="J3" s="23">
        <v>52</v>
      </c>
      <c r="K3" s="23">
        <v>1</v>
      </c>
      <c r="L3" s="23">
        <v>2</v>
      </c>
      <c r="M3" s="23">
        <v>3</v>
      </c>
      <c r="N3" s="23">
        <v>4</v>
      </c>
      <c r="O3" s="23">
        <v>5</v>
      </c>
      <c r="P3" s="23">
        <v>6</v>
      </c>
    </row>
    <row r="4" spans="1:16" ht="16" thickBot="1">
      <c r="A4" s="6"/>
      <c r="B4" s="7"/>
      <c r="C4" s="21"/>
      <c r="D4" s="46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ht="16" thickBot="1">
      <c r="A5" s="32" t="s">
        <v>2</v>
      </c>
      <c r="B5" s="33" t="s">
        <v>3</v>
      </c>
      <c r="C5" s="39">
        <v>280.38</v>
      </c>
      <c r="D5" s="47"/>
      <c r="E5" s="39">
        <v>233.01399999999998</v>
      </c>
      <c r="F5" s="39">
        <v>253.01599999999999</v>
      </c>
      <c r="G5" s="39">
        <v>295.89599999999996</v>
      </c>
      <c r="H5" s="39">
        <v>235.20000000000002</v>
      </c>
      <c r="I5" s="39">
        <v>280.38</v>
      </c>
      <c r="J5" s="39">
        <v>193.95</v>
      </c>
      <c r="K5" s="39">
        <v>269.39400000000001</v>
      </c>
      <c r="L5" s="39">
        <v>282.93799999999999</v>
      </c>
      <c r="M5" s="39">
        <v>278.85599999999999</v>
      </c>
      <c r="N5" s="39">
        <v>299.99200000000002</v>
      </c>
      <c r="O5" s="39">
        <v>270.834</v>
      </c>
      <c r="P5" s="39">
        <v>244.05600000000001</v>
      </c>
    </row>
    <row r="6" spans="1:16">
      <c r="A6" s="172">
        <v>26722201</v>
      </c>
      <c r="B6" s="173" t="s">
        <v>56</v>
      </c>
      <c r="C6" s="28">
        <v>19.091999999999999</v>
      </c>
      <c r="E6" s="28">
        <v>25</v>
      </c>
      <c r="F6" s="28">
        <v>20</v>
      </c>
      <c r="G6" s="28">
        <v>25.001999999999999</v>
      </c>
      <c r="H6" s="28">
        <v>11.898</v>
      </c>
      <c r="I6" s="28">
        <v>19.091999999999999</v>
      </c>
      <c r="J6" s="28">
        <v>14.922000000000001</v>
      </c>
      <c r="K6" s="28">
        <v>16.614000000000001</v>
      </c>
      <c r="L6" s="28">
        <v>18.294</v>
      </c>
      <c r="M6" s="28">
        <v>19.308</v>
      </c>
      <c r="N6" s="28">
        <v>20.190000000000001</v>
      </c>
      <c r="O6" s="28">
        <v>18.678000000000001</v>
      </c>
      <c r="P6" s="28">
        <v>18.713999999999999</v>
      </c>
    </row>
    <row r="7" spans="1:16">
      <c r="A7" s="12">
        <v>29980801</v>
      </c>
      <c r="B7" s="10" t="s">
        <v>19</v>
      </c>
      <c r="C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23.3</v>
      </c>
      <c r="M7" s="24">
        <v>0</v>
      </c>
      <c r="N7" s="24">
        <v>0</v>
      </c>
      <c r="O7" s="24">
        <v>23.327999999999999</v>
      </c>
      <c r="P7" s="24">
        <v>0</v>
      </c>
    </row>
    <row r="8" spans="1:16">
      <c r="A8" s="1">
        <v>28001601</v>
      </c>
      <c r="B8" s="11" t="s">
        <v>4</v>
      </c>
      <c r="C8" s="24">
        <v>10.002000000000001</v>
      </c>
      <c r="E8" s="24">
        <v>0</v>
      </c>
      <c r="F8" s="24">
        <v>10.002000000000001</v>
      </c>
      <c r="G8" s="24">
        <v>0</v>
      </c>
      <c r="H8" s="24">
        <v>0</v>
      </c>
      <c r="I8" s="24">
        <v>10.002000000000001</v>
      </c>
      <c r="J8" s="24">
        <v>0</v>
      </c>
      <c r="K8" s="24">
        <v>9.9960000000000004</v>
      </c>
      <c r="L8" s="24">
        <v>0</v>
      </c>
      <c r="M8" s="24">
        <v>9.9960000000000004</v>
      </c>
      <c r="N8" s="24">
        <v>9.9960000000000004</v>
      </c>
      <c r="O8" s="24">
        <v>0</v>
      </c>
      <c r="P8" s="24">
        <v>9.9960000000000004</v>
      </c>
    </row>
    <row r="9" spans="1:16">
      <c r="A9" s="1">
        <v>28000201</v>
      </c>
      <c r="B9" s="9" t="s">
        <v>5</v>
      </c>
      <c r="C9" s="24">
        <v>6.0780000000000003</v>
      </c>
      <c r="E9" s="24">
        <v>20</v>
      </c>
      <c r="F9" s="24">
        <v>15</v>
      </c>
      <c r="G9" s="24">
        <v>19.277999999999999</v>
      </c>
      <c r="H9" s="24">
        <v>14.244</v>
      </c>
      <c r="I9" s="24">
        <v>6.0780000000000003</v>
      </c>
      <c r="J9" s="24">
        <v>13.2</v>
      </c>
      <c r="K9" s="24">
        <v>13.2</v>
      </c>
      <c r="L9" s="24">
        <v>13.2</v>
      </c>
      <c r="M9" s="24">
        <v>13.2</v>
      </c>
      <c r="N9" s="24">
        <v>13.2</v>
      </c>
      <c r="O9" s="24">
        <v>13.2</v>
      </c>
      <c r="P9" s="24">
        <v>13.2</v>
      </c>
    </row>
    <row r="10" spans="1:16">
      <c r="A10" s="1">
        <v>28003001</v>
      </c>
      <c r="B10" s="9" t="s">
        <v>6</v>
      </c>
      <c r="C10" s="24">
        <v>0</v>
      </c>
      <c r="E10" s="24">
        <v>10</v>
      </c>
      <c r="F10" s="24">
        <v>0</v>
      </c>
      <c r="G10" s="24">
        <v>0</v>
      </c>
      <c r="H10" s="24">
        <v>0</v>
      </c>
      <c r="I10" s="24">
        <v>0</v>
      </c>
      <c r="J10" s="24">
        <v>10.002000000000001</v>
      </c>
      <c r="K10" s="24">
        <v>0</v>
      </c>
      <c r="L10" s="24">
        <v>0</v>
      </c>
      <c r="M10" s="24">
        <v>0</v>
      </c>
      <c r="N10" s="24">
        <v>10.002000000000001</v>
      </c>
      <c r="O10" s="24">
        <v>0</v>
      </c>
      <c r="P10" s="24">
        <v>0</v>
      </c>
    </row>
    <row r="11" spans="1:16">
      <c r="A11" s="1">
        <v>28002901</v>
      </c>
      <c r="B11" s="9" t="s">
        <v>7</v>
      </c>
      <c r="C11" s="24">
        <v>13.56</v>
      </c>
      <c r="E11" s="24">
        <v>15</v>
      </c>
      <c r="F11" s="24">
        <v>10</v>
      </c>
      <c r="G11" s="24">
        <v>13.044</v>
      </c>
      <c r="H11" s="24">
        <v>16.385999999999999</v>
      </c>
      <c r="I11" s="24">
        <v>13.56</v>
      </c>
      <c r="J11" s="24">
        <v>16.218</v>
      </c>
      <c r="K11" s="24">
        <v>11.07</v>
      </c>
      <c r="L11" s="24">
        <v>23.67</v>
      </c>
      <c r="M11" s="24">
        <v>17.064</v>
      </c>
      <c r="N11" s="24">
        <v>15.294</v>
      </c>
      <c r="O11" s="24">
        <v>16.170000000000002</v>
      </c>
      <c r="P11" s="24">
        <v>12.348000000000001</v>
      </c>
    </row>
    <row r="12" spans="1:16">
      <c r="A12" s="1">
        <v>28000301</v>
      </c>
      <c r="B12" s="9" t="s">
        <v>8</v>
      </c>
      <c r="C12" s="24">
        <v>49.997999999999998</v>
      </c>
      <c r="E12" s="24">
        <v>45</v>
      </c>
      <c r="F12" s="24">
        <v>35</v>
      </c>
      <c r="G12" s="24">
        <v>53.207999999999998</v>
      </c>
      <c r="H12" s="24">
        <v>18.384</v>
      </c>
      <c r="I12" s="24">
        <v>49.997999999999998</v>
      </c>
      <c r="J12" s="24">
        <v>3.222</v>
      </c>
      <c r="K12" s="24">
        <v>31.206</v>
      </c>
      <c r="L12" s="24">
        <v>31.206</v>
      </c>
      <c r="M12" s="24">
        <v>34.997999999999998</v>
      </c>
      <c r="N12" s="24">
        <v>30</v>
      </c>
      <c r="O12" s="24">
        <v>34.997999999999998</v>
      </c>
      <c r="P12" s="24">
        <v>24.827999999999999</v>
      </c>
    </row>
    <row r="13" spans="1:16">
      <c r="A13" s="1">
        <v>28002801</v>
      </c>
      <c r="B13" s="10" t="s">
        <v>9</v>
      </c>
      <c r="C13" s="24">
        <v>32.988</v>
      </c>
      <c r="E13" s="24">
        <v>15</v>
      </c>
      <c r="F13" s="24">
        <v>15</v>
      </c>
      <c r="G13" s="24">
        <v>12.246</v>
      </c>
      <c r="H13" s="24">
        <v>17.507999999999999</v>
      </c>
      <c r="I13" s="24">
        <v>32.988</v>
      </c>
      <c r="J13" s="24">
        <v>10.188000000000001</v>
      </c>
      <c r="K13" s="24">
        <v>21.108000000000001</v>
      </c>
      <c r="L13" s="24">
        <v>27.071999999999999</v>
      </c>
      <c r="M13" s="24">
        <v>15.821999999999999</v>
      </c>
      <c r="N13" s="24">
        <v>10.38</v>
      </c>
      <c r="O13" s="24">
        <v>15.99</v>
      </c>
      <c r="P13" s="24">
        <v>16.5</v>
      </c>
    </row>
    <row r="14" spans="1:16">
      <c r="A14" s="6">
        <v>28003103</v>
      </c>
      <c r="B14" s="11" t="s">
        <v>10</v>
      </c>
      <c r="C14" s="24">
        <v>22.398</v>
      </c>
      <c r="E14" s="24">
        <v>23.015999999999998</v>
      </c>
      <c r="F14" s="24">
        <v>23.015999999999998</v>
      </c>
      <c r="G14" s="24">
        <v>23.027999999999999</v>
      </c>
      <c r="H14" s="24">
        <v>23.021999999999998</v>
      </c>
      <c r="I14" s="24">
        <v>22.398</v>
      </c>
      <c r="J14" s="24">
        <v>22.398</v>
      </c>
      <c r="K14" s="24">
        <v>22.398</v>
      </c>
      <c r="L14" s="24">
        <v>22.398</v>
      </c>
      <c r="M14" s="24">
        <v>24.666</v>
      </c>
      <c r="N14" s="24">
        <v>24.666</v>
      </c>
      <c r="O14" s="24">
        <v>24.666</v>
      </c>
      <c r="P14" s="24">
        <v>24.666</v>
      </c>
    </row>
    <row r="15" spans="1:16">
      <c r="A15" s="6">
        <v>28003105</v>
      </c>
      <c r="B15" s="11" t="s">
        <v>11</v>
      </c>
      <c r="C15" s="24">
        <v>0</v>
      </c>
      <c r="E15" s="24">
        <v>20</v>
      </c>
      <c r="F15" s="24">
        <v>0</v>
      </c>
      <c r="G15" s="24">
        <v>0</v>
      </c>
      <c r="H15" s="24">
        <v>20.004000000000001</v>
      </c>
      <c r="I15" s="24">
        <v>0</v>
      </c>
      <c r="J15" s="24">
        <v>0</v>
      </c>
      <c r="K15" s="24">
        <v>0</v>
      </c>
      <c r="L15" s="24">
        <v>0</v>
      </c>
      <c r="M15" s="24">
        <v>20.004000000000001</v>
      </c>
      <c r="N15" s="24">
        <v>0</v>
      </c>
      <c r="O15" s="24">
        <v>0</v>
      </c>
      <c r="P15" s="24">
        <v>0</v>
      </c>
    </row>
    <row r="16" spans="1:16">
      <c r="A16" s="6">
        <v>28003107</v>
      </c>
      <c r="B16" s="11" t="s">
        <v>12</v>
      </c>
      <c r="C16" s="24">
        <v>0</v>
      </c>
      <c r="E16" s="24">
        <v>0</v>
      </c>
      <c r="F16" s="24">
        <v>0</v>
      </c>
      <c r="G16" s="24">
        <v>20.004000000000001</v>
      </c>
      <c r="H16" s="24">
        <v>0</v>
      </c>
      <c r="I16" s="24">
        <v>0</v>
      </c>
      <c r="J16" s="24">
        <v>0</v>
      </c>
      <c r="K16" s="24">
        <v>20.004000000000001</v>
      </c>
      <c r="L16" s="24">
        <v>0</v>
      </c>
      <c r="M16" s="24">
        <v>0</v>
      </c>
      <c r="N16" s="24">
        <v>0</v>
      </c>
      <c r="O16" s="24">
        <v>20.004000000000001</v>
      </c>
      <c r="P16" s="24">
        <v>0</v>
      </c>
    </row>
    <row r="17" spans="1:16">
      <c r="A17" s="6">
        <v>28003109</v>
      </c>
      <c r="B17" s="11" t="s">
        <v>13</v>
      </c>
      <c r="C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20.004000000000001</v>
      </c>
    </row>
    <row r="18" spans="1:16">
      <c r="A18" s="6">
        <v>28003111</v>
      </c>
      <c r="B18" s="11" t="s">
        <v>14</v>
      </c>
      <c r="C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</row>
    <row r="19" spans="1:16">
      <c r="A19" s="6">
        <v>28003113</v>
      </c>
      <c r="B19" s="29" t="s">
        <v>15</v>
      </c>
      <c r="C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20</v>
      </c>
      <c r="O19" s="24">
        <v>0</v>
      </c>
      <c r="P19" s="24">
        <v>0</v>
      </c>
    </row>
    <row r="20" spans="1:16">
      <c r="A20" s="1">
        <v>29963301</v>
      </c>
      <c r="B20" s="9" t="s">
        <v>16</v>
      </c>
      <c r="C20" s="24">
        <v>90</v>
      </c>
      <c r="E20" s="24">
        <v>20</v>
      </c>
      <c r="F20" s="24">
        <v>90</v>
      </c>
      <c r="G20" s="24">
        <v>90</v>
      </c>
      <c r="H20" s="24">
        <v>90</v>
      </c>
      <c r="I20" s="24">
        <v>90</v>
      </c>
      <c r="J20" s="24">
        <v>90</v>
      </c>
      <c r="K20" s="24">
        <v>90</v>
      </c>
      <c r="L20" s="24">
        <v>90</v>
      </c>
      <c r="M20" s="24">
        <v>90</v>
      </c>
      <c r="N20" s="24">
        <v>90</v>
      </c>
      <c r="O20" s="24">
        <v>90</v>
      </c>
      <c r="P20" s="24">
        <v>90</v>
      </c>
    </row>
    <row r="21" spans="1:16">
      <c r="A21" s="1">
        <v>28003115</v>
      </c>
      <c r="B21" s="9" t="s">
        <v>76</v>
      </c>
      <c r="C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</row>
    <row r="22" spans="1:16">
      <c r="A22" s="1">
        <v>28000401</v>
      </c>
      <c r="B22" s="9" t="s">
        <v>17</v>
      </c>
      <c r="C22" s="24">
        <v>13.8</v>
      </c>
      <c r="E22" s="24">
        <v>20</v>
      </c>
      <c r="F22" s="24">
        <v>15</v>
      </c>
      <c r="G22" s="24">
        <v>20.088000000000001</v>
      </c>
      <c r="H22" s="24">
        <v>3.7559999999999998</v>
      </c>
      <c r="I22" s="24">
        <v>13.8</v>
      </c>
      <c r="J22" s="24">
        <v>13.8</v>
      </c>
      <c r="K22" s="24">
        <v>13.8</v>
      </c>
      <c r="L22" s="24">
        <v>13.8</v>
      </c>
      <c r="M22" s="24">
        <v>13.8</v>
      </c>
      <c r="N22" s="24">
        <v>13.8</v>
      </c>
      <c r="O22" s="24">
        <v>13.8</v>
      </c>
      <c r="P22" s="24">
        <v>13.8</v>
      </c>
    </row>
    <row r="23" spans="1:16">
      <c r="A23" s="6">
        <v>29996001</v>
      </c>
      <c r="B23" s="29" t="s">
        <v>18</v>
      </c>
      <c r="C23" s="24">
        <v>22.463999999999999</v>
      </c>
      <c r="E23" s="24">
        <v>0</v>
      </c>
      <c r="F23" s="24">
        <v>0</v>
      </c>
      <c r="G23" s="24">
        <v>0</v>
      </c>
      <c r="H23" s="24">
        <v>0</v>
      </c>
      <c r="I23" s="24">
        <v>22.463999999999999</v>
      </c>
      <c r="J23" s="24">
        <v>0</v>
      </c>
      <c r="K23" s="24">
        <v>0</v>
      </c>
      <c r="L23" s="24">
        <v>0</v>
      </c>
      <c r="M23" s="24">
        <v>0</v>
      </c>
      <c r="N23" s="24">
        <v>22.463999999999999</v>
      </c>
      <c r="O23" s="24">
        <v>0</v>
      </c>
      <c r="P23" s="24">
        <v>0</v>
      </c>
    </row>
    <row r="24" spans="1:16" ht="16" thickBot="1">
      <c r="A24" s="1">
        <v>29032501</v>
      </c>
      <c r="B24" s="54" t="s">
        <v>66</v>
      </c>
      <c r="C24" s="27">
        <v>0</v>
      </c>
      <c r="E24" s="27">
        <v>19.998000000000001</v>
      </c>
      <c r="F24" s="27">
        <v>19.998000000000001</v>
      </c>
      <c r="G24" s="27">
        <v>19.998000000000001</v>
      </c>
      <c r="H24" s="27">
        <v>19.998000000000001</v>
      </c>
      <c r="I24" s="27">
        <v>0</v>
      </c>
      <c r="J24" s="27">
        <v>0</v>
      </c>
      <c r="K24" s="27">
        <v>19.998000000000001</v>
      </c>
      <c r="L24" s="27">
        <v>19.998000000000001</v>
      </c>
      <c r="M24" s="27">
        <v>19.998000000000001</v>
      </c>
      <c r="N24" s="27">
        <v>20</v>
      </c>
      <c r="O24" s="27">
        <v>0</v>
      </c>
      <c r="P24" s="27">
        <v>0</v>
      </c>
    </row>
    <row r="25" spans="1:16" ht="16" thickBot="1">
      <c r="B25" s="7"/>
      <c r="C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</row>
    <row r="26" spans="1:16" ht="16" thickBot="1">
      <c r="A26" s="32"/>
      <c r="B26" s="35" t="s">
        <v>80</v>
      </c>
      <c r="C26" s="41">
        <v>6.1920000000000002</v>
      </c>
      <c r="E26" s="41">
        <v>0</v>
      </c>
      <c r="F26" s="41">
        <v>22</v>
      </c>
      <c r="G26" s="41">
        <v>0</v>
      </c>
      <c r="H26" s="41">
        <v>22</v>
      </c>
      <c r="I26" s="41">
        <v>6.1920000000000002</v>
      </c>
      <c r="J26" s="41">
        <v>25.931999999999999</v>
      </c>
      <c r="K26" s="41">
        <v>26.316000000000003</v>
      </c>
      <c r="L26" s="41">
        <v>26.88</v>
      </c>
      <c r="M26" s="41">
        <v>26.88</v>
      </c>
      <c r="N26" s="41">
        <v>42.587999999999994</v>
      </c>
      <c r="O26" s="41">
        <v>42.587999999999994</v>
      </c>
      <c r="P26" s="41">
        <v>43.692</v>
      </c>
    </row>
    <row r="27" spans="1:16">
      <c r="A27" s="30"/>
      <c r="B27" s="55" t="s">
        <v>85</v>
      </c>
      <c r="C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</row>
    <row r="28" spans="1:16">
      <c r="A28" s="6">
        <v>29884901</v>
      </c>
      <c r="B28" s="29" t="s">
        <v>81</v>
      </c>
      <c r="C28" s="24">
        <v>2.3039999999999998</v>
      </c>
      <c r="E28" s="24">
        <v>0</v>
      </c>
      <c r="F28" s="24">
        <v>0</v>
      </c>
      <c r="G28" s="24">
        <v>0</v>
      </c>
      <c r="H28" s="24">
        <v>0</v>
      </c>
      <c r="I28" s="24">
        <v>2.3039999999999998</v>
      </c>
      <c r="J28" s="24">
        <v>5.7119999999999997</v>
      </c>
      <c r="K28" s="24">
        <v>5.7119999999999997</v>
      </c>
      <c r="L28" s="24">
        <v>5.7119999999999997</v>
      </c>
      <c r="M28" s="24">
        <v>5.7119999999999997</v>
      </c>
      <c r="N28" s="24">
        <v>8.1479999999999997</v>
      </c>
      <c r="O28" s="24">
        <v>8.1479999999999997</v>
      </c>
      <c r="P28" s="24">
        <v>8.1479999999999997</v>
      </c>
    </row>
    <row r="29" spans="1:16">
      <c r="A29" s="6">
        <v>29884903</v>
      </c>
      <c r="B29" s="29" t="s">
        <v>82</v>
      </c>
      <c r="C29" s="24">
        <v>2.3039999999999998</v>
      </c>
      <c r="E29" s="24">
        <v>0</v>
      </c>
      <c r="F29" s="24">
        <v>0</v>
      </c>
      <c r="G29" s="24">
        <v>0</v>
      </c>
      <c r="H29" s="24">
        <v>0</v>
      </c>
      <c r="I29" s="24">
        <v>2.3039999999999998</v>
      </c>
      <c r="J29" s="24">
        <v>5.7119999999999997</v>
      </c>
      <c r="K29" s="24">
        <v>5.7119999999999997</v>
      </c>
      <c r="L29" s="24">
        <v>5.7119999999999997</v>
      </c>
      <c r="M29" s="24">
        <v>5.7119999999999997</v>
      </c>
      <c r="N29" s="24">
        <v>8.1479999999999997</v>
      </c>
      <c r="O29" s="24">
        <v>8.1479999999999997</v>
      </c>
      <c r="P29" s="24">
        <v>8.1479999999999997</v>
      </c>
    </row>
    <row r="30" spans="1:16">
      <c r="A30" s="30"/>
      <c r="B30" s="56" t="s">
        <v>92</v>
      </c>
      <c r="C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10.5</v>
      </c>
      <c r="O30" s="24">
        <v>10.5</v>
      </c>
      <c r="P30" s="24">
        <v>10.5</v>
      </c>
    </row>
    <row r="31" spans="1:16">
      <c r="A31" s="6">
        <v>29962401</v>
      </c>
      <c r="B31" s="29" t="s">
        <v>84</v>
      </c>
      <c r="C31" s="24">
        <v>1.5840000000000001</v>
      </c>
      <c r="E31" s="24">
        <v>0</v>
      </c>
      <c r="F31" s="24">
        <v>0</v>
      </c>
      <c r="G31" s="24">
        <v>0</v>
      </c>
      <c r="H31" s="24">
        <v>0</v>
      </c>
      <c r="I31" s="24">
        <v>1.5840000000000001</v>
      </c>
      <c r="J31" s="24">
        <v>3.9239999999999999</v>
      </c>
      <c r="K31" s="24">
        <v>3.948</v>
      </c>
      <c r="L31" s="24">
        <v>3.948</v>
      </c>
      <c r="M31" s="24">
        <v>3.948</v>
      </c>
      <c r="N31" s="24">
        <v>4.2839999999999998</v>
      </c>
      <c r="O31" s="24">
        <v>4.2839999999999998</v>
      </c>
      <c r="P31" s="24">
        <v>4.2839999999999998</v>
      </c>
    </row>
    <row r="32" spans="1:16" ht="16" thickBot="1">
      <c r="A32" s="6">
        <v>29962403</v>
      </c>
      <c r="B32" s="31" t="s">
        <v>83</v>
      </c>
      <c r="C32" s="27">
        <v>0</v>
      </c>
      <c r="E32" s="27">
        <v>0</v>
      </c>
      <c r="F32" s="27">
        <v>22</v>
      </c>
      <c r="G32" s="27">
        <v>0</v>
      </c>
      <c r="H32" s="27">
        <v>22</v>
      </c>
      <c r="I32" s="27">
        <v>0</v>
      </c>
      <c r="J32" s="27">
        <v>10.584</v>
      </c>
      <c r="K32" s="27">
        <v>10.944000000000001</v>
      </c>
      <c r="L32" s="27">
        <v>11.507999999999999</v>
      </c>
      <c r="M32" s="27">
        <v>11.507999999999999</v>
      </c>
      <c r="N32" s="27">
        <v>11.507999999999999</v>
      </c>
      <c r="O32" s="27">
        <v>11.507999999999999</v>
      </c>
      <c r="P32" s="27">
        <v>12.612</v>
      </c>
    </row>
    <row r="33" spans="1:16" ht="16" thickBot="1">
      <c r="B33" s="7"/>
      <c r="C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</row>
    <row r="34" spans="1:16" ht="16" thickBot="1">
      <c r="A34" s="36"/>
      <c r="B34" s="37" t="s">
        <v>20</v>
      </c>
      <c r="C34" s="42">
        <v>156.14400000000001</v>
      </c>
      <c r="E34" s="42">
        <v>282.22559999999999</v>
      </c>
      <c r="F34" s="42">
        <v>255.28319999999999</v>
      </c>
      <c r="G34" s="42">
        <v>164.02079999999998</v>
      </c>
      <c r="H34" s="42">
        <v>179.04479999999998</v>
      </c>
      <c r="I34" s="42">
        <v>156.14400000000001</v>
      </c>
      <c r="J34" s="42">
        <v>129.45599999999999</v>
      </c>
      <c r="K34" s="42">
        <v>171.71519999999998</v>
      </c>
      <c r="L34" s="42">
        <v>201.2304</v>
      </c>
      <c r="M34" s="42">
        <v>189.44640000000001</v>
      </c>
      <c r="N34" s="42">
        <v>193.23840000000001</v>
      </c>
      <c r="O34" s="42">
        <v>208.92960000000002</v>
      </c>
      <c r="P34" s="42">
        <v>198.88639999999998</v>
      </c>
    </row>
    <row r="35" spans="1:16">
      <c r="A35" s="4">
        <v>26752002</v>
      </c>
      <c r="B35" s="57" t="s">
        <v>26</v>
      </c>
      <c r="C35" s="28">
        <v>24.878400000000003</v>
      </c>
      <c r="E35" s="28">
        <v>33.811199999999999</v>
      </c>
      <c r="F35" s="28">
        <v>34.795199999999994</v>
      </c>
      <c r="G35" s="28">
        <v>30.071999999999999</v>
      </c>
      <c r="H35" s="28">
        <v>21.3888</v>
      </c>
      <c r="I35" s="28">
        <v>24.878400000000003</v>
      </c>
      <c r="J35" s="28">
        <v>20.928000000000001</v>
      </c>
      <c r="K35" s="28">
        <v>23.044799999999999</v>
      </c>
      <c r="L35" s="28">
        <v>28.689599999999999</v>
      </c>
      <c r="M35" s="28">
        <v>31.502400000000002</v>
      </c>
      <c r="N35" s="28">
        <v>32.2896</v>
      </c>
      <c r="O35" s="28">
        <v>30.508800000000001</v>
      </c>
      <c r="P35" s="28">
        <v>29.832000000000001</v>
      </c>
    </row>
    <row r="36" spans="1:16">
      <c r="A36" s="4">
        <v>26752003</v>
      </c>
      <c r="B36" s="10" t="s">
        <v>27</v>
      </c>
      <c r="C36" s="24">
        <v>6</v>
      </c>
      <c r="E36" s="24">
        <v>10</v>
      </c>
      <c r="F36" s="24">
        <v>0</v>
      </c>
      <c r="G36" s="24">
        <v>0</v>
      </c>
      <c r="H36" s="24">
        <v>0</v>
      </c>
      <c r="I36" s="24">
        <v>6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</row>
    <row r="37" spans="1:16">
      <c r="A37" s="4">
        <v>26752004</v>
      </c>
      <c r="B37" s="10" t="s">
        <v>28</v>
      </c>
      <c r="C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</row>
    <row r="38" spans="1:16">
      <c r="A38" s="4">
        <v>26738601</v>
      </c>
      <c r="B38" s="10" t="s">
        <v>29</v>
      </c>
      <c r="C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</row>
    <row r="39" spans="1:16">
      <c r="A39" s="4">
        <v>26738602</v>
      </c>
      <c r="B39" s="10" t="s">
        <v>30</v>
      </c>
      <c r="C39" s="24">
        <v>0</v>
      </c>
      <c r="E39" s="24">
        <v>0</v>
      </c>
      <c r="F39" s="24">
        <v>12.201600000000001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</row>
    <row r="40" spans="1:16">
      <c r="A40" s="4">
        <v>26730901</v>
      </c>
      <c r="B40" s="9" t="s">
        <v>31</v>
      </c>
      <c r="C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</row>
    <row r="41" spans="1:16">
      <c r="A41" s="4">
        <v>26730902</v>
      </c>
      <c r="B41" s="9" t="s">
        <v>32</v>
      </c>
      <c r="C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</row>
    <row r="42" spans="1:16">
      <c r="A42" s="4">
        <v>26730903</v>
      </c>
      <c r="B42" s="9" t="s">
        <v>33</v>
      </c>
      <c r="C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</row>
    <row r="43" spans="1:16">
      <c r="A43" s="4">
        <v>26752012</v>
      </c>
      <c r="B43" s="10" t="s">
        <v>34</v>
      </c>
      <c r="C43" s="24">
        <v>0</v>
      </c>
      <c r="E43" s="24">
        <v>2</v>
      </c>
      <c r="F43" s="24">
        <v>0</v>
      </c>
      <c r="G43" s="24">
        <v>0</v>
      </c>
      <c r="H43" s="24">
        <v>0</v>
      </c>
      <c r="I43" s="24">
        <v>0</v>
      </c>
      <c r="J43" s="24">
        <v>2.016</v>
      </c>
      <c r="K43" s="24">
        <v>0</v>
      </c>
      <c r="L43" s="24">
        <v>0</v>
      </c>
      <c r="M43" s="24">
        <v>0</v>
      </c>
      <c r="N43" s="24">
        <v>0</v>
      </c>
      <c r="O43" s="24">
        <v>2.016</v>
      </c>
      <c r="P43" s="24">
        <v>0</v>
      </c>
    </row>
    <row r="44" spans="1:16">
      <c r="B44" s="10" t="s">
        <v>35</v>
      </c>
      <c r="C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</row>
    <row r="45" spans="1:16">
      <c r="A45" s="4">
        <v>26721107</v>
      </c>
      <c r="B45" s="10" t="s">
        <v>36</v>
      </c>
      <c r="C45" s="24">
        <v>6</v>
      </c>
      <c r="E45" s="24">
        <v>0</v>
      </c>
      <c r="F45" s="24">
        <v>0</v>
      </c>
      <c r="G45" s="24">
        <v>0</v>
      </c>
      <c r="H45" s="24">
        <v>0</v>
      </c>
      <c r="I45" s="24">
        <v>6</v>
      </c>
      <c r="J45" s="24">
        <v>0</v>
      </c>
      <c r="K45" s="24">
        <v>0</v>
      </c>
      <c r="L45" s="24">
        <v>0</v>
      </c>
      <c r="M45" s="24">
        <v>0</v>
      </c>
      <c r="N45" s="24">
        <v>6</v>
      </c>
      <c r="O45" s="24">
        <v>0</v>
      </c>
      <c r="P45" s="24">
        <v>0</v>
      </c>
    </row>
    <row r="46" spans="1:16">
      <c r="A46" s="12">
        <v>26738101</v>
      </c>
      <c r="B46" s="11" t="s">
        <v>67</v>
      </c>
      <c r="C46" s="24">
        <v>43.108800000000002</v>
      </c>
      <c r="E46" s="24">
        <v>80.00160000000001</v>
      </c>
      <c r="F46" s="24">
        <v>60.984000000000002</v>
      </c>
      <c r="G46" s="24">
        <v>51.681599999999996</v>
      </c>
      <c r="H46" s="24">
        <v>44.534399999999998</v>
      </c>
      <c r="I46" s="24">
        <v>43.108800000000002</v>
      </c>
      <c r="J46" s="24">
        <v>35.889600000000002</v>
      </c>
      <c r="K46" s="24">
        <v>50.212800000000001</v>
      </c>
      <c r="L46" s="24">
        <v>54.412800000000004</v>
      </c>
      <c r="M46" s="24">
        <v>54.139199999999995</v>
      </c>
      <c r="N46" s="24">
        <v>53.251199999999997</v>
      </c>
      <c r="O46" s="24">
        <v>51.072000000000003</v>
      </c>
      <c r="P46" s="24">
        <v>55.814399999999999</v>
      </c>
    </row>
    <row r="47" spans="1:16">
      <c r="A47" s="12">
        <v>26738102</v>
      </c>
      <c r="B47" s="11" t="s">
        <v>68</v>
      </c>
      <c r="C47" s="24">
        <v>0</v>
      </c>
      <c r="E47" s="24">
        <v>14.472</v>
      </c>
      <c r="F47" s="24">
        <v>0</v>
      </c>
      <c r="G47" s="24">
        <v>14.472</v>
      </c>
      <c r="H47" s="24">
        <v>0</v>
      </c>
      <c r="I47" s="24">
        <v>0</v>
      </c>
      <c r="J47" s="24">
        <v>0</v>
      </c>
      <c r="K47" s="24">
        <v>14.472</v>
      </c>
      <c r="L47" s="24">
        <v>0</v>
      </c>
      <c r="M47" s="24">
        <v>0</v>
      </c>
      <c r="N47" s="24">
        <v>0</v>
      </c>
      <c r="O47" s="24">
        <v>14.472</v>
      </c>
      <c r="P47" s="24">
        <v>0</v>
      </c>
    </row>
    <row r="48" spans="1:16">
      <c r="A48" s="12">
        <v>26738103</v>
      </c>
      <c r="B48" s="11" t="s">
        <v>69</v>
      </c>
      <c r="C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</row>
    <row r="49" spans="1:16">
      <c r="A49" s="12">
        <v>26738501</v>
      </c>
      <c r="B49" s="11" t="s">
        <v>70</v>
      </c>
      <c r="C49" s="24">
        <v>0</v>
      </c>
      <c r="E49" s="24">
        <v>0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</row>
    <row r="50" spans="1:16">
      <c r="A50" s="12">
        <v>26738505</v>
      </c>
      <c r="B50" s="11" t="s">
        <v>71</v>
      </c>
      <c r="C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</row>
    <row r="51" spans="1:16">
      <c r="A51" s="12">
        <v>26738503</v>
      </c>
      <c r="B51" s="11" t="s">
        <v>72</v>
      </c>
      <c r="C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</row>
    <row r="52" spans="1:16">
      <c r="A52" s="12">
        <v>26731001</v>
      </c>
      <c r="B52" s="11" t="s">
        <v>73</v>
      </c>
      <c r="C52" s="24">
        <v>0</v>
      </c>
      <c r="E52" s="24">
        <v>0</v>
      </c>
      <c r="F52" s="24">
        <v>0</v>
      </c>
      <c r="G52" s="24">
        <v>0</v>
      </c>
      <c r="H52" s="24">
        <v>39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</row>
    <row r="53" spans="1:16">
      <c r="A53" s="4">
        <v>26731002</v>
      </c>
      <c r="B53" s="10" t="s">
        <v>74</v>
      </c>
      <c r="C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</row>
    <row r="54" spans="1:16">
      <c r="A54" s="4">
        <v>26731003</v>
      </c>
      <c r="B54" s="10" t="s">
        <v>75</v>
      </c>
      <c r="C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</row>
    <row r="55" spans="1:16">
      <c r="A55" s="4">
        <v>26746203</v>
      </c>
      <c r="B55" s="10" t="s">
        <v>37</v>
      </c>
      <c r="C55" s="24">
        <v>15</v>
      </c>
      <c r="E55" s="24">
        <v>15</v>
      </c>
      <c r="F55" s="24">
        <v>15</v>
      </c>
      <c r="G55" s="24">
        <v>15</v>
      </c>
      <c r="H55" s="24">
        <v>0</v>
      </c>
      <c r="I55" s="24">
        <v>15</v>
      </c>
      <c r="J55" s="24">
        <v>15</v>
      </c>
      <c r="K55" s="24">
        <v>0</v>
      </c>
      <c r="L55" s="24">
        <v>15</v>
      </c>
      <c r="M55" s="24">
        <v>15</v>
      </c>
      <c r="N55" s="24">
        <v>0</v>
      </c>
      <c r="O55" s="24">
        <v>15</v>
      </c>
      <c r="P55" s="24">
        <v>15</v>
      </c>
    </row>
    <row r="56" spans="1:16">
      <c r="A56" s="12">
        <v>26745203</v>
      </c>
      <c r="B56" s="13" t="s">
        <v>38</v>
      </c>
      <c r="C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12</v>
      </c>
      <c r="M56" s="24">
        <v>11.942399999999999</v>
      </c>
      <c r="N56" s="24">
        <v>11.6256</v>
      </c>
      <c r="O56" s="24">
        <v>11.980799999999999</v>
      </c>
      <c r="P56" s="24">
        <v>11.8224</v>
      </c>
    </row>
    <row r="57" spans="1:16">
      <c r="A57" s="12" t="s">
        <v>39</v>
      </c>
      <c r="B57" s="13" t="s">
        <v>40</v>
      </c>
      <c r="C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3.8016000000000001</v>
      </c>
      <c r="M57" s="24">
        <v>0</v>
      </c>
      <c r="N57" s="24">
        <v>3.8016000000000001</v>
      </c>
      <c r="O57" s="24">
        <v>0</v>
      </c>
      <c r="P57" s="24">
        <v>3.8</v>
      </c>
    </row>
    <row r="58" spans="1:16">
      <c r="A58" s="12">
        <v>28002501</v>
      </c>
      <c r="B58" s="11" t="s">
        <v>21</v>
      </c>
      <c r="C58" s="24">
        <v>11.5296</v>
      </c>
      <c r="E58" s="24">
        <v>24.9984</v>
      </c>
      <c r="F58" s="24">
        <v>24.9984</v>
      </c>
      <c r="G58" s="24">
        <v>11.980799999999999</v>
      </c>
      <c r="H58" s="24">
        <v>15</v>
      </c>
      <c r="I58" s="24">
        <v>11.5296</v>
      </c>
      <c r="J58" s="24">
        <v>11.0976</v>
      </c>
      <c r="K58" s="24">
        <v>13.6416</v>
      </c>
      <c r="L58" s="24">
        <v>12.412799999999999</v>
      </c>
      <c r="M58" s="24">
        <v>13.099200000000002</v>
      </c>
      <c r="N58" s="24">
        <v>15</v>
      </c>
      <c r="O58" s="24">
        <v>15</v>
      </c>
      <c r="P58" s="24">
        <v>15</v>
      </c>
    </row>
    <row r="59" spans="1:16">
      <c r="A59" s="12">
        <v>28000801</v>
      </c>
      <c r="B59" s="11" t="s">
        <v>22</v>
      </c>
      <c r="C59" s="24">
        <v>21.744</v>
      </c>
      <c r="E59" s="24">
        <v>26.942400000000003</v>
      </c>
      <c r="F59" s="24">
        <v>30.302400000000002</v>
      </c>
      <c r="G59" s="24">
        <v>20.1264</v>
      </c>
      <c r="H59" s="24">
        <v>32.5824</v>
      </c>
      <c r="I59" s="24">
        <v>21.744</v>
      </c>
      <c r="J59" s="24">
        <v>21.7392</v>
      </c>
      <c r="K59" s="24">
        <v>36.6768</v>
      </c>
      <c r="L59" s="24">
        <v>25.795200000000001</v>
      </c>
      <c r="M59" s="24">
        <v>28.2288</v>
      </c>
      <c r="N59" s="24">
        <v>36.057600000000001</v>
      </c>
      <c r="O59" s="24">
        <v>30.335999999999999</v>
      </c>
      <c r="P59" s="24">
        <v>31.372799999999998</v>
      </c>
    </row>
    <row r="60" spans="1:16">
      <c r="A60" s="4">
        <v>28000803</v>
      </c>
      <c r="B60" s="10" t="s">
        <v>23</v>
      </c>
      <c r="C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</row>
    <row r="61" spans="1:16">
      <c r="A61" s="4">
        <v>28000501</v>
      </c>
      <c r="B61" s="10" t="s">
        <v>24</v>
      </c>
      <c r="C61" s="24">
        <v>25.881599999999999</v>
      </c>
      <c r="E61" s="24">
        <v>75</v>
      </c>
      <c r="F61" s="24">
        <v>75</v>
      </c>
      <c r="G61" s="24">
        <v>18.686400000000003</v>
      </c>
      <c r="H61" s="24">
        <v>26.539200000000001</v>
      </c>
      <c r="I61" s="24">
        <v>25.881599999999999</v>
      </c>
      <c r="J61" s="24">
        <v>22.785599999999999</v>
      </c>
      <c r="K61" s="24">
        <v>31.665599999999998</v>
      </c>
      <c r="L61" s="24">
        <v>49.118400000000001</v>
      </c>
      <c r="M61" s="24">
        <v>33.537599999999998</v>
      </c>
      <c r="N61" s="24">
        <v>35.212800000000001</v>
      </c>
      <c r="O61" s="24">
        <v>36.547199999999997</v>
      </c>
      <c r="P61" s="24">
        <v>34.247999999999998</v>
      </c>
    </row>
    <row r="62" spans="1:16" ht="16" thickBot="1">
      <c r="A62" s="4">
        <v>28002401</v>
      </c>
      <c r="B62" s="58" t="s">
        <v>25</v>
      </c>
      <c r="C62" s="27">
        <v>2.0015999999999998</v>
      </c>
      <c r="E62" s="27">
        <v>0</v>
      </c>
      <c r="F62" s="27">
        <v>2.0015999999999998</v>
      </c>
      <c r="G62" s="27">
        <v>2.0015999999999998</v>
      </c>
      <c r="H62" s="27">
        <v>0</v>
      </c>
      <c r="I62" s="27">
        <v>2.0015999999999998</v>
      </c>
      <c r="J62" s="27">
        <v>0</v>
      </c>
      <c r="K62" s="27">
        <v>2.0015999999999998</v>
      </c>
      <c r="L62" s="27">
        <v>0</v>
      </c>
      <c r="M62" s="27">
        <v>1.9967999999999999</v>
      </c>
      <c r="N62" s="27">
        <v>0</v>
      </c>
      <c r="O62" s="27">
        <v>1.9967999999999999</v>
      </c>
      <c r="P62" s="27">
        <v>1.9967999999999999</v>
      </c>
    </row>
    <row r="63" spans="1:16" ht="16" thickBot="1">
      <c r="A63" s="14"/>
      <c r="B63" s="8"/>
      <c r="C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</row>
    <row r="64" spans="1:16" ht="16" thickBot="1">
      <c r="A64" s="36"/>
      <c r="B64" s="38" t="s">
        <v>88</v>
      </c>
      <c r="C64" s="43">
        <v>864.93351177499994</v>
      </c>
      <c r="E64" s="43">
        <v>853.38618889750001</v>
      </c>
      <c r="F64" s="43">
        <v>827.88618889750001</v>
      </c>
      <c r="G64" s="43">
        <v>898.93351177499994</v>
      </c>
      <c r="H64" s="43">
        <v>799.93351177499994</v>
      </c>
      <c r="I64" s="43">
        <v>864.93351177499994</v>
      </c>
      <c r="J64" s="43">
        <v>867.93351177499994</v>
      </c>
      <c r="K64" s="43">
        <v>892.93351177499994</v>
      </c>
      <c r="L64" s="43">
        <v>907.93351177499994</v>
      </c>
      <c r="M64" s="43">
        <v>892.93351177499994</v>
      </c>
      <c r="N64" s="43">
        <v>867.93351177499994</v>
      </c>
      <c r="O64" s="43">
        <v>932.93351177499994</v>
      </c>
      <c r="P64" s="43">
        <v>867.93351177499994</v>
      </c>
    </row>
    <row r="65" spans="1:33">
      <c r="A65" s="4">
        <v>29937101</v>
      </c>
      <c r="B65" s="34" t="s">
        <v>41</v>
      </c>
      <c r="C65" s="40">
        <v>87.840629195000005</v>
      </c>
      <c r="E65" s="40">
        <v>74.869009894999991</v>
      </c>
      <c r="F65" s="40">
        <v>74.869009894999991</v>
      </c>
      <c r="G65" s="40">
        <v>87.840629195000005</v>
      </c>
      <c r="H65" s="40">
        <v>87.840629195000005</v>
      </c>
      <c r="I65" s="40">
        <v>87.840629195000005</v>
      </c>
      <c r="J65" s="40">
        <v>87.840629195000005</v>
      </c>
      <c r="K65" s="40">
        <v>87.840629195000005</v>
      </c>
      <c r="L65" s="40">
        <v>87.840629195000005</v>
      </c>
      <c r="M65" s="40">
        <v>87.840629195000005</v>
      </c>
      <c r="N65" s="40">
        <v>87.840629195000005</v>
      </c>
      <c r="O65" s="40">
        <v>87.840629195000005</v>
      </c>
      <c r="P65" s="40">
        <v>87.840629195000005</v>
      </c>
    </row>
    <row r="66" spans="1:33">
      <c r="A66" s="4">
        <v>29934901</v>
      </c>
      <c r="B66" s="9" t="s">
        <v>42</v>
      </c>
      <c r="C66" s="24">
        <v>424.109589035</v>
      </c>
      <c r="E66" s="24">
        <v>385.554171865</v>
      </c>
      <c r="F66" s="24">
        <v>385.554171865</v>
      </c>
      <c r="G66" s="24">
        <v>424.109589035</v>
      </c>
      <c r="H66" s="24">
        <v>424.109589035</v>
      </c>
      <c r="I66" s="24">
        <v>424.109589035</v>
      </c>
      <c r="J66" s="24">
        <v>424.109589035</v>
      </c>
      <c r="K66" s="24">
        <v>424.109589035</v>
      </c>
      <c r="L66" s="24">
        <v>424.109589035</v>
      </c>
      <c r="M66" s="24">
        <v>424.109589035</v>
      </c>
      <c r="N66" s="24">
        <v>424.109589035</v>
      </c>
      <c r="O66" s="24">
        <v>424.109589035</v>
      </c>
      <c r="P66" s="24">
        <v>424.109589035</v>
      </c>
    </row>
    <row r="67" spans="1:33">
      <c r="A67" s="4">
        <v>29937001</v>
      </c>
      <c r="B67" s="9" t="s">
        <v>43</v>
      </c>
      <c r="C67" s="24">
        <v>212.98329354499998</v>
      </c>
      <c r="E67" s="24">
        <v>194.4630071375</v>
      </c>
      <c r="F67" s="24">
        <v>194.4630071375</v>
      </c>
      <c r="G67" s="24">
        <v>212.98329354499998</v>
      </c>
      <c r="H67" s="24">
        <v>212.98329354499998</v>
      </c>
      <c r="I67" s="24">
        <v>212.98329354499998</v>
      </c>
      <c r="J67" s="24">
        <v>212.98329354499998</v>
      </c>
      <c r="K67" s="24">
        <v>212.98329354499998</v>
      </c>
      <c r="L67" s="24">
        <v>212.98329354499998</v>
      </c>
      <c r="M67" s="24">
        <v>212.98329354499998</v>
      </c>
      <c r="N67" s="24">
        <v>212.98329354499998</v>
      </c>
      <c r="O67" s="24">
        <v>212.98329354499998</v>
      </c>
      <c r="P67" s="24">
        <v>212.98329354499998</v>
      </c>
    </row>
    <row r="68" spans="1:33">
      <c r="A68" s="12" t="s">
        <v>49</v>
      </c>
      <c r="B68" s="29" t="s">
        <v>89</v>
      </c>
      <c r="C68" s="24">
        <v>30</v>
      </c>
      <c r="E68" s="24">
        <v>30</v>
      </c>
      <c r="F68" s="24">
        <v>30</v>
      </c>
      <c r="G68" s="24">
        <v>30</v>
      </c>
      <c r="H68" s="24">
        <v>30</v>
      </c>
      <c r="I68" s="24">
        <v>30</v>
      </c>
      <c r="J68" s="24">
        <v>30</v>
      </c>
      <c r="K68" s="24">
        <v>30</v>
      </c>
      <c r="L68" s="24">
        <v>30</v>
      </c>
      <c r="M68" s="24">
        <v>30</v>
      </c>
      <c r="N68" s="24">
        <v>30</v>
      </c>
      <c r="O68" s="24">
        <v>30</v>
      </c>
      <c r="P68" s="24">
        <v>30</v>
      </c>
    </row>
    <row r="69" spans="1:33">
      <c r="A69" s="12" t="s">
        <v>50</v>
      </c>
      <c r="B69" s="29" t="s">
        <v>86</v>
      </c>
      <c r="C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</row>
    <row r="70" spans="1:33">
      <c r="A70" s="12" t="s">
        <v>51</v>
      </c>
      <c r="B70" s="29" t="s">
        <v>90</v>
      </c>
      <c r="C70" s="24">
        <v>45</v>
      </c>
      <c r="E70" s="24">
        <v>45</v>
      </c>
      <c r="F70" s="24">
        <v>45</v>
      </c>
      <c r="G70" s="24">
        <v>45</v>
      </c>
      <c r="H70" s="24">
        <v>45</v>
      </c>
      <c r="I70" s="24">
        <v>45</v>
      </c>
      <c r="J70" s="24">
        <v>45</v>
      </c>
      <c r="K70" s="24">
        <v>45</v>
      </c>
      <c r="L70" s="24">
        <v>45</v>
      </c>
      <c r="M70" s="24">
        <v>45</v>
      </c>
      <c r="N70" s="24">
        <v>45</v>
      </c>
      <c r="O70" s="24">
        <v>45</v>
      </c>
      <c r="P70" s="24">
        <v>45</v>
      </c>
    </row>
    <row r="71" spans="1:33">
      <c r="A71" s="12" t="s">
        <v>52</v>
      </c>
      <c r="B71" s="29" t="s">
        <v>91</v>
      </c>
      <c r="C71" s="24">
        <v>25</v>
      </c>
      <c r="E71" s="24">
        <v>25</v>
      </c>
      <c r="F71" s="24">
        <v>0</v>
      </c>
      <c r="G71" s="24">
        <v>25</v>
      </c>
      <c r="H71" s="24">
        <v>0</v>
      </c>
      <c r="I71" s="24">
        <v>25</v>
      </c>
      <c r="J71" s="24">
        <v>0</v>
      </c>
      <c r="K71" s="24">
        <v>25</v>
      </c>
      <c r="L71" s="24">
        <v>0</v>
      </c>
      <c r="M71" s="24">
        <v>25</v>
      </c>
      <c r="N71" s="24">
        <v>0</v>
      </c>
      <c r="O71" s="24">
        <v>25</v>
      </c>
      <c r="P71" s="24">
        <v>0</v>
      </c>
    </row>
    <row r="72" spans="1:33">
      <c r="A72" s="12">
        <v>29327807</v>
      </c>
      <c r="B72" s="29" t="s">
        <v>87</v>
      </c>
      <c r="C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</row>
    <row r="73" spans="1:33">
      <c r="A73" s="12" t="s">
        <v>57</v>
      </c>
      <c r="B73" s="29" t="s">
        <v>58</v>
      </c>
      <c r="C73" s="24">
        <v>20</v>
      </c>
      <c r="E73" s="24">
        <v>0.5</v>
      </c>
      <c r="F73" s="24">
        <v>0</v>
      </c>
      <c r="G73" s="24">
        <v>0</v>
      </c>
      <c r="H73" s="24">
        <v>0</v>
      </c>
      <c r="I73" s="24">
        <v>20</v>
      </c>
      <c r="J73" s="24">
        <v>0</v>
      </c>
      <c r="K73" s="24">
        <v>0</v>
      </c>
      <c r="L73" s="24">
        <v>20</v>
      </c>
      <c r="M73" s="24">
        <v>0</v>
      </c>
      <c r="N73" s="24">
        <v>0</v>
      </c>
      <c r="O73" s="24">
        <v>20</v>
      </c>
      <c r="P73" s="24">
        <v>0</v>
      </c>
    </row>
    <row r="74" spans="1:33">
      <c r="A74" s="12" t="s">
        <v>59</v>
      </c>
      <c r="B74" s="29" t="s">
        <v>60</v>
      </c>
      <c r="C74" s="24">
        <v>20</v>
      </c>
      <c r="E74" s="24">
        <v>0</v>
      </c>
      <c r="F74" s="24">
        <v>0</v>
      </c>
      <c r="G74" s="24">
        <v>0</v>
      </c>
      <c r="H74" s="24">
        <v>0</v>
      </c>
      <c r="I74" s="24">
        <v>20</v>
      </c>
      <c r="J74" s="24">
        <v>0</v>
      </c>
      <c r="K74" s="24">
        <v>0</v>
      </c>
      <c r="L74" s="24">
        <v>20</v>
      </c>
      <c r="M74" s="24">
        <v>0</v>
      </c>
      <c r="N74" s="24">
        <v>0</v>
      </c>
      <c r="O74" s="24">
        <v>20</v>
      </c>
      <c r="P74" s="24">
        <v>0</v>
      </c>
    </row>
    <row r="75" spans="1:33">
      <c r="A75" s="12" t="s">
        <v>61</v>
      </c>
      <c r="B75" s="29" t="s">
        <v>62</v>
      </c>
      <c r="C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</row>
    <row r="76" spans="1:33">
      <c r="A76" s="12" t="s">
        <v>63</v>
      </c>
      <c r="B76" s="29" t="s">
        <v>53</v>
      </c>
      <c r="C76" s="24">
        <v>0</v>
      </c>
      <c r="E76" s="24">
        <v>50</v>
      </c>
      <c r="F76" s="24">
        <v>50</v>
      </c>
      <c r="G76" s="24">
        <v>50</v>
      </c>
      <c r="H76" s="24">
        <v>0</v>
      </c>
      <c r="I76" s="24">
        <v>0</v>
      </c>
      <c r="J76" s="24">
        <v>25</v>
      </c>
      <c r="K76" s="24">
        <v>25</v>
      </c>
      <c r="L76" s="24">
        <v>25</v>
      </c>
      <c r="M76" s="24">
        <v>25</v>
      </c>
      <c r="N76" s="24">
        <v>25</v>
      </c>
      <c r="O76" s="24">
        <v>25</v>
      </c>
      <c r="P76" s="24">
        <v>25</v>
      </c>
    </row>
    <row r="77" spans="1:33">
      <c r="A77" s="12" t="s">
        <v>64</v>
      </c>
      <c r="B77" s="29" t="s">
        <v>54</v>
      </c>
      <c r="C77" s="24">
        <v>0</v>
      </c>
      <c r="E77" s="24">
        <v>24</v>
      </c>
      <c r="F77" s="24">
        <v>24</v>
      </c>
      <c r="G77" s="24">
        <v>24</v>
      </c>
      <c r="H77" s="24">
        <v>0</v>
      </c>
      <c r="I77" s="24">
        <v>0</v>
      </c>
      <c r="J77" s="24">
        <v>23</v>
      </c>
      <c r="K77" s="24">
        <v>23</v>
      </c>
      <c r="L77" s="24">
        <v>23</v>
      </c>
      <c r="M77" s="24">
        <v>23</v>
      </c>
      <c r="N77" s="24">
        <v>23</v>
      </c>
      <c r="O77" s="24">
        <v>23</v>
      </c>
      <c r="P77" s="24">
        <v>23</v>
      </c>
    </row>
    <row r="78" spans="1:33" ht="16" thickBot="1">
      <c r="A78" s="12" t="s">
        <v>65</v>
      </c>
      <c r="B78" s="31" t="s">
        <v>55</v>
      </c>
      <c r="C78" s="27">
        <v>0</v>
      </c>
      <c r="E78" s="27">
        <v>24</v>
      </c>
      <c r="F78" s="27">
        <v>24</v>
      </c>
      <c r="G78" s="27">
        <v>0</v>
      </c>
      <c r="H78" s="27">
        <v>0</v>
      </c>
      <c r="I78" s="27">
        <v>0</v>
      </c>
      <c r="J78" s="27">
        <v>20</v>
      </c>
      <c r="K78" s="27">
        <v>20</v>
      </c>
      <c r="L78" s="27">
        <v>20</v>
      </c>
      <c r="M78" s="27">
        <v>20</v>
      </c>
      <c r="N78" s="27">
        <v>20</v>
      </c>
      <c r="O78" s="27">
        <v>20</v>
      </c>
      <c r="P78" s="27">
        <v>20</v>
      </c>
    </row>
    <row r="79" spans="1:33" ht="16" thickBot="1">
      <c r="R79" s="4"/>
      <c r="S79" s="15"/>
      <c r="T79" s="7"/>
      <c r="U79" s="44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</row>
    <row r="80" spans="1:33">
      <c r="Q80" s="52"/>
      <c r="R80" s="18" t="s">
        <v>44</v>
      </c>
      <c r="S80" s="49" t="s">
        <v>77</v>
      </c>
      <c r="T80" s="50">
        <v>244</v>
      </c>
      <c r="U80" s="51">
        <v>400</v>
      </c>
      <c r="V80" s="50">
        <v>454.554171865</v>
      </c>
      <c r="W80" s="50">
        <v>454.554171865</v>
      </c>
      <c r="X80" s="50">
        <v>493.109589035</v>
      </c>
      <c r="Y80" s="50">
        <v>469.109589035</v>
      </c>
      <c r="Z80" s="50">
        <v>489.109589035</v>
      </c>
      <c r="AA80" s="50">
        <v>492.109589035</v>
      </c>
      <c r="AB80" s="50">
        <v>492.109589035</v>
      </c>
      <c r="AC80" s="50">
        <v>512.109589035</v>
      </c>
      <c r="AD80" s="50">
        <v>492.109589035</v>
      </c>
      <c r="AE80" s="50">
        <v>492.109589035</v>
      </c>
      <c r="AF80" s="50">
        <v>512.109589035</v>
      </c>
      <c r="AG80" s="50">
        <v>492.109589035</v>
      </c>
    </row>
    <row r="81" spans="1:33">
      <c r="Q81" s="52"/>
      <c r="R81" s="19" t="s">
        <v>45</v>
      </c>
      <c r="S81" s="49" t="s">
        <v>78</v>
      </c>
      <c r="T81" s="50">
        <v>200</v>
      </c>
      <c r="U81" s="51">
        <v>348.8</v>
      </c>
      <c r="V81" s="50">
        <v>274.96300713749997</v>
      </c>
      <c r="W81" s="50">
        <v>274.46300713749997</v>
      </c>
      <c r="X81" s="50">
        <v>292.98329354499998</v>
      </c>
      <c r="Y81" s="50">
        <v>242.98329354499998</v>
      </c>
      <c r="Z81" s="50">
        <v>262.98329354499998</v>
      </c>
      <c r="AA81" s="50">
        <v>267.98329354499998</v>
      </c>
      <c r="AB81" s="50">
        <v>267.98329354499998</v>
      </c>
      <c r="AC81" s="50">
        <v>287.98329354499998</v>
      </c>
      <c r="AD81" s="50">
        <v>267.98329354499998</v>
      </c>
      <c r="AE81" s="50">
        <v>267.98329354499998</v>
      </c>
      <c r="AF81" s="50">
        <v>287.98329354499998</v>
      </c>
      <c r="AG81" s="50">
        <v>267.98329354499998</v>
      </c>
    </row>
    <row r="82" spans="1:33">
      <c r="Q82" s="52"/>
      <c r="R82" s="19" t="s">
        <v>46</v>
      </c>
      <c r="S82" s="49" t="s">
        <v>79</v>
      </c>
      <c r="T82" s="50">
        <v>146</v>
      </c>
      <c r="U82" s="51">
        <v>186.8</v>
      </c>
      <c r="V82" s="50">
        <v>123.86900989499999</v>
      </c>
      <c r="W82" s="50">
        <v>98.869009894999991</v>
      </c>
      <c r="X82" s="50">
        <v>112.84062919500001</v>
      </c>
      <c r="Y82" s="50">
        <v>87.840629195000005</v>
      </c>
      <c r="Z82" s="50">
        <v>112.84062919500001</v>
      </c>
      <c r="AA82" s="50">
        <v>107.84062919500001</v>
      </c>
      <c r="AB82" s="50">
        <v>132.84062919500002</v>
      </c>
      <c r="AC82" s="50">
        <v>107.84062919500001</v>
      </c>
      <c r="AD82" s="50">
        <v>132.84062919500002</v>
      </c>
      <c r="AE82" s="50">
        <v>107.84062919500001</v>
      </c>
      <c r="AF82" s="50">
        <v>132.84062919500002</v>
      </c>
      <c r="AG82" s="50">
        <v>107.84062919500001</v>
      </c>
    </row>
    <row r="83" spans="1:33">
      <c r="R83" s="19" t="s">
        <v>47</v>
      </c>
    </row>
    <row r="84" spans="1:33">
      <c r="R84" s="19" t="s">
        <v>48</v>
      </c>
    </row>
    <row r="85" spans="1:33" ht="16" thickBot="1">
      <c r="A85" s="16"/>
      <c r="B85" s="17"/>
      <c r="C85" s="26"/>
      <c r="D85" s="48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R85" s="20"/>
    </row>
    <row r="267" spans="1:1">
      <c r="A267" s="12"/>
    </row>
    <row r="268" spans="1:1">
      <c r="A268" s="12"/>
    </row>
    <row r="269" spans="1:1">
      <c r="A269" s="12"/>
    </row>
    <row r="270" spans="1:1">
      <c r="A270" s="12"/>
    </row>
    <row r="271" spans="1:1">
      <c r="A271" s="12"/>
    </row>
  </sheetData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AT270"/>
  <sheetViews>
    <sheetView tabSelected="1" workbookViewId="0">
      <pane xSplit="2" ySplit="4" topLeftCell="C8" activePane="bottomRight" state="frozen"/>
      <selection pane="topRight" activeCell="C1" sqref="C1"/>
      <selection pane="bottomLeft" activeCell="A5" sqref="A5"/>
      <selection pane="bottomRight" activeCell="E39" sqref="E39"/>
    </sheetView>
  </sheetViews>
  <sheetFormatPr baseColWidth="10" defaultRowHeight="14" x14ac:dyDescent="0"/>
  <cols>
    <col min="1" max="1" width="9.6640625" bestFit="1" customWidth="1"/>
    <col min="2" max="2" width="34.1640625" customWidth="1"/>
    <col min="3" max="3" width="11.6640625" style="70" bestFit="1" customWidth="1"/>
    <col min="4" max="4" width="11" style="71" bestFit="1" customWidth="1"/>
    <col min="5" max="16" width="13.33203125" customWidth="1"/>
    <col min="17" max="18" width="13.33203125" style="72" customWidth="1"/>
    <col min="19" max="22" width="9.5" style="70" customWidth="1"/>
  </cols>
  <sheetData>
    <row r="1" spans="1:46" s="62" customFormat="1" ht="28">
      <c r="A1" s="86" t="s">
        <v>99</v>
      </c>
      <c r="B1" s="86">
        <v>51</v>
      </c>
      <c r="C1" s="86"/>
      <c r="D1" s="87"/>
      <c r="E1" s="88"/>
      <c r="F1" s="88"/>
      <c r="G1" s="88"/>
      <c r="H1" s="88"/>
      <c r="I1" s="88"/>
      <c r="J1" s="88"/>
      <c r="K1" s="86"/>
      <c r="L1" s="86"/>
      <c r="M1" s="86"/>
      <c r="N1" s="86"/>
      <c r="O1" s="86"/>
      <c r="P1" s="86"/>
      <c r="Q1" s="86"/>
      <c r="R1" s="86"/>
      <c r="S1" s="86"/>
      <c r="T1" s="89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86"/>
      <c r="AM1" s="86"/>
      <c r="AN1" s="86"/>
      <c r="AO1" s="86"/>
      <c r="AP1" s="86"/>
      <c r="AQ1" s="86"/>
      <c r="AR1" s="86"/>
      <c r="AS1" s="86"/>
      <c r="AT1" s="86"/>
    </row>
    <row r="2" spans="1:46" s="62" customFormat="1" ht="23.25" customHeight="1" thickBot="1">
      <c r="A2" s="86"/>
      <c r="B2" s="86"/>
      <c r="C2" s="86"/>
      <c r="D2" s="87"/>
      <c r="E2" s="86"/>
      <c r="F2" s="86"/>
      <c r="G2" s="88"/>
      <c r="H2" s="88"/>
      <c r="I2" s="88"/>
      <c r="J2" s="86"/>
      <c r="K2" s="86"/>
      <c r="L2" s="86"/>
      <c r="M2" s="86"/>
      <c r="N2" s="86"/>
      <c r="O2" s="86"/>
      <c r="P2" s="86"/>
      <c r="Q2" s="86"/>
      <c r="R2" s="86"/>
      <c r="S2" s="86"/>
      <c r="T2" s="89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</row>
    <row r="3" spans="1:46" ht="31.5" customHeight="1" thickBot="1">
      <c r="A3" s="90"/>
      <c r="B3" s="91"/>
      <c r="C3" s="219" t="s">
        <v>93</v>
      </c>
      <c r="D3" s="220"/>
      <c r="E3" s="221" t="s">
        <v>140</v>
      </c>
      <c r="F3" s="222"/>
      <c r="G3" s="221" t="s">
        <v>141</v>
      </c>
      <c r="H3" s="222"/>
      <c r="I3" s="221" t="s">
        <v>142</v>
      </c>
      <c r="J3" s="222"/>
      <c r="K3" s="221" t="s">
        <v>143</v>
      </c>
      <c r="L3" s="222"/>
      <c r="M3" s="221" t="s">
        <v>144</v>
      </c>
      <c r="N3" s="222"/>
      <c r="O3" s="221" t="s">
        <v>145</v>
      </c>
      <c r="P3" s="222"/>
      <c r="Q3" s="221" t="s">
        <v>146</v>
      </c>
      <c r="R3" s="222"/>
      <c r="S3" s="225" t="s">
        <v>94</v>
      </c>
      <c r="T3" s="226"/>
      <c r="U3" s="227" t="s">
        <v>95</v>
      </c>
      <c r="V3" s="228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</row>
    <row r="4" spans="1:46" ht="31" thickBot="1">
      <c r="A4" s="61"/>
      <c r="B4" s="74"/>
      <c r="C4" s="73" t="s">
        <v>148</v>
      </c>
      <c r="D4" s="63" t="s">
        <v>149</v>
      </c>
      <c r="E4" s="223" t="s">
        <v>149</v>
      </c>
      <c r="F4" s="224"/>
      <c r="G4" s="223" t="s">
        <v>149</v>
      </c>
      <c r="H4" s="224"/>
      <c r="I4" s="223" t="s">
        <v>151</v>
      </c>
      <c r="J4" s="224"/>
      <c r="K4" s="223" t="s">
        <v>149</v>
      </c>
      <c r="L4" s="224"/>
      <c r="M4" s="223" t="s">
        <v>149</v>
      </c>
      <c r="N4" s="224"/>
      <c r="O4" s="223" t="s">
        <v>149</v>
      </c>
      <c r="P4" s="224"/>
      <c r="Q4" s="223" t="s">
        <v>149</v>
      </c>
      <c r="R4" s="224"/>
      <c r="S4" s="64" t="s">
        <v>149</v>
      </c>
      <c r="T4" s="65" t="s">
        <v>150</v>
      </c>
      <c r="U4" s="66" t="s">
        <v>96</v>
      </c>
      <c r="V4" s="67" t="s">
        <v>147</v>
      </c>
    </row>
    <row r="5" spans="1:46" ht="15" thickBot="1">
      <c r="A5" s="32" t="s">
        <v>2</v>
      </c>
      <c r="B5" s="111" t="s">
        <v>3</v>
      </c>
      <c r="C5" s="118">
        <v>280380</v>
      </c>
      <c r="D5" s="210">
        <v>46730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</row>
    <row r="6" spans="1:46">
      <c r="A6" s="172">
        <v>26722201</v>
      </c>
      <c r="B6" s="174" t="s">
        <v>56</v>
      </c>
      <c r="C6" s="115">
        <v>19092</v>
      </c>
      <c r="D6" s="82">
        <v>3182</v>
      </c>
      <c r="E6" s="217"/>
      <c r="F6" s="218"/>
      <c r="G6" s="217"/>
      <c r="H6" s="218"/>
      <c r="I6" s="217"/>
      <c r="J6" s="218"/>
      <c r="K6" s="217"/>
      <c r="L6" s="218"/>
      <c r="M6" s="217"/>
      <c r="N6" s="218"/>
      <c r="O6" s="217"/>
      <c r="P6" s="218"/>
      <c r="Q6" s="217"/>
      <c r="R6" s="218"/>
      <c r="S6" s="123"/>
      <c r="T6" s="123"/>
      <c r="U6" s="123"/>
      <c r="V6" s="170"/>
    </row>
    <row r="7" spans="1:46">
      <c r="A7" s="12">
        <v>29980801</v>
      </c>
      <c r="B7" s="76" t="s">
        <v>19</v>
      </c>
      <c r="C7" s="115">
        <v>0</v>
      </c>
      <c r="D7" s="82">
        <v>0</v>
      </c>
      <c r="E7" s="213"/>
      <c r="F7" s="214"/>
      <c r="G7" s="213"/>
      <c r="H7" s="214"/>
      <c r="I7" s="213"/>
      <c r="J7" s="214"/>
      <c r="K7" s="213"/>
      <c r="L7" s="214"/>
      <c r="M7" s="213"/>
      <c r="N7" s="214"/>
      <c r="O7" s="213"/>
      <c r="P7" s="214"/>
      <c r="Q7" s="213"/>
      <c r="R7" s="214"/>
      <c r="S7" s="205"/>
      <c r="T7" s="205"/>
      <c r="U7" s="205"/>
      <c r="V7" s="171"/>
    </row>
    <row r="8" spans="1:46">
      <c r="A8" s="1">
        <v>28001601</v>
      </c>
      <c r="B8" s="77" t="s">
        <v>4</v>
      </c>
      <c r="C8" s="115">
        <v>10002</v>
      </c>
      <c r="D8" s="82">
        <v>1667</v>
      </c>
      <c r="E8" s="217"/>
      <c r="F8" s="218"/>
      <c r="G8" s="217"/>
      <c r="H8" s="218"/>
      <c r="I8" s="217"/>
      <c r="J8" s="218"/>
      <c r="K8" s="217"/>
      <c r="L8" s="218"/>
      <c r="M8" s="217"/>
      <c r="N8" s="218"/>
      <c r="O8" s="217"/>
      <c r="P8" s="218"/>
      <c r="Q8" s="217"/>
      <c r="R8" s="218"/>
      <c r="S8" s="123"/>
      <c r="T8" s="123"/>
      <c r="U8" s="123"/>
      <c r="V8" s="170"/>
    </row>
    <row r="9" spans="1:46">
      <c r="A9" s="1">
        <v>28000201</v>
      </c>
      <c r="B9" s="78" t="s">
        <v>5</v>
      </c>
      <c r="C9" s="115">
        <v>6078</v>
      </c>
      <c r="D9" s="82">
        <v>1013</v>
      </c>
      <c r="E9" s="217"/>
      <c r="F9" s="218"/>
      <c r="G9" s="217"/>
      <c r="H9" s="218"/>
      <c r="I9" s="217"/>
      <c r="J9" s="218"/>
      <c r="K9" s="217"/>
      <c r="L9" s="218"/>
      <c r="M9" s="217"/>
      <c r="N9" s="218"/>
      <c r="O9" s="217"/>
      <c r="P9" s="218"/>
      <c r="Q9" s="217"/>
      <c r="R9" s="218"/>
      <c r="S9" s="123"/>
      <c r="T9" s="123"/>
      <c r="U9" s="123"/>
      <c r="V9" s="170"/>
    </row>
    <row r="10" spans="1:46">
      <c r="A10" s="1">
        <v>28003001</v>
      </c>
      <c r="B10" s="78" t="s">
        <v>6</v>
      </c>
      <c r="C10" s="115">
        <v>0</v>
      </c>
      <c r="D10" s="82">
        <v>0</v>
      </c>
      <c r="E10" s="213"/>
      <c r="F10" s="214"/>
      <c r="G10" s="213"/>
      <c r="H10" s="214"/>
      <c r="I10" s="213"/>
      <c r="J10" s="214"/>
      <c r="K10" s="213"/>
      <c r="L10" s="214"/>
      <c r="M10" s="213"/>
      <c r="N10" s="214"/>
      <c r="O10" s="213"/>
      <c r="P10" s="214"/>
      <c r="Q10" s="213"/>
      <c r="R10" s="214"/>
      <c r="S10" s="205"/>
      <c r="T10" s="205"/>
      <c r="U10" s="205"/>
      <c r="V10" s="171"/>
    </row>
    <row r="11" spans="1:46">
      <c r="A11" s="1">
        <v>28002901</v>
      </c>
      <c r="B11" s="78" t="s">
        <v>7</v>
      </c>
      <c r="C11" s="115">
        <v>13560</v>
      </c>
      <c r="D11" s="82">
        <v>2260</v>
      </c>
      <c r="E11" s="217"/>
      <c r="F11" s="218"/>
      <c r="G11" s="217"/>
      <c r="H11" s="218"/>
      <c r="I11" s="217"/>
      <c r="J11" s="218"/>
      <c r="K11" s="217"/>
      <c r="L11" s="218"/>
      <c r="M11" s="217"/>
      <c r="N11" s="218"/>
      <c r="O11" s="217"/>
      <c r="P11" s="218"/>
      <c r="Q11" s="217"/>
      <c r="R11" s="218"/>
      <c r="S11" s="123"/>
      <c r="T11" s="123"/>
      <c r="U11" s="123"/>
      <c r="V11" s="170"/>
    </row>
    <row r="12" spans="1:46">
      <c r="A12" s="1">
        <v>28000301</v>
      </c>
      <c r="B12" s="78" t="s">
        <v>8</v>
      </c>
      <c r="C12" s="115">
        <v>49998</v>
      </c>
      <c r="D12" s="82">
        <v>8333</v>
      </c>
      <c r="E12" s="217"/>
      <c r="F12" s="218"/>
      <c r="G12" s="217"/>
      <c r="H12" s="218"/>
      <c r="I12" s="217"/>
      <c r="J12" s="218"/>
      <c r="K12" s="217"/>
      <c r="L12" s="218"/>
      <c r="M12" s="217"/>
      <c r="N12" s="218"/>
      <c r="O12" s="217"/>
      <c r="P12" s="218"/>
      <c r="Q12" s="217"/>
      <c r="R12" s="218"/>
      <c r="S12" s="123"/>
      <c r="T12" s="123"/>
      <c r="U12" s="123"/>
      <c r="V12" s="170"/>
    </row>
    <row r="13" spans="1:46">
      <c r="A13" s="1">
        <v>28002801</v>
      </c>
      <c r="B13" s="76" t="s">
        <v>9</v>
      </c>
      <c r="C13" s="115">
        <v>32988</v>
      </c>
      <c r="D13" s="82">
        <v>5498</v>
      </c>
      <c r="E13" s="217"/>
      <c r="F13" s="218"/>
      <c r="G13" s="217"/>
      <c r="H13" s="218"/>
      <c r="I13" s="217"/>
      <c r="J13" s="218"/>
      <c r="K13" s="217"/>
      <c r="L13" s="218"/>
      <c r="M13" s="217"/>
      <c r="N13" s="218"/>
      <c r="O13" s="217"/>
      <c r="P13" s="218"/>
      <c r="Q13" s="217"/>
      <c r="R13" s="218"/>
      <c r="S13" s="123"/>
      <c r="T13" s="123"/>
      <c r="U13" s="123"/>
      <c r="V13" s="170"/>
    </row>
    <row r="14" spans="1:46">
      <c r="A14" s="6">
        <v>28003103</v>
      </c>
      <c r="B14" s="77" t="s">
        <v>10</v>
      </c>
      <c r="C14" s="115">
        <v>22398</v>
      </c>
      <c r="D14" s="82">
        <v>3733</v>
      </c>
      <c r="E14" s="217"/>
      <c r="F14" s="218"/>
      <c r="G14" s="217"/>
      <c r="H14" s="218"/>
      <c r="I14" s="217"/>
      <c r="J14" s="218"/>
      <c r="K14" s="217"/>
      <c r="L14" s="218"/>
      <c r="M14" s="217"/>
      <c r="N14" s="218"/>
      <c r="O14" s="217"/>
      <c r="P14" s="218"/>
      <c r="Q14" s="217"/>
      <c r="R14" s="218"/>
      <c r="S14" s="123"/>
      <c r="T14" s="123"/>
      <c r="U14" s="123"/>
      <c r="V14" s="170"/>
    </row>
    <row r="15" spans="1:46">
      <c r="A15" s="6">
        <v>28003105</v>
      </c>
      <c r="B15" s="77" t="s">
        <v>11</v>
      </c>
      <c r="C15" s="115">
        <v>0</v>
      </c>
      <c r="D15" s="82">
        <v>0</v>
      </c>
      <c r="E15" s="213"/>
      <c r="F15" s="214"/>
      <c r="G15" s="213"/>
      <c r="H15" s="214"/>
      <c r="I15" s="213"/>
      <c r="J15" s="214"/>
      <c r="K15" s="213"/>
      <c r="L15" s="214"/>
      <c r="M15" s="213"/>
      <c r="N15" s="214"/>
      <c r="O15" s="213"/>
      <c r="P15" s="214"/>
      <c r="Q15" s="213"/>
      <c r="R15" s="214"/>
      <c r="S15" s="205"/>
      <c r="T15" s="205"/>
      <c r="U15" s="205"/>
      <c r="V15" s="171"/>
    </row>
    <row r="16" spans="1:46">
      <c r="A16" s="6">
        <v>28003107</v>
      </c>
      <c r="B16" s="77" t="s">
        <v>12</v>
      </c>
      <c r="C16" s="115">
        <v>0</v>
      </c>
      <c r="D16" s="82">
        <v>0</v>
      </c>
      <c r="E16" s="213"/>
      <c r="F16" s="214"/>
      <c r="G16" s="213"/>
      <c r="H16" s="214"/>
      <c r="I16" s="213"/>
      <c r="J16" s="214"/>
      <c r="K16" s="213"/>
      <c r="L16" s="214"/>
      <c r="M16" s="213"/>
      <c r="N16" s="214"/>
      <c r="O16" s="213"/>
      <c r="P16" s="214"/>
      <c r="Q16" s="213"/>
      <c r="R16" s="214"/>
      <c r="S16" s="205"/>
      <c r="T16" s="205"/>
      <c r="U16" s="205"/>
      <c r="V16" s="171"/>
    </row>
    <row r="17" spans="1:22">
      <c r="A17" s="6">
        <v>28003109</v>
      </c>
      <c r="B17" s="77" t="s">
        <v>13</v>
      </c>
      <c r="C17" s="115">
        <v>0</v>
      </c>
      <c r="D17" s="82">
        <v>0</v>
      </c>
      <c r="E17" s="213"/>
      <c r="F17" s="214"/>
      <c r="G17" s="213"/>
      <c r="H17" s="214"/>
      <c r="I17" s="213"/>
      <c r="J17" s="214"/>
      <c r="K17" s="213"/>
      <c r="L17" s="214"/>
      <c r="M17" s="213"/>
      <c r="N17" s="214"/>
      <c r="O17" s="213"/>
      <c r="P17" s="214"/>
      <c r="Q17" s="213"/>
      <c r="R17" s="214"/>
      <c r="S17" s="205"/>
      <c r="T17" s="205"/>
      <c r="U17" s="205"/>
      <c r="V17" s="171"/>
    </row>
    <row r="18" spans="1:22">
      <c r="A18" s="6">
        <v>28003111</v>
      </c>
      <c r="B18" s="77" t="s">
        <v>14</v>
      </c>
      <c r="C18" s="115">
        <v>0</v>
      </c>
      <c r="D18" s="82">
        <v>0</v>
      </c>
      <c r="E18" s="213"/>
      <c r="F18" s="214"/>
      <c r="G18" s="213"/>
      <c r="H18" s="214"/>
      <c r="I18" s="213"/>
      <c r="J18" s="214"/>
      <c r="K18" s="213"/>
      <c r="L18" s="214"/>
      <c r="M18" s="213"/>
      <c r="N18" s="214"/>
      <c r="O18" s="213"/>
      <c r="P18" s="214"/>
      <c r="Q18" s="213"/>
      <c r="R18" s="214"/>
      <c r="S18" s="205"/>
      <c r="T18" s="205"/>
      <c r="U18" s="205"/>
      <c r="V18" s="171"/>
    </row>
    <row r="19" spans="1:22">
      <c r="A19" s="6">
        <v>28003113</v>
      </c>
      <c r="B19" s="79" t="s">
        <v>15</v>
      </c>
      <c r="C19" s="115">
        <v>0</v>
      </c>
      <c r="D19" s="82">
        <v>0</v>
      </c>
      <c r="E19" s="213"/>
      <c r="F19" s="214"/>
      <c r="G19" s="213"/>
      <c r="H19" s="214"/>
      <c r="I19" s="213"/>
      <c r="J19" s="214"/>
      <c r="K19" s="213"/>
      <c r="L19" s="214"/>
      <c r="M19" s="213"/>
      <c r="N19" s="214"/>
      <c r="O19" s="213"/>
      <c r="P19" s="214"/>
      <c r="Q19" s="213"/>
      <c r="R19" s="214"/>
      <c r="S19" s="205"/>
      <c r="T19" s="205"/>
      <c r="U19" s="205"/>
      <c r="V19" s="171"/>
    </row>
    <row r="20" spans="1:22">
      <c r="A20" s="1">
        <v>29963301</v>
      </c>
      <c r="B20" s="78" t="s">
        <v>16</v>
      </c>
      <c r="C20" s="115">
        <v>90000</v>
      </c>
      <c r="D20" s="82">
        <v>15000</v>
      </c>
      <c r="E20" s="217"/>
      <c r="F20" s="218"/>
      <c r="G20" s="217"/>
      <c r="H20" s="218"/>
      <c r="I20" s="217"/>
      <c r="J20" s="218"/>
      <c r="K20" s="217"/>
      <c r="L20" s="218"/>
      <c r="M20" s="217"/>
      <c r="N20" s="218"/>
      <c r="O20" s="217"/>
      <c r="P20" s="218"/>
      <c r="Q20" s="217"/>
      <c r="R20" s="218"/>
      <c r="S20" s="123"/>
      <c r="T20" s="123"/>
      <c r="U20" s="123"/>
      <c r="V20" s="170"/>
    </row>
    <row r="21" spans="1:22">
      <c r="A21" s="1">
        <v>28003115</v>
      </c>
      <c r="B21" s="78" t="s">
        <v>76</v>
      </c>
      <c r="C21" s="115">
        <v>0</v>
      </c>
      <c r="D21" s="82">
        <v>0</v>
      </c>
      <c r="E21" s="213"/>
      <c r="F21" s="214"/>
      <c r="G21" s="213"/>
      <c r="H21" s="214"/>
      <c r="I21" s="213"/>
      <c r="J21" s="214"/>
      <c r="K21" s="213"/>
      <c r="L21" s="214"/>
      <c r="M21" s="213"/>
      <c r="N21" s="214"/>
      <c r="O21" s="213"/>
      <c r="P21" s="214"/>
      <c r="Q21" s="213"/>
      <c r="R21" s="214"/>
      <c r="S21" s="205"/>
      <c r="T21" s="205"/>
      <c r="U21" s="205"/>
      <c r="V21" s="171"/>
    </row>
    <row r="22" spans="1:22">
      <c r="A22" s="1">
        <v>28000401</v>
      </c>
      <c r="B22" s="78" t="s">
        <v>17</v>
      </c>
      <c r="C22" s="115">
        <v>13800</v>
      </c>
      <c r="D22" s="82">
        <v>2300</v>
      </c>
      <c r="E22" s="217"/>
      <c r="F22" s="218"/>
      <c r="G22" s="217"/>
      <c r="H22" s="218"/>
      <c r="I22" s="217"/>
      <c r="J22" s="218"/>
      <c r="K22" s="217"/>
      <c r="L22" s="218"/>
      <c r="M22" s="217"/>
      <c r="N22" s="218"/>
      <c r="O22" s="217"/>
      <c r="P22" s="218"/>
      <c r="Q22" s="217"/>
      <c r="R22" s="218"/>
      <c r="S22" s="123"/>
      <c r="T22" s="123"/>
      <c r="U22" s="123"/>
      <c r="V22" s="170"/>
    </row>
    <row r="23" spans="1:22">
      <c r="A23" s="6">
        <v>29996001</v>
      </c>
      <c r="B23" s="79" t="s">
        <v>18</v>
      </c>
      <c r="C23" s="115">
        <v>22464</v>
      </c>
      <c r="D23" s="82">
        <v>3744</v>
      </c>
      <c r="E23" s="217"/>
      <c r="F23" s="218"/>
      <c r="G23" s="217"/>
      <c r="H23" s="218"/>
      <c r="I23" s="217"/>
      <c r="J23" s="218"/>
      <c r="K23" s="217"/>
      <c r="L23" s="218"/>
      <c r="M23" s="217"/>
      <c r="N23" s="218"/>
      <c r="O23" s="217"/>
      <c r="P23" s="218"/>
      <c r="Q23" s="217"/>
      <c r="R23" s="218"/>
      <c r="S23" s="123"/>
      <c r="T23" s="123"/>
      <c r="U23" s="123"/>
      <c r="V23" s="170"/>
    </row>
    <row r="24" spans="1:22" ht="15" thickBot="1">
      <c r="A24" s="1">
        <v>29032501</v>
      </c>
      <c r="B24" s="102" t="s">
        <v>66</v>
      </c>
      <c r="C24" s="114">
        <v>0</v>
      </c>
      <c r="D24" s="83">
        <v>0</v>
      </c>
      <c r="E24" s="215"/>
      <c r="F24" s="216"/>
      <c r="G24" s="215"/>
      <c r="H24" s="216"/>
      <c r="I24" s="215"/>
      <c r="J24" s="216"/>
      <c r="K24" s="215"/>
      <c r="L24" s="216"/>
      <c r="M24" s="215"/>
      <c r="N24" s="216"/>
      <c r="O24" s="215"/>
      <c r="P24" s="216"/>
      <c r="Q24" s="215"/>
      <c r="R24" s="216"/>
      <c r="S24" s="204"/>
      <c r="T24" s="204"/>
      <c r="U24" s="204"/>
      <c r="V24" s="169"/>
    </row>
    <row r="25" spans="1:22" ht="15" thickBot="1">
      <c r="A25" s="4"/>
      <c r="B25" s="7"/>
      <c r="C25"/>
      <c r="D25"/>
      <c r="Q25"/>
      <c r="R25"/>
      <c r="S25"/>
      <c r="T25"/>
      <c r="U25"/>
      <c r="V25"/>
    </row>
    <row r="26" spans="1:22" ht="15" thickBot="1">
      <c r="A26" s="32"/>
      <c r="B26" s="112" t="s">
        <v>80</v>
      </c>
      <c r="C26" s="129">
        <v>6192</v>
      </c>
      <c r="D26" s="211">
        <v>516</v>
      </c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1"/>
    </row>
    <row r="27" spans="1:22">
      <c r="A27" s="30"/>
      <c r="B27" s="128" t="s">
        <v>85</v>
      </c>
      <c r="C27" s="115">
        <v>0</v>
      </c>
      <c r="D27" s="82">
        <v>0</v>
      </c>
      <c r="E27" s="213"/>
      <c r="F27" s="214"/>
      <c r="G27" s="213"/>
      <c r="H27" s="214"/>
      <c r="I27" s="213"/>
      <c r="J27" s="214"/>
      <c r="K27" s="213"/>
      <c r="L27" s="214"/>
      <c r="M27" s="213"/>
      <c r="N27" s="214"/>
      <c r="O27" s="213"/>
      <c r="P27" s="214"/>
      <c r="Q27" s="213"/>
      <c r="R27" s="214"/>
      <c r="S27" s="205"/>
      <c r="T27" s="205"/>
      <c r="U27" s="205"/>
      <c r="V27" s="171"/>
    </row>
    <row r="28" spans="1:22">
      <c r="A28" s="6">
        <v>29884901</v>
      </c>
      <c r="B28" s="79" t="s">
        <v>81</v>
      </c>
      <c r="C28" s="115">
        <v>2304</v>
      </c>
      <c r="D28" s="82">
        <v>192</v>
      </c>
      <c r="E28" s="217"/>
      <c r="F28" s="218"/>
      <c r="G28" s="217"/>
      <c r="H28" s="218"/>
      <c r="I28" s="217"/>
      <c r="J28" s="218"/>
      <c r="K28" s="217"/>
      <c r="L28" s="218"/>
      <c r="M28" s="217"/>
      <c r="N28" s="218"/>
      <c r="O28" s="217"/>
      <c r="P28" s="218"/>
      <c r="Q28" s="217"/>
      <c r="R28" s="218"/>
      <c r="S28" s="123"/>
      <c r="T28" s="123"/>
      <c r="U28" s="123"/>
      <c r="V28" s="170"/>
    </row>
    <row r="29" spans="1:22">
      <c r="A29" s="6">
        <v>29884903</v>
      </c>
      <c r="B29" s="79" t="s">
        <v>82</v>
      </c>
      <c r="C29" s="115">
        <v>2304</v>
      </c>
      <c r="D29" s="82">
        <v>192</v>
      </c>
      <c r="E29" s="217"/>
      <c r="F29" s="218"/>
      <c r="G29" s="217"/>
      <c r="H29" s="218"/>
      <c r="I29" s="217"/>
      <c r="J29" s="218"/>
      <c r="K29" s="217"/>
      <c r="L29" s="218"/>
      <c r="M29" s="217"/>
      <c r="N29" s="218"/>
      <c r="O29" s="217"/>
      <c r="P29" s="218"/>
      <c r="Q29" s="217"/>
      <c r="R29" s="218"/>
      <c r="S29" s="123"/>
      <c r="T29" s="123"/>
      <c r="U29" s="123"/>
      <c r="V29" s="170"/>
    </row>
    <row r="30" spans="1:22">
      <c r="A30" s="30"/>
      <c r="B30" s="80" t="s">
        <v>92</v>
      </c>
      <c r="C30" s="115">
        <v>0</v>
      </c>
      <c r="D30" s="82">
        <v>0</v>
      </c>
      <c r="E30" s="213"/>
      <c r="F30" s="214"/>
      <c r="G30" s="213"/>
      <c r="H30" s="214"/>
      <c r="I30" s="213"/>
      <c r="J30" s="214"/>
      <c r="K30" s="213"/>
      <c r="L30" s="214"/>
      <c r="M30" s="213"/>
      <c r="N30" s="214"/>
      <c r="O30" s="213"/>
      <c r="P30" s="214"/>
      <c r="Q30" s="213"/>
      <c r="R30" s="214"/>
      <c r="S30" s="205"/>
      <c r="T30" s="205"/>
      <c r="U30" s="205"/>
      <c r="V30" s="171"/>
    </row>
    <row r="31" spans="1:22">
      <c r="A31" s="6">
        <v>29962401</v>
      </c>
      <c r="B31" s="79" t="s">
        <v>84</v>
      </c>
      <c r="C31" s="115">
        <v>1584</v>
      </c>
      <c r="D31" s="82">
        <v>132</v>
      </c>
      <c r="E31" s="217"/>
      <c r="F31" s="218"/>
      <c r="G31" s="217"/>
      <c r="H31" s="218"/>
      <c r="I31" s="217"/>
      <c r="J31" s="218"/>
      <c r="K31" s="217"/>
      <c r="L31" s="218"/>
      <c r="M31" s="217"/>
      <c r="N31" s="218"/>
      <c r="O31" s="217"/>
      <c r="P31" s="218"/>
      <c r="Q31" s="217"/>
      <c r="R31" s="218"/>
      <c r="S31" s="123"/>
      <c r="T31" s="123"/>
      <c r="U31" s="123"/>
      <c r="V31" s="170"/>
    </row>
    <row r="32" spans="1:22" ht="15" thickBot="1">
      <c r="A32" s="6">
        <v>29962403</v>
      </c>
      <c r="B32" s="101" t="s">
        <v>83</v>
      </c>
      <c r="C32" s="114">
        <v>0</v>
      </c>
      <c r="D32" s="83">
        <v>0</v>
      </c>
      <c r="E32" s="215"/>
      <c r="F32" s="216"/>
      <c r="G32" s="215"/>
      <c r="H32" s="216"/>
      <c r="I32" s="215"/>
      <c r="J32" s="216"/>
      <c r="K32" s="215"/>
      <c r="L32" s="216"/>
      <c r="M32" s="215"/>
      <c r="N32" s="216"/>
      <c r="O32" s="215"/>
      <c r="P32" s="216"/>
      <c r="Q32" s="215"/>
      <c r="R32" s="216"/>
      <c r="S32" s="204"/>
      <c r="T32" s="204"/>
      <c r="U32" s="204"/>
      <c r="V32" s="169"/>
    </row>
    <row r="33" spans="1:24" ht="15" thickBot="1">
      <c r="A33" s="4"/>
      <c r="B33" s="7"/>
      <c r="C33"/>
      <c r="D33"/>
      <c r="Q33"/>
      <c r="R33"/>
      <c r="S33"/>
      <c r="T33"/>
      <c r="U33"/>
      <c r="V33"/>
    </row>
    <row r="34" spans="1:24" ht="15" thickBot="1">
      <c r="A34" s="36"/>
      <c r="B34" s="113" t="s">
        <v>20</v>
      </c>
      <c r="C34" s="144">
        <v>156144.00000000003</v>
      </c>
      <c r="D34" s="145">
        <v>30521.293532338314</v>
      </c>
      <c r="E34" s="117" t="s">
        <v>97</v>
      </c>
      <c r="F34" s="145" t="s">
        <v>98</v>
      </c>
      <c r="G34" s="117" t="s">
        <v>97</v>
      </c>
      <c r="H34" s="145" t="s">
        <v>98</v>
      </c>
      <c r="I34" s="117" t="s">
        <v>97</v>
      </c>
      <c r="J34" s="145" t="s">
        <v>98</v>
      </c>
      <c r="K34" s="117" t="s">
        <v>97</v>
      </c>
      <c r="L34" s="145" t="s">
        <v>98</v>
      </c>
      <c r="M34" s="117" t="s">
        <v>97</v>
      </c>
      <c r="N34" s="145" t="s">
        <v>98</v>
      </c>
      <c r="O34" s="117" t="s">
        <v>97</v>
      </c>
      <c r="P34" s="145" t="s">
        <v>98</v>
      </c>
      <c r="Q34" s="117" t="s">
        <v>97</v>
      </c>
      <c r="R34" s="145" t="s">
        <v>98</v>
      </c>
      <c r="S34" s="146"/>
      <c r="T34" s="136"/>
      <c r="U34" s="136"/>
      <c r="V34" s="137"/>
      <c r="W34" s="107"/>
      <c r="X34" s="107"/>
    </row>
    <row r="35" spans="1:24">
      <c r="A35" s="4">
        <v>26752002</v>
      </c>
      <c r="B35" s="57" t="s">
        <v>26</v>
      </c>
      <c r="C35" s="121">
        <v>24878.400000000001</v>
      </c>
      <c r="D35" s="141">
        <v>5183.0000000000009</v>
      </c>
      <c r="E35" s="138"/>
      <c r="F35" s="139"/>
      <c r="G35" s="138"/>
      <c r="H35" s="139"/>
      <c r="I35" s="138"/>
      <c r="J35" s="139"/>
      <c r="K35" s="138"/>
      <c r="L35" s="139"/>
      <c r="M35" s="138"/>
      <c r="N35" s="139"/>
      <c r="O35" s="138"/>
      <c r="P35" s="139"/>
      <c r="Q35" s="138"/>
      <c r="R35" s="139"/>
      <c r="S35" s="123"/>
      <c r="T35" s="170"/>
      <c r="U35" s="126"/>
      <c r="V35" s="126"/>
      <c r="W35" s="107"/>
      <c r="X35" s="107"/>
    </row>
    <row r="36" spans="1:24">
      <c r="A36" s="4">
        <v>26752003</v>
      </c>
      <c r="B36" s="10" t="s">
        <v>27</v>
      </c>
      <c r="C36" s="121">
        <v>6000</v>
      </c>
      <c r="D36" s="141">
        <v>74.626865671641781</v>
      </c>
      <c r="E36" s="138"/>
      <c r="F36" s="139"/>
      <c r="G36" s="138"/>
      <c r="H36" s="139"/>
      <c r="I36" s="138"/>
      <c r="J36" s="139"/>
      <c r="K36" s="138"/>
      <c r="L36" s="139"/>
      <c r="M36" s="138"/>
      <c r="N36" s="139"/>
      <c r="O36" s="138"/>
      <c r="P36" s="139"/>
      <c r="Q36" s="138"/>
      <c r="R36" s="139"/>
      <c r="S36" s="123"/>
      <c r="T36" s="170"/>
      <c r="U36" s="126"/>
      <c r="V36" s="126"/>
      <c r="W36" s="107"/>
      <c r="X36" s="107"/>
    </row>
    <row r="37" spans="1:24">
      <c r="A37" s="4">
        <v>26752004</v>
      </c>
      <c r="B37" s="10" t="s">
        <v>28</v>
      </c>
      <c r="C37" s="121">
        <v>0</v>
      </c>
      <c r="D37" s="141">
        <v>0</v>
      </c>
      <c r="E37" s="85"/>
      <c r="F37" s="140"/>
      <c r="G37" s="85"/>
      <c r="H37" s="140"/>
      <c r="I37" s="85"/>
      <c r="J37" s="140"/>
      <c r="K37" s="85"/>
      <c r="L37" s="140"/>
      <c r="M37" s="85"/>
      <c r="N37" s="140"/>
      <c r="O37" s="85"/>
      <c r="P37" s="140"/>
      <c r="Q37" s="85"/>
      <c r="R37" s="140"/>
      <c r="S37" s="205"/>
      <c r="T37" s="171"/>
      <c r="U37" s="208"/>
      <c r="V37" s="208"/>
      <c r="W37" s="107"/>
      <c r="X37" s="107"/>
    </row>
    <row r="38" spans="1:24">
      <c r="A38" s="4">
        <v>26738601</v>
      </c>
      <c r="B38" s="10" t="s">
        <v>29</v>
      </c>
      <c r="C38" s="121">
        <v>0</v>
      </c>
      <c r="D38" s="141">
        <v>0</v>
      </c>
      <c r="E38" s="85"/>
      <c r="F38" s="140"/>
      <c r="G38" s="85"/>
      <c r="H38" s="140"/>
      <c r="I38" s="85"/>
      <c r="J38" s="140"/>
      <c r="K38" s="85"/>
      <c r="L38" s="140"/>
      <c r="M38" s="85"/>
      <c r="N38" s="140"/>
      <c r="O38" s="85"/>
      <c r="P38" s="140"/>
      <c r="Q38" s="85"/>
      <c r="R38" s="140"/>
      <c r="S38" s="205"/>
      <c r="T38" s="171"/>
      <c r="U38" s="208"/>
      <c r="V38" s="208"/>
      <c r="W38" s="107"/>
      <c r="X38" s="107"/>
    </row>
    <row r="39" spans="1:24">
      <c r="A39" s="4">
        <v>26738602</v>
      </c>
      <c r="B39" s="10" t="s">
        <v>30</v>
      </c>
      <c r="C39" s="121">
        <v>0</v>
      </c>
      <c r="D39" s="141">
        <v>0</v>
      </c>
      <c r="E39" s="85"/>
      <c r="F39" s="140"/>
      <c r="G39" s="85"/>
      <c r="H39" s="140"/>
      <c r="I39" s="85"/>
      <c r="J39" s="140"/>
      <c r="K39" s="85"/>
      <c r="L39" s="140"/>
      <c r="M39" s="85"/>
      <c r="N39" s="140"/>
      <c r="O39" s="85"/>
      <c r="P39" s="140"/>
      <c r="Q39" s="85"/>
      <c r="R39" s="140"/>
      <c r="S39" s="205"/>
      <c r="T39" s="171"/>
      <c r="U39" s="208"/>
      <c r="V39" s="208"/>
      <c r="W39" s="107"/>
      <c r="X39" s="107"/>
    </row>
    <row r="40" spans="1:24">
      <c r="A40" s="4">
        <v>26730901</v>
      </c>
      <c r="B40" s="9" t="s">
        <v>31</v>
      </c>
      <c r="C40" s="121">
        <v>0</v>
      </c>
      <c r="D40" s="141">
        <v>0</v>
      </c>
      <c r="E40" s="85"/>
      <c r="F40" s="140"/>
      <c r="G40" s="85"/>
      <c r="H40" s="140"/>
      <c r="I40" s="85"/>
      <c r="J40" s="140"/>
      <c r="K40" s="85"/>
      <c r="L40" s="140"/>
      <c r="M40" s="85"/>
      <c r="N40" s="140"/>
      <c r="O40" s="85"/>
      <c r="P40" s="140"/>
      <c r="Q40" s="85"/>
      <c r="R40" s="140"/>
      <c r="S40" s="205"/>
      <c r="T40" s="171"/>
      <c r="U40" s="208"/>
      <c r="V40" s="208"/>
      <c r="W40" s="107"/>
      <c r="X40" s="107"/>
    </row>
    <row r="41" spans="1:24">
      <c r="A41" s="4">
        <v>26730902</v>
      </c>
      <c r="B41" s="9" t="s">
        <v>32</v>
      </c>
      <c r="C41" s="121">
        <v>0</v>
      </c>
      <c r="D41" s="141">
        <v>0</v>
      </c>
      <c r="E41" s="85"/>
      <c r="F41" s="140"/>
      <c r="G41" s="85"/>
      <c r="H41" s="140"/>
      <c r="I41" s="85"/>
      <c r="J41" s="140"/>
      <c r="K41" s="85"/>
      <c r="L41" s="140"/>
      <c r="M41" s="85"/>
      <c r="N41" s="140"/>
      <c r="O41" s="85"/>
      <c r="P41" s="140"/>
      <c r="Q41" s="85"/>
      <c r="R41" s="140"/>
      <c r="S41" s="205"/>
      <c r="T41" s="171"/>
      <c r="U41" s="208"/>
      <c r="V41" s="208"/>
      <c r="W41" s="107"/>
      <c r="X41" s="107"/>
    </row>
    <row r="42" spans="1:24">
      <c r="A42" s="4">
        <v>26730903</v>
      </c>
      <c r="B42" s="9" t="s">
        <v>33</v>
      </c>
      <c r="C42" s="121">
        <v>0</v>
      </c>
      <c r="D42" s="141">
        <v>0</v>
      </c>
      <c r="E42" s="85"/>
      <c r="F42" s="140"/>
      <c r="G42" s="85"/>
      <c r="H42" s="140"/>
      <c r="I42" s="85"/>
      <c r="J42" s="140"/>
      <c r="K42" s="85"/>
      <c r="L42" s="140"/>
      <c r="M42" s="85"/>
      <c r="N42" s="140"/>
      <c r="O42" s="85"/>
      <c r="P42" s="140"/>
      <c r="Q42" s="85"/>
      <c r="R42" s="140"/>
      <c r="S42" s="205"/>
      <c r="T42" s="171"/>
      <c r="U42" s="208"/>
      <c r="V42" s="208"/>
      <c r="W42" s="107"/>
      <c r="X42" s="107"/>
    </row>
    <row r="43" spans="1:24">
      <c r="A43" s="4">
        <v>26752012</v>
      </c>
      <c r="B43" s="10" t="s">
        <v>34</v>
      </c>
      <c r="C43" s="121">
        <v>0</v>
      </c>
      <c r="D43" s="141">
        <v>0</v>
      </c>
      <c r="E43" s="85"/>
      <c r="F43" s="140"/>
      <c r="G43" s="85"/>
      <c r="H43" s="140"/>
      <c r="I43" s="85"/>
      <c r="J43" s="140"/>
      <c r="K43" s="85"/>
      <c r="L43" s="140"/>
      <c r="M43" s="85"/>
      <c r="N43" s="140"/>
      <c r="O43" s="85"/>
      <c r="P43" s="140"/>
      <c r="Q43" s="85"/>
      <c r="R43" s="140"/>
      <c r="S43" s="205"/>
      <c r="T43" s="171"/>
      <c r="U43" s="208"/>
      <c r="V43" s="208"/>
      <c r="W43" s="107"/>
      <c r="X43" s="107"/>
    </row>
    <row r="44" spans="1:24">
      <c r="A44" s="4"/>
      <c r="B44" s="10" t="s">
        <v>35</v>
      </c>
      <c r="C44" s="121">
        <v>0</v>
      </c>
      <c r="D44" s="141">
        <v>0</v>
      </c>
      <c r="E44" s="85"/>
      <c r="F44" s="140"/>
      <c r="G44" s="85"/>
      <c r="H44" s="140"/>
      <c r="I44" s="85"/>
      <c r="J44" s="140"/>
      <c r="K44" s="85"/>
      <c r="L44" s="140"/>
      <c r="M44" s="85"/>
      <c r="N44" s="140"/>
      <c r="O44" s="85"/>
      <c r="P44" s="140"/>
      <c r="Q44" s="85"/>
      <c r="R44" s="140"/>
      <c r="S44" s="205"/>
      <c r="T44" s="171"/>
      <c r="U44" s="208"/>
      <c r="V44" s="208"/>
      <c r="W44" s="107"/>
      <c r="X44" s="107"/>
    </row>
    <row r="45" spans="1:24">
      <c r="A45" s="4">
        <v>26721107</v>
      </c>
      <c r="B45" s="10" t="s">
        <v>36</v>
      </c>
      <c r="C45" s="121">
        <v>6000</v>
      </c>
      <c r="D45" s="141">
        <v>416.66666666666663</v>
      </c>
      <c r="E45" s="138"/>
      <c r="F45" s="139"/>
      <c r="G45" s="138"/>
      <c r="H45" s="139"/>
      <c r="I45" s="138"/>
      <c r="J45" s="139"/>
      <c r="K45" s="138"/>
      <c r="L45" s="139"/>
      <c r="M45" s="138"/>
      <c r="N45" s="139"/>
      <c r="O45" s="138"/>
      <c r="P45" s="139"/>
      <c r="Q45" s="138"/>
      <c r="R45" s="139"/>
      <c r="S45" s="123"/>
      <c r="T45" s="170"/>
      <c r="U45" s="126"/>
      <c r="V45" s="126"/>
      <c r="W45" s="107"/>
      <c r="X45" s="107"/>
    </row>
    <row r="46" spans="1:24">
      <c r="A46" s="12">
        <v>26738101</v>
      </c>
      <c r="B46" s="11" t="s">
        <v>67</v>
      </c>
      <c r="C46" s="121">
        <v>43108.800000000003</v>
      </c>
      <c r="D46" s="141">
        <v>8981.0000000000018</v>
      </c>
      <c r="E46" s="138"/>
      <c r="F46" s="139"/>
      <c r="G46" s="138"/>
      <c r="H46" s="139"/>
      <c r="I46" s="138"/>
      <c r="J46" s="139"/>
      <c r="K46" s="138"/>
      <c r="L46" s="139"/>
      <c r="M46" s="138"/>
      <c r="N46" s="139"/>
      <c r="O46" s="138"/>
      <c r="P46" s="139"/>
      <c r="Q46" s="138"/>
      <c r="R46" s="139"/>
      <c r="S46" s="123"/>
      <c r="T46" s="170"/>
      <c r="U46" s="126"/>
      <c r="V46" s="126"/>
      <c r="W46" s="107"/>
      <c r="X46" s="107"/>
    </row>
    <row r="47" spans="1:24">
      <c r="A47" s="12">
        <v>26738102</v>
      </c>
      <c r="B47" s="11" t="s">
        <v>68</v>
      </c>
      <c r="C47" s="121">
        <v>0</v>
      </c>
      <c r="D47" s="141">
        <v>0</v>
      </c>
      <c r="E47" s="85"/>
      <c r="F47" s="140"/>
      <c r="G47" s="85"/>
      <c r="H47" s="140"/>
      <c r="I47" s="85"/>
      <c r="J47" s="140"/>
      <c r="K47" s="85"/>
      <c r="L47" s="140"/>
      <c r="M47" s="85"/>
      <c r="N47" s="140"/>
      <c r="O47" s="85"/>
      <c r="P47" s="140"/>
      <c r="Q47" s="85"/>
      <c r="R47" s="140"/>
      <c r="S47" s="205"/>
      <c r="T47" s="171"/>
      <c r="U47" s="208"/>
      <c r="V47" s="208"/>
      <c r="W47" s="107"/>
      <c r="X47" s="107"/>
    </row>
    <row r="48" spans="1:24">
      <c r="A48" s="12">
        <v>26738103</v>
      </c>
      <c r="B48" s="11" t="s">
        <v>69</v>
      </c>
      <c r="C48" s="121">
        <v>0</v>
      </c>
      <c r="D48" s="141">
        <v>0</v>
      </c>
      <c r="E48" s="85"/>
      <c r="F48" s="140"/>
      <c r="G48" s="85"/>
      <c r="H48" s="140"/>
      <c r="I48" s="85"/>
      <c r="J48" s="140"/>
      <c r="K48" s="85"/>
      <c r="L48" s="140"/>
      <c r="M48" s="85"/>
      <c r="N48" s="140"/>
      <c r="O48" s="85"/>
      <c r="P48" s="140"/>
      <c r="Q48" s="85"/>
      <c r="R48" s="140"/>
      <c r="S48" s="205"/>
      <c r="T48" s="171"/>
      <c r="U48" s="208"/>
      <c r="V48" s="208"/>
      <c r="W48" s="107"/>
      <c r="X48" s="107"/>
    </row>
    <row r="49" spans="1:24">
      <c r="A49" s="12">
        <v>26738501</v>
      </c>
      <c r="B49" s="11" t="s">
        <v>70</v>
      </c>
      <c r="C49" s="121">
        <v>0</v>
      </c>
      <c r="D49" s="141">
        <v>0</v>
      </c>
      <c r="E49" s="85"/>
      <c r="F49" s="140"/>
      <c r="G49" s="85"/>
      <c r="H49" s="140"/>
      <c r="I49" s="85"/>
      <c r="J49" s="140"/>
      <c r="K49" s="85"/>
      <c r="L49" s="140"/>
      <c r="M49" s="85"/>
      <c r="N49" s="140"/>
      <c r="O49" s="85"/>
      <c r="P49" s="140"/>
      <c r="Q49" s="85"/>
      <c r="R49" s="140"/>
      <c r="S49" s="205"/>
      <c r="T49" s="171"/>
      <c r="U49" s="208"/>
      <c r="V49" s="208"/>
      <c r="W49" s="107"/>
      <c r="X49" s="107"/>
    </row>
    <row r="50" spans="1:24">
      <c r="A50" s="12">
        <v>26738505</v>
      </c>
      <c r="B50" s="11" t="s">
        <v>71</v>
      </c>
      <c r="C50" s="121">
        <v>0</v>
      </c>
      <c r="D50" s="141">
        <v>0</v>
      </c>
      <c r="E50" s="85"/>
      <c r="F50" s="140"/>
      <c r="G50" s="85"/>
      <c r="H50" s="140"/>
      <c r="I50" s="85"/>
      <c r="J50" s="140"/>
      <c r="K50" s="85"/>
      <c r="L50" s="140"/>
      <c r="M50" s="85"/>
      <c r="N50" s="140"/>
      <c r="O50" s="85"/>
      <c r="P50" s="140"/>
      <c r="Q50" s="85"/>
      <c r="R50" s="140"/>
      <c r="S50" s="205"/>
      <c r="T50" s="171"/>
      <c r="U50" s="208"/>
      <c r="V50" s="208"/>
      <c r="W50" s="107"/>
      <c r="X50" s="107"/>
    </row>
    <row r="51" spans="1:24">
      <c r="A51" s="12">
        <v>26738503</v>
      </c>
      <c r="B51" s="11" t="s">
        <v>72</v>
      </c>
      <c r="C51" s="121">
        <v>0</v>
      </c>
      <c r="D51" s="141">
        <v>0</v>
      </c>
      <c r="E51" s="85"/>
      <c r="F51" s="140"/>
      <c r="G51" s="85"/>
      <c r="H51" s="140"/>
      <c r="I51" s="85"/>
      <c r="J51" s="140"/>
      <c r="K51" s="85"/>
      <c r="L51" s="140"/>
      <c r="M51" s="85"/>
      <c r="N51" s="140"/>
      <c r="O51" s="85"/>
      <c r="P51" s="140"/>
      <c r="Q51" s="85"/>
      <c r="R51" s="140"/>
      <c r="S51" s="205"/>
      <c r="T51" s="171"/>
      <c r="U51" s="208"/>
      <c r="V51" s="208"/>
      <c r="W51" s="107"/>
      <c r="X51" s="107"/>
    </row>
    <row r="52" spans="1:24">
      <c r="A52" s="12">
        <v>26731001</v>
      </c>
      <c r="B52" s="11" t="s">
        <v>73</v>
      </c>
      <c r="C52" s="121">
        <v>0</v>
      </c>
      <c r="D52" s="141">
        <v>0</v>
      </c>
      <c r="E52" s="85"/>
      <c r="F52" s="140"/>
      <c r="G52" s="85"/>
      <c r="H52" s="140"/>
      <c r="I52" s="85"/>
      <c r="J52" s="140"/>
      <c r="K52" s="85"/>
      <c r="L52" s="140"/>
      <c r="M52" s="85"/>
      <c r="N52" s="140"/>
      <c r="O52" s="85"/>
      <c r="P52" s="140"/>
      <c r="Q52" s="85"/>
      <c r="R52" s="140"/>
      <c r="S52" s="205"/>
      <c r="T52" s="171"/>
      <c r="U52" s="208"/>
      <c r="V52" s="208"/>
      <c r="W52" s="107"/>
      <c r="X52" s="107"/>
    </row>
    <row r="53" spans="1:24">
      <c r="A53" s="4">
        <v>26731002</v>
      </c>
      <c r="B53" s="10" t="s">
        <v>74</v>
      </c>
      <c r="C53" s="121">
        <v>0</v>
      </c>
      <c r="D53" s="141">
        <v>0</v>
      </c>
      <c r="E53" s="85"/>
      <c r="F53" s="140"/>
      <c r="G53" s="85"/>
      <c r="H53" s="140"/>
      <c r="I53" s="85"/>
      <c r="J53" s="140"/>
      <c r="K53" s="85"/>
      <c r="L53" s="140"/>
      <c r="M53" s="85"/>
      <c r="N53" s="140"/>
      <c r="O53" s="85"/>
      <c r="P53" s="140"/>
      <c r="Q53" s="85"/>
      <c r="R53" s="140"/>
      <c r="S53" s="205"/>
      <c r="T53" s="171"/>
      <c r="U53" s="208"/>
      <c r="V53" s="208"/>
      <c r="W53" s="107"/>
      <c r="X53" s="107"/>
    </row>
    <row r="54" spans="1:24">
      <c r="A54" s="4">
        <v>26731003</v>
      </c>
      <c r="B54" s="10" t="s">
        <v>75</v>
      </c>
      <c r="C54" s="121">
        <v>0</v>
      </c>
      <c r="D54" s="141">
        <v>0</v>
      </c>
      <c r="E54" s="85"/>
      <c r="F54" s="140"/>
      <c r="G54" s="85"/>
      <c r="H54" s="140"/>
      <c r="I54" s="85"/>
      <c r="J54" s="140"/>
      <c r="K54" s="85"/>
      <c r="L54" s="140"/>
      <c r="M54" s="85"/>
      <c r="N54" s="140"/>
      <c r="O54" s="85"/>
      <c r="P54" s="140"/>
      <c r="Q54" s="85"/>
      <c r="R54" s="140"/>
      <c r="S54" s="205"/>
      <c r="T54" s="171"/>
      <c r="U54" s="208"/>
      <c r="V54" s="208"/>
      <c r="W54" s="107"/>
      <c r="X54" s="107"/>
    </row>
    <row r="55" spans="1:24">
      <c r="A55" s="4">
        <v>26746203</v>
      </c>
      <c r="B55" s="10" t="s">
        <v>37</v>
      </c>
      <c r="C55" s="121">
        <v>15000</v>
      </c>
      <c r="D55" s="141">
        <v>3125</v>
      </c>
      <c r="E55" s="138"/>
      <c r="F55" s="139"/>
      <c r="G55" s="138"/>
      <c r="H55" s="139"/>
      <c r="I55" s="138"/>
      <c r="J55" s="139"/>
      <c r="K55" s="138"/>
      <c r="L55" s="139"/>
      <c r="M55" s="138"/>
      <c r="N55" s="139"/>
      <c r="O55" s="138"/>
      <c r="P55" s="139"/>
      <c r="Q55" s="138"/>
      <c r="R55" s="139"/>
      <c r="S55" s="123"/>
      <c r="T55" s="170"/>
      <c r="U55" s="126"/>
      <c r="V55" s="126"/>
      <c r="W55" s="107"/>
      <c r="X55" s="107"/>
    </row>
    <row r="56" spans="1:24">
      <c r="A56" s="12">
        <v>26745203</v>
      </c>
      <c r="B56" s="13" t="s">
        <v>38</v>
      </c>
      <c r="C56" s="121">
        <v>0</v>
      </c>
      <c r="D56" s="141">
        <v>0</v>
      </c>
      <c r="E56" s="85"/>
      <c r="F56" s="140"/>
      <c r="G56" s="85"/>
      <c r="H56" s="140"/>
      <c r="I56" s="85"/>
      <c r="J56" s="140"/>
      <c r="K56" s="85"/>
      <c r="L56" s="140"/>
      <c r="M56" s="85"/>
      <c r="N56" s="140"/>
      <c r="O56" s="85"/>
      <c r="P56" s="140"/>
      <c r="Q56" s="85"/>
      <c r="R56" s="140"/>
      <c r="S56" s="205"/>
      <c r="T56" s="171"/>
      <c r="U56" s="208"/>
      <c r="V56" s="208"/>
      <c r="W56" s="107"/>
      <c r="X56" s="107"/>
    </row>
    <row r="57" spans="1:24">
      <c r="A57" s="12" t="s">
        <v>39</v>
      </c>
      <c r="B57" s="13" t="s">
        <v>40</v>
      </c>
      <c r="C57" s="121">
        <v>0</v>
      </c>
      <c r="D57" s="141">
        <v>0</v>
      </c>
      <c r="E57" s="85"/>
      <c r="F57" s="140"/>
      <c r="G57" s="85"/>
      <c r="H57" s="140"/>
      <c r="I57" s="85"/>
      <c r="J57" s="140"/>
      <c r="K57" s="85"/>
      <c r="L57" s="140"/>
      <c r="M57" s="85"/>
      <c r="N57" s="140"/>
      <c r="O57" s="85"/>
      <c r="P57" s="140"/>
      <c r="Q57" s="85"/>
      <c r="R57" s="140"/>
      <c r="S57" s="205"/>
      <c r="T57" s="171"/>
      <c r="U57" s="208"/>
      <c r="V57" s="208"/>
      <c r="W57" s="107"/>
      <c r="X57" s="107"/>
    </row>
    <row r="58" spans="1:24">
      <c r="A58" s="12">
        <v>28002501</v>
      </c>
      <c r="B58" s="11" t="s">
        <v>21</v>
      </c>
      <c r="C58" s="121">
        <v>11529.6</v>
      </c>
      <c r="D58" s="141">
        <v>2402</v>
      </c>
      <c r="E58" s="138"/>
      <c r="F58" s="139"/>
      <c r="G58" s="138"/>
      <c r="H58" s="139"/>
      <c r="I58" s="138"/>
      <c r="J58" s="139"/>
      <c r="K58" s="138"/>
      <c r="L58" s="139"/>
      <c r="M58" s="138"/>
      <c r="N58" s="139"/>
      <c r="O58" s="138"/>
      <c r="P58" s="139"/>
      <c r="Q58" s="138"/>
      <c r="R58" s="139"/>
      <c r="S58" s="123"/>
      <c r="T58" s="170"/>
      <c r="U58" s="126"/>
      <c r="V58" s="126"/>
      <c r="W58" s="107"/>
      <c r="X58" s="107"/>
    </row>
    <row r="59" spans="1:24">
      <c r="A59" s="12">
        <v>28000801</v>
      </c>
      <c r="B59" s="11" t="s">
        <v>22</v>
      </c>
      <c r="C59" s="121">
        <v>21744</v>
      </c>
      <c r="D59" s="141">
        <v>4530</v>
      </c>
      <c r="E59" s="138"/>
      <c r="F59" s="139"/>
      <c r="G59" s="138"/>
      <c r="H59" s="139"/>
      <c r="I59" s="138"/>
      <c r="J59" s="139"/>
      <c r="K59" s="138"/>
      <c r="L59" s="139"/>
      <c r="M59" s="138"/>
      <c r="N59" s="139"/>
      <c r="O59" s="138"/>
      <c r="P59" s="139"/>
      <c r="Q59" s="138"/>
      <c r="R59" s="139"/>
      <c r="S59" s="123"/>
      <c r="T59" s="170"/>
      <c r="U59" s="126"/>
      <c r="V59" s="126"/>
      <c r="W59" s="107"/>
      <c r="X59" s="107"/>
    </row>
    <row r="60" spans="1:24">
      <c r="A60" s="4">
        <v>28000803</v>
      </c>
      <c r="B60" s="10" t="s">
        <v>23</v>
      </c>
      <c r="C60" s="121">
        <v>0</v>
      </c>
      <c r="D60" s="141">
        <v>0</v>
      </c>
      <c r="E60" s="85"/>
      <c r="F60" s="140"/>
      <c r="G60" s="85"/>
      <c r="H60" s="140"/>
      <c r="I60" s="85"/>
      <c r="J60" s="140"/>
      <c r="K60" s="85"/>
      <c r="L60" s="140"/>
      <c r="M60" s="85"/>
      <c r="N60" s="140"/>
      <c r="O60" s="85"/>
      <c r="P60" s="140"/>
      <c r="Q60" s="85"/>
      <c r="R60" s="140"/>
      <c r="S60" s="205"/>
      <c r="T60" s="171"/>
      <c r="U60" s="208"/>
      <c r="V60" s="208"/>
      <c r="W60" s="107"/>
      <c r="X60" s="107"/>
    </row>
    <row r="61" spans="1:24">
      <c r="A61" s="4">
        <v>28000501</v>
      </c>
      <c r="B61" s="10" t="s">
        <v>24</v>
      </c>
      <c r="C61" s="121">
        <v>25881.599999999999</v>
      </c>
      <c r="D61" s="141">
        <v>5392</v>
      </c>
      <c r="E61" s="138"/>
      <c r="F61" s="139"/>
      <c r="G61" s="138"/>
      <c r="H61" s="139"/>
      <c r="I61" s="138"/>
      <c r="J61" s="139"/>
      <c r="K61" s="138"/>
      <c r="L61" s="139"/>
      <c r="M61" s="138"/>
      <c r="N61" s="139"/>
      <c r="O61" s="138"/>
      <c r="P61" s="139"/>
      <c r="Q61" s="138"/>
      <c r="R61" s="139"/>
      <c r="S61" s="123"/>
      <c r="T61" s="170"/>
      <c r="U61" s="126"/>
      <c r="V61" s="126"/>
      <c r="W61" s="107"/>
      <c r="X61" s="107"/>
    </row>
    <row r="62" spans="1:24" ht="15" thickBot="1">
      <c r="A62" s="4">
        <v>28002401</v>
      </c>
      <c r="B62" s="103" t="s">
        <v>25</v>
      </c>
      <c r="C62" s="84">
        <v>2001.6</v>
      </c>
      <c r="D62" s="122">
        <v>417</v>
      </c>
      <c r="E62" s="147"/>
      <c r="F62" s="167"/>
      <c r="G62" s="147"/>
      <c r="H62" s="167"/>
      <c r="I62" s="147"/>
      <c r="J62" s="167"/>
      <c r="K62" s="147"/>
      <c r="L62" s="167"/>
      <c r="M62" s="147"/>
      <c r="N62" s="167"/>
      <c r="O62" s="147"/>
      <c r="P62" s="167"/>
      <c r="Q62" s="147"/>
      <c r="R62" s="167"/>
      <c r="S62" s="124"/>
      <c r="T62" s="125"/>
      <c r="U62" s="127"/>
      <c r="V62" s="127"/>
      <c r="W62" s="107"/>
      <c r="X62" s="107"/>
    </row>
    <row r="63" spans="1:24" ht="15" thickBot="1">
      <c r="A63" s="14"/>
      <c r="B63" s="8"/>
      <c r="C63"/>
      <c r="D63"/>
      <c r="Q63"/>
      <c r="R63"/>
      <c r="S63"/>
      <c r="T63"/>
      <c r="U63"/>
      <c r="V63"/>
    </row>
    <row r="64" spans="1:24" ht="15" thickBot="1">
      <c r="A64" s="36"/>
      <c r="B64" s="110" t="s">
        <v>88</v>
      </c>
      <c r="C64" s="132">
        <v>864933.51177500002</v>
      </c>
      <c r="D64" s="264">
        <v>144155.58529583333</v>
      </c>
      <c r="E64" s="133"/>
      <c r="F64" s="133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4"/>
    </row>
    <row r="65" spans="1:22">
      <c r="A65" s="4">
        <v>29937101</v>
      </c>
      <c r="B65" s="75" t="s">
        <v>41</v>
      </c>
      <c r="C65" s="115">
        <v>87840.629195000001</v>
      </c>
      <c r="D65" s="82">
        <v>14640.104865833333</v>
      </c>
      <c r="E65" s="217"/>
      <c r="F65" s="218"/>
      <c r="G65" s="217"/>
      <c r="H65" s="218"/>
      <c r="I65" s="217"/>
      <c r="J65" s="218"/>
      <c r="K65" s="217"/>
      <c r="L65" s="218"/>
      <c r="M65" s="217"/>
      <c r="N65" s="218"/>
      <c r="O65" s="217"/>
      <c r="P65" s="218"/>
      <c r="Q65" s="217"/>
      <c r="R65" s="218"/>
      <c r="S65" s="123"/>
      <c r="T65" s="123"/>
      <c r="U65" s="123"/>
      <c r="V65" s="170"/>
    </row>
    <row r="66" spans="1:22">
      <c r="A66" s="4">
        <v>29934901</v>
      </c>
      <c r="B66" s="78" t="s">
        <v>42</v>
      </c>
      <c r="C66" s="115">
        <v>424109.58903500001</v>
      </c>
      <c r="D66" s="82">
        <v>70684.93150583333</v>
      </c>
      <c r="E66" s="217"/>
      <c r="F66" s="218"/>
      <c r="G66" s="217"/>
      <c r="H66" s="218"/>
      <c r="I66" s="217"/>
      <c r="J66" s="218"/>
      <c r="K66" s="217"/>
      <c r="L66" s="218"/>
      <c r="M66" s="217"/>
      <c r="N66" s="218"/>
      <c r="O66" s="217"/>
      <c r="P66" s="218"/>
      <c r="Q66" s="217"/>
      <c r="R66" s="218"/>
      <c r="S66" s="123"/>
      <c r="T66" s="123"/>
      <c r="U66" s="123"/>
      <c r="V66" s="170"/>
    </row>
    <row r="67" spans="1:22">
      <c r="A67" s="4">
        <v>29937001</v>
      </c>
      <c r="B67" s="78" t="s">
        <v>43</v>
      </c>
      <c r="C67" s="115">
        <v>212983.29354499999</v>
      </c>
      <c r="D67" s="82">
        <v>35497.21559083333</v>
      </c>
      <c r="E67" s="217"/>
      <c r="F67" s="218"/>
      <c r="G67" s="217"/>
      <c r="H67" s="218"/>
      <c r="I67" s="217"/>
      <c r="J67" s="218"/>
      <c r="K67" s="217"/>
      <c r="L67" s="218"/>
      <c r="M67" s="217"/>
      <c r="N67" s="218"/>
      <c r="O67" s="217"/>
      <c r="P67" s="218"/>
      <c r="Q67" s="217"/>
      <c r="R67" s="218"/>
      <c r="S67" s="123"/>
      <c r="T67" s="123"/>
      <c r="U67" s="123"/>
      <c r="V67" s="170"/>
    </row>
    <row r="68" spans="1:22">
      <c r="A68" s="12" t="s">
        <v>49</v>
      </c>
      <c r="B68" s="79" t="s">
        <v>89</v>
      </c>
      <c r="C68" s="115">
        <v>30000</v>
      </c>
      <c r="D68" s="82">
        <v>5000</v>
      </c>
      <c r="E68" s="217"/>
      <c r="F68" s="218"/>
      <c r="G68" s="217"/>
      <c r="H68" s="218"/>
      <c r="I68" s="217"/>
      <c r="J68" s="218"/>
      <c r="K68" s="217"/>
      <c r="L68" s="218"/>
      <c r="M68" s="217"/>
      <c r="N68" s="218"/>
      <c r="O68" s="217"/>
      <c r="P68" s="218"/>
      <c r="Q68" s="217"/>
      <c r="R68" s="218"/>
      <c r="S68" s="123"/>
      <c r="T68" s="123"/>
      <c r="U68" s="123"/>
      <c r="V68" s="170"/>
    </row>
    <row r="69" spans="1:22">
      <c r="A69" s="12" t="s">
        <v>50</v>
      </c>
      <c r="B69" s="79" t="s">
        <v>86</v>
      </c>
      <c r="C69" s="115">
        <v>0</v>
      </c>
      <c r="D69" s="82">
        <v>0</v>
      </c>
      <c r="E69" s="213"/>
      <c r="F69" s="214"/>
      <c r="G69" s="213"/>
      <c r="H69" s="214"/>
      <c r="I69" s="213"/>
      <c r="J69" s="214"/>
      <c r="K69" s="213"/>
      <c r="L69" s="214"/>
      <c r="M69" s="213"/>
      <c r="N69" s="214"/>
      <c r="O69" s="213"/>
      <c r="P69" s="214"/>
      <c r="Q69" s="213"/>
      <c r="R69" s="214"/>
      <c r="S69" s="205"/>
      <c r="T69" s="205"/>
      <c r="U69" s="205"/>
      <c r="V69" s="171"/>
    </row>
    <row r="70" spans="1:22">
      <c r="A70" s="12" t="s">
        <v>51</v>
      </c>
      <c r="B70" s="79" t="s">
        <v>90</v>
      </c>
      <c r="C70" s="115">
        <v>45000</v>
      </c>
      <c r="D70" s="82">
        <v>7500</v>
      </c>
      <c r="E70" s="217"/>
      <c r="F70" s="218"/>
      <c r="G70" s="217"/>
      <c r="H70" s="218"/>
      <c r="I70" s="217"/>
      <c r="J70" s="218"/>
      <c r="K70" s="217"/>
      <c r="L70" s="218"/>
      <c r="M70" s="217"/>
      <c r="N70" s="218"/>
      <c r="O70" s="217"/>
      <c r="P70" s="218"/>
      <c r="Q70" s="217"/>
      <c r="R70" s="218"/>
      <c r="S70" s="123"/>
      <c r="T70" s="123"/>
      <c r="U70" s="123"/>
      <c r="V70" s="170"/>
    </row>
    <row r="71" spans="1:22">
      <c r="A71" s="12" t="s">
        <v>52</v>
      </c>
      <c r="B71" s="79" t="s">
        <v>91</v>
      </c>
      <c r="C71" s="115">
        <v>25000</v>
      </c>
      <c r="D71" s="82">
        <v>4166.666666666667</v>
      </c>
      <c r="E71" s="217"/>
      <c r="F71" s="218"/>
      <c r="G71" s="217"/>
      <c r="H71" s="218"/>
      <c r="I71" s="217"/>
      <c r="J71" s="218"/>
      <c r="K71" s="217"/>
      <c r="L71" s="218"/>
      <c r="M71" s="217"/>
      <c r="N71" s="218"/>
      <c r="O71" s="217"/>
      <c r="P71" s="218"/>
      <c r="Q71" s="217"/>
      <c r="R71" s="218"/>
      <c r="S71" s="123"/>
      <c r="T71" s="123"/>
      <c r="U71" s="123"/>
      <c r="V71" s="170"/>
    </row>
    <row r="72" spans="1:22">
      <c r="A72" s="12">
        <v>29327807</v>
      </c>
      <c r="B72" s="79" t="s">
        <v>87</v>
      </c>
      <c r="C72" s="115">
        <v>0</v>
      </c>
      <c r="D72" s="82">
        <v>0</v>
      </c>
      <c r="E72" s="213"/>
      <c r="F72" s="214"/>
      <c r="G72" s="213"/>
      <c r="H72" s="214"/>
      <c r="I72" s="213"/>
      <c r="J72" s="214"/>
      <c r="K72" s="213"/>
      <c r="L72" s="214"/>
      <c r="M72" s="213"/>
      <c r="N72" s="214"/>
      <c r="O72" s="213"/>
      <c r="P72" s="214"/>
      <c r="Q72" s="213"/>
      <c r="R72" s="214"/>
      <c r="S72" s="205"/>
      <c r="T72" s="205"/>
      <c r="U72" s="205"/>
      <c r="V72" s="171"/>
    </row>
    <row r="73" spans="1:22">
      <c r="A73" s="12" t="s">
        <v>57</v>
      </c>
      <c r="B73" s="79" t="s">
        <v>58</v>
      </c>
      <c r="C73" s="115">
        <v>20000</v>
      </c>
      <c r="D73" s="82">
        <v>3333.3333333333335</v>
      </c>
      <c r="E73" s="217"/>
      <c r="F73" s="218"/>
      <c r="G73" s="217"/>
      <c r="H73" s="218"/>
      <c r="I73" s="217"/>
      <c r="J73" s="218"/>
      <c r="K73" s="217"/>
      <c r="L73" s="218"/>
      <c r="M73" s="217"/>
      <c r="N73" s="218"/>
      <c r="O73" s="217"/>
      <c r="P73" s="218"/>
      <c r="Q73" s="217"/>
      <c r="R73" s="218"/>
      <c r="S73" s="123"/>
      <c r="T73" s="123"/>
      <c r="U73" s="123"/>
      <c r="V73" s="170"/>
    </row>
    <row r="74" spans="1:22">
      <c r="A74" s="12" t="s">
        <v>59</v>
      </c>
      <c r="B74" s="79" t="s">
        <v>60</v>
      </c>
      <c r="C74" s="115">
        <v>20000</v>
      </c>
      <c r="D74" s="82">
        <v>3333.3333333333335</v>
      </c>
      <c r="E74" s="217"/>
      <c r="F74" s="218"/>
      <c r="G74" s="217"/>
      <c r="H74" s="218"/>
      <c r="I74" s="217"/>
      <c r="J74" s="218"/>
      <c r="K74" s="217"/>
      <c r="L74" s="218"/>
      <c r="M74" s="217"/>
      <c r="N74" s="218"/>
      <c r="O74" s="217"/>
      <c r="P74" s="218"/>
      <c r="Q74" s="217"/>
      <c r="R74" s="218"/>
      <c r="S74" s="123"/>
      <c r="T74" s="123"/>
      <c r="U74" s="123"/>
      <c r="V74" s="170"/>
    </row>
    <row r="75" spans="1:22">
      <c r="A75" s="12" t="s">
        <v>61</v>
      </c>
      <c r="B75" s="79" t="s">
        <v>62</v>
      </c>
      <c r="C75" s="115">
        <v>0</v>
      </c>
      <c r="D75" s="82">
        <v>0</v>
      </c>
      <c r="E75" s="213"/>
      <c r="F75" s="214"/>
      <c r="G75" s="213"/>
      <c r="H75" s="214"/>
      <c r="I75" s="213"/>
      <c r="J75" s="214"/>
      <c r="K75" s="213"/>
      <c r="L75" s="214"/>
      <c r="M75" s="213"/>
      <c r="N75" s="214"/>
      <c r="O75" s="213"/>
      <c r="P75" s="214"/>
      <c r="Q75" s="213"/>
      <c r="R75" s="214"/>
      <c r="S75" s="205"/>
      <c r="T75" s="205"/>
      <c r="U75" s="205"/>
      <c r="V75" s="171"/>
    </row>
    <row r="76" spans="1:22">
      <c r="A76" s="12" t="s">
        <v>63</v>
      </c>
      <c r="B76" s="79" t="s">
        <v>53</v>
      </c>
      <c r="C76" s="115">
        <v>0</v>
      </c>
      <c r="D76" s="82">
        <v>0</v>
      </c>
      <c r="E76" s="213"/>
      <c r="F76" s="214"/>
      <c r="G76" s="213"/>
      <c r="H76" s="214"/>
      <c r="I76" s="213"/>
      <c r="J76" s="214"/>
      <c r="K76" s="213"/>
      <c r="L76" s="214"/>
      <c r="M76" s="213"/>
      <c r="N76" s="214"/>
      <c r="O76" s="213"/>
      <c r="P76" s="214"/>
      <c r="Q76" s="213"/>
      <c r="R76" s="214"/>
      <c r="S76" s="205"/>
      <c r="T76" s="205"/>
      <c r="U76" s="205"/>
      <c r="V76" s="171"/>
    </row>
    <row r="77" spans="1:22">
      <c r="A77" s="12" t="s">
        <v>64</v>
      </c>
      <c r="B77" s="79" t="s">
        <v>54</v>
      </c>
      <c r="C77" s="115">
        <v>0</v>
      </c>
      <c r="D77" s="82">
        <v>0</v>
      </c>
      <c r="E77" s="213"/>
      <c r="F77" s="214"/>
      <c r="G77" s="213"/>
      <c r="H77" s="214"/>
      <c r="I77" s="213"/>
      <c r="J77" s="214"/>
      <c r="K77" s="213"/>
      <c r="L77" s="214"/>
      <c r="M77" s="213"/>
      <c r="N77" s="214"/>
      <c r="O77" s="213"/>
      <c r="P77" s="214"/>
      <c r="Q77" s="213"/>
      <c r="R77" s="214"/>
      <c r="S77" s="205"/>
      <c r="T77" s="205"/>
      <c r="U77" s="205"/>
      <c r="V77" s="171"/>
    </row>
    <row r="78" spans="1:22" ht="15" thickBot="1">
      <c r="A78" s="12" t="s">
        <v>65</v>
      </c>
      <c r="B78" s="101" t="s">
        <v>55</v>
      </c>
      <c r="C78" s="114">
        <v>0</v>
      </c>
      <c r="D78" s="83">
        <v>0</v>
      </c>
      <c r="E78" s="215"/>
      <c r="F78" s="216"/>
      <c r="G78" s="215"/>
      <c r="H78" s="216"/>
      <c r="I78" s="215"/>
      <c r="J78" s="216"/>
      <c r="K78" s="215"/>
      <c r="L78" s="216"/>
      <c r="M78" s="215"/>
      <c r="N78" s="216"/>
      <c r="O78" s="215"/>
      <c r="P78" s="216"/>
      <c r="Q78" s="215"/>
      <c r="R78" s="216"/>
      <c r="S78" s="204"/>
      <c r="T78" s="204"/>
      <c r="U78" s="204"/>
      <c r="V78" s="169"/>
    </row>
    <row r="79" spans="1:22">
      <c r="C79"/>
      <c r="D79"/>
      <c r="Q79"/>
      <c r="R79"/>
      <c r="S79"/>
      <c r="T79"/>
      <c r="U79"/>
      <c r="V79"/>
    </row>
    <row r="80" spans="1:22">
      <c r="C80"/>
      <c r="D80"/>
      <c r="Q80"/>
      <c r="R80"/>
      <c r="S80"/>
      <c r="T80"/>
      <c r="U80"/>
      <c r="V80"/>
    </row>
    <row r="81" spans="3:22">
      <c r="C81"/>
      <c r="D81"/>
      <c r="Q81"/>
      <c r="R81"/>
      <c r="S81"/>
      <c r="T81"/>
      <c r="U81"/>
      <c r="V81"/>
    </row>
    <row r="82" spans="3:22">
      <c r="C82"/>
      <c r="D82"/>
      <c r="Q82"/>
      <c r="R82"/>
      <c r="S82"/>
      <c r="T82"/>
      <c r="U82"/>
      <c r="V82"/>
    </row>
    <row r="83" spans="3:22">
      <c r="C83"/>
      <c r="D83"/>
      <c r="Q83"/>
      <c r="R83"/>
      <c r="S83"/>
      <c r="T83"/>
      <c r="U83"/>
      <c r="V83"/>
    </row>
    <row r="84" spans="3:22">
      <c r="C84"/>
      <c r="D84"/>
      <c r="Q84"/>
      <c r="R84"/>
      <c r="S84"/>
      <c r="T84"/>
      <c r="U84"/>
      <c r="V84"/>
    </row>
    <row r="85" spans="3:22">
      <c r="C85"/>
      <c r="D85"/>
      <c r="Q85"/>
      <c r="R85"/>
      <c r="S85"/>
      <c r="T85"/>
      <c r="U85"/>
      <c r="V85"/>
    </row>
    <row r="86" spans="3:22">
      <c r="C86"/>
      <c r="D86"/>
      <c r="Q86"/>
      <c r="R86"/>
      <c r="S86"/>
      <c r="T86"/>
      <c r="U86"/>
      <c r="V86"/>
    </row>
    <row r="87" spans="3:22">
      <c r="C87"/>
      <c r="D87"/>
      <c r="Q87"/>
      <c r="R87"/>
      <c r="S87"/>
      <c r="T87"/>
      <c r="U87"/>
      <c r="V87"/>
    </row>
    <row r="88" spans="3:22">
      <c r="C88"/>
      <c r="D88"/>
      <c r="Q88"/>
      <c r="R88"/>
      <c r="S88"/>
      <c r="T88"/>
      <c r="U88"/>
      <c r="V88"/>
    </row>
    <row r="89" spans="3:22">
      <c r="C89"/>
      <c r="D89"/>
      <c r="Q89"/>
      <c r="R89"/>
      <c r="S89"/>
      <c r="T89"/>
      <c r="U89"/>
      <c r="V89"/>
    </row>
    <row r="90" spans="3:22">
      <c r="C90"/>
      <c r="D90"/>
      <c r="Q90"/>
      <c r="R90"/>
      <c r="S90"/>
      <c r="T90"/>
      <c r="U90"/>
      <c r="V90"/>
    </row>
    <row r="91" spans="3:22">
      <c r="C91"/>
      <c r="D91"/>
      <c r="Q91"/>
      <c r="R91"/>
      <c r="S91"/>
      <c r="T91"/>
      <c r="U91"/>
      <c r="V91"/>
    </row>
    <row r="92" spans="3:22">
      <c r="C92"/>
      <c r="D92"/>
      <c r="Q92"/>
      <c r="R92"/>
      <c r="S92"/>
      <c r="T92"/>
      <c r="U92"/>
      <c r="V92"/>
    </row>
    <row r="93" spans="3:22">
      <c r="C93"/>
      <c r="D93"/>
      <c r="Q93"/>
      <c r="R93"/>
      <c r="S93"/>
      <c r="T93"/>
      <c r="U93"/>
      <c r="V93"/>
    </row>
    <row r="94" spans="3:22">
      <c r="C94"/>
      <c r="D94"/>
      <c r="Q94"/>
      <c r="R94"/>
      <c r="S94"/>
      <c r="T94"/>
      <c r="U94"/>
      <c r="V94"/>
    </row>
    <row r="95" spans="3:22">
      <c r="C95"/>
      <c r="D95"/>
      <c r="Q95"/>
      <c r="R95"/>
      <c r="S95"/>
      <c r="T95"/>
      <c r="U95"/>
      <c r="V95"/>
    </row>
    <row r="96" spans="3:22">
      <c r="C96"/>
      <c r="D96"/>
      <c r="Q96"/>
      <c r="R96"/>
      <c r="S96"/>
      <c r="T96"/>
      <c r="U96"/>
      <c r="V96"/>
    </row>
    <row r="97" spans="3:22">
      <c r="C97"/>
      <c r="D97"/>
      <c r="Q97"/>
      <c r="R97"/>
      <c r="S97"/>
      <c r="T97"/>
      <c r="U97"/>
      <c r="V97"/>
    </row>
    <row r="98" spans="3:22">
      <c r="C98"/>
      <c r="D98"/>
      <c r="Q98"/>
      <c r="R98"/>
      <c r="S98"/>
      <c r="T98"/>
      <c r="U98"/>
      <c r="V98"/>
    </row>
    <row r="99" spans="3:22">
      <c r="C99"/>
      <c r="D99"/>
      <c r="Q99"/>
      <c r="R99"/>
      <c r="S99"/>
      <c r="T99"/>
      <c r="U99"/>
      <c r="V99"/>
    </row>
    <row r="100" spans="3:22">
      <c r="C100"/>
      <c r="D100"/>
      <c r="Q100"/>
      <c r="R100"/>
      <c r="S100"/>
      <c r="T100"/>
      <c r="U100"/>
      <c r="V100"/>
    </row>
    <row r="101" spans="3:22">
      <c r="C101"/>
      <c r="D101"/>
      <c r="Q101"/>
      <c r="R101"/>
      <c r="S101"/>
      <c r="T101"/>
      <c r="U101"/>
      <c r="V101"/>
    </row>
    <row r="102" spans="3:22">
      <c r="C102"/>
      <c r="D102"/>
      <c r="Q102"/>
      <c r="R102"/>
      <c r="S102"/>
      <c r="T102"/>
      <c r="U102"/>
      <c r="V102"/>
    </row>
    <row r="103" spans="3:22">
      <c r="C103"/>
      <c r="D103"/>
      <c r="Q103"/>
      <c r="R103"/>
      <c r="S103"/>
      <c r="T103"/>
      <c r="U103"/>
      <c r="V103"/>
    </row>
    <row r="104" spans="3:22">
      <c r="C104"/>
      <c r="D104"/>
      <c r="Q104"/>
      <c r="R104"/>
      <c r="S104"/>
      <c r="T104"/>
      <c r="U104"/>
      <c r="V104"/>
    </row>
    <row r="105" spans="3:22">
      <c r="C105"/>
      <c r="D105"/>
      <c r="Q105"/>
      <c r="R105"/>
      <c r="S105"/>
      <c r="T105"/>
      <c r="U105"/>
      <c r="V105"/>
    </row>
    <row r="106" spans="3:22">
      <c r="C106"/>
      <c r="D106"/>
      <c r="Q106"/>
      <c r="R106"/>
      <c r="S106"/>
      <c r="T106"/>
      <c r="U106"/>
      <c r="V106"/>
    </row>
    <row r="107" spans="3:22">
      <c r="C107"/>
      <c r="D107"/>
      <c r="Q107"/>
      <c r="R107"/>
      <c r="S107"/>
      <c r="T107"/>
      <c r="U107"/>
      <c r="V107"/>
    </row>
    <row r="108" spans="3:22">
      <c r="C108"/>
      <c r="D108"/>
      <c r="Q108"/>
      <c r="R108"/>
      <c r="S108"/>
      <c r="T108"/>
      <c r="U108"/>
      <c r="V108"/>
    </row>
    <row r="109" spans="3:22">
      <c r="C109"/>
      <c r="D109"/>
      <c r="Q109"/>
      <c r="R109"/>
      <c r="S109"/>
      <c r="T109"/>
      <c r="U109"/>
      <c r="V109"/>
    </row>
    <row r="110" spans="3:22">
      <c r="C110"/>
      <c r="D110"/>
      <c r="Q110"/>
      <c r="R110"/>
      <c r="S110"/>
      <c r="T110"/>
      <c r="U110"/>
      <c r="V110"/>
    </row>
    <row r="111" spans="3:22">
      <c r="C111"/>
      <c r="D111"/>
      <c r="Q111"/>
      <c r="R111"/>
      <c r="S111"/>
      <c r="T111"/>
      <c r="U111"/>
      <c r="V111"/>
    </row>
    <row r="112" spans="3:22">
      <c r="C112"/>
      <c r="D112"/>
      <c r="Q112"/>
      <c r="R112"/>
      <c r="S112"/>
      <c r="T112"/>
      <c r="U112"/>
      <c r="V112"/>
    </row>
    <row r="113" spans="3:22">
      <c r="C113"/>
      <c r="D113"/>
      <c r="Q113"/>
      <c r="R113"/>
      <c r="S113"/>
      <c r="T113"/>
      <c r="U113"/>
      <c r="V113"/>
    </row>
    <row r="114" spans="3:22">
      <c r="C114"/>
      <c r="D114"/>
      <c r="Q114"/>
      <c r="R114"/>
      <c r="S114"/>
      <c r="T114"/>
      <c r="U114"/>
      <c r="V114"/>
    </row>
    <row r="115" spans="3:22">
      <c r="C115"/>
      <c r="D115"/>
      <c r="Q115"/>
      <c r="R115"/>
      <c r="S115"/>
      <c r="T115"/>
      <c r="U115"/>
      <c r="V115"/>
    </row>
    <row r="116" spans="3:22">
      <c r="C116"/>
      <c r="D116"/>
      <c r="Q116"/>
      <c r="R116"/>
      <c r="S116"/>
      <c r="T116"/>
      <c r="U116"/>
      <c r="V116"/>
    </row>
    <row r="117" spans="3:22">
      <c r="C117"/>
      <c r="D117"/>
      <c r="Q117"/>
      <c r="R117"/>
      <c r="S117"/>
      <c r="T117"/>
      <c r="U117"/>
      <c r="V117"/>
    </row>
    <row r="118" spans="3:22">
      <c r="C118"/>
      <c r="D118"/>
      <c r="Q118"/>
      <c r="R118"/>
      <c r="S118"/>
      <c r="T118"/>
      <c r="U118"/>
      <c r="V118"/>
    </row>
    <row r="119" spans="3:22">
      <c r="C119"/>
      <c r="D119"/>
      <c r="Q119"/>
      <c r="R119"/>
      <c r="S119"/>
      <c r="T119"/>
      <c r="U119"/>
      <c r="V119"/>
    </row>
    <row r="120" spans="3:22">
      <c r="C120"/>
      <c r="D120"/>
      <c r="Q120"/>
      <c r="R120"/>
      <c r="S120"/>
      <c r="T120"/>
      <c r="U120"/>
      <c r="V120"/>
    </row>
    <row r="121" spans="3:22">
      <c r="C121"/>
      <c r="D121"/>
      <c r="Q121"/>
      <c r="R121"/>
      <c r="S121"/>
      <c r="T121"/>
      <c r="U121"/>
      <c r="V121"/>
    </row>
    <row r="122" spans="3:22">
      <c r="C122"/>
      <c r="D122"/>
      <c r="Q122"/>
      <c r="R122"/>
      <c r="S122"/>
      <c r="T122"/>
      <c r="U122"/>
      <c r="V122"/>
    </row>
    <row r="123" spans="3:22">
      <c r="C123"/>
      <c r="D123"/>
      <c r="Q123"/>
      <c r="R123"/>
      <c r="S123"/>
      <c r="T123"/>
      <c r="U123"/>
      <c r="V123"/>
    </row>
    <row r="124" spans="3:22">
      <c r="C124"/>
      <c r="D124"/>
      <c r="Q124"/>
      <c r="R124"/>
      <c r="S124"/>
      <c r="T124"/>
      <c r="U124"/>
      <c r="V124"/>
    </row>
    <row r="125" spans="3:22">
      <c r="C125"/>
      <c r="D125"/>
      <c r="Q125"/>
      <c r="R125"/>
      <c r="S125"/>
      <c r="T125"/>
      <c r="U125"/>
      <c r="V125"/>
    </row>
    <row r="126" spans="3:22">
      <c r="C126"/>
      <c r="D126"/>
      <c r="Q126"/>
      <c r="R126"/>
      <c r="S126"/>
      <c r="T126"/>
      <c r="U126"/>
      <c r="V126"/>
    </row>
    <row r="127" spans="3:22">
      <c r="C127"/>
      <c r="D127"/>
      <c r="Q127"/>
      <c r="R127"/>
      <c r="S127"/>
      <c r="T127"/>
      <c r="U127"/>
      <c r="V127"/>
    </row>
    <row r="128" spans="3:22">
      <c r="C128"/>
      <c r="D128"/>
      <c r="Q128"/>
      <c r="R128"/>
      <c r="S128"/>
      <c r="T128"/>
      <c r="U128"/>
      <c r="V128"/>
    </row>
    <row r="129" spans="3:22">
      <c r="C129"/>
      <c r="D129"/>
      <c r="Q129"/>
      <c r="R129"/>
      <c r="S129"/>
      <c r="T129"/>
      <c r="U129"/>
      <c r="V129"/>
    </row>
    <row r="130" spans="3:22">
      <c r="C130"/>
      <c r="D130"/>
      <c r="Q130"/>
      <c r="R130"/>
      <c r="S130"/>
      <c r="T130"/>
      <c r="U130"/>
      <c r="V130"/>
    </row>
    <row r="131" spans="3:22">
      <c r="C131"/>
      <c r="D131"/>
      <c r="Q131"/>
      <c r="R131"/>
      <c r="S131"/>
      <c r="T131"/>
      <c r="U131"/>
      <c r="V131"/>
    </row>
    <row r="132" spans="3:22">
      <c r="C132"/>
      <c r="D132"/>
      <c r="Q132"/>
      <c r="R132"/>
      <c r="S132"/>
      <c r="T132"/>
      <c r="U132"/>
      <c r="V132"/>
    </row>
    <row r="133" spans="3:22">
      <c r="C133"/>
      <c r="D133"/>
      <c r="Q133"/>
      <c r="R133"/>
      <c r="S133"/>
      <c r="T133"/>
      <c r="U133"/>
      <c r="V133"/>
    </row>
    <row r="134" spans="3:22">
      <c r="C134"/>
      <c r="D134"/>
      <c r="Q134"/>
      <c r="R134"/>
      <c r="S134"/>
      <c r="T134"/>
      <c r="U134"/>
      <c r="V134"/>
    </row>
    <row r="135" spans="3:22">
      <c r="C135"/>
      <c r="D135"/>
      <c r="Q135"/>
      <c r="R135"/>
      <c r="S135"/>
      <c r="T135"/>
      <c r="U135"/>
      <c r="V135"/>
    </row>
    <row r="136" spans="3:22">
      <c r="C136"/>
      <c r="D136"/>
      <c r="Q136"/>
      <c r="R136"/>
      <c r="S136"/>
      <c r="T136"/>
      <c r="U136"/>
      <c r="V136"/>
    </row>
    <row r="137" spans="3:22">
      <c r="C137"/>
      <c r="D137"/>
      <c r="Q137"/>
      <c r="R137"/>
      <c r="S137"/>
      <c r="T137"/>
      <c r="U137"/>
      <c r="V137"/>
    </row>
    <row r="138" spans="3:22">
      <c r="C138"/>
      <c r="D138"/>
      <c r="Q138"/>
      <c r="R138"/>
      <c r="S138"/>
      <c r="T138"/>
      <c r="U138"/>
      <c r="V138"/>
    </row>
    <row r="139" spans="3:22">
      <c r="C139"/>
      <c r="D139"/>
      <c r="Q139"/>
      <c r="R139"/>
      <c r="S139"/>
      <c r="T139"/>
      <c r="U139"/>
      <c r="V139"/>
    </row>
    <row r="140" spans="3:22">
      <c r="C140"/>
      <c r="D140"/>
      <c r="Q140"/>
      <c r="R140"/>
      <c r="S140"/>
      <c r="T140"/>
      <c r="U140"/>
      <c r="V140"/>
    </row>
    <row r="141" spans="3:22">
      <c r="C141"/>
      <c r="D141"/>
      <c r="Q141"/>
      <c r="R141"/>
      <c r="S141"/>
      <c r="T141"/>
      <c r="U141"/>
      <c r="V141"/>
    </row>
    <row r="142" spans="3:22">
      <c r="C142"/>
      <c r="D142"/>
      <c r="Q142"/>
      <c r="R142"/>
      <c r="S142"/>
      <c r="T142"/>
      <c r="U142"/>
      <c r="V142"/>
    </row>
    <row r="143" spans="3:22">
      <c r="C143"/>
      <c r="D143"/>
      <c r="Q143"/>
      <c r="R143"/>
      <c r="S143"/>
      <c r="T143"/>
      <c r="U143"/>
      <c r="V143"/>
    </row>
    <row r="144" spans="3:22">
      <c r="C144"/>
      <c r="D144"/>
      <c r="Q144"/>
      <c r="R144"/>
      <c r="S144"/>
      <c r="T144"/>
      <c r="U144"/>
      <c r="V144"/>
    </row>
    <row r="145" spans="3:22">
      <c r="C145"/>
      <c r="D145"/>
      <c r="Q145"/>
      <c r="R145"/>
      <c r="S145"/>
      <c r="T145"/>
      <c r="U145"/>
      <c r="V145"/>
    </row>
    <row r="146" spans="3:22">
      <c r="C146"/>
      <c r="D146"/>
      <c r="Q146"/>
      <c r="R146"/>
      <c r="S146"/>
      <c r="T146"/>
      <c r="U146"/>
      <c r="V146"/>
    </row>
    <row r="147" spans="3:22">
      <c r="C147"/>
      <c r="D147"/>
      <c r="Q147"/>
      <c r="R147"/>
      <c r="S147"/>
      <c r="T147"/>
      <c r="U147"/>
      <c r="V147"/>
    </row>
    <row r="148" spans="3:22">
      <c r="C148"/>
      <c r="D148"/>
      <c r="Q148"/>
      <c r="R148"/>
      <c r="S148"/>
      <c r="T148"/>
      <c r="U148"/>
      <c r="V148"/>
    </row>
    <row r="149" spans="3:22">
      <c r="C149"/>
      <c r="D149"/>
      <c r="Q149"/>
      <c r="R149"/>
      <c r="S149"/>
      <c r="T149"/>
      <c r="U149"/>
      <c r="V149"/>
    </row>
    <row r="150" spans="3:22">
      <c r="C150"/>
      <c r="D150"/>
      <c r="Q150"/>
      <c r="R150"/>
      <c r="S150"/>
      <c r="T150"/>
      <c r="U150"/>
      <c r="V150"/>
    </row>
    <row r="151" spans="3:22">
      <c r="C151"/>
      <c r="D151"/>
      <c r="Q151"/>
      <c r="R151"/>
      <c r="S151"/>
      <c r="T151"/>
      <c r="U151"/>
      <c r="V151"/>
    </row>
    <row r="152" spans="3:22">
      <c r="C152"/>
      <c r="D152"/>
      <c r="Q152"/>
      <c r="R152"/>
      <c r="S152"/>
      <c r="T152"/>
      <c r="U152"/>
      <c r="V152"/>
    </row>
    <row r="153" spans="3:22">
      <c r="C153"/>
      <c r="D153"/>
      <c r="Q153"/>
      <c r="R153"/>
      <c r="S153"/>
      <c r="T153"/>
      <c r="U153"/>
      <c r="V153"/>
    </row>
    <row r="154" spans="3:22">
      <c r="C154"/>
      <c r="D154"/>
      <c r="Q154"/>
      <c r="R154"/>
      <c r="S154"/>
      <c r="T154"/>
      <c r="U154"/>
      <c r="V154"/>
    </row>
    <row r="155" spans="3:22">
      <c r="C155"/>
      <c r="D155"/>
      <c r="Q155"/>
      <c r="R155"/>
      <c r="S155"/>
      <c r="T155"/>
      <c r="U155"/>
      <c r="V155"/>
    </row>
    <row r="156" spans="3:22">
      <c r="C156"/>
      <c r="D156"/>
      <c r="Q156"/>
      <c r="R156"/>
      <c r="S156"/>
      <c r="T156"/>
      <c r="U156"/>
      <c r="V156"/>
    </row>
    <row r="157" spans="3:22">
      <c r="C157"/>
      <c r="D157"/>
      <c r="Q157"/>
      <c r="R157"/>
      <c r="S157"/>
      <c r="T157"/>
      <c r="U157"/>
      <c r="V157"/>
    </row>
    <row r="158" spans="3:22">
      <c r="C158"/>
      <c r="D158"/>
      <c r="Q158"/>
      <c r="R158"/>
      <c r="S158"/>
      <c r="T158"/>
      <c r="U158"/>
      <c r="V158"/>
    </row>
    <row r="159" spans="3:22">
      <c r="C159"/>
      <c r="D159"/>
      <c r="Q159"/>
      <c r="R159"/>
      <c r="S159"/>
      <c r="T159"/>
      <c r="U159"/>
      <c r="V159"/>
    </row>
    <row r="160" spans="3:22">
      <c r="C160"/>
      <c r="D160"/>
      <c r="Q160"/>
      <c r="R160"/>
      <c r="S160"/>
      <c r="T160"/>
      <c r="U160"/>
      <c r="V160"/>
    </row>
    <row r="161" spans="3:22">
      <c r="C161"/>
      <c r="D161"/>
      <c r="Q161"/>
      <c r="R161"/>
      <c r="S161"/>
      <c r="T161"/>
      <c r="U161"/>
      <c r="V161"/>
    </row>
    <row r="162" spans="3:22">
      <c r="C162"/>
      <c r="D162"/>
      <c r="Q162"/>
      <c r="R162"/>
      <c r="S162"/>
      <c r="T162"/>
      <c r="U162"/>
      <c r="V162"/>
    </row>
    <row r="163" spans="3:22">
      <c r="C163"/>
      <c r="D163"/>
      <c r="Q163"/>
      <c r="R163"/>
      <c r="S163"/>
      <c r="T163"/>
      <c r="U163"/>
      <c r="V163"/>
    </row>
    <row r="164" spans="3:22">
      <c r="C164"/>
      <c r="D164"/>
      <c r="Q164"/>
      <c r="R164"/>
      <c r="S164"/>
      <c r="T164"/>
      <c r="U164"/>
      <c r="V164"/>
    </row>
    <row r="165" spans="3:22">
      <c r="C165"/>
      <c r="D165"/>
      <c r="Q165"/>
      <c r="R165"/>
      <c r="S165"/>
      <c r="T165"/>
      <c r="U165"/>
      <c r="V165"/>
    </row>
    <row r="166" spans="3:22">
      <c r="C166"/>
      <c r="D166"/>
      <c r="Q166"/>
      <c r="R166"/>
      <c r="S166"/>
      <c r="T166"/>
      <c r="U166"/>
      <c r="V166"/>
    </row>
    <row r="167" spans="3:22">
      <c r="C167"/>
      <c r="D167"/>
      <c r="Q167"/>
      <c r="R167"/>
      <c r="S167"/>
      <c r="T167"/>
      <c r="U167"/>
      <c r="V167"/>
    </row>
    <row r="168" spans="3:22">
      <c r="C168"/>
      <c r="D168"/>
      <c r="Q168"/>
      <c r="R168"/>
      <c r="S168"/>
      <c r="T168"/>
      <c r="U168"/>
      <c r="V168"/>
    </row>
    <row r="169" spans="3:22">
      <c r="C169"/>
      <c r="D169"/>
      <c r="Q169"/>
      <c r="R169"/>
      <c r="S169"/>
      <c r="T169"/>
      <c r="U169"/>
      <c r="V169"/>
    </row>
    <row r="170" spans="3:22">
      <c r="C170"/>
      <c r="D170"/>
      <c r="Q170"/>
      <c r="R170"/>
      <c r="S170"/>
      <c r="T170"/>
      <c r="U170"/>
      <c r="V170"/>
    </row>
    <row r="171" spans="3:22">
      <c r="C171"/>
      <c r="D171"/>
      <c r="Q171"/>
      <c r="R171"/>
      <c r="S171"/>
      <c r="T171"/>
      <c r="U171"/>
      <c r="V171"/>
    </row>
    <row r="172" spans="3:22">
      <c r="C172"/>
      <c r="D172"/>
      <c r="Q172"/>
      <c r="R172"/>
      <c r="S172"/>
      <c r="T172"/>
      <c r="U172"/>
      <c r="V172"/>
    </row>
    <row r="173" spans="3:22">
      <c r="C173"/>
      <c r="D173"/>
      <c r="Q173"/>
      <c r="R173"/>
      <c r="S173"/>
      <c r="T173"/>
      <c r="U173"/>
      <c r="V173"/>
    </row>
    <row r="174" spans="3:22">
      <c r="C174"/>
      <c r="D174"/>
      <c r="Q174"/>
      <c r="R174"/>
      <c r="S174"/>
      <c r="T174"/>
      <c r="U174"/>
      <c r="V174"/>
    </row>
    <row r="175" spans="3:22">
      <c r="C175"/>
      <c r="D175"/>
      <c r="Q175"/>
      <c r="R175"/>
      <c r="S175"/>
      <c r="T175"/>
      <c r="U175"/>
      <c r="V175"/>
    </row>
    <row r="176" spans="3:22">
      <c r="C176"/>
      <c r="D176"/>
      <c r="Q176"/>
      <c r="R176"/>
      <c r="S176"/>
      <c r="T176"/>
      <c r="U176"/>
      <c r="V176"/>
    </row>
    <row r="177" spans="3:22">
      <c r="C177"/>
      <c r="D177"/>
      <c r="Q177"/>
      <c r="R177"/>
      <c r="S177"/>
      <c r="T177"/>
      <c r="U177"/>
      <c r="V177"/>
    </row>
    <row r="178" spans="3:22">
      <c r="C178"/>
      <c r="D178"/>
      <c r="Q178"/>
      <c r="R178"/>
      <c r="S178"/>
      <c r="T178"/>
      <c r="U178"/>
      <c r="V178"/>
    </row>
    <row r="179" spans="3:22">
      <c r="C179"/>
      <c r="D179"/>
      <c r="Q179"/>
      <c r="R179"/>
      <c r="S179"/>
      <c r="T179"/>
      <c r="U179"/>
      <c r="V179"/>
    </row>
    <row r="180" spans="3:22">
      <c r="C180"/>
      <c r="D180"/>
      <c r="Q180"/>
      <c r="R180"/>
      <c r="S180"/>
      <c r="T180"/>
      <c r="U180"/>
      <c r="V180"/>
    </row>
    <row r="181" spans="3:22">
      <c r="C181"/>
      <c r="D181"/>
      <c r="Q181"/>
      <c r="R181"/>
      <c r="S181"/>
      <c r="T181"/>
      <c r="U181"/>
      <c r="V181"/>
    </row>
    <row r="182" spans="3:22">
      <c r="C182"/>
      <c r="D182"/>
      <c r="Q182"/>
      <c r="R182"/>
      <c r="S182"/>
      <c r="T182"/>
      <c r="U182"/>
      <c r="V182"/>
    </row>
    <row r="183" spans="3:22">
      <c r="C183"/>
      <c r="D183"/>
      <c r="Q183"/>
      <c r="R183"/>
      <c r="S183"/>
      <c r="T183"/>
      <c r="U183"/>
      <c r="V183"/>
    </row>
    <row r="184" spans="3:22">
      <c r="C184"/>
      <c r="D184"/>
      <c r="Q184"/>
      <c r="R184"/>
      <c r="S184"/>
      <c r="T184"/>
      <c r="U184"/>
      <c r="V184"/>
    </row>
    <row r="185" spans="3:22">
      <c r="C185"/>
      <c r="D185"/>
      <c r="Q185"/>
      <c r="R185"/>
      <c r="S185"/>
      <c r="T185"/>
      <c r="U185"/>
      <c r="V185"/>
    </row>
    <row r="186" spans="3:22">
      <c r="C186"/>
      <c r="D186"/>
      <c r="Q186"/>
      <c r="R186"/>
      <c r="S186"/>
      <c r="T186"/>
      <c r="U186"/>
      <c r="V186"/>
    </row>
    <row r="187" spans="3:22">
      <c r="C187"/>
      <c r="D187"/>
      <c r="Q187"/>
      <c r="R187"/>
      <c r="S187"/>
      <c r="T187"/>
      <c r="U187"/>
      <c r="V187"/>
    </row>
    <row r="188" spans="3:22">
      <c r="C188"/>
      <c r="D188"/>
      <c r="Q188"/>
      <c r="R188"/>
      <c r="S188"/>
      <c r="T188"/>
      <c r="U188"/>
      <c r="V188"/>
    </row>
    <row r="189" spans="3:22">
      <c r="C189"/>
      <c r="D189"/>
      <c r="Q189"/>
      <c r="R189"/>
      <c r="S189"/>
      <c r="T189"/>
      <c r="U189"/>
      <c r="V189"/>
    </row>
    <row r="190" spans="3:22">
      <c r="C190"/>
      <c r="D190"/>
      <c r="Q190"/>
      <c r="R190"/>
      <c r="S190"/>
      <c r="T190"/>
      <c r="U190"/>
      <c r="V190"/>
    </row>
    <row r="191" spans="3:22">
      <c r="C191"/>
      <c r="D191"/>
      <c r="Q191"/>
      <c r="R191"/>
      <c r="S191"/>
      <c r="T191"/>
      <c r="U191"/>
      <c r="V191"/>
    </row>
    <row r="192" spans="3:22">
      <c r="C192"/>
      <c r="D192"/>
      <c r="Q192"/>
      <c r="R192"/>
      <c r="S192"/>
      <c r="T192"/>
      <c r="U192"/>
      <c r="V192"/>
    </row>
    <row r="193" spans="3:22">
      <c r="C193"/>
      <c r="D193"/>
      <c r="Q193"/>
      <c r="R193"/>
      <c r="S193"/>
      <c r="T193"/>
      <c r="U193"/>
      <c r="V193"/>
    </row>
    <row r="194" spans="3:22">
      <c r="C194"/>
      <c r="D194"/>
      <c r="Q194"/>
      <c r="R194"/>
      <c r="S194"/>
      <c r="T194"/>
      <c r="U194"/>
      <c r="V194"/>
    </row>
    <row r="195" spans="3:22">
      <c r="C195"/>
      <c r="D195"/>
      <c r="Q195"/>
      <c r="R195"/>
      <c r="S195"/>
      <c r="T195"/>
      <c r="U195"/>
      <c r="V195"/>
    </row>
    <row r="196" spans="3:22">
      <c r="C196"/>
      <c r="D196"/>
      <c r="Q196"/>
      <c r="R196"/>
      <c r="S196"/>
      <c r="T196"/>
      <c r="U196"/>
      <c r="V196"/>
    </row>
    <row r="197" spans="3:22">
      <c r="C197"/>
      <c r="D197"/>
      <c r="Q197"/>
      <c r="R197"/>
      <c r="S197"/>
      <c r="T197"/>
      <c r="U197"/>
      <c r="V197"/>
    </row>
    <row r="198" spans="3:22">
      <c r="C198"/>
      <c r="D198"/>
      <c r="Q198"/>
      <c r="R198"/>
      <c r="S198"/>
      <c r="T198"/>
      <c r="U198"/>
      <c r="V198"/>
    </row>
    <row r="199" spans="3:22">
      <c r="C199"/>
      <c r="D199"/>
      <c r="Q199"/>
      <c r="R199"/>
      <c r="S199"/>
      <c r="T199"/>
      <c r="U199"/>
      <c r="V199"/>
    </row>
    <row r="200" spans="3:22">
      <c r="C200"/>
      <c r="D200"/>
      <c r="Q200"/>
      <c r="R200"/>
      <c r="S200"/>
      <c r="T200"/>
      <c r="U200"/>
      <c r="V200"/>
    </row>
    <row r="201" spans="3:22">
      <c r="C201"/>
      <c r="D201"/>
      <c r="Q201"/>
      <c r="R201"/>
      <c r="S201"/>
      <c r="T201"/>
      <c r="U201"/>
      <c r="V201"/>
    </row>
    <row r="202" spans="3:22">
      <c r="C202"/>
      <c r="D202"/>
      <c r="Q202"/>
      <c r="R202"/>
      <c r="S202"/>
      <c r="T202"/>
      <c r="U202"/>
      <c r="V202"/>
    </row>
    <row r="203" spans="3:22">
      <c r="C203"/>
      <c r="D203"/>
      <c r="Q203"/>
      <c r="R203"/>
      <c r="S203"/>
      <c r="T203"/>
      <c r="U203"/>
      <c r="V203"/>
    </row>
    <row r="204" spans="3:22">
      <c r="C204"/>
      <c r="D204"/>
      <c r="Q204"/>
      <c r="R204"/>
      <c r="S204"/>
      <c r="T204"/>
      <c r="U204"/>
      <c r="V204"/>
    </row>
    <row r="205" spans="3:22">
      <c r="C205"/>
      <c r="D205"/>
      <c r="Q205"/>
      <c r="R205"/>
      <c r="S205"/>
      <c r="T205"/>
      <c r="U205"/>
      <c r="V205"/>
    </row>
    <row r="206" spans="3:22">
      <c r="C206"/>
      <c r="D206"/>
      <c r="Q206"/>
      <c r="R206"/>
      <c r="S206"/>
      <c r="T206"/>
      <c r="U206"/>
      <c r="V206"/>
    </row>
    <row r="207" spans="3:22">
      <c r="C207"/>
      <c r="D207"/>
      <c r="Q207"/>
      <c r="R207"/>
      <c r="S207"/>
      <c r="T207"/>
      <c r="U207"/>
      <c r="V207"/>
    </row>
    <row r="208" spans="3:22">
      <c r="C208"/>
      <c r="D208"/>
      <c r="Q208"/>
      <c r="R208"/>
      <c r="S208"/>
      <c r="T208"/>
      <c r="U208"/>
      <c r="V208"/>
    </row>
    <row r="209" spans="3:22">
      <c r="C209"/>
      <c r="D209"/>
      <c r="Q209"/>
      <c r="R209"/>
      <c r="S209"/>
      <c r="T209"/>
      <c r="U209"/>
      <c r="V209"/>
    </row>
    <row r="210" spans="3:22">
      <c r="C210"/>
      <c r="D210"/>
      <c r="Q210"/>
      <c r="R210"/>
      <c r="S210"/>
      <c r="T210"/>
      <c r="U210"/>
      <c r="V210"/>
    </row>
    <row r="211" spans="3:22">
      <c r="C211"/>
      <c r="D211"/>
      <c r="Q211"/>
      <c r="R211"/>
      <c r="S211"/>
      <c r="T211"/>
      <c r="U211"/>
      <c r="V211"/>
    </row>
    <row r="212" spans="3:22">
      <c r="C212"/>
      <c r="D212"/>
      <c r="Q212"/>
      <c r="R212"/>
      <c r="S212"/>
      <c r="T212"/>
      <c r="U212"/>
      <c r="V212"/>
    </row>
    <row r="213" spans="3:22">
      <c r="C213"/>
      <c r="D213"/>
      <c r="Q213"/>
      <c r="R213"/>
      <c r="S213"/>
      <c r="T213"/>
      <c r="U213"/>
      <c r="V213"/>
    </row>
    <row r="214" spans="3:22">
      <c r="C214"/>
      <c r="D214"/>
      <c r="Q214"/>
      <c r="R214"/>
      <c r="S214"/>
      <c r="T214"/>
      <c r="U214"/>
      <c r="V214"/>
    </row>
    <row r="215" spans="3:22">
      <c r="C215"/>
      <c r="D215"/>
      <c r="Q215"/>
      <c r="R215"/>
      <c r="S215"/>
      <c r="T215"/>
      <c r="U215"/>
      <c r="V215"/>
    </row>
    <row r="216" spans="3:22">
      <c r="C216"/>
      <c r="D216"/>
      <c r="Q216"/>
      <c r="R216"/>
      <c r="S216"/>
      <c r="T216"/>
      <c r="U216"/>
      <c r="V216"/>
    </row>
    <row r="217" spans="3:22">
      <c r="C217"/>
      <c r="D217"/>
      <c r="Q217"/>
      <c r="R217"/>
      <c r="S217"/>
      <c r="T217"/>
      <c r="U217"/>
      <c r="V217"/>
    </row>
    <row r="218" spans="3:22">
      <c r="C218"/>
      <c r="D218"/>
      <c r="Q218"/>
      <c r="R218"/>
      <c r="S218"/>
      <c r="T218"/>
      <c r="U218"/>
      <c r="V218"/>
    </row>
    <row r="219" spans="3:22">
      <c r="C219"/>
      <c r="D219"/>
      <c r="Q219"/>
      <c r="R219"/>
      <c r="S219"/>
      <c r="T219"/>
      <c r="U219"/>
      <c r="V219"/>
    </row>
    <row r="220" spans="3:22">
      <c r="C220"/>
      <c r="D220"/>
      <c r="Q220"/>
      <c r="R220"/>
      <c r="S220"/>
      <c r="T220"/>
      <c r="U220"/>
      <c r="V220"/>
    </row>
    <row r="221" spans="3:22">
      <c r="C221"/>
      <c r="D221"/>
      <c r="Q221"/>
      <c r="R221"/>
      <c r="S221"/>
      <c r="T221"/>
      <c r="U221"/>
      <c r="V221"/>
    </row>
    <row r="222" spans="3:22">
      <c r="C222"/>
      <c r="D222"/>
      <c r="Q222"/>
      <c r="R222"/>
      <c r="S222"/>
      <c r="T222"/>
      <c r="U222"/>
      <c r="V222"/>
    </row>
    <row r="223" spans="3:22">
      <c r="C223"/>
      <c r="D223"/>
      <c r="Q223"/>
      <c r="R223"/>
      <c r="S223"/>
      <c r="T223"/>
      <c r="U223"/>
      <c r="V223"/>
    </row>
    <row r="224" spans="3:22">
      <c r="C224"/>
      <c r="D224"/>
      <c r="Q224"/>
      <c r="R224"/>
      <c r="S224"/>
      <c r="T224"/>
      <c r="U224"/>
      <c r="V224"/>
    </row>
    <row r="225" spans="3:22">
      <c r="C225"/>
      <c r="D225"/>
      <c r="Q225"/>
      <c r="R225"/>
      <c r="S225"/>
      <c r="T225"/>
      <c r="U225"/>
      <c r="V225"/>
    </row>
    <row r="226" spans="3:22">
      <c r="C226"/>
      <c r="D226"/>
      <c r="Q226"/>
      <c r="R226"/>
      <c r="S226"/>
      <c r="T226"/>
      <c r="U226"/>
      <c r="V226"/>
    </row>
    <row r="227" spans="3:22">
      <c r="C227"/>
      <c r="D227"/>
      <c r="Q227"/>
      <c r="R227"/>
      <c r="S227"/>
      <c r="T227"/>
      <c r="U227"/>
      <c r="V227"/>
    </row>
    <row r="228" spans="3:22">
      <c r="C228"/>
      <c r="D228"/>
      <c r="Q228"/>
      <c r="R228"/>
      <c r="S228"/>
      <c r="T228"/>
      <c r="U228"/>
      <c r="V228"/>
    </row>
    <row r="229" spans="3:22">
      <c r="C229"/>
      <c r="D229"/>
      <c r="Q229"/>
      <c r="R229"/>
      <c r="S229"/>
      <c r="T229"/>
      <c r="U229"/>
      <c r="V229"/>
    </row>
    <row r="230" spans="3:22">
      <c r="C230"/>
      <c r="D230"/>
      <c r="Q230"/>
      <c r="R230"/>
      <c r="S230"/>
      <c r="T230"/>
      <c r="U230"/>
      <c r="V230"/>
    </row>
    <row r="231" spans="3:22">
      <c r="C231"/>
      <c r="D231"/>
      <c r="Q231"/>
      <c r="R231"/>
      <c r="S231"/>
      <c r="T231"/>
      <c r="U231"/>
      <c r="V231"/>
    </row>
    <row r="232" spans="3:22">
      <c r="C232"/>
      <c r="D232"/>
      <c r="Q232"/>
      <c r="R232"/>
      <c r="S232"/>
      <c r="T232"/>
      <c r="U232"/>
      <c r="V232"/>
    </row>
    <row r="233" spans="3:22">
      <c r="C233"/>
      <c r="D233"/>
      <c r="Q233"/>
      <c r="R233"/>
      <c r="S233"/>
      <c r="T233"/>
      <c r="U233"/>
      <c r="V233"/>
    </row>
    <row r="234" spans="3:22">
      <c r="C234"/>
      <c r="D234"/>
      <c r="Q234"/>
      <c r="R234"/>
      <c r="S234"/>
      <c r="T234"/>
      <c r="U234"/>
      <c r="V234"/>
    </row>
    <row r="235" spans="3:22">
      <c r="C235"/>
      <c r="D235"/>
      <c r="Q235"/>
      <c r="R235"/>
      <c r="S235"/>
      <c r="T235"/>
      <c r="U235"/>
      <c r="V235"/>
    </row>
    <row r="236" spans="3:22">
      <c r="C236"/>
      <c r="D236"/>
      <c r="Q236"/>
      <c r="R236"/>
      <c r="S236"/>
      <c r="T236"/>
      <c r="U236"/>
      <c r="V236"/>
    </row>
    <row r="237" spans="3:22">
      <c r="C237"/>
      <c r="D237"/>
      <c r="Q237"/>
      <c r="R237"/>
      <c r="S237"/>
      <c r="T237"/>
      <c r="U237"/>
      <c r="V237"/>
    </row>
    <row r="238" spans="3:22">
      <c r="C238"/>
      <c r="D238"/>
      <c r="Q238"/>
      <c r="R238"/>
      <c r="S238"/>
      <c r="T238"/>
      <c r="U238"/>
      <c r="V238"/>
    </row>
    <row r="239" spans="3:22">
      <c r="C239"/>
      <c r="D239"/>
      <c r="Q239"/>
      <c r="R239"/>
      <c r="S239"/>
      <c r="T239"/>
      <c r="U239"/>
      <c r="V239"/>
    </row>
    <row r="240" spans="3:22">
      <c r="C240"/>
      <c r="D240"/>
      <c r="Q240"/>
      <c r="R240"/>
      <c r="S240"/>
      <c r="T240"/>
      <c r="U240"/>
      <c r="V240"/>
    </row>
    <row r="241" spans="3:22">
      <c r="C241"/>
      <c r="D241"/>
      <c r="Q241"/>
      <c r="R241"/>
      <c r="S241"/>
      <c r="T241"/>
      <c r="U241"/>
      <c r="V241"/>
    </row>
    <row r="242" spans="3:22">
      <c r="C242"/>
      <c r="D242"/>
      <c r="Q242"/>
      <c r="R242"/>
      <c r="S242"/>
      <c r="T242"/>
      <c r="U242"/>
      <c r="V242"/>
    </row>
    <row r="243" spans="3:22">
      <c r="C243"/>
      <c r="D243"/>
      <c r="Q243"/>
      <c r="R243"/>
      <c r="S243"/>
      <c r="T243"/>
      <c r="U243"/>
      <c r="V243"/>
    </row>
    <row r="244" spans="3:22">
      <c r="C244"/>
      <c r="D244"/>
      <c r="Q244"/>
      <c r="R244"/>
      <c r="S244"/>
      <c r="T244"/>
      <c r="U244"/>
      <c r="V244"/>
    </row>
    <row r="245" spans="3:22">
      <c r="C245"/>
      <c r="D245"/>
      <c r="Q245"/>
      <c r="R245"/>
      <c r="S245"/>
      <c r="T245"/>
      <c r="U245"/>
      <c r="V245"/>
    </row>
    <row r="246" spans="3:22">
      <c r="C246"/>
      <c r="D246"/>
      <c r="Q246"/>
      <c r="R246"/>
      <c r="S246"/>
      <c r="T246"/>
      <c r="U246"/>
      <c r="V246"/>
    </row>
    <row r="247" spans="3:22">
      <c r="C247"/>
      <c r="D247"/>
      <c r="Q247"/>
      <c r="R247"/>
      <c r="S247"/>
      <c r="T247"/>
      <c r="U247"/>
      <c r="V247"/>
    </row>
    <row r="248" spans="3:22">
      <c r="C248"/>
      <c r="D248"/>
      <c r="Q248"/>
      <c r="R248"/>
      <c r="S248"/>
      <c r="T248"/>
      <c r="U248"/>
      <c r="V248"/>
    </row>
    <row r="249" spans="3:22">
      <c r="C249"/>
      <c r="D249"/>
      <c r="Q249"/>
      <c r="R249"/>
      <c r="S249"/>
      <c r="T249"/>
      <c r="U249"/>
      <c r="V249"/>
    </row>
    <row r="250" spans="3:22">
      <c r="C250"/>
      <c r="D250"/>
      <c r="Q250"/>
      <c r="R250"/>
      <c r="S250"/>
      <c r="T250"/>
      <c r="U250"/>
      <c r="V250"/>
    </row>
    <row r="251" spans="3:22">
      <c r="C251"/>
      <c r="D251"/>
      <c r="Q251"/>
      <c r="R251"/>
      <c r="S251"/>
      <c r="T251"/>
      <c r="U251"/>
      <c r="V251"/>
    </row>
    <row r="252" spans="3:22">
      <c r="C252"/>
      <c r="D252"/>
      <c r="Q252"/>
      <c r="R252"/>
      <c r="S252"/>
      <c r="T252"/>
      <c r="U252"/>
      <c r="V252"/>
    </row>
    <row r="253" spans="3:22">
      <c r="C253"/>
      <c r="D253"/>
      <c r="Q253"/>
      <c r="R253"/>
      <c r="S253"/>
      <c r="T253"/>
      <c r="U253"/>
      <c r="V253"/>
    </row>
    <row r="254" spans="3:22">
      <c r="C254"/>
      <c r="D254"/>
      <c r="Q254"/>
      <c r="R254"/>
      <c r="S254"/>
      <c r="T254"/>
      <c r="U254"/>
      <c r="V254"/>
    </row>
    <row r="255" spans="3:22">
      <c r="C255"/>
      <c r="D255"/>
      <c r="Q255"/>
      <c r="R255"/>
      <c r="S255"/>
      <c r="T255"/>
      <c r="U255"/>
      <c r="V255"/>
    </row>
    <row r="256" spans="3:22">
      <c r="C256"/>
      <c r="D256"/>
      <c r="Q256"/>
      <c r="R256"/>
      <c r="S256"/>
      <c r="T256"/>
      <c r="U256"/>
      <c r="V256"/>
    </row>
    <row r="257" spans="3:22">
      <c r="C257"/>
      <c r="D257"/>
      <c r="Q257"/>
      <c r="R257"/>
      <c r="S257"/>
      <c r="T257"/>
      <c r="U257"/>
      <c r="V257"/>
    </row>
    <row r="258" spans="3:22">
      <c r="C258"/>
      <c r="D258"/>
      <c r="Q258"/>
      <c r="R258"/>
      <c r="S258"/>
      <c r="T258"/>
      <c r="U258"/>
      <c r="V258"/>
    </row>
    <row r="259" spans="3:22">
      <c r="C259"/>
      <c r="D259"/>
      <c r="Q259"/>
      <c r="R259"/>
      <c r="S259"/>
      <c r="T259"/>
      <c r="U259"/>
      <c r="V259"/>
    </row>
    <row r="260" spans="3:22">
      <c r="C260"/>
      <c r="D260"/>
      <c r="Q260"/>
      <c r="R260"/>
      <c r="S260"/>
      <c r="T260"/>
      <c r="U260"/>
      <c r="V260"/>
    </row>
    <row r="261" spans="3:22">
      <c r="C261"/>
      <c r="D261"/>
      <c r="Q261"/>
      <c r="R261"/>
      <c r="S261"/>
      <c r="T261"/>
      <c r="U261"/>
      <c r="V261"/>
    </row>
    <row r="262" spans="3:22">
      <c r="C262"/>
      <c r="D262"/>
      <c r="Q262"/>
      <c r="R262"/>
      <c r="S262"/>
      <c r="T262"/>
      <c r="U262"/>
      <c r="V262"/>
    </row>
    <row r="263" spans="3:22">
      <c r="C263"/>
      <c r="D263"/>
      <c r="Q263"/>
      <c r="R263"/>
      <c r="S263"/>
      <c r="T263"/>
      <c r="U263"/>
      <c r="V263"/>
    </row>
    <row r="264" spans="3:22">
      <c r="C264"/>
      <c r="D264"/>
      <c r="Q264"/>
      <c r="R264"/>
      <c r="S264"/>
      <c r="T264"/>
      <c r="U264"/>
      <c r="V264"/>
    </row>
    <row r="265" spans="3:22">
      <c r="C265"/>
      <c r="D265"/>
      <c r="Q265"/>
      <c r="R265"/>
      <c r="S265"/>
      <c r="T265"/>
      <c r="U265"/>
      <c r="V265"/>
    </row>
    <row r="266" spans="3:22">
      <c r="C266"/>
      <c r="D266"/>
      <c r="Q266"/>
      <c r="R266"/>
      <c r="S266"/>
      <c r="T266"/>
      <c r="U266"/>
      <c r="V266"/>
    </row>
    <row r="267" spans="3:22">
      <c r="C267"/>
      <c r="D267"/>
      <c r="Q267"/>
      <c r="R267"/>
      <c r="S267"/>
      <c r="T267"/>
      <c r="U267"/>
      <c r="V267"/>
    </row>
    <row r="268" spans="3:22">
      <c r="C268"/>
      <c r="D268"/>
      <c r="Q268"/>
      <c r="R268"/>
      <c r="S268"/>
      <c r="T268"/>
      <c r="U268"/>
      <c r="V268"/>
    </row>
    <row r="269" spans="3:22">
      <c r="C269"/>
      <c r="D269"/>
      <c r="Q269"/>
      <c r="R269"/>
      <c r="S269"/>
      <c r="T269"/>
      <c r="U269"/>
      <c r="V269"/>
    </row>
    <row r="270" spans="3:22">
      <c r="C270"/>
      <c r="D270"/>
      <c r="Q270"/>
      <c r="R270"/>
      <c r="S270"/>
      <c r="T270"/>
      <c r="U270"/>
      <c r="V270"/>
    </row>
  </sheetData>
  <sheetProtection password="CC54" sheet="1" objects="1" scenarios="1"/>
  <mergeCells count="290">
    <mergeCell ref="Q3:R3"/>
    <mergeCell ref="Q4:R4"/>
    <mergeCell ref="O78:P78"/>
    <mergeCell ref="E78:F78"/>
    <mergeCell ref="G78:H78"/>
    <mergeCell ref="I78:J78"/>
    <mergeCell ref="K78:L78"/>
    <mergeCell ref="M78:N78"/>
    <mergeCell ref="O76:P76"/>
    <mergeCell ref="E77:F77"/>
    <mergeCell ref="G77:H77"/>
    <mergeCell ref="I77:J77"/>
    <mergeCell ref="K77:L77"/>
    <mergeCell ref="M77:N77"/>
    <mergeCell ref="O77:P77"/>
    <mergeCell ref="E76:F76"/>
    <mergeCell ref="G76:H76"/>
    <mergeCell ref="I76:J76"/>
    <mergeCell ref="K76:L76"/>
    <mergeCell ref="M76:N76"/>
    <mergeCell ref="O74:P74"/>
    <mergeCell ref="E75:F75"/>
    <mergeCell ref="G75:H75"/>
    <mergeCell ref="I75:J75"/>
    <mergeCell ref="K75:L75"/>
    <mergeCell ref="M75:N75"/>
    <mergeCell ref="O75:P75"/>
    <mergeCell ref="E74:F74"/>
    <mergeCell ref="G74:H74"/>
    <mergeCell ref="I74:J74"/>
    <mergeCell ref="K74:L74"/>
    <mergeCell ref="M74:N74"/>
    <mergeCell ref="O72:P72"/>
    <mergeCell ref="E73:F73"/>
    <mergeCell ref="G73:H73"/>
    <mergeCell ref="I73:J73"/>
    <mergeCell ref="K73:L73"/>
    <mergeCell ref="M73:N73"/>
    <mergeCell ref="O73:P73"/>
    <mergeCell ref="E72:F72"/>
    <mergeCell ref="G72:H72"/>
    <mergeCell ref="I72:J72"/>
    <mergeCell ref="K72:L72"/>
    <mergeCell ref="M72:N72"/>
    <mergeCell ref="O70:P70"/>
    <mergeCell ref="E71:F71"/>
    <mergeCell ref="G71:H71"/>
    <mergeCell ref="I71:J71"/>
    <mergeCell ref="K71:L71"/>
    <mergeCell ref="M71:N71"/>
    <mergeCell ref="O71:P71"/>
    <mergeCell ref="E70:F70"/>
    <mergeCell ref="G70:H70"/>
    <mergeCell ref="I70:J70"/>
    <mergeCell ref="K70:L70"/>
    <mergeCell ref="M70:N70"/>
    <mergeCell ref="O68:P68"/>
    <mergeCell ref="E69:F69"/>
    <mergeCell ref="G69:H69"/>
    <mergeCell ref="I69:J69"/>
    <mergeCell ref="K69:L69"/>
    <mergeCell ref="M69:N69"/>
    <mergeCell ref="O69:P69"/>
    <mergeCell ref="E68:F68"/>
    <mergeCell ref="G68:H68"/>
    <mergeCell ref="I68:J68"/>
    <mergeCell ref="K68:L68"/>
    <mergeCell ref="M68:N68"/>
    <mergeCell ref="E65:F65"/>
    <mergeCell ref="G65:H65"/>
    <mergeCell ref="I65:J65"/>
    <mergeCell ref="K65:L65"/>
    <mergeCell ref="M65:N65"/>
    <mergeCell ref="O65:P65"/>
    <mergeCell ref="O66:P66"/>
    <mergeCell ref="E67:F67"/>
    <mergeCell ref="G67:H67"/>
    <mergeCell ref="I67:J67"/>
    <mergeCell ref="K67:L67"/>
    <mergeCell ref="M67:N67"/>
    <mergeCell ref="O67:P67"/>
    <mergeCell ref="E66:F66"/>
    <mergeCell ref="G66:H66"/>
    <mergeCell ref="I66:J66"/>
    <mergeCell ref="K66:L66"/>
    <mergeCell ref="M66:N66"/>
    <mergeCell ref="O32:P32"/>
    <mergeCell ref="E32:F32"/>
    <mergeCell ref="G32:H32"/>
    <mergeCell ref="I32:J32"/>
    <mergeCell ref="K32:L32"/>
    <mergeCell ref="M32:N32"/>
    <mergeCell ref="O30:P30"/>
    <mergeCell ref="E31:F31"/>
    <mergeCell ref="G31:H31"/>
    <mergeCell ref="I31:J31"/>
    <mergeCell ref="K31:L31"/>
    <mergeCell ref="M31:N31"/>
    <mergeCell ref="O31:P31"/>
    <mergeCell ref="E30:F30"/>
    <mergeCell ref="G30:H30"/>
    <mergeCell ref="I30:J30"/>
    <mergeCell ref="K30:L30"/>
    <mergeCell ref="M30:N30"/>
    <mergeCell ref="E27:F27"/>
    <mergeCell ref="G27:H27"/>
    <mergeCell ref="I27:J27"/>
    <mergeCell ref="K27:L27"/>
    <mergeCell ref="M27:N27"/>
    <mergeCell ref="O27:P27"/>
    <mergeCell ref="O28:P28"/>
    <mergeCell ref="E29:F29"/>
    <mergeCell ref="G29:H29"/>
    <mergeCell ref="I29:J29"/>
    <mergeCell ref="K29:L29"/>
    <mergeCell ref="M29:N29"/>
    <mergeCell ref="O29:P29"/>
    <mergeCell ref="E28:F28"/>
    <mergeCell ref="G28:H28"/>
    <mergeCell ref="I28:J28"/>
    <mergeCell ref="K28:L28"/>
    <mergeCell ref="M28:N28"/>
    <mergeCell ref="O23:P23"/>
    <mergeCell ref="E24:F24"/>
    <mergeCell ref="G24:H24"/>
    <mergeCell ref="I24:J24"/>
    <mergeCell ref="K24:L24"/>
    <mergeCell ref="M24:N24"/>
    <mergeCell ref="O24:P24"/>
    <mergeCell ref="E23:F23"/>
    <mergeCell ref="G23:H23"/>
    <mergeCell ref="I23:J23"/>
    <mergeCell ref="K23:L23"/>
    <mergeCell ref="M23:N23"/>
    <mergeCell ref="O21:P21"/>
    <mergeCell ref="E22:F22"/>
    <mergeCell ref="G22:H22"/>
    <mergeCell ref="I22:J22"/>
    <mergeCell ref="K22:L22"/>
    <mergeCell ref="M22:N22"/>
    <mergeCell ref="O22:P22"/>
    <mergeCell ref="E21:F21"/>
    <mergeCell ref="G21:H21"/>
    <mergeCell ref="I21:J21"/>
    <mergeCell ref="K21:L21"/>
    <mergeCell ref="M21:N21"/>
    <mergeCell ref="O19:P19"/>
    <mergeCell ref="E20:F20"/>
    <mergeCell ref="G20:H20"/>
    <mergeCell ref="I20:J20"/>
    <mergeCell ref="K20:L20"/>
    <mergeCell ref="M20:N20"/>
    <mergeCell ref="O20:P20"/>
    <mergeCell ref="E19:F19"/>
    <mergeCell ref="G19:H19"/>
    <mergeCell ref="I19:J19"/>
    <mergeCell ref="K19:L19"/>
    <mergeCell ref="M19:N19"/>
    <mergeCell ref="O17:P17"/>
    <mergeCell ref="E18:F18"/>
    <mergeCell ref="G18:H18"/>
    <mergeCell ref="I18:J18"/>
    <mergeCell ref="K18:L18"/>
    <mergeCell ref="M18:N18"/>
    <mergeCell ref="O18:P18"/>
    <mergeCell ref="E17:F17"/>
    <mergeCell ref="G17:H17"/>
    <mergeCell ref="I17:J17"/>
    <mergeCell ref="K17:L17"/>
    <mergeCell ref="M17:N17"/>
    <mergeCell ref="O15:P15"/>
    <mergeCell ref="E16:F16"/>
    <mergeCell ref="G16:H16"/>
    <mergeCell ref="I16:J16"/>
    <mergeCell ref="K16:L16"/>
    <mergeCell ref="M16:N16"/>
    <mergeCell ref="O16:P16"/>
    <mergeCell ref="E15:F15"/>
    <mergeCell ref="G15:H15"/>
    <mergeCell ref="I15:J15"/>
    <mergeCell ref="K15:L15"/>
    <mergeCell ref="M15:N15"/>
    <mergeCell ref="K10:L10"/>
    <mergeCell ref="M10:N10"/>
    <mergeCell ref="O13:P13"/>
    <mergeCell ref="E14:F14"/>
    <mergeCell ref="G14:H14"/>
    <mergeCell ref="I14:J14"/>
    <mergeCell ref="K14:L14"/>
    <mergeCell ref="M14:N14"/>
    <mergeCell ref="O14:P14"/>
    <mergeCell ref="E13:F13"/>
    <mergeCell ref="G13:H13"/>
    <mergeCell ref="I13:J13"/>
    <mergeCell ref="K13:L13"/>
    <mergeCell ref="M13:N13"/>
    <mergeCell ref="S3:T3"/>
    <mergeCell ref="U3:V3"/>
    <mergeCell ref="O9:P9"/>
    <mergeCell ref="E12:F12"/>
    <mergeCell ref="G12:H12"/>
    <mergeCell ref="I12:J12"/>
    <mergeCell ref="K12:L12"/>
    <mergeCell ref="M12:N12"/>
    <mergeCell ref="O12:P12"/>
    <mergeCell ref="E9:F9"/>
    <mergeCell ref="G9:H9"/>
    <mergeCell ref="I9:J9"/>
    <mergeCell ref="K9:L9"/>
    <mergeCell ref="M9:N9"/>
    <mergeCell ref="O10:P10"/>
    <mergeCell ref="E11:F11"/>
    <mergeCell ref="G11:H11"/>
    <mergeCell ref="I11:J11"/>
    <mergeCell ref="K11:L11"/>
    <mergeCell ref="M11:N11"/>
    <mergeCell ref="O11:P11"/>
    <mergeCell ref="E10:F10"/>
    <mergeCell ref="G10:H10"/>
    <mergeCell ref="I10:J10"/>
    <mergeCell ref="M7:N7"/>
    <mergeCell ref="O7:P7"/>
    <mergeCell ref="C3:D3"/>
    <mergeCell ref="E3:F3"/>
    <mergeCell ref="G3:H3"/>
    <mergeCell ref="I3:J3"/>
    <mergeCell ref="K3:L3"/>
    <mergeCell ref="M3:N3"/>
    <mergeCell ref="O3:P3"/>
    <mergeCell ref="E4:F4"/>
    <mergeCell ref="G4:H4"/>
    <mergeCell ref="I4:J4"/>
    <mergeCell ref="K4:L4"/>
    <mergeCell ref="M4:N4"/>
    <mergeCell ref="O4:P4"/>
    <mergeCell ref="Q6:R6"/>
    <mergeCell ref="Q7:R7"/>
    <mergeCell ref="Q8:R8"/>
    <mergeCell ref="Q9:R9"/>
    <mergeCell ref="Q10:R10"/>
    <mergeCell ref="Q11:R11"/>
    <mergeCell ref="Q12:R12"/>
    <mergeCell ref="Q13:R13"/>
    <mergeCell ref="E8:F8"/>
    <mergeCell ref="G8:H8"/>
    <mergeCell ref="I8:J8"/>
    <mergeCell ref="K8:L8"/>
    <mergeCell ref="M8:N8"/>
    <mergeCell ref="O8:P8"/>
    <mergeCell ref="E6:F6"/>
    <mergeCell ref="G6:H6"/>
    <mergeCell ref="I6:J6"/>
    <mergeCell ref="K6:L6"/>
    <mergeCell ref="M6:N6"/>
    <mergeCell ref="O6:P6"/>
    <mergeCell ref="E7:F7"/>
    <mergeCell ref="G7:H7"/>
    <mergeCell ref="I7:J7"/>
    <mergeCell ref="K7:L7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65:R65"/>
    <mergeCell ref="Q23:R23"/>
    <mergeCell ref="Q24:R24"/>
    <mergeCell ref="Q27:R27"/>
    <mergeCell ref="Q28:R28"/>
    <mergeCell ref="Q29:R29"/>
    <mergeCell ref="Q30:R30"/>
    <mergeCell ref="Q31:R31"/>
    <mergeCell ref="Q32:R32"/>
    <mergeCell ref="Q75:R75"/>
    <mergeCell ref="Q76:R76"/>
    <mergeCell ref="Q77:R77"/>
    <mergeCell ref="Q78:R78"/>
    <mergeCell ref="Q66:R66"/>
    <mergeCell ref="Q67:R67"/>
    <mergeCell ref="Q68:R68"/>
    <mergeCell ref="Q69:R69"/>
    <mergeCell ref="Q70:R70"/>
    <mergeCell ref="Q71:R71"/>
    <mergeCell ref="Q72:R72"/>
    <mergeCell ref="Q73:R73"/>
    <mergeCell ref="Q74:R74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AH51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AE66" sqref="AE66:AE79"/>
    </sheetView>
  </sheetViews>
  <sheetFormatPr baseColWidth="10" defaultColWidth="10.83203125" defaultRowHeight="14" x14ac:dyDescent="0"/>
  <cols>
    <col min="1" max="1" width="10.83203125" style="72" bestFit="1" customWidth="1"/>
    <col min="2" max="2" width="36.33203125" style="72" customWidth="1"/>
    <col min="3" max="30" width="10.5" style="72" customWidth="1"/>
    <col min="31" max="32" width="18.5" style="99" customWidth="1"/>
    <col min="33" max="16384" width="10.83203125" style="72"/>
  </cols>
  <sheetData>
    <row r="1" spans="1:33" s="62" customFormat="1" ht="28">
      <c r="A1" s="62" t="s">
        <v>99</v>
      </c>
      <c r="B1" s="62">
        <v>51</v>
      </c>
      <c r="C1" s="161"/>
      <c r="D1" s="161"/>
      <c r="E1" s="161"/>
      <c r="F1" s="161"/>
      <c r="G1" s="162"/>
      <c r="H1" s="162"/>
      <c r="I1" s="162"/>
      <c r="J1" s="162"/>
      <c r="K1" s="162"/>
      <c r="L1" s="162"/>
      <c r="M1" s="162"/>
      <c r="N1" s="162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F1" s="68"/>
    </row>
    <row r="2" spans="1:33" s="62" customFormat="1" ht="23.25" customHeight="1" thickBot="1">
      <c r="B2" s="69"/>
      <c r="C2" s="164"/>
      <c r="D2" s="164"/>
      <c r="E2" s="164"/>
      <c r="F2" s="164"/>
      <c r="G2" s="161"/>
      <c r="H2" s="161"/>
      <c r="I2" s="161"/>
      <c r="J2" s="161"/>
      <c r="K2" s="161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Y2" s="163"/>
      <c r="Z2" s="163"/>
      <c r="AA2" s="163"/>
      <c r="AB2" s="163"/>
      <c r="AC2" s="163"/>
      <c r="AD2" s="163"/>
      <c r="AF2" s="68"/>
    </row>
    <row r="3" spans="1:33" ht="31.5" customHeight="1">
      <c r="A3" s="59"/>
      <c r="B3" s="60"/>
      <c r="C3" s="240" t="s">
        <v>140</v>
      </c>
      <c r="D3" s="241"/>
      <c r="E3" s="241"/>
      <c r="F3" s="242"/>
      <c r="G3" s="240" t="s">
        <v>141</v>
      </c>
      <c r="H3" s="241"/>
      <c r="I3" s="241"/>
      <c r="J3" s="242"/>
      <c r="K3" s="240" t="s">
        <v>142</v>
      </c>
      <c r="L3" s="241"/>
      <c r="M3" s="248"/>
      <c r="N3" s="249"/>
      <c r="O3" s="240" t="s">
        <v>143</v>
      </c>
      <c r="P3" s="241"/>
      <c r="Q3" s="241"/>
      <c r="R3" s="242"/>
      <c r="S3" s="240" t="s">
        <v>144</v>
      </c>
      <c r="T3" s="241"/>
      <c r="U3" s="241"/>
      <c r="V3" s="242"/>
      <c r="W3" s="240" t="s">
        <v>145</v>
      </c>
      <c r="X3" s="241"/>
      <c r="Y3" s="241"/>
      <c r="Z3" s="242"/>
      <c r="AA3" s="240" t="s">
        <v>146</v>
      </c>
      <c r="AB3" s="241"/>
      <c r="AC3" s="241"/>
      <c r="AD3" s="242"/>
      <c r="AE3" s="243" t="s">
        <v>104</v>
      </c>
      <c r="AF3" s="245" t="s">
        <v>103</v>
      </c>
    </row>
    <row r="4" spans="1:33" ht="39.75" customHeight="1" thickBot="1">
      <c r="A4" s="61"/>
      <c r="B4" s="62"/>
      <c r="C4" s="223" t="s">
        <v>101</v>
      </c>
      <c r="D4" s="239"/>
      <c r="E4" s="238" t="s">
        <v>102</v>
      </c>
      <c r="F4" s="224"/>
      <c r="G4" s="223" t="s">
        <v>101</v>
      </c>
      <c r="H4" s="239"/>
      <c r="I4" s="238" t="s">
        <v>102</v>
      </c>
      <c r="J4" s="224"/>
      <c r="K4" s="223" t="s">
        <v>101</v>
      </c>
      <c r="L4" s="239"/>
      <c r="M4" s="238" t="s">
        <v>102</v>
      </c>
      <c r="N4" s="239"/>
      <c r="O4" s="223" t="s">
        <v>101</v>
      </c>
      <c r="P4" s="247"/>
      <c r="Q4" s="238" t="s">
        <v>102</v>
      </c>
      <c r="R4" s="224"/>
      <c r="S4" s="223" t="s">
        <v>101</v>
      </c>
      <c r="T4" s="239"/>
      <c r="U4" s="238" t="s">
        <v>102</v>
      </c>
      <c r="V4" s="224"/>
      <c r="W4" s="223" t="s">
        <v>101</v>
      </c>
      <c r="X4" s="239"/>
      <c r="Y4" s="238" t="s">
        <v>102</v>
      </c>
      <c r="Z4" s="224"/>
      <c r="AA4" s="223" t="s">
        <v>101</v>
      </c>
      <c r="AB4" s="239"/>
      <c r="AC4" s="238" t="s">
        <v>102</v>
      </c>
      <c r="AD4" s="224"/>
      <c r="AE4" s="244"/>
      <c r="AF4" s="246"/>
    </row>
    <row r="5" spans="1:33" ht="15" customHeight="1" thickBot="1">
      <c r="A5" s="32" t="s">
        <v>2</v>
      </c>
      <c r="B5" s="111" t="s">
        <v>3</v>
      </c>
      <c r="C5" s="151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8"/>
      <c r="AF5" s="150"/>
      <c r="AG5"/>
    </row>
    <row r="6" spans="1:33" ht="15.75" customHeight="1">
      <c r="A6" s="172">
        <v>26722201</v>
      </c>
      <c r="B6" s="174" t="s">
        <v>56</v>
      </c>
      <c r="C6" s="213"/>
      <c r="D6" s="214"/>
      <c r="E6" s="229"/>
      <c r="F6" s="230"/>
      <c r="G6" s="213"/>
      <c r="H6" s="214"/>
      <c r="I6" s="229"/>
      <c r="J6" s="230"/>
      <c r="K6" s="213"/>
      <c r="L6" s="214"/>
      <c r="M6" s="229"/>
      <c r="N6" s="230"/>
      <c r="O6" s="213"/>
      <c r="P6" s="214"/>
      <c r="Q6" s="229"/>
      <c r="R6" s="230"/>
      <c r="S6" s="213"/>
      <c r="T6" s="214"/>
      <c r="U6" s="229"/>
      <c r="V6" s="230"/>
      <c r="W6" s="213"/>
      <c r="X6" s="214"/>
      <c r="Y6" s="229"/>
      <c r="Z6" s="230"/>
      <c r="AA6" s="213"/>
      <c r="AB6" s="214"/>
      <c r="AC6" s="229"/>
      <c r="AD6" s="230"/>
      <c r="AE6" s="190"/>
      <c r="AF6" s="203"/>
      <c r="AG6" s="116"/>
    </row>
    <row r="7" spans="1:33">
      <c r="A7" s="12">
        <v>29980801</v>
      </c>
      <c r="B7" s="76" t="s">
        <v>19</v>
      </c>
      <c r="C7" s="213"/>
      <c r="D7" s="214"/>
      <c r="E7" s="229"/>
      <c r="F7" s="230"/>
      <c r="G7" s="213"/>
      <c r="H7" s="214"/>
      <c r="I7" s="229"/>
      <c r="J7" s="230"/>
      <c r="K7" s="213"/>
      <c r="L7" s="214"/>
      <c r="M7" s="229"/>
      <c r="N7" s="230"/>
      <c r="O7" s="213"/>
      <c r="P7" s="214"/>
      <c r="Q7" s="229"/>
      <c r="R7" s="230"/>
      <c r="S7" s="213"/>
      <c r="T7" s="214"/>
      <c r="U7" s="229"/>
      <c r="V7" s="230"/>
      <c r="W7" s="213"/>
      <c r="X7" s="214"/>
      <c r="Y7" s="229"/>
      <c r="Z7" s="230"/>
      <c r="AA7" s="213"/>
      <c r="AB7" s="214"/>
      <c r="AC7" s="229"/>
      <c r="AD7" s="230"/>
      <c r="AE7" s="191"/>
      <c r="AF7" s="203"/>
      <c r="AG7" s="116"/>
    </row>
    <row r="8" spans="1:33">
      <c r="A8" s="1">
        <v>28001601</v>
      </c>
      <c r="B8" s="77" t="s">
        <v>4</v>
      </c>
      <c r="C8" s="213"/>
      <c r="D8" s="214"/>
      <c r="E8" s="229"/>
      <c r="F8" s="230"/>
      <c r="G8" s="213"/>
      <c r="H8" s="214"/>
      <c r="I8" s="229"/>
      <c r="J8" s="230"/>
      <c r="K8" s="213"/>
      <c r="L8" s="214"/>
      <c r="M8" s="229"/>
      <c r="N8" s="230"/>
      <c r="O8" s="213"/>
      <c r="P8" s="214"/>
      <c r="Q8" s="229"/>
      <c r="R8" s="230"/>
      <c r="S8" s="213"/>
      <c r="T8" s="214"/>
      <c r="U8" s="229"/>
      <c r="V8" s="230"/>
      <c r="W8" s="213"/>
      <c r="X8" s="214"/>
      <c r="Y8" s="229"/>
      <c r="Z8" s="230"/>
      <c r="AA8" s="213"/>
      <c r="AB8" s="214"/>
      <c r="AC8" s="229"/>
      <c r="AD8" s="230"/>
      <c r="AE8" s="191"/>
      <c r="AF8" s="203"/>
      <c r="AG8" s="116"/>
    </row>
    <row r="9" spans="1:33">
      <c r="A9" s="1">
        <v>28000201</v>
      </c>
      <c r="B9" s="78" t="s">
        <v>5</v>
      </c>
      <c r="C9" s="213"/>
      <c r="D9" s="214"/>
      <c r="E9" s="229"/>
      <c r="F9" s="230"/>
      <c r="G9" s="213"/>
      <c r="H9" s="214"/>
      <c r="I9" s="229"/>
      <c r="J9" s="230"/>
      <c r="K9" s="213"/>
      <c r="L9" s="214"/>
      <c r="M9" s="229"/>
      <c r="N9" s="230"/>
      <c r="O9" s="213"/>
      <c r="P9" s="214"/>
      <c r="Q9" s="229"/>
      <c r="R9" s="230"/>
      <c r="S9" s="213"/>
      <c r="T9" s="214"/>
      <c r="U9" s="229"/>
      <c r="V9" s="230"/>
      <c r="W9" s="213"/>
      <c r="X9" s="214"/>
      <c r="Y9" s="229"/>
      <c r="Z9" s="230"/>
      <c r="AA9" s="213"/>
      <c r="AB9" s="214"/>
      <c r="AC9" s="229"/>
      <c r="AD9" s="230"/>
      <c r="AE9" s="191"/>
      <c r="AF9" s="203"/>
      <c r="AG9" s="116"/>
    </row>
    <row r="10" spans="1:33">
      <c r="A10" s="1">
        <v>28003001</v>
      </c>
      <c r="B10" s="78" t="s">
        <v>6</v>
      </c>
      <c r="C10" s="213"/>
      <c r="D10" s="214"/>
      <c r="E10" s="229"/>
      <c r="F10" s="230"/>
      <c r="G10" s="213"/>
      <c r="H10" s="214"/>
      <c r="I10" s="229"/>
      <c r="J10" s="230"/>
      <c r="K10" s="213"/>
      <c r="L10" s="214"/>
      <c r="M10" s="229"/>
      <c r="N10" s="230"/>
      <c r="O10" s="213"/>
      <c r="P10" s="214"/>
      <c r="Q10" s="229"/>
      <c r="R10" s="230"/>
      <c r="S10" s="213"/>
      <c r="T10" s="214"/>
      <c r="U10" s="229"/>
      <c r="V10" s="230"/>
      <c r="W10" s="213"/>
      <c r="X10" s="214"/>
      <c r="Y10" s="229"/>
      <c r="Z10" s="230"/>
      <c r="AA10" s="213"/>
      <c r="AB10" s="214"/>
      <c r="AC10" s="229"/>
      <c r="AD10" s="230"/>
      <c r="AE10" s="191"/>
      <c r="AF10" s="203"/>
      <c r="AG10" s="116"/>
    </row>
    <row r="11" spans="1:33">
      <c r="A11" s="1">
        <v>28002901</v>
      </c>
      <c r="B11" s="78" t="s">
        <v>7</v>
      </c>
      <c r="C11" s="213"/>
      <c r="D11" s="214"/>
      <c r="E11" s="229"/>
      <c r="F11" s="230"/>
      <c r="G11" s="213"/>
      <c r="H11" s="214"/>
      <c r="I11" s="229"/>
      <c r="J11" s="230"/>
      <c r="K11" s="213"/>
      <c r="L11" s="214"/>
      <c r="M11" s="229"/>
      <c r="N11" s="230"/>
      <c r="O11" s="213"/>
      <c r="P11" s="214"/>
      <c r="Q11" s="229"/>
      <c r="R11" s="230"/>
      <c r="S11" s="213"/>
      <c r="T11" s="214"/>
      <c r="U11" s="229"/>
      <c r="V11" s="230"/>
      <c r="W11" s="213"/>
      <c r="X11" s="214"/>
      <c r="Y11" s="229"/>
      <c r="Z11" s="230"/>
      <c r="AA11" s="213"/>
      <c r="AB11" s="214"/>
      <c r="AC11" s="229"/>
      <c r="AD11" s="230"/>
      <c r="AE11" s="191"/>
      <c r="AF11" s="203"/>
      <c r="AG11" s="116"/>
    </row>
    <row r="12" spans="1:33">
      <c r="A12" s="1">
        <v>28000301</v>
      </c>
      <c r="B12" s="78" t="s">
        <v>8</v>
      </c>
      <c r="C12" s="213"/>
      <c r="D12" s="214"/>
      <c r="E12" s="229"/>
      <c r="F12" s="230"/>
      <c r="G12" s="213"/>
      <c r="H12" s="214"/>
      <c r="I12" s="229"/>
      <c r="J12" s="230"/>
      <c r="K12" s="213"/>
      <c r="L12" s="214"/>
      <c r="M12" s="229"/>
      <c r="N12" s="230"/>
      <c r="O12" s="213"/>
      <c r="P12" s="214"/>
      <c r="Q12" s="229"/>
      <c r="R12" s="230"/>
      <c r="S12" s="213"/>
      <c r="T12" s="214"/>
      <c r="U12" s="229"/>
      <c r="V12" s="230"/>
      <c r="W12" s="213"/>
      <c r="X12" s="214"/>
      <c r="Y12" s="229"/>
      <c r="Z12" s="230"/>
      <c r="AA12" s="213"/>
      <c r="AB12" s="214"/>
      <c r="AC12" s="229"/>
      <c r="AD12" s="230"/>
      <c r="AE12" s="191"/>
      <c r="AF12" s="203"/>
      <c r="AG12" s="116"/>
    </row>
    <row r="13" spans="1:33">
      <c r="A13" s="1">
        <v>28002801</v>
      </c>
      <c r="B13" s="76" t="s">
        <v>9</v>
      </c>
      <c r="C13" s="213"/>
      <c r="D13" s="214"/>
      <c r="E13" s="229"/>
      <c r="F13" s="230"/>
      <c r="G13" s="213"/>
      <c r="H13" s="214"/>
      <c r="I13" s="229"/>
      <c r="J13" s="230"/>
      <c r="K13" s="213"/>
      <c r="L13" s="214"/>
      <c r="M13" s="229"/>
      <c r="N13" s="230"/>
      <c r="O13" s="213"/>
      <c r="P13" s="214"/>
      <c r="Q13" s="229"/>
      <c r="R13" s="230"/>
      <c r="S13" s="213"/>
      <c r="T13" s="214"/>
      <c r="U13" s="229"/>
      <c r="V13" s="230"/>
      <c r="W13" s="213"/>
      <c r="X13" s="214"/>
      <c r="Y13" s="229"/>
      <c r="Z13" s="230"/>
      <c r="AA13" s="213"/>
      <c r="AB13" s="214"/>
      <c r="AC13" s="229"/>
      <c r="AD13" s="230"/>
      <c r="AE13" s="191"/>
      <c r="AF13" s="203"/>
      <c r="AG13" s="116"/>
    </row>
    <row r="14" spans="1:33">
      <c r="A14" s="6">
        <v>28003103</v>
      </c>
      <c r="B14" s="77" t="s">
        <v>10</v>
      </c>
      <c r="C14" s="213"/>
      <c r="D14" s="214"/>
      <c r="E14" s="229"/>
      <c r="F14" s="230"/>
      <c r="G14" s="213"/>
      <c r="H14" s="214"/>
      <c r="I14" s="229"/>
      <c r="J14" s="230"/>
      <c r="K14" s="213"/>
      <c r="L14" s="214"/>
      <c r="M14" s="229"/>
      <c r="N14" s="230"/>
      <c r="O14" s="213"/>
      <c r="P14" s="214"/>
      <c r="Q14" s="229"/>
      <c r="R14" s="230"/>
      <c r="S14" s="213"/>
      <c r="T14" s="214"/>
      <c r="U14" s="229"/>
      <c r="V14" s="230"/>
      <c r="W14" s="213"/>
      <c r="X14" s="214"/>
      <c r="Y14" s="229"/>
      <c r="Z14" s="230"/>
      <c r="AA14" s="213"/>
      <c r="AB14" s="214"/>
      <c r="AC14" s="229"/>
      <c r="AD14" s="230"/>
      <c r="AE14" s="191"/>
      <c r="AF14" s="203"/>
      <c r="AG14" s="116"/>
    </row>
    <row r="15" spans="1:33">
      <c r="A15" s="6">
        <v>28003105</v>
      </c>
      <c r="B15" s="77" t="s">
        <v>11</v>
      </c>
      <c r="C15" s="213"/>
      <c r="D15" s="214"/>
      <c r="E15" s="229"/>
      <c r="F15" s="230"/>
      <c r="G15" s="213"/>
      <c r="H15" s="214"/>
      <c r="I15" s="229"/>
      <c r="J15" s="230"/>
      <c r="K15" s="213"/>
      <c r="L15" s="214"/>
      <c r="M15" s="229"/>
      <c r="N15" s="230"/>
      <c r="O15" s="213"/>
      <c r="P15" s="214"/>
      <c r="Q15" s="229"/>
      <c r="R15" s="230"/>
      <c r="S15" s="213"/>
      <c r="T15" s="214"/>
      <c r="U15" s="229"/>
      <c r="V15" s="230"/>
      <c r="W15" s="213"/>
      <c r="X15" s="214"/>
      <c r="Y15" s="229"/>
      <c r="Z15" s="230"/>
      <c r="AA15" s="213"/>
      <c r="AB15" s="214"/>
      <c r="AC15" s="229"/>
      <c r="AD15" s="230"/>
      <c r="AE15" s="191"/>
      <c r="AF15" s="203"/>
      <c r="AG15" s="116"/>
    </row>
    <row r="16" spans="1:33">
      <c r="A16" s="6">
        <v>28003107</v>
      </c>
      <c r="B16" s="77" t="s">
        <v>12</v>
      </c>
      <c r="C16" s="213"/>
      <c r="D16" s="214"/>
      <c r="E16" s="229"/>
      <c r="F16" s="230"/>
      <c r="G16" s="213"/>
      <c r="H16" s="214"/>
      <c r="I16" s="229"/>
      <c r="J16" s="230"/>
      <c r="K16" s="213"/>
      <c r="L16" s="214"/>
      <c r="M16" s="229"/>
      <c r="N16" s="230"/>
      <c r="O16" s="213"/>
      <c r="P16" s="214"/>
      <c r="Q16" s="229"/>
      <c r="R16" s="230"/>
      <c r="S16" s="213"/>
      <c r="T16" s="214"/>
      <c r="U16" s="229"/>
      <c r="V16" s="230"/>
      <c r="W16" s="213"/>
      <c r="X16" s="214"/>
      <c r="Y16" s="229"/>
      <c r="Z16" s="230"/>
      <c r="AA16" s="213"/>
      <c r="AB16" s="214"/>
      <c r="AC16" s="229"/>
      <c r="AD16" s="230"/>
      <c r="AE16" s="191"/>
      <c r="AF16" s="203"/>
      <c r="AG16" s="116"/>
    </row>
    <row r="17" spans="1:33">
      <c r="A17" s="6">
        <v>28003109</v>
      </c>
      <c r="B17" s="77" t="s">
        <v>13</v>
      </c>
      <c r="C17" s="213"/>
      <c r="D17" s="214"/>
      <c r="E17" s="229"/>
      <c r="F17" s="230"/>
      <c r="G17" s="213"/>
      <c r="H17" s="214"/>
      <c r="I17" s="229"/>
      <c r="J17" s="230"/>
      <c r="K17" s="213"/>
      <c r="L17" s="214"/>
      <c r="M17" s="229"/>
      <c r="N17" s="230"/>
      <c r="O17" s="213"/>
      <c r="P17" s="214"/>
      <c r="Q17" s="229"/>
      <c r="R17" s="230"/>
      <c r="S17" s="213"/>
      <c r="T17" s="214"/>
      <c r="U17" s="229"/>
      <c r="V17" s="230"/>
      <c r="W17" s="213"/>
      <c r="X17" s="214"/>
      <c r="Y17" s="229"/>
      <c r="Z17" s="230"/>
      <c r="AA17" s="213"/>
      <c r="AB17" s="214"/>
      <c r="AC17" s="229"/>
      <c r="AD17" s="230"/>
      <c r="AE17" s="191"/>
      <c r="AF17" s="203"/>
      <c r="AG17" s="116"/>
    </row>
    <row r="18" spans="1:33">
      <c r="A18" s="6">
        <v>28003111</v>
      </c>
      <c r="B18" s="77" t="s">
        <v>14</v>
      </c>
      <c r="C18" s="213"/>
      <c r="D18" s="214"/>
      <c r="E18" s="229"/>
      <c r="F18" s="230"/>
      <c r="G18" s="213"/>
      <c r="H18" s="214"/>
      <c r="I18" s="229"/>
      <c r="J18" s="230"/>
      <c r="K18" s="213"/>
      <c r="L18" s="214"/>
      <c r="M18" s="229"/>
      <c r="N18" s="230"/>
      <c r="O18" s="213"/>
      <c r="P18" s="214"/>
      <c r="Q18" s="229"/>
      <c r="R18" s="230"/>
      <c r="S18" s="213"/>
      <c r="T18" s="214"/>
      <c r="U18" s="229"/>
      <c r="V18" s="230"/>
      <c r="W18" s="213"/>
      <c r="X18" s="214"/>
      <c r="Y18" s="229"/>
      <c r="Z18" s="230"/>
      <c r="AA18" s="213"/>
      <c r="AB18" s="214"/>
      <c r="AC18" s="229"/>
      <c r="AD18" s="230"/>
      <c r="AE18" s="191"/>
      <c r="AF18" s="203"/>
      <c r="AG18" s="116"/>
    </row>
    <row r="19" spans="1:33">
      <c r="A19" s="6">
        <v>28003113</v>
      </c>
      <c r="B19" s="79" t="s">
        <v>15</v>
      </c>
      <c r="C19" s="213"/>
      <c r="D19" s="214"/>
      <c r="E19" s="229"/>
      <c r="F19" s="230"/>
      <c r="G19" s="213"/>
      <c r="H19" s="214"/>
      <c r="I19" s="229"/>
      <c r="J19" s="230"/>
      <c r="K19" s="213"/>
      <c r="L19" s="214"/>
      <c r="M19" s="229"/>
      <c r="N19" s="230"/>
      <c r="O19" s="213"/>
      <c r="P19" s="214"/>
      <c r="Q19" s="229"/>
      <c r="R19" s="230"/>
      <c r="S19" s="213"/>
      <c r="T19" s="214"/>
      <c r="U19" s="229"/>
      <c r="V19" s="230"/>
      <c r="W19" s="213"/>
      <c r="X19" s="214"/>
      <c r="Y19" s="229"/>
      <c r="Z19" s="230"/>
      <c r="AA19" s="213"/>
      <c r="AB19" s="214"/>
      <c r="AC19" s="229"/>
      <c r="AD19" s="230"/>
      <c r="AE19" s="191"/>
      <c r="AF19" s="203"/>
      <c r="AG19" s="116"/>
    </row>
    <row r="20" spans="1:33">
      <c r="A20" s="1">
        <v>29963301</v>
      </c>
      <c r="B20" s="78" t="s">
        <v>16</v>
      </c>
      <c r="C20" s="213"/>
      <c r="D20" s="214"/>
      <c r="E20" s="229"/>
      <c r="F20" s="230"/>
      <c r="G20" s="213"/>
      <c r="H20" s="214"/>
      <c r="I20" s="229"/>
      <c r="J20" s="230"/>
      <c r="K20" s="213"/>
      <c r="L20" s="214"/>
      <c r="M20" s="229"/>
      <c r="N20" s="230"/>
      <c r="O20" s="213"/>
      <c r="P20" s="214"/>
      <c r="Q20" s="229"/>
      <c r="R20" s="230"/>
      <c r="S20" s="213"/>
      <c r="T20" s="214"/>
      <c r="U20" s="229"/>
      <c r="V20" s="230"/>
      <c r="W20" s="213"/>
      <c r="X20" s="214"/>
      <c r="Y20" s="229"/>
      <c r="Z20" s="230"/>
      <c r="AA20" s="213"/>
      <c r="AB20" s="214"/>
      <c r="AC20" s="229"/>
      <c r="AD20" s="230"/>
      <c r="AE20" s="191"/>
      <c r="AF20" s="203"/>
      <c r="AG20" s="116"/>
    </row>
    <row r="21" spans="1:33">
      <c r="A21" s="1">
        <v>28003115</v>
      </c>
      <c r="B21" s="78" t="s">
        <v>76</v>
      </c>
      <c r="C21" s="213"/>
      <c r="D21" s="214"/>
      <c r="E21" s="229"/>
      <c r="F21" s="230"/>
      <c r="G21" s="213"/>
      <c r="H21" s="214"/>
      <c r="I21" s="229"/>
      <c r="J21" s="230"/>
      <c r="K21" s="213"/>
      <c r="L21" s="214"/>
      <c r="M21" s="229"/>
      <c r="N21" s="230"/>
      <c r="O21" s="213"/>
      <c r="P21" s="214"/>
      <c r="Q21" s="229"/>
      <c r="R21" s="230"/>
      <c r="S21" s="213"/>
      <c r="T21" s="214"/>
      <c r="U21" s="229"/>
      <c r="V21" s="230"/>
      <c r="W21" s="213"/>
      <c r="X21" s="214"/>
      <c r="Y21" s="229"/>
      <c r="Z21" s="230"/>
      <c r="AA21" s="213"/>
      <c r="AB21" s="214"/>
      <c r="AC21" s="229"/>
      <c r="AD21" s="230"/>
      <c r="AE21" s="191"/>
      <c r="AF21" s="203"/>
      <c r="AG21" s="116"/>
    </row>
    <row r="22" spans="1:33">
      <c r="A22" s="1">
        <v>28000401</v>
      </c>
      <c r="B22" s="78" t="s">
        <v>17</v>
      </c>
      <c r="C22" s="213"/>
      <c r="D22" s="214"/>
      <c r="E22" s="229"/>
      <c r="F22" s="230"/>
      <c r="G22" s="213"/>
      <c r="H22" s="214"/>
      <c r="I22" s="229"/>
      <c r="J22" s="230"/>
      <c r="K22" s="213"/>
      <c r="L22" s="214"/>
      <c r="M22" s="229"/>
      <c r="N22" s="230"/>
      <c r="O22" s="213"/>
      <c r="P22" s="214"/>
      <c r="Q22" s="229"/>
      <c r="R22" s="230"/>
      <c r="S22" s="213"/>
      <c r="T22" s="214"/>
      <c r="U22" s="229"/>
      <c r="V22" s="230"/>
      <c r="W22" s="213"/>
      <c r="X22" s="214"/>
      <c r="Y22" s="229"/>
      <c r="Z22" s="230"/>
      <c r="AA22" s="213"/>
      <c r="AB22" s="214"/>
      <c r="AC22" s="229"/>
      <c r="AD22" s="230"/>
      <c r="AE22" s="191"/>
      <c r="AF22" s="203"/>
      <c r="AG22" s="116"/>
    </row>
    <row r="23" spans="1:33">
      <c r="A23" s="6">
        <v>29996001</v>
      </c>
      <c r="B23" s="79" t="s">
        <v>18</v>
      </c>
      <c r="C23" s="213"/>
      <c r="D23" s="214"/>
      <c r="E23" s="229"/>
      <c r="F23" s="230"/>
      <c r="G23" s="213"/>
      <c r="H23" s="214"/>
      <c r="I23" s="229"/>
      <c r="J23" s="230"/>
      <c r="K23" s="213"/>
      <c r="L23" s="214"/>
      <c r="M23" s="229"/>
      <c r="N23" s="230"/>
      <c r="O23" s="213"/>
      <c r="P23" s="214"/>
      <c r="Q23" s="229"/>
      <c r="R23" s="230"/>
      <c r="S23" s="213"/>
      <c r="T23" s="214"/>
      <c r="U23" s="229"/>
      <c r="V23" s="230"/>
      <c r="W23" s="213"/>
      <c r="X23" s="214"/>
      <c r="Y23" s="229"/>
      <c r="Z23" s="230"/>
      <c r="AA23" s="213"/>
      <c r="AB23" s="214"/>
      <c r="AC23" s="229"/>
      <c r="AD23" s="230"/>
      <c r="AE23" s="191"/>
      <c r="AF23" s="203"/>
      <c r="AG23" s="116"/>
    </row>
    <row r="24" spans="1:33" ht="15" thickBot="1">
      <c r="A24" s="1">
        <v>29032501</v>
      </c>
      <c r="B24" s="102" t="s">
        <v>66</v>
      </c>
      <c r="C24" s="215"/>
      <c r="D24" s="216"/>
      <c r="E24" s="231"/>
      <c r="F24" s="232"/>
      <c r="G24" s="215"/>
      <c r="H24" s="216"/>
      <c r="I24" s="231"/>
      <c r="J24" s="232"/>
      <c r="K24" s="215"/>
      <c r="L24" s="216"/>
      <c r="M24" s="231"/>
      <c r="N24" s="232"/>
      <c r="O24" s="215"/>
      <c r="P24" s="216"/>
      <c r="Q24" s="231"/>
      <c r="R24" s="232"/>
      <c r="S24" s="215"/>
      <c r="T24" s="216"/>
      <c r="U24" s="231"/>
      <c r="V24" s="232"/>
      <c r="W24" s="215"/>
      <c r="X24" s="216"/>
      <c r="Y24" s="231"/>
      <c r="Z24" s="232"/>
      <c r="AA24" s="215"/>
      <c r="AB24" s="216"/>
      <c r="AC24" s="231"/>
      <c r="AD24" s="232"/>
      <c r="AE24" s="192"/>
      <c r="AF24" s="106"/>
      <c r="AG24" s="107"/>
    </row>
    <row r="25" spans="1:33" ht="15" thickBot="1">
      <c r="A25" s="4"/>
      <c r="B25" s="7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 ht="15" thickBot="1">
      <c r="A26" s="32"/>
      <c r="B26" s="112" t="s">
        <v>80</v>
      </c>
      <c r="C26" s="155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2"/>
      <c r="AF26" s="154"/>
      <c r="AG26"/>
    </row>
    <row r="27" spans="1:33">
      <c r="A27" s="30"/>
      <c r="B27" s="128" t="s">
        <v>85</v>
      </c>
      <c r="C27" s="213"/>
      <c r="D27" s="214"/>
      <c r="E27" s="229"/>
      <c r="F27" s="230"/>
      <c r="G27" s="213"/>
      <c r="H27" s="214"/>
      <c r="I27" s="229"/>
      <c r="J27" s="230"/>
      <c r="K27" s="213"/>
      <c r="L27" s="214"/>
      <c r="M27" s="229"/>
      <c r="N27" s="230"/>
      <c r="O27" s="213"/>
      <c r="P27" s="214"/>
      <c r="Q27" s="229"/>
      <c r="R27" s="230"/>
      <c r="S27" s="213"/>
      <c r="T27" s="214"/>
      <c r="U27" s="229"/>
      <c r="V27" s="230"/>
      <c r="W27" s="213"/>
      <c r="X27" s="214"/>
      <c r="Y27" s="229"/>
      <c r="Z27" s="230"/>
      <c r="AA27" s="213"/>
      <c r="AB27" s="214"/>
      <c r="AC27" s="229"/>
      <c r="AD27" s="230"/>
      <c r="AE27" s="190"/>
      <c r="AF27" s="203"/>
      <c r="AG27" s="116"/>
    </row>
    <row r="28" spans="1:33">
      <c r="A28" s="6">
        <v>29884901</v>
      </c>
      <c r="B28" s="79" t="s">
        <v>81</v>
      </c>
      <c r="C28" s="213"/>
      <c r="D28" s="214"/>
      <c r="E28" s="229"/>
      <c r="F28" s="230"/>
      <c r="G28" s="213"/>
      <c r="H28" s="214"/>
      <c r="I28" s="229"/>
      <c r="J28" s="230"/>
      <c r="K28" s="213"/>
      <c r="L28" s="214"/>
      <c r="M28" s="229"/>
      <c r="N28" s="230"/>
      <c r="O28" s="213"/>
      <c r="P28" s="214"/>
      <c r="Q28" s="229"/>
      <c r="R28" s="230"/>
      <c r="S28" s="213"/>
      <c r="T28" s="214"/>
      <c r="U28" s="229"/>
      <c r="V28" s="230"/>
      <c r="W28" s="213"/>
      <c r="X28" s="214"/>
      <c r="Y28" s="229"/>
      <c r="Z28" s="230"/>
      <c r="AA28" s="213"/>
      <c r="AB28" s="214"/>
      <c r="AC28" s="229"/>
      <c r="AD28" s="230"/>
      <c r="AE28" s="191"/>
      <c r="AF28" s="203"/>
      <c r="AG28" s="116"/>
    </row>
    <row r="29" spans="1:33">
      <c r="A29" s="6">
        <v>29884903</v>
      </c>
      <c r="B29" s="79" t="s">
        <v>82</v>
      </c>
      <c r="C29" s="213"/>
      <c r="D29" s="214"/>
      <c r="E29" s="229"/>
      <c r="F29" s="230"/>
      <c r="G29" s="213"/>
      <c r="H29" s="214"/>
      <c r="I29" s="229"/>
      <c r="J29" s="230"/>
      <c r="K29" s="213"/>
      <c r="L29" s="214"/>
      <c r="M29" s="229"/>
      <c r="N29" s="230"/>
      <c r="O29" s="213"/>
      <c r="P29" s="214"/>
      <c r="Q29" s="229"/>
      <c r="R29" s="230"/>
      <c r="S29" s="213"/>
      <c r="T29" s="214"/>
      <c r="U29" s="229"/>
      <c r="V29" s="230"/>
      <c r="W29" s="213"/>
      <c r="X29" s="214"/>
      <c r="Y29" s="229"/>
      <c r="Z29" s="230"/>
      <c r="AA29" s="213"/>
      <c r="AB29" s="214"/>
      <c r="AC29" s="229"/>
      <c r="AD29" s="230"/>
      <c r="AE29" s="191"/>
      <c r="AF29" s="203"/>
      <c r="AG29" s="116"/>
    </row>
    <row r="30" spans="1:33">
      <c r="A30" s="30"/>
      <c r="B30" s="80" t="s">
        <v>92</v>
      </c>
      <c r="C30" s="213"/>
      <c r="D30" s="214"/>
      <c r="E30" s="229"/>
      <c r="F30" s="230"/>
      <c r="G30" s="213"/>
      <c r="H30" s="214"/>
      <c r="I30" s="229"/>
      <c r="J30" s="230"/>
      <c r="K30" s="213"/>
      <c r="L30" s="214"/>
      <c r="M30" s="229"/>
      <c r="N30" s="230"/>
      <c r="O30" s="213"/>
      <c r="P30" s="214"/>
      <c r="Q30" s="229"/>
      <c r="R30" s="230"/>
      <c r="S30" s="213"/>
      <c r="T30" s="214"/>
      <c r="U30" s="229"/>
      <c r="V30" s="230"/>
      <c r="W30" s="213"/>
      <c r="X30" s="214"/>
      <c r="Y30" s="229"/>
      <c r="Z30" s="230"/>
      <c r="AA30" s="213"/>
      <c r="AB30" s="214"/>
      <c r="AC30" s="229"/>
      <c r="AD30" s="230"/>
      <c r="AE30" s="191"/>
      <c r="AF30" s="203"/>
      <c r="AG30" s="116"/>
    </row>
    <row r="31" spans="1:33">
      <c r="A31" s="6">
        <v>29962401</v>
      </c>
      <c r="B31" s="79" t="s">
        <v>84</v>
      </c>
      <c r="C31" s="213"/>
      <c r="D31" s="214"/>
      <c r="E31" s="229"/>
      <c r="F31" s="230"/>
      <c r="G31" s="213"/>
      <c r="H31" s="214"/>
      <c r="I31" s="229"/>
      <c r="J31" s="230"/>
      <c r="K31" s="213"/>
      <c r="L31" s="214"/>
      <c r="M31" s="229"/>
      <c r="N31" s="230"/>
      <c r="O31" s="213"/>
      <c r="P31" s="214"/>
      <c r="Q31" s="229"/>
      <c r="R31" s="230"/>
      <c r="S31" s="213"/>
      <c r="T31" s="214"/>
      <c r="U31" s="229"/>
      <c r="V31" s="230"/>
      <c r="W31" s="213"/>
      <c r="X31" s="214"/>
      <c r="Y31" s="229"/>
      <c r="Z31" s="230"/>
      <c r="AA31" s="213"/>
      <c r="AB31" s="214"/>
      <c r="AC31" s="229"/>
      <c r="AD31" s="230"/>
      <c r="AE31" s="191"/>
      <c r="AF31" s="203"/>
      <c r="AG31" s="116"/>
    </row>
    <row r="32" spans="1:33" ht="15" thickBot="1">
      <c r="A32" s="6">
        <v>29962403</v>
      </c>
      <c r="B32" s="101" t="s">
        <v>83</v>
      </c>
      <c r="C32" s="215"/>
      <c r="D32" s="216"/>
      <c r="E32" s="231"/>
      <c r="F32" s="232"/>
      <c r="G32" s="215"/>
      <c r="H32" s="216"/>
      <c r="I32" s="231"/>
      <c r="J32" s="232"/>
      <c r="K32" s="215"/>
      <c r="L32" s="216"/>
      <c r="M32" s="231"/>
      <c r="N32" s="232"/>
      <c r="O32" s="215"/>
      <c r="P32" s="216"/>
      <c r="Q32" s="231"/>
      <c r="R32" s="232"/>
      <c r="S32" s="215"/>
      <c r="T32" s="216"/>
      <c r="U32" s="231"/>
      <c r="V32" s="232"/>
      <c r="W32" s="215"/>
      <c r="X32" s="216"/>
      <c r="Y32" s="231"/>
      <c r="Z32" s="232"/>
      <c r="AA32" s="215"/>
      <c r="AB32" s="216"/>
      <c r="AC32" s="231"/>
      <c r="AD32" s="232"/>
      <c r="AE32" s="192"/>
      <c r="AF32" s="106"/>
      <c r="AG32" s="107"/>
    </row>
    <row r="33" spans="1:33" ht="15" thickBot="1">
      <c r="A33" s="4"/>
      <c r="B33" s="7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</row>
    <row r="34" spans="1:33" s="100" customFormat="1">
      <c r="A34" s="36"/>
      <c r="B34" s="233" t="s">
        <v>20</v>
      </c>
      <c r="C34" s="236" t="s">
        <v>97</v>
      </c>
      <c r="D34" s="237"/>
      <c r="E34" s="235" t="s">
        <v>98</v>
      </c>
      <c r="F34" s="235"/>
      <c r="G34" s="236" t="s">
        <v>97</v>
      </c>
      <c r="H34" s="237"/>
      <c r="I34" s="235" t="s">
        <v>98</v>
      </c>
      <c r="J34" s="235"/>
      <c r="K34" s="236" t="s">
        <v>97</v>
      </c>
      <c r="L34" s="237"/>
      <c r="M34" s="235" t="s">
        <v>98</v>
      </c>
      <c r="N34" s="235"/>
      <c r="O34" s="236" t="s">
        <v>97</v>
      </c>
      <c r="P34" s="237"/>
      <c r="Q34" s="235" t="s">
        <v>98</v>
      </c>
      <c r="R34" s="235"/>
      <c r="S34" s="236" t="s">
        <v>97</v>
      </c>
      <c r="T34" s="237"/>
      <c r="U34" s="235" t="s">
        <v>98</v>
      </c>
      <c r="V34" s="235"/>
      <c r="W34" s="236" t="s">
        <v>97</v>
      </c>
      <c r="X34" s="237"/>
      <c r="Y34" s="235" t="s">
        <v>98</v>
      </c>
      <c r="Z34" s="235"/>
      <c r="AA34" s="236" t="s">
        <v>97</v>
      </c>
      <c r="AB34" s="237"/>
      <c r="AC34" s="235" t="s">
        <v>98</v>
      </c>
      <c r="AD34" s="235"/>
      <c r="AE34" s="142"/>
      <c r="AF34" s="143"/>
      <c r="AG34"/>
    </row>
    <row r="35" spans="1:33" s="100" customFormat="1" ht="29" thickBot="1">
      <c r="A35" s="36"/>
      <c r="B35" s="234"/>
      <c r="C35" s="175" t="s">
        <v>139</v>
      </c>
      <c r="D35" s="193" t="s">
        <v>102</v>
      </c>
      <c r="E35" s="177" t="s">
        <v>139</v>
      </c>
      <c r="F35" s="194" t="s">
        <v>102</v>
      </c>
      <c r="G35" s="175" t="s">
        <v>139</v>
      </c>
      <c r="H35" s="193" t="s">
        <v>102</v>
      </c>
      <c r="I35" s="177" t="s">
        <v>139</v>
      </c>
      <c r="J35" s="194" t="s">
        <v>102</v>
      </c>
      <c r="K35" s="175" t="s">
        <v>139</v>
      </c>
      <c r="L35" s="193" t="s">
        <v>102</v>
      </c>
      <c r="M35" s="177" t="s">
        <v>139</v>
      </c>
      <c r="N35" s="194" t="s">
        <v>102</v>
      </c>
      <c r="O35" s="175" t="s">
        <v>139</v>
      </c>
      <c r="P35" s="193" t="s">
        <v>102</v>
      </c>
      <c r="Q35" s="177" t="s">
        <v>139</v>
      </c>
      <c r="R35" s="194" t="s">
        <v>102</v>
      </c>
      <c r="S35" s="175" t="s">
        <v>139</v>
      </c>
      <c r="T35" s="193" t="s">
        <v>102</v>
      </c>
      <c r="U35" s="177" t="s">
        <v>139</v>
      </c>
      <c r="V35" s="194" t="s">
        <v>102</v>
      </c>
      <c r="W35" s="175" t="s">
        <v>139</v>
      </c>
      <c r="X35" s="193" t="s">
        <v>102</v>
      </c>
      <c r="Y35" s="177" t="s">
        <v>139</v>
      </c>
      <c r="Z35" s="194" t="s">
        <v>102</v>
      </c>
      <c r="AA35" s="175" t="s">
        <v>139</v>
      </c>
      <c r="AB35" s="193" t="s">
        <v>102</v>
      </c>
      <c r="AC35" s="178" t="s">
        <v>139</v>
      </c>
      <c r="AD35" s="195" t="s">
        <v>102</v>
      </c>
      <c r="AE35" s="189"/>
      <c r="AF35" s="165"/>
    </row>
    <row r="36" spans="1:33" s="100" customFormat="1">
      <c r="A36" s="4">
        <v>26752002</v>
      </c>
      <c r="B36" s="135" t="s">
        <v>26</v>
      </c>
      <c r="C36" s="205"/>
      <c r="D36" s="108"/>
      <c r="E36" s="207"/>
      <c r="F36" s="108"/>
      <c r="G36" s="205"/>
      <c r="H36" s="108"/>
      <c r="I36" s="207"/>
      <c r="J36" s="108"/>
      <c r="K36" s="205"/>
      <c r="L36" s="108"/>
      <c r="M36" s="207"/>
      <c r="N36" s="108"/>
      <c r="O36" s="205"/>
      <c r="P36" s="108"/>
      <c r="Q36" s="207"/>
      <c r="R36" s="108"/>
      <c r="S36" s="205"/>
      <c r="T36" s="108"/>
      <c r="U36" s="207"/>
      <c r="V36" s="108"/>
      <c r="W36" s="205"/>
      <c r="X36" s="108"/>
      <c r="Y36" s="207"/>
      <c r="Z36" s="108"/>
      <c r="AA36" s="205"/>
      <c r="AB36" s="108"/>
      <c r="AC36" s="104"/>
      <c r="AD36" s="166"/>
      <c r="AE36" s="190"/>
      <c r="AF36" s="105"/>
      <c r="AG36"/>
    </row>
    <row r="37" spans="1:33" s="100" customFormat="1">
      <c r="A37" s="4">
        <v>26752003</v>
      </c>
      <c r="B37" s="76" t="s">
        <v>27</v>
      </c>
      <c r="C37" s="205"/>
      <c r="D37" s="108"/>
      <c r="E37" s="207"/>
      <c r="F37" s="108"/>
      <c r="G37" s="205"/>
      <c r="H37" s="108"/>
      <c r="I37" s="207"/>
      <c r="J37" s="108"/>
      <c r="K37" s="205"/>
      <c r="L37" s="108"/>
      <c r="M37" s="207"/>
      <c r="N37" s="108"/>
      <c r="O37" s="205"/>
      <c r="P37" s="108"/>
      <c r="Q37" s="207"/>
      <c r="R37" s="108"/>
      <c r="S37" s="205"/>
      <c r="T37" s="108"/>
      <c r="U37" s="207"/>
      <c r="V37" s="108"/>
      <c r="W37" s="205"/>
      <c r="X37" s="108"/>
      <c r="Y37" s="207"/>
      <c r="Z37" s="108"/>
      <c r="AA37" s="205"/>
      <c r="AB37" s="108"/>
      <c r="AC37" s="104"/>
      <c r="AD37" s="166"/>
      <c r="AE37" s="191"/>
      <c r="AF37" s="105"/>
      <c r="AG37"/>
    </row>
    <row r="38" spans="1:33" s="100" customFormat="1">
      <c r="A38" s="4">
        <v>26752004</v>
      </c>
      <c r="B38" s="76" t="s">
        <v>28</v>
      </c>
      <c r="C38" s="205"/>
      <c r="D38" s="108"/>
      <c r="E38" s="207"/>
      <c r="F38" s="108"/>
      <c r="G38" s="205"/>
      <c r="H38" s="108"/>
      <c r="I38" s="207"/>
      <c r="J38" s="108"/>
      <c r="K38" s="205"/>
      <c r="L38" s="108"/>
      <c r="M38" s="207"/>
      <c r="N38" s="108"/>
      <c r="O38" s="205"/>
      <c r="P38" s="108"/>
      <c r="Q38" s="207"/>
      <c r="R38" s="108"/>
      <c r="S38" s="205"/>
      <c r="T38" s="108"/>
      <c r="U38" s="207"/>
      <c r="V38" s="108"/>
      <c r="W38" s="205"/>
      <c r="X38" s="108"/>
      <c r="Y38" s="207"/>
      <c r="Z38" s="108"/>
      <c r="AA38" s="205"/>
      <c r="AB38" s="108"/>
      <c r="AC38" s="104"/>
      <c r="AD38" s="166"/>
      <c r="AE38" s="191"/>
      <c r="AF38" s="105"/>
      <c r="AG38"/>
    </row>
    <row r="39" spans="1:33" s="100" customFormat="1">
      <c r="A39" s="4">
        <v>26738601</v>
      </c>
      <c r="B39" s="76" t="s">
        <v>29</v>
      </c>
      <c r="C39" s="205"/>
      <c r="D39" s="108"/>
      <c r="E39" s="207"/>
      <c r="F39" s="108"/>
      <c r="G39" s="205"/>
      <c r="H39" s="108"/>
      <c r="I39" s="207"/>
      <c r="J39" s="108"/>
      <c r="K39" s="205"/>
      <c r="L39" s="108"/>
      <c r="M39" s="207"/>
      <c r="N39" s="108"/>
      <c r="O39" s="205"/>
      <c r="P39" s="108"/>
      <c r="Q39" s="207"/>
      <c r="R39" s="108"/>
      <c r="S39" s="205"/>
      <c r="T39" s="108"/>
      <c r="U39" s="207"/>
      <c r="V39" s="108"/>
      <c r="W39" s="205"/>
      <c r="X39" s="108"/>
      <c r="Y39" s="207"/>
      <c r="Z39" s="108"/>
      <c r="AA39" s="205"/>
      <c r="AB39" s="108"/>
      <c r="AC39" s="104"/>
      <c r="AD39" s="166"/>
      <c r="AE39" s="191"/>
      <c r="AF39" s="105"/>
      <c r="AG39"/>
    </row>
    <row r="40" spans="1:33" s="100" customFormat="1">
      <c r="A40" s="4">
        <v>26738602</v>
      </c>
      <c r="B40" s="76" t="s">
        <v>30</v>
      </c>
      <c r="C40" s="205"/>
      <c r="D40" s="108"/>
      <c r="E40" s="207"/>
      <c r="F40" s="108"/>
      <c r="G40" s="205"/>
      <c r="H40" s="108"/>
      <c r="I40" s="207"/>
      <c r="J40" s="108"/>
      <c r="K40" s="205"/>
      <c r="L40" s="108"/>
      <c r="M40" s="207"/>
      <c r="N40" s="108"/>
      <c r="O40" s="205"/>
      <c r="P40" s="108"/>
      <c r="Q40" s="207"/>
      <c r="R40" s="108"/>
      <c r="S40" s="205"/>
      <c r="T40" s="108"/>
      <c r="U40" s="207"/>
      <c r="V40" s="108"/>
      <c r="W40" s="205"/>
      <c r="X40" s="108"/>
      <c r="Y40" s="207"/>
      <c r="Z40" s="108"/>
      <c r="AA40" s="205"/>
      <c r="AB40" s="108"/>
      <c r="AC40" s="104"/>
      <c r="AD40" s="166"/>
      <c r="AE40" s="191"/>
      <c r="AF40" s="105"/>
      <c r="AG40"/>
    </row>
    <row r="41" spans="1:33" s="100" customFormat="1">
      <c r="A41" s="4">
        <v>26730901</v>
      </c>
      <c r="B41" s="78" t="s">
        <v>31</v>
      </c>
      <c r="C41" s="205"/>
      <c r="D41" s="108"/>
      <c r="E41" s="207"/>
      <c r="F41" s="108"/>
      <c r="G41" s="205"/>
      <c r="H41" s="108"/>
      <c r="I41" s="207"/>
      <c r="J41" s="108"/>
      <c r="K41" s="205"/>
      <c r="L41" s="108"/>
      <c r="M41" s="207"/>
      <c r="N41" s="108"/>
      <c r="O41" s="205"/>
      <c r="P41" s="108"/>
      <c r="Q41" s="207"/>
      <c r="R41" s="108"/>
      <c r="S41" s="205"/>
      <c r="T41" s="108"/>
      <c r="U41" s="207"/>
      <c r="V41" s="108"/>
      <c r="W41" s="205"/>
      <c r="X41" s="108"/>
      <c r="Y41" s="207"/>
      <c r="Z41" s="108"/>
      <c r="AA41" s="205"/>
      <c r="AB41" s="108"/>
      <c r="AC41" s="104"/>
      <c r="AD41" s="166"/>
      <c r="AE41" s="191"/>
      <c r="AF41" s="105"/>
      <c r="AG41"/>
    </row>
    <row r="42" spans="1:33" s="100" customFormat="1">
      <c r="A42" s="4">
        <v>26730902</v>
      </c>
      <c r="B42" s="78" t="s">
        <v>32</v>
      </c>
      <c r="C42" s="205"/>
      <c r="D42" s="108"/>
      <c r="E42" s="207"/>
      <c r="F42" s="108"/>
      <c r="G42" s="205"/>
      <c r="H42" s="108"/>
      <c r="I42" s="207"/>
      <c r="J42" s="108"/>
      <c r="K42" s="205"/>
      <c r="L42" s="108"/>
      <c r="M42" s="207"/>
      <c r="N42" s="108"/>
      <c r="O42" s="205"/>
      <c r="P42" s="108"/>
      <c r="Q42" s="207"/>
      <c r="R42" s="108"/>
      <c r="S42" s="205"/>
      <c r="T42" s="108"/>
      <c r="U42" s="207"/>
      <c r="V42" s="108"/>
      <c r="W42" s="205"/>
      <c r="X42" s="108"/>
      <c r="Y42" s="207"/>
      <c r="Z42" s="108"/>
      <c r="AA42" s="205"/>
      <c r="AB42" s="108"/>
      <c r="AC42" s="104"/>
      <c r="AD42" s="166"/>
      <c r="AE42" s="191"/>
      <c r="AF42" s="105"/>
      <c r="AG42"/>
    </row>
    <row r="43" spans="1:33" s="100" customFormat="1">
      <c r="A43" s="4">
        <v>26730903</v>
      </c>
      <c r="B43" s="78" t="s">
        <v>33</v>
      </c>
      <c r="C43" s="205"/>
      <c r="D43" s="108"/>
      <c r="E43" s="207"/>
      <c r="F43" s="108"/>
      <c r="G43" s="205"/>
      <c r="H43" s="108"/>
      <c r="I43" s="207"/>
      <c r="J43" s="108"/>
      <c r="K43" s="205"/>
      <c r="L43" s="108"/>
      <c r="M43" s="207"/>
      <c r="N43" s="108"/>
      <c r="O43" s="205"/>
      <c r="P43" s="108"/>
      <c r="Q43" s="207"/>
      <c r="R43" s="108"/>
      <c r="S43" s="205"/>
      <c r="T43" s="108"/>
      <c r="U43" s="207"/>
      <c r="V43" s="108"/>
      <c r="W43" s="205"/>
      <c r="X43" s="108"/>
      <c r="Y43" s="207"/>
      <c r="Z43" s="108"/>
      <c r="AA43" s="205"/>
      <c r="AB43" s="108"/>
      <c r="AC43" s="104"/>
      <c r="AD43" s="166"/>
      <c r="AE43" s="191"/>
      <c r="AF43" s="105"/>
      <c r="AG43"/>
    </row>
    <row r="44" spans="1:33" s="100" customFormat="1">
      <c r="A44" s="4">
        <v>26752012</v>
      </c>
      <c r="B44" s="76" t="s">
        <v>34</v>
      </c>
      <c r="C44" s="205"/>
      <c r="D44" s="108"/>
      <c r="E44" s="207"/>
      <c r="F44" s="108"/>
      <c r="G44" s="205"/>
      <c r="H44" s="108"/>
      <c r="I44" s="207"/>
      <c r="J44" s="108"/>
      <c r="K44" s="205"/>
      <c r="L44" s="108"/>
      <c r="M44" s="207"/>
      <c r="N44" s="108"/>
      <c r="O44" s="205"/>
      <c r="P44" s="108"/>
      <c r="Q44" s="207"/>
      <c r="R44" s="108"/>
      <c r="S44" s="205"/>
      <c r="T44" s="108"/>
      <c r="U44" s="207"/>
      <c r="V44" s="108"/>
      <c r="W44" s="205"/>
      <c r="X44" s="108"/>
      <c r="Y44" s="207"/>
      <c r="Z44" s="108"/>
      <c r="AA44" s="205"/>
      <c r="AB44" s="108"/>
      <c r="AC44" s="104"/>
      <c r="AD44" s="166"/>
      <c r="AE44" s="191"/>
      <c r="AF44" s="105"/>
      <c r="AG44"/>
    </row>
    <row r="45" spans="1:33" s="100" customFormat="1">
      <c r="A45" s="4"/>
      <c r="B45" s="76" t="s">
        <v>35</v>
      </c>
      <c r="C45" s="205"/>
      <c r="D45" s="108"/>
      <c r="E45" s="207"/>
      <c r="F45" s="108"/>
      <c r="G45" s="205"/>
      <c r="H45" s="108"/>
      <c r="I45" s="207"/>
      <c r="J45" s="108"/>
      <c r="K45" s="205"/>
      <c r="L45" s="108"/>
      <c r="M45" s="207"/>
      <c r="N45" s="108"/>
      <c r="O45" s="205"/>
      <c r="P45" s="108"/>
      <c r="Q45" s="207"/>
      <c r="R45" s="108"/>
      <c r="S45" s="205"/>
      <c r="T45" s="108"/>
      <c r="U45" s="207"/>
      <c r="V45" s="108"/>
      <c r="W45" s="205"/>
      <c r="X45" s="108"/>
      <c r="Y45" s="207"/>
      <c r="Z45" s="108"/>
      <c r="AA45" s="205"/>
      <c r="AB45" s="108"/>
      <c r="AC45" s="104"/>
      <c r="AD45" s="166"/>
      <c r="AE45" s="191"/>
      <c r="AF45" s="105"/>
      <c r="AG45"/>
    </row>
    <row r="46" spans="1:33" s="100" customFormat="1">
      <c r="A46" s="4">
        <v>26721107</v>
      </c>
      <c r="B46" s="76" t="s">
        <v>36</v>
      </c>
      <c r="C46" s="205"/>
      <c r="D46" s="108"/>
      <c r="E46" s="207"/>
      <c r="F46" s="108"/>
      <c r="G46" s="205"/>
      <c r="H46" s="108"/>
      <c r="I46" s="207"/>
      <c r="J46" s="108"/>
      <c r="K46" s="205"/>
      <c r="L46" s="108"/>
      <c r="M46" s="207"/>
      <c r="N46" s="108"/>
      <c r="O46" s="205"/>
      <c r="P46" s="108"/>
      <c r="Q46" s="207"/>
      <c r="R46" s="108"/>
      <c r="S46" s="205"/>
      <c r="T46" s="108"/>
      <c r="U46" s="207"/>
      <c r="V46" s="108"/>
      <c r="W46" s="205"/>
      <c r="X46" s="108"/>
      <c r="Y46" s="207"/>
      <c r="Z46" s="108"/>
      <c r="AA46" s="205"/>
      <c r="AB46" s="108"/>
      <c r="AC46" s="104"/>
      <c r="AD46" s="166"/>
      <c r="AE46" s="191"/>
      <c r="AF46" s="105"/>
      <c r="AG46"/>
    </row>
    <row r="47" spans="1:33" s="100" customFormat="1">
      <c r="A47" s="12">
        <v>26738101</v>
      </c>
      <c r="B47" s="77" t="s">
        <v>67</v>
      </c>
      <c r="C47" s="205"/>
      <c r="D47" s="108"/>
      <c r="E47" s="207"/>
      <c r="F47" s="108"/>
      <c r="G47" s="205"/>
      <c r="H47" s="108"/>
      <c r="I47" s="207"/>
      <c r="J47" s="108"/>
      <c r="K47" s="205"/>
      <c r="L47" s="108"/>
      <c r="M47" s="207"/>
      <c r="N47" s="108"/>
      <c r="O47" s="205"/>
      <c r="P47" s="108"/>
      <c r="Q47" s="207"/>
      <c r="R47" s="108"/>
      <c r="S47" s="205"/>
      <c r="T47" s="108"/>
      <c r="U47" s="207"/>
      <c r="V47" s="108"/>
      <c r="W47" s="205"/>
      <c r="X47" s="108"/>
      <c r="Y47" s="207"/>
      <c r="Z47" s="108"/>
      <c r="AA47" s="205"/>
      <c r="AB47" s="108"/>
      <c r="AC47" s="104"/>
      <c r="AD47" s="166"/>
      <c r="AE47" s="191"/>
      <c r="AF47" s="105"/>
      <c r="AG47"/>
    </row>
    <row r="48" spans="1:33" s="100" customFormat="1">
      <c r="A48" s="12">
        <v>26738102</v>
      </c>
      <c r="B48" s="77" t="s">
        <v>68</v>
      </c>
      <c r="C48" s="205"/>
      <c r="D48" s="108"/>
      <c r="E48" s="207"/>
      <c r="F48" s="108"/>
      <c r="G48" s="205"/>
      <c r="H48" s="108"/>
      <c r="I48" s="207"/>
      <c r="J48" s="108"/>
      <c r="K48" s="205"/>
      <c r="L48" s="108"/>
      <c r="M48" s="207"/>
      <c r="N48" s="108"/>
      <c r="O48" s="205"/>
      <c r="P48" s="108"/>
      <c r="Q48" s="207"/>
      <c r="R48" s="108"/>
      <c r="S48" s="205"/>
      <c r="T48" s="108"/>
      <c r="U48" s="207"/>
      <c r="V48" s="108"/>
      <c r="W48" s="205"/>
      <c r="X48" s="108"/>
      <c r="Y48" s="207"/>
      <c r="Z48" s="108"/>
      <c r="AA48" s="205"/>
      <c r="AB48" s="108"/>
      <c r="AC48" s="104"/>
      <c r="AD48" s="166"/>
      <c r="AE48" s="191"/>
      <c r="AF48" s="105"/>
      <c r="AG48"/>
    </row>
    <row r="49" spans="1:33" s="100" customFormat="1">
      <c r="A49" s="12">
        <v>26738103</v>
      </c>
      <c r="B49" s="77" t="s">
        <v>69</v>
      </c>
      <c r="C49" s="205"/>
      <c r="D49" s="108"/>
      <c r="E49" s="207"/>
      <c r="F49" s="108"/>
      <c r="G49" s="205"/>
      <c r="H49" s="108"/>
      <c r="I49" s="207"/>
      <c r="J49" s="108"/>
      <c r="K49" s="205"/>
      <c r="L49" s="108"/>
      <c r="M49" s="207"/>
      <c r="N49" s="108"/>
      <c r="O49" s="205"/>
      <c r="P49" s="108"/>
      <c r="Q49" s="207"/>
      <c r="R49" s="108"/>
      <c r="S49" s="205"/>
      <c r="T49" s="108"/>
      <c r="U49" s="207"/>
      <c r="V49" s="108"/>
      <c r="W49" s="205"/>
      <c r="X49" s="108"/>
      <c r="Y49" s="207"/>
      <c r="Z49" s="108"/>
      <c r="AA49" s="205"/>
      <c r="AB49" s="108"/>
      <c r="AC49" s="104"/>
      <c r="AD49" s="166"/>
      <c r="AE49" s="191"/>
      <c r="AF49" s="105"/>
      <c r="AG49"/>
    </row>
    <row r="50" spans="1:33" s="100" customFormat="1">
      <c r="A50" s="12">
        <v>26738501</v>
      </c>
      <c r="B50" s="77" t="s">
        <v>70</v>
      </c>
      <c r="C50" s="205"/>
      <c r="D50" s="108"/>
      <c r="E50" s="207"/>
      <c r="F50" s="108"/>
      <c r="G50" s="205"/>
      <c r="H50" s="108"/>
      <c r="I50" s="207"/>
      <c r="J50" s="108"/>
      <c r="K50" s="205"/>
      <c r="L50" s="108"/>
      <c r="M50" s="207"/>
      <c r="N50" s="108"/>
      <c r="O50" s="205"/>
      <c r="P50" s="108"/>
      <c r="Q50" s="207"/>
      <c r="R50" s="108"/>
      <c r="S50" s="205"/>
      <c r="T50" s="108"/>
      <c r="U50" s="207"/>
      <c r="V50" s="108"/>
      <c r="W50" s="205"/>
      <c r="X50" s="108"/>
      <c r="Y50" s="207"/>
      <c r="Z50" s="108"/>
      <c r="AA50" s="205"/>
      <c r="AB50" s="108"/>
      <c r="AC50" s="104"/>
      <c r="AD50" s="166"/>
      <c r="AE50" s="191"/>
      <c r="AF50" s="105"/>
      <c r="AG50"/>
    </row>
    <row r="51" spans="1:33" s="100" customFormat="1">
      <c r="A51" s="12">
        <v>26738505</v>
      </c>
      <c r="B51" s="77" t="s">
        <v>71</v>
      </c>
      <c r="C51" s="205"/>
      <c r="D51" s="108"/>
      <c r="E51" s="207"/>
      <c r="F51" s="108"/>
      <c r="G51" s="205"/>
      <c r="H51" s="108"/>
      <c r="I51" s="207"/>
      <c r="J51" s="108"/>
      <c r="K51" s="205"/>
      <c r="L51" s="108"/>
      <c r="M51" s="207"/>
      <c r="N51" s="108"/>
      <c r="O51" s="205"/>
      <c r="P51" s="108"/>
      <c r="Q51" s="207"/>
      <c r="R51" s="108"/>
      <c r="S51" s="205"/>
      <c r="T51" s="108"/>
      <c r="U51" s="207"/>
      <c r="V51" s="108"/>
      <c r="W51" s="205"/>
      <c r="X51" s="108"/>
      <c r="Y51" s="207"/>
      <c r="Z51" s="108"/>
      <c r="AA51" s="205"/>
      <c r="AB51" s="108"/>
      <c r="AC51" s="104"/>
      <c r="AD51" s="166"/>
      <c r="AE51" s="191"/>
      <c r="AF51" s="105"/>
      <c r="AG51"/>
    </row>
    <row r="52" spans="1:33" s="100" customFormat="1">
      <c r="A52" s="12">
        <v>26738503</v>
      </c>
      <c r="B52" s="77" t="s">
        <v>72</v>
      </c>
      <c r="C52" s="205"/>
      <c r="D52" s="108"/>
      <c r="E52" s="207"/>
      <c r="F52" s="108"/>
      <c r="G52" s="205"/>
      <c r="H52" s="108"/>
      <c r="I52" s="207"/>
      <c r="J52" s="108"/>
      <c r="K52" s="205"/>
      <c r="L52" s="108"/>
      <c r="M52" s="207"/>
      <c r="N52" s="108"/>
      <c r="O52" s="205"/>
      <c r="P52" s="108"/>
      <c r="Q52" s="207"/>
      <c r="R52" s="108"/>
      <c r="S52" s="205"/>
      <c r="T52" s="108"/>
      <c r="U52" s="207"/>
      <c r="V52" s="108"/>
      <c r="W52" s="205"/>
      <c r="X52" s="108"/>
      <c r="Y52" s="207"/>
      <c r="Z52" s="108"/>
      <c r="AA52" s="205"/>
      <c r="AB52" s="108"/>
      <c r="AC52" s="104"/>
      <c r="AD52" s="166"/>
      <c r="AE52" s="191"/>
      <c r="AF52" s="105"/>
      <c r="AG52"/>
    </row>
    <row r="53" spans="1:33" s="100" customFormat="1">
      <c r="A53" s="12">
        <v>26731001</v>
      </c>
      <c r="B53" s="77" t="s">
        <v>73</v>
      </c>
      <c r="C53" s="205"/>
      <c r="D53" s="108"/>
      <c r="E53" s="207"/>
      <c r="F53" s="108"/>
      <c r="G53" s="205"/>
      <c r="H53" s="108"/>
      <c r="I53" s="207"/>
      <c r="J53" s="108"/>
      <c r="K53" s="205"/>
      <c r="L53" s="108"/>
      <c r="M53" s="207"/>
      <c r="N53" s="108"/>
      <c r="O53" s="205"/>
      <c r="P53" s="108"/>
      <c r="Q53" s="207"/>
      <c r="R53" s="108"/>
      <c r="S53" s="205"/>
      <c r="T53" s="108"/>
      <c r="U53" s="207"/>
      <c r="V53" s="108"/>
      <c r="W53" s="205"/>
      <c r="X53" s="108"/>
      <c r="Y53" s="207"/>
      <c r="Z53" s="108"/>
      <c r="AA53" s="205"/>
      <c r="AB53" s="108"/>
      <c r="AC53" s="104"/>
      <c r="AD53" s="166"/>
      <c r="AE53" s="191"/>
      <c r="AF53" s="105"/>
      <c r="AG53"/>
    </row>
    <row r="54" spans="1:33" s="100" customFormat="1">
      <c r="A54" s="4">
        <v>26731002</v>
      </c>
      <c r="B54" s="76" t="s">
        <v>74</v>
      </c>
      <c r="C54" s="205"/>
      <c r="D54" s="108"/>
      <c r="E54" s="207"/>
      <c r="F54" s="108"/>
      <c r="G54" s="205"/>
      <c r="H54" s="108"/>
      <c r="I54" s="207"/>
      <c r="J54" s="108"/>
      <c r="K54" s="205"/>
      <c r="L54" s="108"/>
      <c r="M54" s="207"/>
      <c r="N54" s="108"/>
      <c r="O54" s="205"/>
      <c r="P54" s="108"/>
      <c r="Q54" s="207"/>
      <c r="R54" s="108"/>
      <c r="S54" s="205"/>
      <c r="T54" s="108"/>
      <c r="U54" s="207"/>
      <c r="V54" s="108"/>
      <c r="W54" s="205"/>
      <c r="X54" s="108"/>
      <c r="Y54" s="207"/>
      <c r="Z54" s="108"/>
      <c r="AA54" s="205"/>
      <c r="AB54" s="108"/>
      <c r="AC54" s="104"/>
      <c r="AD54" s="166"/>
      <c r="AE54" s="191"/>
      <c r="AF54" s="105"/>
      <c r="AG54"/>
    </row>
    <row r="55" spans="1:33" s="100" customFormat="1">
      <c r="A55" s="4">
        <v>26731003</v>
      </c>
      <c r="B55" s="76" t="s">
        <v>75</v>
      </c>
      <c r="C55" s="205"/>
      <c r="D55" s="108"/>
      <c r="E55" s="207"/>
      <c r="F55" s="108"/>
      <c r="G55" s="205"/>
      <c r="H55" s="108"/>
      <c r="I55" s="207"/>
      <c r="J55" s="108"/>
      <c r="K55" s="205"/>
      <c r="L55" s="108"/>
      <c r="M55" s="207"/>
      <c r="N55" s="108"/>
      <c r="O55" s="205"/>
      <c r="P55" s="108"/>
      <c r="Q55" s="207"/>
      <c r="R55" s="108"/>
      <c r="S55" s="205"/>
      <c r="T55" s="108"/>
      <c r="U55" s="207"/>
      <c r="V55" s="108"/>
      <c r="W55" s="205"/>
      <c r="X55" s="108"/>
      <c r="Y55" s="207"/>
      <c r="Z55" s="108"/>
      <c r="AA55" s="205"/>
      <c r="AB55" s="108"/>
      <c r="AC55" s="104"/>
      <c r="AD55" s="166"/>
      <c r="AE55" s="191"/>
      <c r="AF55" s="105"/>
      <c r="AG55"/>
    </row>
    <row r="56" spans="1:33" s="100" customFormat="1">
      <c r="A56" s="4">
        <v>26746203</v>
      </c>
      <c r="B56" s="76" t="s">
        <v>37</v>
      </c>
      <c r="C56" s="205"/>
      <c r="D56" s="108"/>
      <c r="E56" s="207"/>
      <c r="F56" s="108"/>
      <c r="G56" s="205"/>
      <c r="H56" s="108"/>
      <c r="I56" s="207"/>
      <c r="J56" s="108"/>
      <c r="K56" s="205"/>
      <c r="L56" s="108"/>
      <c r="M56" s="207"/>
      <c r="N56" s="108"/>
      <c r="O56" s="205"/>
      <c r="P56" s="108"/>
      <c r="Q56" s="207"/>
      <c r="R56" s="108"/>
      <c r="S56" s="205"/>
      <c r="T56" s="108"/>
      <c r="U56" s="207"/>
      <c r="V56" s="108"/>
      <c r="W56" s="205"/>
      <c r="X56" s="108"/>
      <c r="Y56" s="207"/>
      <c r="Z56" s="108"/>
      <c r="AA56" s="205"/>
      <c r="AB56" s="108"/>
      <c r="AC56" s="104"/>
      <c r="AD56" s="166"/>
      <c r="AE56" s="191"/>
      <c r="AF56" s="105"/>
      <c r="AG56"/>
    </row>
    <row r="57" spans="1:33" s="100" customFormat="1">
      <c r="A57" s="12">
        <v>26745203</v>
      </c>
      <c r="B57" s="81" t="s">
        <v>38</v>
      </c>
      <c r="C57" s="205"/>
      <c r="D57" s="108"/>
      <c r="E57" s="207"/>
      <c r="F57" s="108"/>
      <c r="G57" s="205"/>
      <c r="H57" s="108"/>
      <c r="I57" s="207"/>
      <c r="J57" s="108"/>
      <c r="K57" s="205"/>
      <c r="L57" s="108"/>
      <c r="M57" s="207"/>
      <c r="N57" s="108"/>
      <c r="O57" s="205"/>
      <c r="P57" s="108"/>
      <c r="Q57" s="207"/>
      <c r="R57" s="108"/>
      <c r="S57" s="205"/>
      <c r="T57" s="108"/>
      <c r="U57" s="207"/>
      <c r="V57" s="108"/>
      <c r="W57" s="205"/>
      <c r="X57" s="108"/>
      <c r="Y57" s="207"/>
      <c r="Z57" s="108"/>
      <c r="AA57" s="205"/>
      <c r="AB57" s="108"/>
      <c r="AC57" s="104"/>
      <c r="AD57" s="166"/>
      <c r="AE57" s="191"/>
      <c r="AF57" s="105"/>
      <c r="AG57"/>
    </row>
    <row r="58" spans="1:33" s="100" customFormat="1">
      <c r="A58" s="12" t="s">
        <v>39</v>
      </c>
      <c r="B58" s="81" t="s">
        <v>40</v>
      </c>
      <c r="C58" s="205"/>
      <c r="D58" s="108"/>
      <c r="E58" s="207"/>
      <c r="F58" s="108"/>
      <c r="G58" s="205"/>
      <c r="H58" s="108"/>
      <c r="I58" s="207"/>
      <c r="J58" s="108"/>
      <c r="K58" s="205"/>
      <c r="L58" s="108"/>
      <c r="M58" s="207"/>
      <c r="N58" s="108"/>
      <c r="O58" s="205"/>
      <c r="P58" s="108"/>
      <c r="Q58" s="207"/>
      <c r="R58" s="108"/>
      <c r="S58" s="205"/>
      <c r="T58" s="108"/>
      <c r="U58" s="207"/>
      <c r="V58" s="108"/>
      <c r="W58" s="205"/>
      <c r="X58" s="108"/>
      <c r="Y58" s="207"/>
      <c r="Z58" s="108"/>
      <c r="AA58" s="205"/>
      <c r="AB58" s="108"/>
      <c r="AC58" s="104"/>
      <c r="AD58" s="166"/>
      <c r="AE58" s="191"/>
      <c r="AF58" s="105"/>
      <c r="AG58"/>
    </row>
    <row r="59" spans="1:33" s="100" customFormat="1">
      <c r="A59" s="12">
        <v>28002501</v>
      </c>
      <c r="B59" s="77" t="s">
        <v>21</v>
      </c>
      <c r="C59" s="205"/>
      <c r="D59" s="108"/>
      <c r="E59" s="207"/>
      <c r="F59" s="108"/>
      <c r="G59" s="205"/>
      <c r="H59" s="108"/>
      <c r="I59" s="207"/>
      <c r="J59" s="108"/>
      <c r="K59" s="205"/>
      <c r="L59" s="108"/>
      <c r="M59" s="207"/>
      <c r="N59" s="108"/>
      <c r="O59" s="205"/>
      <c r="P59" s="108"/>
      <c r="Q59" s="207"/>
      <c r="R59" s="108"/>
      <c r="S59" s="205"/>
      <c r="T59" s="108"/>
      <c r="U59" s="207"/>
      <c r="V59" s="108"/>
      <c r="W59" s="205"/>
      <c r="X59" s="108"/>
      <c r="Y59" s="207"/>
      <c r="Z59" s="108"/>
      <c r="AA59" s="205"/>
      <c r="AB59" s="108"/>
      <c r="AC59" s="104"/>
      <c r="AD59" s="166"/>
      <c r="AE59" s="191"/>
      <c r="AF59" s="105"/>
      <c r="AG59"/>
    </row>
    <row r="60" spans="1:33" s="100" customFormat="1">
      <c r="A60" s="12">
        <v>28000801</v>
      </c>
      <c r="B60" s="77" t="s">
        <v>22</v>
      </c>
      <c r="C60" s="205"/>
      <c r="D60" s="108"/>
      <c r="E60" s="207"/>
      <c r="F60" s="108"/>
      <c r="G60" s="205"/>
      <c r="H60" s="108"/>
      <c r="I60" s="207"/>
      <c r="J60" s="108"/>
      <c r="K60" s="205"/>
      <c r="L60" s="108"/>
      <c r="M60" s="207"/>
      <c r="N60" s="108"/>
      <c r="O60" s="205"/>
      <c r="P60" s="108"/>
      <c r="Q60" s="207"/>
      <c r="R60" s="108"/>
      <c r="S60" s="205"/>
      <c r="T60" s="108"/>
      <c r="U60" s="207"/>
      <c r="V60" s="108"/>
      <c r="W60" s="205"/>
      <c r="X60" s="108"/>
      <c r="Y60" s="207"/>
      <c r="Z60" s="108"/>
      <c r="AA60" s="205"/>
      <c r="AB60" s="108"/>
      <c r="AC60" s="104"/>
      <c r="AD60" s="166"/>
      <c r="AE60" s="191"/>
      <c r="AF60" s="105"/>
      <c r="AG60"/>
    </row>
    <row r="61" spans="1:33" s="100" customFormat="1">
      <c r="A61" s="4">
        <v>28000803</v>
      </c>
      <c r="B61" s="76" t="s">
        <v>23</v>
      </c>
      <c r="C61" s="205"/>
      <c r="D61" s="108"/>
      <c r="E61" s="207"/>
      <c r="F61" s="108"/>
      <c r="G61" s="205"/>
      <c r="H61" s="108"/>
      <c r="I61" s="207"/>
      <c r="J61" s="108"/>
      <c r="K61" s="205"/>
      <c r="L61" s="108"/>
      <c r="M61" s="207"/>
      <c r="N61" s="108"/>
      <c r="O61" s="205"/>
      <c r="P61" s="108"/>
      <c r="Q61" s="207"/>
      <c r="R61" s="108"/>
      <c r="S61" s="205"/>
      <c r="T61" s="108"/>
      <c r="U61" s="207"/>
      <c r="V61" s="108"/>
      <c r="W61" s="205"/>
      <c r="X61" s="108"/>
      <c r="Y61" s="207"/>
      <c r="Z61" s="108"/>
      <c r="AA61" s="205"/>
      <c r="AB61" s="108"/>
      <c r="AC61" s="104"/>
      <c r="AD61" s="166"/>
      <c r="AE61" s="191"/>
      <c r="AF61" s="105"/>
      <c r="AG61"/>
    </row>
    <row r="62" spans="1:33" s="100" customFormat="1">
      <c r="A62" s="4">
        <v>28000501</v>
      </c>
      <c r="B62" s="76" t="s">
        <v>24</v>
      </c>
      <c r="C62" s="205"/>
      <c r="D62" s="108"/>
      <c r="E62" s="207"/>
      <c r="F62" s="108"/>
      <c r="G62" s="205"/>
      <c r="H62" s="108"/>
      <c r="I62" s="207"/>
      <c r="J62" s="108"/>
      <c r="K62" s="205"/>
      <c r="L62" s="108"/>
      <c r="M62" s="207"/>
      <c r="N62" s="108"/>
      <c r="O62" s="205"/>
      <c r="P62" s="108"/>
      <c r="Q62" s="207"/>
      <c r="R62" s="108"/>
      <c r="S62" s="205"/>
      <c r="T62" s="108"/>
      <c r="U62" s="207"/>
      <c r="V62" s="108"/>
      <c r="W62" s="205"/>
      <c r="X62" s="108"/>
      <c r="Y62" s="207"/>
      <c r="Z62" s="108"/>
      <c r="AA62" s="205"/>
      <c r="AB62" s="108"/>
      <c r="AC62" s="104"/>
      <c r="AD62" s="166"/>
      <c r="AE62" s="191"/>
      <c r="AF62" s="105"/>
      <c r="AG62"/>
    </row>
    <row r="63" spans="1:33" s="100" customFormat="1" ht="15" thickBot="1">
      <c r="A63" s="4">
        <v>28002401</v>
      </c>
      <c r="B63" s="103" t="s">
        <v>25</v>
      </c>
      <c r="C63" s="204"/>
      <c r="D63" s="109"/>
      <c r="E63" s="209"/>
      <c r="F63" s="109"/>
      <c r="G63" s="204"/>
      <c r="H63" s="109"/>
      <c r="I63" s="209"/>
      <c r="J63" s="109"/>
      <c r="K63" s="204"/>
      <c r="L63" s="109"/>
      <c r="M63" s="209"/>
      <c r="N63" s="109"/>
      <c r="O63" s="204"/>
      <c r="P63" s="109"/>
      <c r="Q63" s="209"/>
      <c r="R63" s="109"/>
      <c r="S63" s="204"/>
      <c r="T63" s="109"/>
      <c r="U63" s="209"/>
      <c r="V63" s="109"/>
      <c r="W63" s="204"/>
      <c r="X63" s="109"/>
      <c r="Y63" s="209"/>
      <c r="Z63" s="109"/>
      <c r="AA63" s="204"/>
      <c r="AB63" s="109"/>
      <c r="AC63" s="212"/>
      <c r="AD63" s="206"/>
      <c r="AE63" s="192"/>
      <c r="AF63" s="106"/>
      <c r="AG63"/>
    </row>
    <row r="64" spans="1:33" s="100" customFormat="1" ht="15" thickBot="1">
      <c r="A64" s="14"/>
      <c r="B64" s="8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s="100" customFormat="1" ht="15" thickBot="1">
      <c r="A65" s="36"/>
      <c r="B65" s="110" t="s">
        <v>88</v>
      </c>
      <c r="C65" s="159"/>
      <c r="D65" s="157"/>
      <c r="E65" s="157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6"/>
      <c r="AF65" s="158"/>
      <c r="AG65"/>
    </row>
    <row r="66" spans="1:33" s="100" customFormat="1">
      <c r="A66" s="4">
        <v>29937101</v>
      </c>
      <c r="B66" s="75" t="s">
        <v>41</v>
      </c>
      <c r="C66" s="213"/>
      <c r="D66" s="214"/>
      <c r="E66" s="229"/>
      <c r="F66" s="230"/>
      <c r="G66" s="213"/>
      <c r="H66" s="214"/>
      <c r="I66" s="229"/>
      <c r="J66" s="230"/>
      <c r="K66" s="213"/>
      <c r="L66" s="214"/>
      <c r="M66" s="229"/>
      <c r="N66" s="230"/>
      <c r="O66" s="213"/>
      <c r="P66" s="214"/>
      <c r="Q66" s="229"/>
      <c r="R66" s="230"/>
      <c r="S66" s="213"/>
      <c r="T66" s="214"/>
      <c r="U66" s="229"/>
      <c r="V66" s="230"/>
      <c r="W66" s="213"/>
      <c r="X66" s="214"/>
      <c r="Y66" s="229"/>
      <c r="Z66" s="230"/>
      <c r="AA66" s="213"/>
      <c r="AB66" s="214"/>
      <c r="AC66" s="229"/>
      <c r="AD66" s="230"/>
      <c r="AE66" s="190"/>
      <c r="AF66" s="203"/>
      <c r="AG66" s="116"/>
    </row>
    <row r="67" spans="1:33" s="100" customFormat="1">
      <c r="A67" s="4">
        <v>29934901</v>
      </c>
      <c r="B67" s="78" t="s">
        <v>42</v>
      </c>
      <c r="C67" s="213"/>
      <c r="D67" s="214"/>
      <c r="E67" s="229"/>
      <c r="F67" s="230"/>
      <c r="G67" s="213"/>
      <c r="H67" s="214"/>
      <c r="I67" s="229"/>
      <c r="J67" s="230"/>
      <c r="K67" s="213"/>
      <c r="L67" s="214"/>
      <c r="M67" s="229"/>
      <c r="N67" s="230"/>
      <c r="O67" s="213"/>
      <c r="P67" s="214"/>
      <c r="Q67" s="229"/>
      <c r="R67" s="230"/>
      <c r="S67" s="213"/>
      <c r="T67" s="214"/>
      <c r="U67" s="229"/>
      <c r="V67" s="230"/>
      <c r="W67" s="213"/>
      <c r="X67" s="214"/>
      <c r="Y67" s="229"/>
      <c r="Z67" s="230"/>
      <c r="AA67" s="213"/>
      <c r="AB67" s="214"/>
      <c r="AC67" s="229"/>
      <c r="AD67" s="230"/>
      <c r="AE67" s="191"/>
      <c r="AF67" s="203"/>
      <c r="AG67" s="116"/>
    </row>
    <row r="68" spans="1:33" s="100" customFormat="1">
      <c r="A68" s="4">
        <v>29937001</v>
      </c>
      <c r="B68" s="78" t="s">
        <v>43</v>
      </c>
      <c r="C68" s="213"/>
      <c r="D68" s="214"/>
      <c r="E68" s="229"/>
      <c r="F68" s="230"/>
      <c r="G68" s="213"/>
      <c r="H68" s="214"/>
      <c r="I68" s="229"/>
      <c r="J68" s="230"/>
      <c r="K68" s="213"/>
      <c r="L68" s="214"/>
      <c r="M68" s="229"/>
      <c r="N68" s="230"/>
      <c r="O68" s="213"/>
      <c r="P68" s="214"/>
      <c r="Q68" s="229"/>
      <c r="R68" s="230"/>
      <c r="S68" s="213"/>
      <c r="T68" s="214"/>
      <c r="U68" s="229"/>
      <c r="V68" s="230"/>
      <c r="W68" s="213"/>
      <c r="X68" s="214"/>
      <c r="Y68" s="229"/>
      <c r="Z68" s="230"/>
      <c r="AA68" s="213"/>
      <c r="AB68" s="214"/>
      <c r="AC68" s="229"/>
      <c r="AD68" s="230"/>
      <c r="AE68" s="191"/>
      <c r="AF68" s="203"/>
      <c r="AG68" s="116"/>
    </row>
    <row r="69" spans="1:33" s="100" customFormat="1">
      <c r="A69" s="12" t="s">
        <v>49</v>
      </c>
      <c r="B69" s="79" t="s">
        <v>89</v>
      </c>
      <c r="C69" s="213"/>
      <c r="D69" s="214"/>
      <c r="E69" s="229"/>
      <c r="F69" s="230"/>
      <c r="G69" s="213"/>
      <c r="H69" s="214"/>
      <c r="I69" s="229"/>
      <c r="J69" s="230"/>
      <c r="K69" s="213"/>
      <c r="L69" s="214"/>
      <c r="M69" s="229"/>
      <c r="N69" s="230"/>
      <c r="O69" s="213"/>
      <c r="P69" s="214"/>
      <c r="Q69" s="229"/>
      <c r="R69" s="230"/>
      <c r="S69" s="213"/>
      <c r="T69" s="214"/>
      <c r="U69" s="229"/>
      <c r="V69" s="230"/>
      <c r="W69" s="213"/>
      <c r="X69" s="214"/>
      <c r="Y69" s="229"/>
      <c r="Z69" s="230"/>
      <c r="AA69" s="213"/>
      <c r="AB69" s="214"/>
      <c r="AC69" s="229"/>
      <c r="AD69" s="230"/>
      <c r="AE69" s="191"/>
      <c r="AF69" s="203"/>
      <c r="AG69" s="116"/>
    </row>
    <row r="70" spans="1:33" s="100" customFormat="1">
      <c r="A70" s="12" t="s">
        <v>50</v>
      </c>
      <c r="B70" s="79" t="s">
        <v>86</v>
      </c>
      <c r="C70" s="213"/>
      <c r="D70" s="214"/>
      <c r="E70" s="229"/>
      <c r="F70" s="230"/>
      <c r="G70" s="213"/>
      <c r="H70" s="214"/>
      <c r="I70" s="229"/>
      <c r="J70" s="230"/>
      <c r="K70" s="213"/>
      <c r="L70" s="214"/>
      <c r="M70" s="229"/>
      <c r="N70" s="230"/>
      <c r="O70" s="213"/>
      <c r="P70" s="214"/>
      <c r="Q70" s="229"/>
      <c r="R70" s="230"/>
      <c r="S70" s="213"/>
      <c r="T70" s="214"/>
      <c r="U70" s="229"/>
      <c r="V70" s="230"/>
      <c r="W70" s="213"/>
      <c r="X70" s="214"/>
      <c r="Y70" s="229"/>
      <c r="Z70" s="230"/>
      <c r="AA70" s="213"/>
      <c r="AB70" s="214"/>
      <c r="AC70" s="229"/>
      <c r="AD70" s="230"/>
      <c r="AE70" s="191"/>
      <c r="AF70" s="203"/>
      <c r="AG70" s="116"/>
    </row>
    <row r="71" spans="1:33" s="100" customFormat="1">
      <c r="A71" s="12" t="s">
        <v>51</v>
      </c>
      <c r="B71" s="79" t="s">
        <v>90</v>
      </c>
      <c r="C71" s="213"/>
      <c r="D71" s="214"/>
      <c r="E71" s="229"/>
      <c r="F71" s="230"/>
      <c r="G71" s="213"/>
      <c r="H71" s="214"/>
      <c r="I71" s="229"/>
      <c r="J71" s="230"/>
      <c r="K71" s="213"/>
      <c r="L71" s="214"/>
      <c r="M71" s="229"/>
      <c r="N71" s="230"/>
      <c r="O71" s="213"/>
      <c r="P71" s="214"/>
      <c r="Q71" s="229"/>
      <c r="R71" s="230"/>
      <c r="S71" s="213"/>
      <c r="T71" s="214"/>
      <c r="U71" s="229"/>
      <c r="V71" s="230"/>
      <c r="W71" s="213"/>
      <c r="X71" s="214"/>
      <c r="Y71" s="229"/>
      <c r="Z71" s="230"/>
      <c r="AA71" s="213"/>
      <c r="AB71" s="214"/>
      <c r="AC71" s="229"/>
      <c r="AD71" s="230"/>
      <c r="AE71" s="191"/>
      <c r="AF71" s="203"/>
      <c r="AG71" s="116"/>
    </row>
    <row r="72" spans="1:33" s="100" customFormat="1">
      <c r="A72" s="12" t="s">
        <v>52</v>
      </c>
      <c r="B72" s="79" t="s">
        <v>91</v>
      </c>
      <c r="C72" s="213"/>
      <c r="D72" s="214"/>
      <c r="E72" s="229"/>
      <c r="F72" s="230"/>
      <c r="G72" s="213"/>
      <c r="H72" s="214"/>
      <c r="I72" s="229"/>
      <c r="J72" s="230"/>
      <c r="K72" s="213"/>
      <c r="L72" s="214"/>
      <c r="M72" s="229"/>
      <c r="N72" s="230"/>
      <c r="O72" s="213"/>
      <c r="P72" s="214"/>
      <c r="Q72" s="229"/>
      <c r="R72" s="230"/>
      <c r="S72" s="213"/>
      <c r="T72" s="214"/>
      <c r="U72" s="229"/>
      <c r="V72" s="230"/>
      <c r="W72" s="213"/>
      <c r="X72" s="214"/>
      <c r="Y72" s="229"/>
      <c r="Z72" s="230"/>
      <c r="AA72" s="213"/>
      <c r="AB72" s="214"/>
      <c r="AC72" s="229"/>
      <c r="AD72" s="230"/>
      <c r="AE72" s="191"/>
      <c r="AF72" s="203"/>
      <c r="AG72" s="116"/>
    </row>
    <row r="73" spans="1:33" s="100" customFormat="1">
      <c r="A73" s="12">
        <v>29327807</v>
      </c>
      <c r="B73" s="79" t="s">
        <v>87</v>
      </c>
      <c r="C73" s="213"/>
      <c r="D73" s="214"/>
      <c r="E73" s="229"/>
      <c r="F73" s="230"/>
      <c r="G73" s="213"/>
      <c r="H73" s="214"/>
      <c r="I73" s="229"/>
      <c r="J73" s="230"/>
      <c r="K73" s="213"/>
      <c r="L73" s="214"/>
      <c r="M73" s="229"/>
      <c r="N73" s="230"/>
      <c r="O73" s="213"/>
      <c r="P73" s="214"/>
      <c r="Q73" s="229"/>
      <c r="R73" s="230"/>
      <c r="S73" s="213"/>
      <c r="T73" s="214"/>
      <c r="U73" s="229"/>
      <c r="V73" s="230"/>
      <c r="W73" s="213"/>
      <c r="X73" s="214"/>
      <c r="Y73" s="229"/>
      <c r="Z73" s="230"/>
      <c r="AA73" s="213"/>
      <c r="AB73" s="214"/>
      <c r="AC73" s="229"/>
      <c r="AD73" s="230"/>
      <c r="AE73" s="191"/>
      <c r="AF73" s="203"/>
      <c r="AG73" s="116"/>
    </row>
    <row r="74" spans="1:33" s="100" customFormat="1">
      <c r="A74" s="12" t="s">
        <v>57</v>
      </c>
      <c r="B74" s="79" t="s">
        <v>58</v>
      </c>
      <c r="C74" s="213"/>
      <c r="D74" s="214"/>
      <c r="E74" s="229"/>
      <c r="F74" s="230"/>
      <c r="G74" s="213"/>
      <c r="H74" s="214"/>
      <c r="I74" s="229"/>
      <c r="J74" s="230"/>
      <c r="K74" s="213"/>
      <c r="L74" s="214"/>
      <c r="M74" s="229"/>
      <c r="N74" s="230"/>
      <c r="O74" s="213"/>
      <c r="P74" s="214"/>
      <c r="Q74" s="229"/>
      <c r="R74" s="230"/>
      <c r="S74" s="213"/>
      <c r="T74" s="214"/>
      <c r="U74" s="229"/>
      <c r="V74" s="230"/>
      <c r="W74" s="213"/>
      <c r="X74" s="214"/>
      <c r="Y74" s="229"/>
      <c r="Z74" s="230"/>
      <c r="AA74" s="213"/>
      <c r="AB74" s="214"/>
      <c r="AC74" s="229"/>
      <c r="AD74" s="230"/>
      <c r="AE74" s="191"/>
      <c r="AF74" s="203"/>
      <c r="AG74" s="116"/>
    </row>
    <row r="75" spans="1:33" s="100" customFormat="1">
      <c r="A75" s="12" t="s">
        <v>59</v>
      </c>
      <c r="B75" s="79" t="s">
        <v>60</v>
      </c>
      <c r="C75" s="213"/>
      <c r="D75" s="214"/>
      <c r="E75" s="229"/>
      <c r="F75" s="230"/>
      <c r="G75" s="213"/>
      <c r="H75" s="214"/>
      <c r="I75" s="229"/>
      <c r="J75" s="230"/>
      <c r="K75" s="213"/>
      <c r="L75" s="214"/>
      <c r="M75" s="229"/>
      <c r="N75" s="230"/>
      <c r="O75" s="213"/>
      <c r="P75" s="214"/>
      <c r="Q75" s="229"/>
      <c r="R75" s="230"/>
      <c r="S75" s="213"/>
      <c r="T75" s="214"/>
      <c r="U75" s="229"/>
      <c r="V75" s="230"/>
      <c r="W75" s="213"/>
      <c r="X75" s="214"/>
      <c r="Y75" s="229"/>
      <c r="Z75" s="230"/>
      <c r="AA75" s="213"/>
      <c r="AB75" s="214"/>
      <c r="AC75" s="229"/>
      <c r="AD75" s="230"/>
      <c r="AE75" s="191"/>
      <c r="AF75" s="203"/>
      <c r="AG75" s="116"/>
    </row>
    <row r="76" spans="1:33" s="100" customFormat="1">
      <c r="A76" s="12" t="s">
        <v>61</v>
      </c>
      <c r="B76" s="79" t="s">
        <v>62</v>
      </c>
      <c r="C76" s="213"/>
      <c r="D76" s="214"/>
      <c r="E76" s="229"/>
      <c r="F76" s="230"/>
      <c r="G76" s="213"/>
      <c r="H76" s="214"/>
      <c r="I76" s="229"/>
      <c r="J76" s="230"/>
      <c r="K76" s="213"/>
      <c r="L76" s="214"/>
      <c r="M76" s="229"/>
      <c r="N76" s="230"/>
      <c r="O76" s="213"/>
      <c r="P76" s="214"/>
      <c r="Q76" s="229"/>
      <c r="R76" s="230"/>
      <c r="S76" s="213"/>
      <c r="T76" s="214"/>
      <c r="U76" s="229"/>
      <c r="V76" s="230"/>
      <c r="W76" s="213"/>
      <c r="X76" s="214"/>
      <c r="Y76" s="229"/>
      <c r="Z76" s="230"/>
      <c r="AA76" s="213"/>
      <c r="AB76" s="214"/>
      <c r="AC76" s="229"/>
      <c r="AD76" s="230"/>
      <c r="AE76" s="191"/>
      <c r="AF76" s="203"/>
      <c r="AG76" s="116"/>
    </row>
    <row r="77" spans="1:33" s="100" customFormat="1">
      <c r="A77" s="12" t="s">
        <v>63</v>
      </c>
      <c r="B77" s="79" t="s">
        <v>53</v>
      </c>
      <c r="C77" s="213"/>
      <c r="D77" s="214"/>
      <c r="E77" s="229"/>
      <c r="F77" s="230"/>
      <c r="G77" s="213"/>
      <c r="H77" s="214"/>
      <c r="I77" s="229"/>
      <c r="J77" s="230"/>
      <c r="K77" s="213"/>
      <c r="L77" s="214"/>
      <c r="M77" s="229"/>
      <c r="N77" s="230"/>
      <c r="O77" s="213"/>
      <c r="P77" s="214"/>
      <c r="Q77" s="229"/>
      <c r="R77" s="230"/>
      <c r="S77" s="213"/>
      <c r="T77" s="214"/>
      <c r="U77" s="229"/>
      <c r="V77" s="230"/>
      <c r="W77" s="213"/>
      <c r="X77" s="214"/>
      <c r="Y77" s="229"/>
      <c r="Z77" s="230"/>
      <c r="AA77" s="213"/>
      <c r="AB77" s="214"/>
      <c r="AC77" s="229"/>
      <c r="AD77" s="230"/>
      <c r="AE77" s="191"/>
      <c r="AF77" s="203"/>
      <c r="AG77" s="116"/>
    </row>
    <row r="78" spans="1:33" s="100" customFormat="1">
      <c r="A78" s="12" t="s">
        <v>64</v>
      </c>
      <c r="B78" s="79" t="s">
        <v>54</v>
      </c>
      <c r="C78" s="213"/>
      <c r="D78" s="214"/>
      <c r="E78" s="229"/>
      <c r="F78" s="230"/>
      <c r="G78" s="213"/>
      <c r="H78" s="214"/>
      <c r="I78" s="229"/>
      <c r="J78" s="230"/>
      <c r="K78" s="213"/>
      <c r="L78" s="214"/>
      <c r="M78" s="229"/>
      <c r="N78" s="230"/>
      <c r="O78" s="213"/>
      <c r="P78" s="214"/>
      <c r="Q78" s="229"/>
      <c r="R78" s="230"/>
      <c r="S78" s="213"/>
      <c r="T78" s="214"/>
      <c r="U78" s="229"/>
      <c r="V78" s="230"/>
      <c r="W78" s="213"/>
      <c r="X78" s="214"/>
      <c r="Y78" s="229"/>
      <c r="Z78" s="230"/>
      <c r="AA78" s="213"/>
      <c r="AB78" s="214"/>
      <c r="AC78" s="229"/>
      <c r="AD78" s="230"/>
      <c r="AE78" s="191"/>
      <c r="AF78" s="203"/>
      <c r="AG78" s="116"/>
    </row>
    <row r="79" spans="1:33" s="100" customFormat="1" ht="15" thickBot="1">
      <c r="A79" s="12" t="s">
        <v>65</v>
      </c>
      <c r="B79" s="101" t="s">
        <v>55</v>
      </c>
      <c r="C79" s="215"/>
      <c r="D79" s="216"/>
      <c r="E79" s="231"/>
      <c r="F79" s="232"/>
      <c r="G79" s="215"/>
      <c r="H79" s="216"/>
      <c r="I79" s="231"/>
      <c r="J79" s="232"/>
      <c r="K79" s="215"/>
      <c r="L79" s="216"/>
      <c r="M79" s="231"/>
      <c r="N79" s="232"/>
      <c r="O79" s="215"/>
      <c r="P79" s="216"/>
      <c r="Q79" s="231"/>
      <c r="R79" s="232"/>
      <c r="S79" s="215"/>
      <c r="T79" s="216"/>
      <c r="U79" s="231"/>
      <c r="V79" s="232"/>
      <c r="W79" s="215"/>
      <c r="X79" s="216"/>
      <c r="Y79" s="231"/>
      <c r="Z79" s="232"/>
      <c r="AA79" s="215"/>
      <c r="AB79" s="216"/>
      <c r="AC79" s="231"/>
      <c r="AD79" s="232"/>
      <c r="AE79" s="192"/>
      <c r="AF79" s="106"/>
      <c r="AG79" s="107"/>
    </row>
    <row r="80" spans="1:33" s="100" customFormat="1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</row>
    <row r="81" spans="1:33" s="100" customFormat="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</row>
    <row r="82" spans="1:33" s="100" customFormat="1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s="100" customFormat="1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</row>
    <row r="84" spans="1:33" s="100" customFormat="1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</row>
    <row r="85" spans="1:33" s="100" customFormat="1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s="100" customFormat="1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</row>
    <row r="87" spans="1:33" s="100" customFormat="1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</row>
    <row r="88" spans="1:33" s="100" customFormat="1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s="100" customFormat="1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</row>
    <row r="90" spans="1:33" s="100" customFormat="1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</row>
    <row r="91" spans="1:33" s="100" customFormat="1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s="100" customFormat="1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</row>
    <row r="93" spans="1:33" s="100" customFormat="1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</row>
    <row r="94" spans="1:33" s="100" customFormat="1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s="100" customFormat="1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</row>
    <row r="96" spans="1:33" s="100" customFormat="1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</row>
    <row r="97" spans="1:33" s="100" customFormat="1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s="100" customFormat="1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</row>
    <row r="99" spans="1:33" s="100" customFormat="1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</row>
    <row r="100" spans="1:33" s="100" customFormat="1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s="100" customFormat="1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</row>
    <row r="102" spans="1:33" s="100" customFormat="1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</row>
    <row r="103" spans="1:33" s="100" customFormat="1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s="100" customFormat="1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</row>
    <row r="105" spans="1:33" s="100" customFormat="1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</row>
    <row r="106" spans="1:33" s="100" customFormat="1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s="100" customFormat="1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</row>
    <row r="108" spans="1:33" s="100" customFormat="1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</row>
    <row r="109" spans="1:33" s="100" customFormat="1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s="100" customFormat="1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</row>
    <row r="111" spans="1:33" s="100" customFormat="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</row>
    <row r="112" spans="1:33" s="100" customFormat="1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s="100" customFormat="1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</row>
    <row r="114" spans="1:33" s="100" customFormat="1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</row>
    <row r="115" spans="1:33" s="100" customFormat="1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s="100" customFormat="1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</row>
    <row r="117" spans="1:33" s="100" customFormat="1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</row>
    <row r="118" spans="1:33" s="100" customFormat="1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s="100" customFormat="1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</row>
    <row r="120" spans="1:33" s="100" customFormat="1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</row>
    <row r="121" spans="1:33" s="100" customFormat="1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s="100" customFormat="1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</row>
    <row r="123" spans="1:33" s="100" customFormat="1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</row>
    <row r="124" spans="1:33" s="100" customFormat="1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s="100" customFormat="1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</row>
    <row r="126" spans="1:33" s="100" customFormat="1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</row>
    <row r="127" spans="1:33" s="100" customFormat="1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s="100" customFormat="1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</row>
    <row r="129" spans="1:33" s="100" customFormat="1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</row>
    <row r="130" spans="1:33" s="100" customFormat="1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s="100" customFormat="1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</row>
    <row r="132" spans="1:33" s="100" customFormat="1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</row>
    <row r="133" spans="1:33" s="100" customFormat="1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s="100" customFormat="1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</row>
    <row r="135" spans="1:33" s="100" customFormat="1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</row>
    <row r="136" spans="1:33" s="100" customFormat="1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s="100" customFormat="1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</row>
    <row r="138" spans="1:33" s="100" customFormat="1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</row>
    <row r="139" spans="1:33" s="100" customFormat="1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s="100" customFormat="1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</row>
    <row r="141" spans="1:33" s="100" customFormat="1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</row>
    <row r="142" spans="1:33" s="100" customFormat="1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s="100" customFormat="1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</row>
    <row r="144" spans="1:33" s="100" customFormat="1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</row>
    <row r="145" spans="1:33" s="100" customFormat="1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s="100" customFormat="1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</row>
    <row r="147" spans="1:33" s="100" customFormat="1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</row>
    <row r="148" spans="1:33" s="100" customFormat="1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</row>
    <row r="149" spans="1:33" s="100" customFormat="1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</row>
    <row r="150" spans="1:33" s="100" customFormat="1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</row>
    <row r="151" spans="1:33" s="100" customFormat="1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</row>
    <row r="152" spans="1:33" s="100" customFormat="1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</row>
    <row r="153" spans="1:33" s="100" customFormat="1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</row>
    <row r="154" spans="1:33" s="100" customFormat="1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</row>
    <row r="155" spans="1:33" s="100" customFormat="1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</row>
    <row r="156" spans="1:33" s="100" customFormat="1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</row>
    <row r="157" spans="1:33" s="100" customFormat="1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</row>
    <row r="158" spans="1:33" s="100" customFormat="1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</row>
    <row r="159" spans="1:33" s="100" customFormat="1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</row>
    <row r="160" spans="1:33" s="100" customFormat="1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</row>
    <row r="161" spans="1:33" s="100" customFormat="1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</row>
    <row r="162" spans="1:33" s="100" customFormat="1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</row>
    <row r="163" spans="1:33" s="100" customFormat="1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</row>
    <row r="164" spans="1:33" s="100" customFormat="1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</row>
    <row r="165" spans="1:33" s="100" customFormat="1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</row>
    <row r="166" spans="1:33" s="100" customFormat="1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</row>
    <row r="167" spans="1:33" s="100" customFormat="1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</row>
    <row r="168" spans="1:33" s="100" customFormat="1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</row>
    <row r="169" spans="1:33" s="100" customFormat="1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</row>
    <row r="170" spans="1:33" s="100" customFormat="1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</row>
    <row r="171" spans="1:33" s="100" customFormat="1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</row>
    <row r="172" spans="1:33" s="100" customFormat="1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</row>
    <row r="173" spans="1:33" s="100" customFormat="1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</row>
    <row r="174" spans="1:33" s="100" customFormat="1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</row>
    <row r="175" spans="1:33" s="100" customFormat="1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</row>
    <row r="176" spans="1:33" s="100" customFormat="1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</row>
    <row r="177" spans="1:33" s="100" customFormat="1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</row>
    <row r="178" spans="1:33" s="100" customFormat="1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</row>
    <row r="179" spans="1:33" s="100" customFormat="1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</row>
    <row r="180" spans="1:33" s="100" customFormat="1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</row>
    <row r="181" spans="1:33" s="100" customFormat="1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</row>
    <row r="182" spans="1:33" s="100" customFormat="1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</row>
    <row r="183" spans="1:33" s="100" customFormat="1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</row>
    <row r="184" spans="1:33" s="100" customFormat="1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</row>
    <row r="185" spans="1:33" s="100" customFormat="1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</row>
    <row r="186" spans="1:33" s="100" customFormat="1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</row>
    <row r="187" spans="1:33" s="100" customFormat="1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</row>
    <row r="188" spans="1:33" s="100" customFormat="1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</row>
    <row r="189" spans="1:33" s="100" customFormat="1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</row>
    <row r="190" spans="1:33" s="100" customFormat="1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</row>
    <row r="191" spans="1:33" s="100" customFormat="1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</row>
    <row r="192" spans="1:33" s="100" customFormat="1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</row>
    <row r="193" spans="1:33" s="100" customFormat="1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</row>
    <row r="194" spans="1:33" s="100" customFormat="1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</row>
    <row r="195" spans="1:33" s="100" customFormat="1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</row>
    <row r="196" spans="1:33" s="100" customFormat="1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</row>
    <row r="197" spans="1:33" s="100" customFormat="1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</row>
    <row r="198" spans="1:33" s="100" customFormat="1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</row>
    <row r="199" spans="1:33" s="100" customFormat="1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</row>
    <row r="200" spans="1:33" s="100" customFormat="1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</row>
    <row r="201" spans="1:33" s="100" customFormat="1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</row>
    <row r="202" spans="1:33" s="100" customFormat="1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</row>
    <row r="203" spans="1:33" s="100" customFormat="1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</row>
    <row r="204" spans="1:33" s="100" customFormat="1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</row>
    <row r="205" spans="1:33" s="100" customFormat="1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 s="107"/>
    </row>
    <row r="206" spans="1:33" s="100" customFormat="1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 s="107"/>
    </row>
    <row r="207" spans="1:33" s="100" customFormat="1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1:33" s="100" customFormat="1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 s="107"/>
    </row>
    <row r="209" spans="1:33" s="100" customFormat="1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 s="107"/>
    </row>
    <row r="210" spans="1:33" s="100" customFormat="1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 s="107"/>
    </row>
    <row r="211" spans="1:33" s="100" customFormat="1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 s="107"/>
    </row>
    <row r="212" spans="1:33" s="100" customFormat="1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 s="107"/>
    </row>
    <row r="213" spans="1:33" s="100" customFormat="1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 s="107"/>
    </row>
    <row r="214" spans="1:33" s="100" customFormat="1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 s="107"/>
    </row>
    <row r="215" spans="1:33" s="100" customFormat="1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 s="107"/>
    </row>
    <row r="216" spans="1:33" s="100" customFormat="1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 s="107"/>
    </row>
    <row r="217" spans="1:33" s="100" customFormat="1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 s="107"/>
    </row>
    <row r="218" spans="1:33" s="100" customFormat="1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 s="107"/>
    </row>
    <row r="219" spans="1:33" s="100" customFormat="1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 s="107"/>
    </row>
    <row r="220" spans="1:33" s="100" customFormat="1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 s="107"/>
    </row>
    <row r="221" spans="1:33" s="100" customFormat="1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 s="107"/>
    </row>
    <row r="222" spans="1:33" s="100" customFormat="1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1:33" s="100" customFormat="1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1:33" s="100" customFormat="1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1:32" s="100" customFormat="1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1:32" s="100" customFormat="1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1:32" s="100" customFormat="1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1:32" s="100" customFormat="1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1:32" s="100" customFormat="1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1:32" s="100" customFormat="1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1:32" s="100" customFormat="1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1:32" s="100" customFormat="1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1:32" s="100" customFormat="1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1:32" s="100" customFormat="1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1:32" s="100" customFormat="1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1:32" s="100" customFormat="1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1:32" s="100" customFormat="1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1:32" s="100" customFormat="1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1:32" s="100" customFormat="1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1:32" s="100" customFormat="1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1:32" s="100" customFormat="1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1:32" s="100" customFormat="1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1:32" s="100" customFormat="1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1:32" s="100" customFormat="1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1:32" s="100" customFormat="1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1:32" s="100" customFormat="1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1:32" s="100" customFormat="1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1:32" s="100" customFormat="1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1:32" s="100" customFormat="1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1:32" s="100" customFormat="1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1:32" s="100" customFormat="1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1:32" s="100" customFormat="1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1:32" s="100" customFormat="1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1:32" s="100" customFormat="1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1:32" s="100" customFormat="1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1:32" s="100" customFormat="1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1:34" s="100" customFormat="1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1:34" s="100" customFormat="1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1:34" s="100" customFormat="1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1:34" s="100" customFormat="1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1:34" s="100" customFormat="1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1:34" s="100" customFormat="1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1:34" s="100" customFormat="1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1:34" s="100" customFormat="1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1:34" s="100" customFormat="1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1:34" s="100" customFormat="1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1:34" s="100" customFormat="1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1:34" s="100" customFormat="1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1:34" s="100" customFormat="1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1:34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 s="107"/>
      <c r="AH270" s="107"/>
    </row>
    <row r="271" spans="1:34" s="100" customFormat="1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 s="107"/>
      <c r="AH271" s="107"/>
    </row>
    <row r="272" spans="1:34" s="100" customFormat="1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 s="107"/>
      <c r="AH272" s="107"/>
    </row>
    <row r="273" spans="1:34" s="100" customFormat="1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 s="107"/>
      <c r="AH273" s="107"/>
    </row>
    <row r="274" spans="1:34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 s="107"/>
      <c r="AH274" s="107"/>
    </row>
    <row r="275" spans="1:34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 s="107"/>
      <c r="AH275" s="107"/>
    </row>
    <row r="276" spans="1:34" s="100" customFormat="1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 s="107"/>
      <c r="AH276" s="107"/>
    </row>
    <row r="277" spans="1:34" s="100" customFormat="1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 s="107"/>
      <c r="AH277" s="107"/>
    </row>
    <row r="278" spans="1:34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 s="107"/>
      <c r="AH278" s="107"/>
    </row>
    <row r="279" spans="1:34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 s="107"/>
      <c r="AH279" s="107"/>
    </row>
    <row r="280" spans="1:34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 s="107"/>
      <c r="AH280" s="107"/>
    </row>
    <row r="281" spans="1:34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 s="107"/>
      <c r="AH281" s="107"/>
    </row>
    <row r="282" spans="1:34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 s="107"/>
      <c r="AH282" s="107"/>
    </row>
    <row r="283" spans="1:34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 s="107"/>
      <c r="AH283" s="107"/>
    </row>
    <row r="284" spans="1:34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 s="107"/>
      <c r="AH284" s="107"/>
    </row>
    <row r="285" spans="1:34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 s="107"/>
      <c r="AH285" s="107"/>
    </row>
    <row r="286" spans="1:34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 s="107"/>
      <c r="AH286" s="107"/>
    </row>
    <row r="287" spans="1:34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 s="107"/>
      <c r="AH287" s="107"/>
    </row>
    <row r="288" spans="1:34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 s="107"/>
      <c r="AH288" s="107"/>
    </row>
    <row r="289" spans="1:34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 s="107"/>
      <c r="AH289" s="107"/>
    </row>
    <row r="290" spans="1:34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 s="107"/>
      <c r="AH290" s="107"/>
    </row>
    <row r="291" spans="1:34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 s="107"/>
      <c r="AH291" s="107"/>
    </row>
    <row r="292" spans="1:34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 s="107"/>
      <c r="AH292" s="107"/>
    </row>
    <row r="293" spans="1:34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 s="107"/>
      <c r="AH293" s="107"/>
    </row>
    <row r="294" spans="1:34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 s="107"/>
      <c r="AH294" s="107"/>
    </row>
    <row r="295" spans="1:34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 s="107"/>
      <c r="AH295" s="107"/>
    </row>
    <row r="296" spans="1:34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 s="107"/>
      <c r="AH296" s="107"/>
    </row>
    <row r="297" spans="1:34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 s="107"/>
      <c r="AH297" s="107"/>
    </row>
    <row r="298" spans="1:34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 s="107"/>
      <c r="AH298" s="107"/>
    </row>
    <row r="299" spans="1:34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 s="107"/>
      <c r="AH299" s="107"/>
    </row>
    <row r="300" spans="1:34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 s="107"/>
      <c r="AH300" s="107"/>
    </row>
    <row r="301" spans="1:34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 s="116"/>
      <c r="AH301" s="107"/>
    </row>
    <row r="302" spans="1:34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 s="116"/>
      <c r="AH302" s="107"/>
    </row>
    <row r="303" spans="1:34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 s="116"/>
      <c r="AH303" s="107"/>
    </row>
    <row r="304" spans="1:34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 s="116"/>
    </row>
    <row r="305" spans="1:33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 s="116"/>
    </row>
    <row r="306" spans="1:33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 s="116"/>
    </row>
    <row r="307" spans="1:33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 s="116"/>
    </row>
    <row r="308" spans="1:33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 s="116"/>
    </row>
    <row r="309" spans="1:33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 s="116"/>
    </row>
    <row r="310" spans="1:33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 s="116"/>
    </row>
    <row r="311" spans="1:33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 s="116"/>
    </row>
    <row r="312" spans="1:33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 s="116"/>
    </row>
    <row r="313" spans="1:33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 s="116"/>
    </row>
    <row r="314" spans="1:33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 s="107"/>
    </row>
    <row r="315" spans="1:33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1:33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1:33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1:33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1:33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1:33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1:3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1:3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1:3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1:3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1:3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1:3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1:3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1:3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1:3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1:3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1:3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1:3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1:3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1:3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1:3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1:3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1:3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1:3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1:3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1:3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1:3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1:3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1:3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1:3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1:3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1:3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1:3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1:3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1:3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1:3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1:3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1:3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1:3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1:3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1:3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1:3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1:3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1:3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1:3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1:3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1:3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1:3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1:3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1:3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1:3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1:3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1:3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1:3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1:3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1:3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1:3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1:3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1:3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1:3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1:3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1:3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1:3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1:3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1:3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1:3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1:3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1:3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1:3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1:3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1:3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1:3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1:3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1:3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1:3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1:3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1:3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1:3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1:3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1:3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1:3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1:3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1:3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1:3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1:3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1:3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1:3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1:3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1:3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1:3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1:3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1:3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1:3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1:3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1:3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1:3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1:3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1:3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1:3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1:3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1:3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1:3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1:3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1:3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1:3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1:3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1:3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1:3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1:3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1:3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1:3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1:3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1:3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1:3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1:3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1:3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1:3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1:3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1:3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1:3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1:3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1:3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1:3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1:3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1:3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1:3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1:3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1:3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1:3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1:3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1:3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1:3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1:3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1:3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1:3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1:3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1:3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1:3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1:3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1:3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1:3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1:3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1:3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1:3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1:3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1:3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1:3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1:3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1:3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1:3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1:3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1:3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1:3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1:3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1:3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1:3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1:3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</row>
    <row r="472" spans="1:3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</row>
    <row r="473" spans="1:3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</row>
    <row r="474" spans="1:3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</row>
    <row r="475" spans="1:3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</row>
    <row r="476" spans="1:3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</row>
    <row r="477" spans="1:3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</row>
    <row r="478" spans="1:3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</row>
    <row r="479" spans="1:3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</row>
    <row r="480" spans="1:3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</row>
    <row r="481" spans="1:3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</row>
    <row r="482" spans="1:3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</row>
    <row r="483" spans="1:3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</row>
    <row r="484" spans="1:3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</row>
    <row r="485" spans="1:3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</row>
    <row r="486" spans="1:3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</row>
    <row r="487" spans="1:3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</row>
    <row r="488" spans="1:3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</row>
    <row r="489" spans="1:3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</row>
    <row r="490" spans="1:3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</row>
    <row r="491" spans="1:3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</row>
    <row r="492" spans="1:3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</row>
    <row r="493" spans="1:3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</row>
    <row r="494" spans="1:3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</row>
    <row r="495" spans="1:3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</row>
    <row r="496" spans="1:3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</row>
    <row r="497" spans="1:3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</row>
    <row r="498" spans="1:3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</row>
    <row r="499" spans="1:3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</row>
    <row r="500" spans="1:3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</row>
    <row r="501" spans="1:3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</row>
    <row r="502" spans="1:3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</row>
    <row r="503" spans="1:3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</row>
    <row r="504" spans="1:3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</row>
    <row r="505" spans="1:3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</row>
    <row r="506" spans="1:3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</row>
    <row r="507" spans="1:3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</row>
    <row r="508" spans="1:3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</row>
    <row r="509" spans="1:3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</row>
    <row r="510" spans="1:3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</row>
    <row r="511" spans="1:3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</row>
    <row r="512" spans="1:32">
      <c r="A512"/>
      <c r="B512"/>
      <c r="AE512"/>
    </row>
    <row r="513" spans="2:2">
      <c r="B513"/>
    </row>
  </sheetData>
  <sheetProtection password="CC54" sheet="1" objects="1" scenarios="1"/>
  <mergeCells count="584">
    <mergeCell ref="C4:D4"/>
    <mergeCell ref="E4:F4"/>
    <mergeCell ref="G4:H4"/>
    <mergeCell ref="I4:J4"/>
    <mergeCell ref="K4:L4"/>
    <mergeCell ref="M4:N4"/>
    <mergeCell ref="O4:P4"/>
    <mergeCell ref="C3:F3"/>
    <mergeCell ref="G3:J3"/>
    <mergeCell ref="K3:N3"/>
    <mergeCell ref="O3:R3"/>
    <mergeCell ref="U4:V4"/>
    <mergeCell ref="W4:X4"/>
    <mergeCell ref="Y4:Z4"/>
    <mergeCell ref="AA4:AB4"/>
    <mergeCell ref="Q4:R4"/>
    <mergeCell ref="S4:T4"/>
    <mergeCell ref="AA3:AD3"/>
    <mergeCell ref="AE3:AE4"/>
    <mergeCell ref="AF3:AF4"/>
    <mergeCell ref="S3:V3"/>
    <mergeCell ref="W3:Z3"/>
    <mergeCell ref="AC4:AD4"/>
    <mergeCell ref="C6:D6"/>
    <mergeCell ref="E6:F6"/>
    <mergeCell ref="G6:H6"/>
    <mergeCell ref="I6:J6"/>
    <mergeCell ref="K6:L6"/>
    <mergeCell ref="Y6:Z6"/>
    <mergeCell ref="AA6:AB6"/>
    <mergeCell ref="AC6:AD6"/>
    <mergeCell ref="C7:D7"/>
    <mergeCell ref="E7:F7"/>
    <mergeCell ref="G7:H7"/>
    <mergeCell ref="I7:J7"/>
    <mergeCell ref="K7:L7"/>
    <mergeCell ref="M7:N7"/>
    <mergeCell ref="O7:P7"/>
    <mergeCell ref="M6:N6"/>
    <mergeCell ref="O6:P6"/>
    <mergeCell ref="Q6:R6"/>
    <mergeCell ref="S6:T6"/>
    <mergeCell ref="U6:V6"/>
    <mergeCell ref="W6:X6"/>
    <mergeCell ref="AC7:AD7"/>
    <mergeCell ref="Q7:R7"/>
    <mergeCell ref="S7:T7"/>
    <mergeCell ref="C8:D8"/>
    <mergeCell ref="E8:F8"/>
    <mergeCell ref="G8:H8"/>
    <mergeCell ref="I8:J8"/>
    <mergeCell ref="K8:L8"/>
    <mergeCell ref="M8:N8"/>
    <mergeCell ref="O8:P8"/>
    <mergeCell ref="Q8:R8"/>
    <mergeCell ref="S8:T8"/>
    <mergeCell ref="U7:V7"/>
    <mergeCell ref="W7:X7"/>
    <mergeCell ref="Y7:Z7"/>
    <mergeCell ref="AA7:AB7"/>
    <mergeCell ref="U8:V8"/>
    <mergeCell ref="W8:X8"/>
    <mergeCell ref="Y8:Z8"/>
    <mergeCell ref="AA8:AB8"/>
    <mergeCell ref="AC8:AD8"/>
    <mergeCell ref="C9:D9"/>
    <mergeCell ref="E9:F9"/>
    <mergeCell ref="G9:H9"/>
    <mergeCell ref="I9:J9"/>
    <mergeCell ref="K9:L9"/>
    <mergeCell ref="Y9:Z9"/>
    <mergeCell ref="AA9:AB9"/>
    <mergeCell ref="AC9:AD9"/>
    <mergeCell ref="C10:D10"/>
    <mergeCell ref="E10:F10"/>
    <mergeCell ref="G10:H10"/>
    <mergeCell ref="I10:J10"/>
    <mergeCell ref="K10:L10"/>
    <mergeCell ref="M10:N10"/>
    <mergeCell ref="O10:P10"/>
    <mergeCell ref="M9:N9"/>
    <mergeCell ref="O9:P9"/>
    <mergeCell ref="Q9:R9"/>
    <mergeCell ref="S9:T9"/>
    <mergeCell ref="U9:V9"/>
    <mergeCell ref="W9:X9"/>
    <mergeCell ref="AC10:AD10"/>
    <mergeCell ref="Q10:R10"/>
    <mergeCell ref="S10:T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U10:V10"/>
    <mergeCell ref="W10:X10"/>
    <mergeCell ref="Y10:Z10"/>
    <mergeCell ref="AA10:AB10"/>
    <mergeCell ref="U11:V11"/>
    <mergeCell ref="W11:X11"/>
    <mergeCell ref="Y11:Z11"/>
    <mergeCell ref="AA11:AB11"/>
    <mergeCell ref="AC11:AD11"/>
    <mergeCell ref="C12:D12"/>
    <mergeCell ref="E12:F12"/>
    <mergeCell ref="G12:H12"/>
    <mergeCell ref="I12:J12"/>
    <mergeCell ref="K12:L12"/>
    <mergeCell ref="Y12:Z12"/>
    <mergeCell ref="AA12:AB12"/>
    <mergeCell ref="AC12:AD12"/>
    <mergeCell ref="C13:D13"/>
    <mergeCell ref="E13:F13"/>
    <mergeCell ref="G13:H13"/>
    <mergeCell ref="I13:J13"/>
    <mergeCell ref="K13:L13"/>
    <mergeCell ref="M13:N13"/>
    <mergeCell ref="O13:P13"/>
    <mergeCell ref="M12:N12"/>
    <mergeCell ref="O12:P12"/>
    <mergeCell ref="Q12:R12"/>
    <mergeCell ref="S12:T12"/>
    <mergeCell ref="U12:V12"/>
    <mergeCell ref="W12:X12"/>
    <mergeCell ref="AC13:AD13"/>
    <mergeCell ref="Q13:R13"/>
    <mergeCell ref="S13:T13"/>
    <mergeCell ref="C14:D14"/>
    <mergeCell ref="E14:F14"/>
    <mergeCell ref="G14:H14"/>
    <mergeCell ref="I14:J14"/>
    <mergeCell ref="K14:L14"/>
    <mergeCell ref="M14:N14"/>
    <mergeCell ref="O14:P14"/>
    <mergeCell ref="Q14:R14"/>
    <mergeCell ref="S14:T14"/>
    <mergeCell ref="U13:V13"/>
    <mergeCell ref="W13:X13"/>
    <mergeCell ref="Y13:Z13"/>
    <mergeCell ref="AA13:AB13"/>
    <mergeCell ref="U14:V14"/>
    <mergeCell ref="W14:X14"/>
    <mergeCell ref="Y14:Z14"/>
    <mergeCell ref="AA14:AB14"/>
    <mergeCell ref="AC14:AD14"/>
    <mergeCell ref="C15:D15"/>
    <mergeCell ref="E15:F15"/>
    <mergeCell ref="G15:H15"/>
    <mergeCell ref="I15:J15"/>
    <mergeCell ref="K15:L15"/>
    <mergeCell ref="Y15:Z15"/>
    <mergeCell ref="AA15:AB15"/>
    <mergeCell ref="AC15:AD15"/>
    <mergeCell ref="C16:D16"/>
    <mergeCell ref="E16:F16"/>
    <mergeCell ref="G16:H16"/>
    <mergeCell ref="I16:J16"/>
    <mergeCell ref="K16:L16"/>
    <mergeCell ref="M16:N16"/>
    <mergeCell ref="O16:P16"/>
    <mergeCell ref="M15:N15"/>
    <mergeCell ref="O15:P15"/>
    <mergeCell ref="Q15:R15"/>
    <mergeCell ref="S15:T15"/>
    <mergeCell ref="U15:V15"/>
    <mergeCell ref="W15:X15"/>
    <mergeCell ref="AC16:AD16"/>
    <mergeCell ref="Q16:R16"/>
    <mergeCell ref="S16:T16"/>
    <mergeCell ref="C17:D17"/>
    <mergeCell ref="E17:F17"/>
    <mergeCell ref="G17:H17"/>
    <mergeCell ref="I17:J17"/>
    <mergeCell ref="K17:L17"/>
    <mergeCell ref="M17:N17"/>
    <mergeCell ref="O17:P17"/>
    <mergeCell ref="Q17:R17"/>
    <mergeCell ref="S17:T17"/>
    <mergeCell ref="U16:V16"/>
    <mergeCell ref="W16:X16"/>
    <mergeCell ref="Y16:Z16"/>
    <mergeCell ref="AA16:AB16"/>
    <mergeCell ref="U17:V17"/>
    <mergeCell ref="W17:X17"/>
    <mergeCell ref="Y17:Z17"/>
    <mergeCell ref="AA17:AB17"/>
    <mergeCell ref="AC17:AD17"/>
    <mergeCell ref="C18:D18"/>
    <mergeCell ref="E18:F18"/>
    <mergeCell ref="G18:H18"/>
    <mergeCell ref="I18:J18"/>
    <mergeCell ref="K18:L18"/>
    <mergeCell ref="Y18:Z18"/>
    <mergeCell ref="AA18:AB18"/>
    <mergeCell ref="AC18:AD18"/>
    <mergeCell ref="C19:D19"/>
    <mergeCell ref="E19:F19"/>
    <mergeCell ref="G19:H19"/>
    <mergeCell ref="I19:J19"/>
    <mergeCell ref="K19:L19"/>
    <mergeCell ref="M19:N19"/>
    <mergeCell ref="O19:P19"/>
    <mergeCell ref="M18:N18"/>
    <mergeCell ref="O18:P18"/>
    <mergeCell ref="Q18:R18"/>
    <mergeCell ref="S18:T18"/>
    <mergeCell ref="U18:V18"/>
    <mergeCell ref="W18:X18"/>
    <mergeCell ref="AC19:AD19"/>
    <mergeCell ref="Q19:R19"/>
    <mergeCell ref="S19:T19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U19:V19"/>
    <mergeCell ref="W19:X19"/>
    <mergeCell ref="Y19:Z19"/>
    <mergeCell ref="AA19:AB19"/>
    <mergeCell ref="U20:V20"/>
    <mergeCell ref="W20:X20"/>
    <mergeCell ref="Y20:Z20"/>
    <mergeCell ref="AA20:AB20"/>
    <mergeCell ref="AC20:AD20"/>
    <mergeCell ref="C21:D21"/>
    <mergeCell ref="E21:F21"/>
    <mergeCell ref="G21:H21"/>
    <mergeCell ref="I21:J21"/>
    <mergeCell ref="K21:L21"/>
    <mergeCell ref="Y21:Z21"/>
    <mergeCell ref="AA21:AB21"/>
    <mergeCell ref="AC21:AD21"/>
    <mergeCell ref="C22:D22"/>
    <mergeCell ref="E22:F22"/>
    <mergeCell ref="G22:H22"/>
    <mergeCell ref="I22:J22"/>
    <mergeCell ref="K22:L22"/>
    <mergeCell ref="M22:N22"/>
    <mergeCell ref="O22:P22"/>
    <mergeCell ref="M21:N21"/>
    <mergeCell ref="O21:P21"/>
    <mergeCell ref="Q21:R21"/>
    <mergeCell ref="S21:T21"/>
    <mergeCell ref="U21:V21"/>
    <mergeCell ref="W21:X21"/>
    <mergeCell ref="AC22:AD22"/>
    <mergeCell ref="Q22:R22"/>
    <mergeCell ref="S22:T22"/>
    <mergeCell ref="AC23:AD23"/>
    <mergeCell ref="C23:D23"/>
    <mergeCell ref="E23:F23"/>
    <mergeCell ref="G23:H23"/>
    <mergeCell ref="I23:J23"/>
    <mergeCell ref="K23:L23"/>
    <mergeCell ref="M23:N23"/>
    <mergeCell ref="O23:P23"/>
    <mergeCell ref="Q23:R23"/>
    <mergeCell ref="S23:T23"/>
    <mergeCell ref="C24:D24"/>
    <mergeCell ref="E24:F24"/>
    <mergeCell ref="G24:H24"/>
    <mergeCell ref="I24:J24"/>
    <mergeCell ref="K24:L24"/>
    <mergeCell ref="U22:V22"/>
    <mergeCell ref="W22:X22"/>
    <mergeCell ref="Y22:Z22"/>
    <mergeCell ref="AA22:AB22"/>
    <mergeCell ref="U23:V23"/>
    <mergeCell ref="W23:X23"/>
    <mergeCell ref="Y23:Z23"/>
    <mergeCell ref="AA23:AB23"/>
    <mergeCell ref="G27:H27"/>
    <mergeCell ref="I27:J27"/>
    <mergeCell ref="K27:L27"/>
    <mergeCell ref="M27:N27"/>
    <mergeCell ref="Y24:Z24"/>
    <mergeCell ref="AA24:AB24"/>
    <mergeCell ref="AC24:AD24"/>
    <mergeCell ref="S24:T24"/>
    <mergeCell ref="U24:V24"/>
    <mergeCell ref="W24:X24"/>
    <mergeCell ref="M24:N24"/>
    <mergeCell ref="O24:P24"/>
    <mergeCell ref="Q24:R24"/>
    <mergeCell ref="S28:T28"/>
    <mergeCell ref="U28:V28"/>
    <mergeCell ref="W28:X28"/>
    <mergeCell ref="Y28:Z28"/>
    <mergeCell ref="AA28:AB28"/>
    <mergeCell ref="AC28:AD28"/>
    <mergeCell ref="AA27:AB27"/>
    <mergeCell ref="AC27:AD27"/>
    <mergeCell ref="C28:D28"/>
    <mergeCell ref="E28:F28"/>
    <mergeCell ref="G28:H28"/>
    <mergeCell ref="I28:J28"/>
    <mergeCell ref="K28:L28"/>
    <mergeCell ref="M28:N28"/>
    <mergeCell ref="O28:P28"/>
    <mergeCell ref="Q28:R28"/>
    <mergeCell ref="O27:P27"/>
    <mergeCell ref="Q27:R27"/>
    <mergeCell ref="S27:T27"/>
    <mergeCell ref="U27:V27"/>
    <mergeCell ref="W27:X27"/>
    <mergeCell ref="Y27:Z27"/>
    <mergeCell ref="C27:D27"/>
    <mergeCell ref="E27:F27"/>
    <mergeCell ref="C30:D30"/>
    <mergeCell ref="E30:F30"/>
    <mergeCell ref="G30:H30"/>
    <mergeCell ref="I30:J30"/>
    <mergeCell ref="K30:L30"/>
    <mergeCell ref="M30:N30"/>
    <mergeCell ref="O30:P30"/>
    <mergeCell ref="Q30:R30"/>
    <mergeCell ref="O29:P29"/>
    <mergeCell ref="Q29:R29"/>
    <mergeCell ref="C29:D29"/>
    <mergeCell ref="E29:F29"/>
    <mergeCell ref="G29:H29"/>
    <mergeCell ref="I29:J29"/>
    <mergeCell ref="K29:L29"/>
    <mergeCell ref="M29:N29"/>
    <mergeCell ref="C32:D32"/>
    <mergeCell ref="E32:F32"/>
    <mergeCell ref="G32:H32"/>
    <mergeCell ref="I32:J32"/>
    <mergeCell ref="K32:L32"/>
    <mergeCell ref="M32:N32"/>
    <mergeCell ref="O32:P32"/>
    <mergeCell ref="Q32:R32"/>
    <mergeCell ref="O31:P31"/>
    <mergeCell ref="Q31:R31"/>
    <mergeCell ref="C31:D31"/>
    <mergeCell ref="E31:F31"/>
    <mergeCell ref="G31:H31"/>
    <mergeCell ref="I31:J31"/>
    <mergeCell ref="K31:L31"/>
    <mergeCell ref="M31:N31"/>
    <mergeCell ref="S32:T32"/>
    <mergeCell ref="U32:V32"/>
    <mergeCell ref="W32:X32"/>
    <mergeCell ref="Y32:Z32"/>
    <mergeCell ref="AA32:AB32"/>
    <mergeCell ref="AC32:AD32"/>
    <mergeCell ref="AA31:AB31"/>
    <mergeCell ref="AC31:AD31"/>
    <mergeCell ref="S31:T31"/>
    <mergeCell ref="U31:V31"/>
    <mergeCell ref="W31:X31"/>
    <mergeCell ref="Y31:Z31"/>
    <mergeCell ref="S30:T30"/>
    <mergeCell ref="U30:V30"/>
    <mergeCell ref="W30:X30"/>
    <mergeCell ref="Y30:Z30"/>
    <mergeCell ref="AA30:AB30"/>
    <mergeCell ref="AC30:AD30"/>
    <mergeCell ref="AA29:AB29"/>
    <mergeCell ref="AC29:AD29"/>
    <mergeCell ref="S29:T29"/>
    <mergeCell ref="U29:V29"/>
    <mergeCell ref="W29:X29"/>
    <mergeCell ref="Y29:Z29"/>
    <mergeCell ref="U79:V79"/>
    <mergeCell ref="W79:X79"/>
    <mergeCell ref="Y79:Z79"/>
    <mergeCell ref="AA79:AB79"/>
    <mergeCell ref="AC79:AD79"/>
    <mergeCell ref="B34:B35"/>
    <mergeCell ref="U34:V34"/>
    <mergeCell ref="W34:X34"/>
    <mergeCell ref="Y34:Z34"/>
    <mergeCell ref="AA34:AB34"/>
    <mergeCell ref="AC34:AD34"/>
    <mergeCell ref="C34:D34"/>
    <mergeCell ref="E34:F34"/>
    <mergeCell ref="G34:H34"/>
    <mergeCell ref="I34:J34"/>
    <mergeCell ref="K34:L34"/>
    <mergeCell ref="M34:N34"/>
    <mergeCell ref="O34:P34"/>
    <mergeCell ref="Q34:R34"/>
    <mergeCell ref="S34:T34"/>
    <mergeCell ref="M78:N78"/>
    <mergeCell ref="O78:P78"/>
    <mergeCell ref="Q78:R78"/>
    <mergeCell ref="S78:T78"/>
    <mergeCell ref="C79:D79"/>
    <mergeCell ref="E79:F79"/>
    <mergeCell ref="G79:H79"/>
    <mergeCell ref="I79:J79"/>
    <mergeCell ref="K79:L79"/>
    <mergeCell ref="M79:N79"/>
    <mergeCell ref="O79:P79"/>
    <mergeCell ref="Q79:R79"/>
    <mergeCell ref="S79:T79"/>
    <mergeCell ref="U78:V78"/>
    <mergeCell ref="W78:X78"/>
    <mergeCell ref="Y78:Z78"/>
    <mergeCell ref="AA78:AB78"/>
    <mergeCell ref="AC78:AD78"/>
    <mergeCell ref="C77:D77"/>
    <mergeCell ref="E77:F77"/>
    <mergeCell ref="G77:H77"/>
    <mergeCell ref="I77:J77"/>
    <mergeCell ref="K77:L77"/>
    <mergeCell ref="M77:N77"/>
    <mergeCell ref="O77:P77"/>
    <mergeCell ref="Q77:R77"/>
    <mergeCell ref="S77:T77"/>
    <mergeCell ref="U77:V77"/>
    <mergeCell ref="W77:X77"/>
    <mergeCell ref="Y77:Z77"/>
    <mergeCell ref="AA77:AB77"/>
    <mergeCell ref="AC77:AD77"/>
    <mergeCell ref="C78:D78"/>
    <mergeCell ref="E78:F78"/>
    <mergeCell ref="G78:H78"/>
    <mergeCell ref="I78:J78"/>
    <mergeCell ref="K78:L78"/>
    <mergeCell ref="C76:D76"/>
    <mergeCell ref="E76:F76"/>
    <mergeCell ref="G76:H76"/>
    <mergeCell ref="I76:J76"/>
    <mergeCell ref="K76:L76"/>
    <mergeCell ref="M76:N76"/>
    <mergeCell ref="O76:P76"/>
    <mergeCell ref="Q76:R76"/>
    <mergeCell ref="S76:T76"/>
    <mergeCell ref="W74:X74"/>
    <mergeCell ref="Y74:Z74"/>
    <mergeCell ref="AA74:AB74"/>
    <mergeCell ref="AC74:AD74"/>
    <mergeCell ref="C75:D75"/>
    <mergeCell ref="E75:F75"/>
    <mergeCell ref="G75:H75"/>
    <mergeCell ref="I75:J75"/>
    <mergeCell ref="K75:L75"/>
    <mergeCell ref="M75:N75"/>
    <mergeCell ref="O75:P75"/>
    <mergeCell ref="Q75:R75"/>
    <mergeCell ref="S75:T75"/>
    <mergeCell ref="U76:V76"/>
    <mergeCell ref="W76:X76"/>
    <mergeCell ref="Y76:Z76"/>
    <mergeCell ref="AA76:AB76"/>
    <mergeCell ref="AC76:AD76"/>
    <mergeCell ref="U75:V75"/>
    <mergeCell ref="W75:X75"/>
    <mergeCell ref="Y75:Z75"/>
    <mergeCell ref="AA75:AB75"/>
    <mergeCell ref="AC75:AD75"/>
    <mergeCell ref="U73:V73"/>
    <mergeCell ref="W73:X73"/>
    <mergeCell ref="Y73:Z73"/>
    <mergeCell ref="AA73:AB73"/>
    <mergeCell ref="AC73:AD73"/>
    <mergeCell ref="C74:D74"/>
    <mergeCell ref="E74:F74"/>
    <mergeCell ref="G74:H74"/>
    <mergeCell ref="I74:J74"/>
    <mergeCell ref="K74:L74"/>
    <mergeCell ref="C73:D73"/>
    <mergeCell ref="E73:F73"/>
    <mergeCell ref="G73:H73"/>
    <mergeCell ref="I73:J73"/>
    <mergeCell ref="K73:L73"/>
    <mergeCell ref="M73:N73"/>
    <mergeCell ref="O73:P73"/>
    <mergeCell ref="Q73:R73"/>
    <mergeCell ref="S73:T73"/>
    <mergeCell ref="M74:N74"/>
    <mergeCell ref="O74:P74"/>
    <mergeCell ref="Q74:R74"/>
    <mergeCell ref="S74:T74"/>
    <mergeCell ref="U74:V74"/>
    <mergeCell ref="C72:D72"/>
    <mergeCell ref="E72:F72"/>
    <mergeCell ref="G72:H72"/>
    <mergeCell ref="I72:J72"/>
    <mergeCell ref="K72:L72"/>
    <mergeCell ref="M72:N72"/>
    <mergeCell ref="O72:P72"/>
    <mergeCell ref="Q72:R72"/>
    <mergeCell ref="S72:T72"/>
    <mergeCell ref="W70:X70"/>
    <mergeCell ref="Y70:Z70"/>
    <mergeCell ref="AA70:AB70"/>
    <mergeCell ref="AC70:AD70"/>
    <mergeCell ref="C71:D71"/>
    <mergeCell ref="E71:F71"/>
    <mergeCell ref="G71:H71"/>
    <mergeCell ref="I71:J71"/>
    <mergeCell ref="K71:L71"/>
    <mergeCell ref="M71:N71"/>
    <mergeCell ref="O71:P71"/>
    <mergeCell ref="Q71:R71"/>
    <mergeCell ref="S71:T71"/>
    <mergeCell ref="U72:V72"/>
    <mergeCell ref="W72:X72"/>
    <mergeCell ref="Y72:Z72"/>
    <mergeCell ref="AA72:AB72"/>
    <mergeCell ref="AC72:AD72"/>
    <mergeCell ref="U71:V71"/>
    <mergeCell ref="W71:X71"/>
    <mergeCell ref="Y71:Z71"/>
    <mergeCell ref="AA71:AB71"/>
    <mergeCell ref="AC71:AD71"/>
    <mergeCell ref="U69:V69"/>
    <mergeCell ref="W69:X69"/>
    <mergeCell ref="Y69:Z69"/>
    <mergeCell ref="AA69:AB69"/>
    <mergeCell ref="AC69:AD69"/>
    <mergeCell ref="C70:D70"/>
    <mergeCell ref="E70:F70"/>
    <mergeCell ref="G70:H70"/>
    <mergeCell ref="I70:J70"/>
    <mergeCell ref="K70:L70"/>
    <mergeCell ref="C69:D69"/>
    <mergeCell ref="E69:F69"/>
    <mergeCell ref="G69:H69"/>
    <mergeCell ref="I69:J69"/>
    <mergeCell ref="K69:L69"/>
    <mergeCell ref="M69:N69"/>
    <mergeCell ref="O69:P69"/>
    <mergeCell ref="Q69:R69"/>
    <mergeCell ref="S69:T69"/>
    <mergeCell ref="M70:N70"/>
    <mergeCell ref="O70:P70"/>
    <mergeCell ref="Q70:R70"/>
    <mergeCell ref="S70:T70"/>
    <mergeCell ref="U70:V70"/>
    <mergeCell ref="U68:V68"/>
    <mergeCell ref="W68:X68"/>
    <mergeCell ref="Y68:Z68"/>
    <mergeCell ref="AA68:AB68"/>
    <mergeCell ref="AC68:AD68"/>
    <mergeCell ref="C67:D67"/>
    <mergeCell ref="E67:F67"/>
    <mergeCell ref="G67:H67"/>
    <mergeCell ref="I67:J67"/>
    <mergeCell ref="C68:D68"/>
    <mergeCell ref="E68:F68"/>
    <mergeCell ref="G68:H68"/>
    <mergeCell ref="I68:J68"/>
    <mergeCell ref="K68:L68"/>
    <mergeCell ref="M68:N68"/>
    <mergeCell ref="O68:P68"/>
    <mergeCell ref="Q68:R68"/>
    <mergeCell ref="S68:T68"/>
    <mergeCell ref="AC67:AD67"/>
    <mergeCell ref="C66:D66"/>
    <mergeCell ref="E66:F66"/>
    <mergeCell ref="G66:H66"/>
    <mergeCell ref="I66:J66"/>
    <mergeCell ref="K66:L66"/>
    <mergeCell ref="M66:N66"/>
    <mergeCell ref="O66:P66"/>
    <mergeCell ref="Q66:R66"/>
    <mergeCell ref="S66:T66"/>
    <mergeCell ref="U66:V66"/>
    <mergeCell ref="W66:X66"/>
    <mergeCell ref="Y66:Z66"/>
    <mergeCell ref="AA66:AB66"/>
    <mergeCell ref="AC66:AD66"/>
    <mergeCell ref="K67:L67"/>
    <mergeCell ref="M67:N67"/>
    <mergeCell ref="O67:P67"/>
    <mergeCell ref="Q67:R67"/>
    <mergeCell ref="S67:T67"/>
    <mergeCell ref="U67:V67"/>
    <mergeCell ref="W67:X67"/>
    <mergeCell ref="Y67:Z67"/>
    <mergeCell ref="AA67:AB67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G134"/>
  <sheetViews>
    <sheetView workbookViewId="0">
      <pane xSplit="2" ySplit="4" topLeftCell="C30" activePane="bottomRight" state="frozen"/>
      <selection pane="topRight" activeCell="C1" sqref="C1"/>
      <selection pane="bottomLeft" activeCell="A4" sqref="A4"/>
      <selection pane="bottomRight" activeCell="AG65" sqref="AG65:AG79"/>
    </sheetView>
  </sheetViews>
  <sheetFormatPr baseColWidth="10" defaultRowHeight="14" x14ac:dyDescent="0"/>
  <cols>
    <col min="1" max="1" width="10.83203125" style="100" bestFit="1" customWidth="1"/>
    <col min="2" max="2" width="36.33203125" style="100" customWidth="1"/>
    <col min="4" max="4" width="11.5" customWidth="1"/>
    <col min="16" max="16" width="11.5" customWidth="1"/>
    <col min="23" max="23" width="11.5" customWidth="1"/>
    <col min="24" max="26" width="12" customWidth="1"/>
    <col min="31" max="33" width="13" style="168" customWidth="1"/>
  </cols>
  <sheetData>
    <row r="1" spans="1:33" ht="21" customHeight="1">
      <c r="A1" s="62" t="s">
        <v>99</v>
      </c>
      <c r="B1" s="62">
        <v>51</v>
      </c>
    </row>
    <row r="2" spans="1:33" s="100" customFormat="1" ht="31" customHeight="1" thickBot="1">
      <c r="A2" s="62"/>
      <c r="B2" s="62"/>
      <c r="AE2" s="180"/>
      <c r="AF2" s="180"/>
      <c r="AG2" s="180"/>
    </row>
    <row r="3" spans="1:33" ht="15">
      <c r="A3" s="62"/>
      <c r="B3" s="69"/>
      <c r="C3" s="240" t="s">
        <v>140</v>
      </c>
      <c r="D3" s="241"/>
      <c r="E3" s="241"/>
      <c r="F3" s="242"/>
      <c r="G3" s="240" t="s">
        <v>141</v>
      </c>
      <c r="H3" s="241"/>
      <c r="I3" s="241"/>
      <c r="J3" s="242"/>
      <c r="K3" s="240" t="s">
        <v>142</v>
      </c>
      <c r="L3" s="241"/>
      <c r="M3" s="248"/>
      <c r="N3" s="249"/>
      <c r="O3" s="240" t="s">
        <v>143</v>
      </c>
      <c r="P3" s="241"/>
      <c r="Q3" s="241"/>
      <c r="R3" s="242"/>
      <c r="S3" s="240" t="s">
        <v>144</v>
      </c>
      <c r="T3" s="241"/>
      <c r="U3" s="241"/>
      <c r="V3" s="242"/>
      <c r="W3" s="240" t="s">
        <v>145</v>
      </c>
      <c r="X3" s="241"/>
      <c r="Y3" s="241"/>
      <c r="Z3" s="242"/>
      <c r="AA3" s="240" t="s">
        <v>146</v>
      </c>
      <c r="AB3" s="241"/>
      <c r="AC3" s="241"/>
      <c r="AD3" s="242"/>
      <c r="AE3" s="261" t="s">
        <v>156</v>
      </c>
      <c r="AF3" s="262"/>
      <c r="AG3" s="263"/>
    </row>
    <row r="4" spans="1:33" ht="24" customHeight="1" thickBot="1">
      <c r="A4" s="59"/>
      <c r="B4" s="60"/>
      <c r="C4" s="223" t="s">
        <v>152</v>
      </c>
      <c r="D4" s="239"/>
      <c r="E4" s="238" t="s">
        <v>153</v>
      </c>
      <c r="F4" s="224"/>
      <c r="G4" s="223" t="s">
        <v>152</v>
      </c>
      <c r="H4" s="239"/>
      <c r="I4" s="238" t="s">
        <v>153</v>
      </c>
      <c r="J4" s="224"/>
      <c r="K4" s="223" t="s">
        <v>152</v>
      </c>
      <c r="L4" s="239"/>
      <c r="M4" s="238" t="s">
        <v>153</v>
      </c>
      <c r="N4" s="224"/>
      <c r="O4" s="223" t="s">
        <v>152</v>
      </c>
      <c r="P4" s="239"/>
      <c r="Q4" s="238" t="s">
        <v>153</v>
      </c>
      <c r="R4" s="224"/>
      <c r="S4" s="223" t="s">
        <v>152</v>
      </c>
      <c r="T4" s="239"/>
      <c r="U4" s="238" t="s">
        <v>153</v>
      </c>
      <c r="V4" s="224"/>
      <c r="W4" s="223" t="s">
        <v>152</v>
      </c>
      <c r="X4" s="239"/>
      <c r="Y4" s="238" t="s">
        <v>153</v>
      </c>
      <c r="Z4" s="224"/>
      <c r="AA4" s="223" t="s">
        <v>152</v>
      </c>
      <c r="AB4" s="239"/>
      <c r="AC4" s="238" t="s">
        <v>153</v>
      </c>
      <c r="AD4" s="224"/>
      <c r="AE4" s="181" t="s">
        <v>154</v>
      </c>
      <c r="AF4" s="182" t="s">
        <v>155</v>
      </c>
      <c r="AG4" s="183" t="s">
        <v>157</v>
      </c>
    </row>
    <row r="5" spans="1:33" ht="15" thickBot="1">
      <c r="A5" s="32" t="s">
        <v>2</v>
      </c>
      <c r="B5" s="111" t="s">
        <v>3</v>
      </c>
      <c r="C5" s="151"/>
      <c r="D5" s="149"/>
      <c r="E5" s="149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8"/>
      <c r="AG5" s="150"/>
    </row>
    <row r="6" spans="1:33">
      <c r="A6" s="172">
        <v>26722201</v>
      </c>
      <c r="B6" s="174" t="s">
        <v>56</v>
      </c>
      <c r="C6" s="213"/>
      <c r="D6" s="214"/>
      <c r="E6" s="254"/>
      <c r="F6" s="255"/>
      <c r="G6" s="214"/>
      <c r="H6" s="214"/>
      <c r="I6" s="254"/>
      <c r="J6" s="255"/>
      <c r="K6" s="214"/>
      <c r="L6" s="214"/>
      <c r="M6" s="254"/>
      <c r="N6" s="255"/>
      <c r="O6" s="214"/>
      <c r="P6" s="214"/>
      <c r="Q6" s="254"/>
      <c r="R6" s="255"/>
      <c r="S6" s="214"/>
      <c r="T6" s="214"/>
      <c r="U6" s="254"/>
      <c r="V6" s="255"/>
      <c r="W6" s="214"/>
      <c r="X6" s="214"/>
      <c r="Y6" s="254"/>
      <c r="Z6" s="255"/>
      <c r="AA6" s="214"/>
      <c r="AB6" s="214"/>
      <c r="AC6" s="254"/>
      <c r="AD6" s="255"/>
      <c r="AE6" s="185"/>
      <c r="AF6" s="186"/>
      <c r="AG6" s="199"/>
    </row>
    <row r="7" spans="1:33">
      <c r="A7" s="12">
        <v>29980801</v>
      </c>
      <c r="B7" s="76" t="s">
        <v>19</v>
      </c>
      <c r="C7" s="213"/>
      <c r="D7" s="214"/>
      <c r="E7" s="254"/>
      <c r="F7" s="255"/>
      <c r="G7" s="214"/>
      <c r="H7" s="214"/>
      <c r="I7" s="254"/>
      <c r="J7" s="255"/>
      <c r="K7" s="214"/>
      <c r="L7" s="214"/>
      <c r="M7" s="254"/>
      <c r="N7" s="255"/>
      <c r="O7" s="214"/>
      <c r="P7" s="214"/>
      <c r="Q7" s="254"/>
      <c r="R7" s="255"/>
      <c r="S7" s="214"/>
      <c r="T7" s="214"/>
      <c r="U7" s="254"/>
      <c r="V7" s="255"/>
      <c r="W7" s="214"/>
      <c r="X7" s="214"/>
      <c r="Y7" s="254"/>
      <c r="Z7" s="255"/>
      <c r="AA7" s="214"/>
      <c r="AB7" s="214"/>
      <c r="AC7" s="254"/>
      <c r="AD7" s="255"/>
      <c r="AE7" s="185"/>
      <c r="AF7" s="187"/>
      <c r="AG7" s="199"/>
    </row>
    <row r="8" spans="1:33">
      <c r="A8" s="1">
        <v>28001601</v>
      </c>
      <c r="B8" s="77" t="s">
        <v>4</v>
      </c>
      <c r="C8" s="213"/>
      <c r="D8" s="214"/>
      <c r="E8" s="254"/>
      <c r="F8" s="255"/>
      <c r="G8" s="214"/>
      <c r="H8" s="214"/>
      <c r="I8" s="254"/>
      <c r="J8" s="255"/>
      <c r="K8" s="214"/>
      <c r="L8" s="214"/>
      <c r="M8" s="254"/>
      <c r="N8" s="255"/>
      <c r="O8" s="214"/>
      <c r="P8" s="214"/>
      <c r="Q8" s="254"/>
      <c r="R8" s="255"/>
      <c r="S8" s="214"/>
      <c r="T8" s="214"/>
      <c r="U8" s="254"/>
      <c r="V8" s="255"/>
      <c r="W8" s="214"/>
      <c r="X8" s="214"/>
      <c r="Y8" s="254"/>
      <c r="Z8" s="255"/>
      <c r="AA8" s="214"/>
      <c r="AB8" s="214"/>
      <c r="AC8" s="254"/>
      <c r="AD8" s="255"/>
      <c r="AE8" s="185"/>
      <c r="AF8" s="187"/>
      <c r="AG8" s="199"/>
    </row>
    <row r="9" spans="1:33">
      <c r="A9" s="1">
        <v>28000201</v>
      </c>
      <c r="B9" s="78" t="s">
        <v>5</v>
      </c>
      <c r="C9" s="213"/>
      <c r="D9" s="214"/>
      <c r="E9" s="254"/>
      <c r="F9" s="255"/>
      <c r="G9" s="214"/>
      <c r="H9" s="214"/>
      <c r="I9" s="254"/>
      <c r="J9" s="255"/>
      <c r="K9" s="214"/>
      <c r="L9" s="214"/>
      <c r="M9" s="254"/>
      <c r="N9" s="255"/>
      <c r="O9" s="214"/>
      <c r="P9" s="214"/>
      <c r="Q9" s="254"/>
      <c r="R9" s="255"/>
      <c r="S9" s="214"/>
      <c r="T9" s="214"/>
      <c r="U9" s="254"/>
      <c r="V9" s="255"/>
      <c r="W9" s="214"/>
      <c r="X9" s="214"/>
      <c r="Y9" s="254"/>
      <c r="Z9" s="255"/>
      <c r="AA9" s="214"/>
      <c r="AB9" s="214"/>
      <c r="AC9" s="254"/>
      <c r="AD9" s="255"/>
      <c r="AE9" s="185"/>
      <c r="AF9" s="187"/>
      <c r="AG9" s="199"/>
    </row>
    <row r="10" spans="1:33">
      <c r="A10" s="1">
        <v>28003001</v>
      </c>
      <c r="B10" s="78" t="s">
        <v>6</v>
      </c>
      <c r="C10" s="213"/>
      <c r="D10" s="214"/>
      <c r="E10" s="254"/>
      <c r="F10" s="255"/>
      <c r="G10" s="214"/>
      <c r="H10" s="214"/>
      <c r="I10" s="254"/>
      <c r="J10" s="255"/>
      <c r="K10" s="214"/>
      <c r="L10" s="214"/>
      <c r="M10" s="254"/>
      <c r="N10" s="255"/>
      <c r="O10" s="214"/>
      <c r="P10" s="214"/>
      <c r="Q10" s="254"/>
      <c r="R10" s="255"/>
      <c r="S10" s="214"/>
      <c r="T10" s="214"/>
      <c r="U10" s="254"/>
      <c r="V10" s="255"/>
      <c r="W10" s="214"/>
      <c r="X10" s="214"/>
      <c r="Y10" s="254"/>
      <c r="Z10" s="255"/>
      <c r="AA10" s="214"/>
      <c r="AB10" s="214"/>
      <c r="AC10" s="254"/>
      <c r="AD10" s="255"/>
      <c r="AE10" s="185"/>
      <c r="AF10" s="187"/>
      <c r="AG10" s="199"/>
    </row>
    <row r="11" spans="1:33">
      <c r="A11" s="1">
        <v>28002901</v>
      </c>
      <c r="B11" s="78" t="s">
        <v>7</v>
      </c>
      <c r="C11" s="213"/>
      <c r="D11" s="214"/>
      <c r="E11" s="254"/>
      <c r="F11" s="255"/>
      <c r="G11" s="214"/>
      <c r="H11" s="214"/>
      <c r="I11" s="254"/>
      <c r="J11" s="255"/>
      <c r="K11" s="214"/>
      <c r="L11" s="214"/>
      <c r="M11" s="254"/>
      <c r="N11" s="255"/>
      <c r="O11" s="214"/>
      <c r="P11" s="214"/>
      <c r="Q11" s="254"/>
      <c r="R11" s="255"/>
      <c r="S11" s="214"/>
      <c r="T11" s="214"/>
      <c r="U11" s="254"/>
      <c r="V11" s="255"/>
      <c r="W11" s="214"/>
      <c r="X11" s="214"/>
      <c r="Y11" s="254"/>
      <c r="Z11" s="255"/>
      <c r="AA11" s="214"/>
      <c r="AB11" s="214"/>
      <c r="AC11" s="254"/>
      <c r="AD11" s="255"/>
      <c r="AE11" s="185"/>
      <c r="AF11" s="187"/>
      <c r="AG11" s="199"/>
    </row>
    <row r="12" spans="1:33">
      <c r="A12" s="1">
        <v>28000301</v>
      </c>
      <c r="B12" s="78" t="s">
        <v>8</v>
      </c>
      <c r="C12" s="213"/>
      <c r="D12" s="214"/>
      <c r="E12" s="254"/>
      <c r="F12" s="255"/>
      <c r="G12" s="214"/>
      <c r="H12" s="214"/>
      <c r="I12" s="254"/>
      <c r="J12" s="255"/>
      <c r="K12" s="214"/>
      <c r="L12" s="214"/>
      <c r="M12" s="254"/>
      <c r="N12" s="255"/>
      <c r="O12" s="214"/>
      <c r="P12" s="214"/>
      <c r="Q12" s="254"/>
      <c r="R12" s="255"/>
      <c r="S12" s="214"/>
      <c r="T12" s="214"/>
      <c r="U12" s="254"/>
      <c r="V12" s="255"/>
      <c r="W12" s="214"/>
      <c r="X12" s="214"/>
      <c r="Y12" s="254"/>
      <c r="Z12" s="255"/>
      <c r="AA12" s="214"/>
      <c r="AB12" s="214"/>
      <c r="AC12" s="254"/>
      <c r="AD12" s="255"/>
      <c r="AE12" s="185"/>
      <c r="AF12" s="187"/>
      <c r="AG12" s="199"/>
    </row>
    <row r="13" spans="1:33">
      <c r="A13" s="1">
        <v>28002801</v>
      </c>
      <c r="B13" s="76" t="s">
        <v>9</v>
      </c>
      <c r="C13" s="213"/>
      <c r="D13" s="214"/>
      <c r="E13" s="254"/>
      <c r="F13" s="255"/>
      <c r="G13" s="214"/>
      <c r="H13" s="214"/>
      <c r="I13" s="254"/>
      <c r="J13" s="255"/>
      <c r="K13" s="214"/>
      <c r="L13" s="214"/>
      <c r="M13" s="254"/>
      <c r="N13" s="255"/>
      <c r="O13" s="214"/>
      <c r="P13" s="214"/>
      <c r="Q13" s="254"/>
      <c r="R13" s="255"/>
      <c r="S13" s="214"/>
      <c r="T13" s="214"/>
      <c r="U13" s="254"/>
      <c r="V13" s="255"/>
      <c r="W13" s="214"/>
      <c r="X13" s="214"/>
      <c r="Y13" s="254"/>
      <c r="Z13" s="255"/>
      <c r="AA13" s="214"/>
      <c r="AB13" s="214"/>
      <c r="AC13" s="254"/>
      <c r="AD13" s="255"/>
      <c r="AE13" s="185"/>
      <c r="AF13" s="187"/>
      <c r="AG13" s="199"/>
    </row>
    <row r="14" spans="1:33">
      <c r="A14" s="6">
        <v>28003103</v>
      </c>
      <c r="B14" s="77" t="s">
        <v>10</v>
      </c>
      <c r="C14" s="213"/>
      <c r="D14" s="214"/>
      <c r="E14" s="254"/>
      <c r="F14" s="255"/>
      <c r="G14" s="214"/>
      <c r="H14" s="214"/>
      <c r="I14" s="254"/>
      <c r="J14" s="255"/>
      <c r="K14" s="214"/>
      <c r="L14" s="214"/>
      <c r="M14" s="254"/>
      <c r="N14" s="255"/>
      <c r="O14" s="214"/>
      <c r="P14" s="214"/>
      <c r="Q14" s="254"/>
      <c r="R14" s="255"/>
      <c r="S14" s="214"/>
      <c r="T14" s="214"/>
      <c r="U14" s="254"/>
      <c r="V14" s="255"/>
      <c r="W14" s="214"/>
      <c r="X14" s="214"/>
      <c r="Y14" s="254"/>
      <c r="Z14" s="255"/>
      <c r="AA14" s="214"/>
      <c r="AB14" s="214"/>
      <c r="AC14" s="254"/>
      <c r="AD14" s="255"/>
      <c r="AE14" s="185"/>
      <c r="AF14" s="187"/>
      <c r="AG14" s="199"/>
    </row>
    <row r="15" spans="1:33">
      <c r="A15" s="6">
        <v>28003105</v>
      </c>
      <c r="B15" s="77" t="s">
        <v>11</v>
      </c>
      <c r="C15" s="213"/>
      <c r="D15" s="214"/>
      <c r="E15" s="254"/>
      <c r="F15" s="255"/>
      <c r="G15" s="214"/>
      <c r="H15" s="214"/>
      <c r="I15" s="254"/>
      <c r="J15" s="255"/>
      <c r="K15" s="214"/>
      <c r="L15" s="214"/>
      <c r="M15" s="254"/>
      <c r="N15" s="255"/>
      <c r="O15" s="214"/>
      <c r="P15" s="214"/>
      <c r="Q15" s="254"/>
      <c r="R15" s="255"/>
      <c r="S15" s="214"/>
      <c r="T15" s="214"/>
      <c r="U15" s="254"/>
      <c r="V15" s="255"/>
      <c r="W15" s="214"/>
      <c r="X15" s="214"/>
      <c r="Y15" s="254"/>
      <c r="Z15" s="255"/>
      <c r="AA15" s="214"/>
      <c r="AB15" s="214"/>
      <c r="AC15" s="254"/>
      <c r="AD15" s="255"/>
      <c r="AE15" s="185"/>
      <c r="AF15" s="187"/>
      <c r="AG15" s="199"/>
    </row>
    <row r="16" spans="1:33">
      <c r="A16" s="6">
        <v>28003107</v>
      </c>
      <c r="B16" s="77" t="s">
        <v>12</v>
      </c>
      <c r="C16" s="213"/>
      <c r="D16" s="214"/>
      <c r="E16" s="254"/>
      <c r="F16" s="255"/>
      <c r="G16" s="214"/>
      <c r="H16" s="214"/>
      <c r="I16" s="254"/>
      <c r="J16" s="255"/>
      <c r="K16" s="214"/>
      <c r="L16" s="214"/>
      <c r="M16" s="254"/>
      <c r="N16" s="255"/>
      <c r="O16" s="214"/>
      <c r="P16" s="214"/>
      <c r="Q16" s="254"/>
      <c r="R16" s="255"/>
      <c r="S16" s="214"/>
      <c r="T16" s="214"/>
      <c r="U16" s="254"/>
      <c r="V16" s="255"/>
      <c r="W16" s="214"/>
      <c r="X16" s="214"/>
      <c r="Y16" s="254"/>
      <c r="Z16" s="255"/>
      <c r="AA16" s="214"/>
      <c r="AB16" s="214"/>
      <c r="AC16" s="254"/>
      <c r="AD16" s="255"/>
      <c r="AE16" s="185"/>
      <c r="AF16" s="187"/>
      <c r="AG16" s="199"/>
    </row>
    <row r="17" spans="1:33">
      <c r="A17" s="6">
        <v>28003109</v>
      </c>
      <c r="B17" s="77" t="s">
        <v>13</v>
      </c>
      <c r="C17" s="213"/>
      <c r="D17" s="214"/>
      <c r="E17" s="254"/>
      <c r="F17" s="255"/>
      <c r="G17" s="214"/>
      <c r="H17" s="214"/>
      <c r="I17" s="254"/>
      <c r="J17" s="255"/>
      <c r="K17" s="214"/>
      <c r="L17" s="214"/>
      <c r="M17" s="254"/>
      <c r="N17" s="255"/>
      <c r="O17" s="214"/>
      <c r="P17" s="214"/>
      <c r="Q17" s="254"/>
      <c r="R17" s="255"/>
      <c r="S17" s="214"/>
      <c r="T17" s="214"/>
      <c r="U17" s="254"/>
      <c r="V17" s="255"/>
      <c r="W17" s="214"/>
      <c r="X17" s="214"/>
      <c r="Y17" s="254"/>
      <c r="Z17" s="255"/>
      <c r="AA17" s="214"/>
      <c r="AB17" s="214"/>
      <c r="AC17" s="254"/>
      <c r="AD17" s="255"/>
      <c r="AE17" s="185"/>
      <c r="AF17" s="187"/>
      <c r="AG17" s="199"/>
    </row>
    <row r="18" spans="1:33">
      <c r="A18" s="6">
        <v>28003111</v>
      </c>
      <c r="B18" s="77" t="s">
        <v>14</v>
      </c>
      <c r="C18" s="213"/>
      <c r="D18" s="214"/>
      <c r="E18" s="254"/>
      <c r="F18" s="255"/>
      <c r="G18" s="214"/>
      <c r="H18" s="214"/>
      <c r="I18" s="254"/>
      <c r="J18" s="255"/>
      <c r="K18" s="214"/>
      <c r="L18" s="214"/>
      <c r="M18" s="254"/>
      <c r="N18" s="255"/>
      <c r="O18" s="214"/>
      <c r="P18" s="214"/>
      <c r="Q18" s="254"/>
      <c r="R18" s="255"/>
      <c r="S18" s="214"/>
      <c r="T18" s="214"/>
      <c r="U18" s="254"/>
      <c r="V18" s="255"/>
      <c r="W18" s="214"/>
      <c r="X18" s="214"/>
      <c r="Y18" s="254"/>
      <c r="Z18" s="255"/>
      <c r="AA18" s="214"/>
      <c r="AB18" s="214"/>
      <c r="AC18" s="254"/>
      <c r="AD18" s="255"/>
      <c r="AE18" s="185"/>
      <c r="AF18" s="187"/>
      <c r="AG18" s="199"/>
    </row>
    <row r="19" spans="1:33">
      <c r="A19" s="6">
        <v>28003113</v>
      </c>
      <c r="B19" s="79" t="s">
        <v>15</v>
      </c>
      <c r="C19" s="213"/>
      <c r="D19" s="214"/>
      <c r="E19" s="254"/>
      <c r="F19" s="255"/>
      <c r="G19" s="214"/>
      <c r="H19" s="214"/>
      <c r="I19" s="254"/>
      <c r="J19" s="255"/>
      <c r="K19" s="214"/>
      <c r="L19" s="214"/>
      <c r="M19" s="254"/>
      <c r="N19" s="255"/>
      <c r="O19" s="214"/>
      <c r="P19" s="214"/>
      <c r="Q19" s="254"/>
      <c r="R19" s="255"/>
      <c r="S19" s="214"/>
      <c r="T19" s="214"/>
      <c r="U19" s="254"/>
      <c r="V19" s="255"/>
      <c r="W19" s="214"/>
      <c r="X19" s="214"/>
      <c r="Y19" s="254"/>
      <c r="Z19" s="255"/>
      <c r="AA19" s="214"/>
      <c r="AB19" s="214"/>
      <c r="AC19" s="254"/>
      <c r="AD19" s="255"/>
      <c r="AE19" s="185"/>
      <c r="AF19" s="187"/>
      <c r="AG19" s="199"/>
    </row>
    <row r="20" spans="1:33">
      <c r="A20" s="1">
        <v>29963301</v>
      </c>
      <c r="B20" s="78" t="s">
        <v>16</v>
      </c>
      <c r="C20" s="213"/>
      <c r="D20" s="214"/>
      <c r="E20" s="254"/>
      <c r="F20" s="255"/>
      <c r="G20" s="214"/>
      <c r="H20" s="214"/>
      <c r="I20" s="254"/>
      <c r="J20" s="255"/>
      <c r="K20" s="214"/>
      <c r="L20" s="214"/>
      <c r="M20" s="254"/>
      <c r="N20" s="255"/>
      <c r="O20" s="214"/>
      <c r="P20" s="214"/>
      <c r="Q20" s="254"/>
      <c r="R20" s="255"/>
      <c r="S20" s="214"/>
      <c r="T20" s="214"/>
      <c r="U20" s="254"/>
      <c r="V20" s="255"/>
      <c r="W20" s="214"/>
      <c r="X20" s="214"/>
      <c r="Y20" s="254"/>
      <c r="Z20" s="255"/>
      <c r="AA20" s="214"/>
      <c r="AB20" s="214"/>
      <c r="AC20" s="254"/>
      <c r="AD20" s="255"/>
      <c r="AE20" s="185"/>
      <c r="AF20" s="187"/>
      <c r="AG20" s="199"/>
    </row>
    <row r="21" spans="1:33">
      <c r="A21" s="1">
        <v>28003115</v>
      </c>
      <c r="B21" s="78" t="s">
        <v>76</v>
      </c>
      <c r="C21" s="213"/>
      <c r="D21" s="214"/>
      <c r="E21" s="254"/>
      <c r="F21" s="255"/>
      <c r="G21" s="214"/>
      <c r="H21" s="214"/>
      <c r="I21" s="254"/>
      <c r="J21" s="255"/>
      <c r="K21" s="214"/>
      <c r="L21" s="214"/>
      <c r="M21" s="254"/>
      <c r="N21" s="255"/>
      <c r="O21" s="214"/>
      <c r="P21" s="214"/>
      <c r="Q21" s="254"/>
      <c r="R21" s="255"/>
      <c r="S21" s="214"/>
      <c r="T21" s="214"/>
      <c r="U21" s="254"/>
      <c r="V21" s="255"/>
      <c r="W21" s="214"/>
      <c r="X21" s="214"/>
      <c r="Y21" s="254"/>
      <c r="Z21" s="255"/>
      <c r="AA21" s="214"/>
      <c r="AB21" s="214"/>
      <c r="AC21" s="254"/>
      <c r="AD21" s="255"/>
      <c r="AE21" s="185"/>
      <c r="AF21" s="187"/>
      <c r="AG21" s="199"/>
    </row>
    <row r="22" spans="1:33">
      <c r="A22" s="1">
        <v>28000401</v>
      </c>
      <c r="B22" s="78" t="s">
        <v>17</v>
      </c>
      <c r="C22" s="213"/>
      <c r="D22" s="214"/>
      <c r="E22" s="254"/>
      <c r="F22" s="255"/>
      <c r="G22" s="214"/>
      <c r="H22" s="214"/>
      <c r="I22" s="254"/>
      <c r="J22" s="255"/>
      <c r="K22" s="214"/>
      <c r="L22" s="214"/>
      <c r="M22" s="254"/>
      <c r="N22" s="255"/>
      <c r="O22" s="214"/>
      <c r="P22" s="214"/>
      <c r="Q22" s="254"/>
      <c r="R22" s="255"/>
      <c r="S22" s="214"/>
      <c r="T22" s="214"/>
      <c r="U22" s="254"/>
      <c r="V22" s="255"/>
      <c r="W22" s="214"/>
      <c r="X22" s="214"/>
      <c r="Y22" s="254"/>
      <c r="Z22" s="255"/>
      <c r="AA22" s="214"/>
      <c r="AB22" s="214"/>
      <c r="AC22" s="254"/>
      <c r="AD22" s="255"/>
      <c r="AE22" s="185"/>
      <c r="AF22" s="187"/>
      <c r="AG22" s="199"/>
    </row>
    <row r="23" spans="1:33">
      <c r="A23" s="6">
        <v>29996001</v>
      </c>
      <c r="B23" s="79" t="s">
        <v>18</v>
      </c>
      <c r="C23" s="213"/>
      <c r="D23" s="214"/>
      <c r="E23" s="254"/>
      <c r="F23" s="255"/>
      <c r="G23" s="214"/>
      <c r="H23" s="214"/>
      <c r="I23" s="254"/>
      <c r="J23" s="255"/>
      <c r="K23" s="214"/>
      <c r="L23" s="214"/>
      <c r="M23" s="254"/>
      <c r="N23" s="255"/>
      <c r="O23" s="214"/>
      <c r="P23" s="214"/>
      <c r="Q23" s="254"/>
      <c r="R23" s="255"/>
      <c r="S23" s="214"/>
      <c r="T23" s="214"/>
      <c r="U23" s="254"/>
      <c r="V23" s="255"/>
      <c r="W23" s="214"/>
      <c r="X23" s="214"/>
      <c r="Y23" s="254"/>
      <c r="Z23" s="255"/>
      <c r="AA23" s="214"/>
      <c r="AB23" s="214"/>
      <c r="AC23" s="254"/>
      <c r="AD23" s="255"/>
      <c r="AE23" s="185"/>
      <c r="AF23" s="187"/>
      <c r="AG23" s="199"/>
    </row>
    <row r="24" spans="1:33" ht="15" thickBot="1">
      <c r="A24" s="1">
        <v>29032501</v>
      </c>
      <c r="B24" s="102" t="s">
        <v>66</v>
      </c>
      <c r="C24" s="215"/>
      <c r="D24" s="216"/>
      <c r="E24" s="256"/>
      <c r="F24" s="257"/>
      <c r="G24" s="216"/>
      <c r="H24" s="216"/>
      <c r="I24" s="256"/>
      <c r="J24" s="257"/>
      <c r="K24" s="216"/>
      <c r="L24" s="216"/>
      <c r="M24" s="256"/>
      <c r="N24" s="257"/>
      <c r="O24" s="216"/>
      <c r="P24" s="216"/>
      <c r="Q24" s="256"/>
      <c r="R24" s="257"/>
      <c r="S24" s="216"/>
      <c r="T24" s="216"/>
      <c r="U24" s="256"/>
      <c r="V24" s="257"/>
      <c r="W24" s="216"/>
      <c r="X24" s="216"/>
      <c r="Y24" s="256"/>
      <c r="Z24" s="257"/>
      <c r="AA24" s="216"/>
      <c r="AB24" s="216"/>
      <c r="AC24" s="256"/>
      <c r="AD24" s="257"/>
      <c r="AE24" s="184"/>
      <c r="AF24" s="188"/>
      <c r="AG24" s="200"/>
    </row>
    <row r="25" spans="1:33" ht="15" thickBot="1">
      <c r="A25" s="4"/>
      <c r="B25" s="7"/>
      <c r="AE25"/>
      <c r="AF25"/>
      <c r="AG25"/>
    </row>
    <row r="26" spans="1:33" ht="15" thickBot="1">
      <c r="A26" s="32"/>
      <c r="B26" s="112" t="s">
        <v>80</v>
      </c>
      <c r="C26" s="155"/>
      <c r="D26" s="153"/>
      <c r="E26" s="153"/>
      <c r="F26" s="153"/>
      <c r="G26" s="153"/>
      <c r="H26" s="153"/>
      <c r="I26" s="153"/>
      <c r="J26" s="153"/>
      <c r="K26" s="153"/>
      <c r="L26" s="153"/>
      <c r="M26" s="153"/>
      <c r="N26" s="153"/>
      <c r="O26" s="153"/>
      <c r="P26" s="153"/>
      <c r="Q26" s="153"/>
      <c r="R26" s="153"/>
      <c r="S26" s="153"/>
      <c r="T26" s="153"/>
      <c r="U26" s="153"/>
      <c r="V26" s="153"/>
      <c r="W26" s="153"/>
      <c r="X26" s="153"/>
      <c r="Y26" s="153"/>
      <c r="Z26" s="153"/>
      <c r="AA26" s="153"/>
      <c r="AB26" s="153"/>
      <c r="AC26" s="153"/>
      <c r="AD26" s="153"/>
      <c r="AE26" s="153"/>
      <c r="AF26" s="152"/>
      <c r="AG26" s="154"/>
    </row>
    <row r="27" spans="1:33">
      <c r="A27" s="30"/>
      <c r="B27" s="128" t="s">
        <v>85</v>
      </c>
      <c r="C27" s="213"/>
      <c r="D27" s="214"/>
      <c r="E27" s="254"/>
      <c r="F27" s="255"/>
      <c r="G27" s="214"/>
      <c r="H27" s="214"/>
      <c r="I27" s="254"/>
      <c r="J27" s="255"/>
      <c r="K27" s="214"/>
      <c r="L27" s="214"/>
      <c r="M27" s="254"/>
      <c r="N27" s="255"/>
      <c r="O27" s="214"/>
      <c r="P27" s="214"/>
      <c r="Q27" s="254"/>
      <c r="R27" s="255"/>
      <c r="S27" s="214"/>
      <c r="T27" s="214"/>
      <c r="U27" s="254"/>
      <c r="V27" s="255"/>
      <c r="W27" s="214"/>
      <c r="X27" s="214"/>
      <c r="Y27" s="254"/>
      <c r="Z27" s="255"/>
      <c r="AA27" s="214"/>
      <c r="AB27" s="214"/>
      <c r="AC27" s="254"/>
      <c r="AD27" s="255"/>
      <c r="AE27" s="185"/>
      <c r="AF27" s="186"/>
      <c r="AG27" s="199"/>
    </row>
    <row r="28" spans="1:33">
      <c r="A28" s="6">
        <v>29884901</v>
      </c>
      <c r="B28" s="79" t="s">
        <v>81</v>
      </c>
      <c r="C28" s="213"/>
      <c r="D28" s="214"/>
      <c r="E28" s="254"/>
      <c r="F28" s="255"/>
      <c r="G28" s="214"/>
      <c r="H28" s="214"/>
      <c r="I28" s="254"/>
      <c r="J28" s="255"/>
      <c r="K28" s="214"/>
      <c r="L28" s="214"/>
      <c r="M28" s="254"/>
      <c r="N28" s="255"/>
      <c r="O28" s="214"/>
      <c r="P28" s="214"/>
      <c r="Q28" s="254"/>
      <c r="R28" s="255"/>
      <c r="S28" s="214"/>
      <c r="T28" s="214"/>
      <c r="U28" s="254"/>
      <c r="V28" s="255"/>
      <c r="W28" s="214"/>
      <c r="X28" s="214"/>
      <c r="Y28" s="254"/>
      <c r="Z28" s="255"/>
      <c r="AA28" s="214"/>
      <c r="AB28" s="214"/>
      <c r="AC28" s="254"/>
      <c r="AD28" s="255"/>
      <c r="AE28" s="185"/>
      <c r="AF28" s="187"/>
      <c r="AG28" s="199"/>
    </row>
    <row r="29" spans="1:33">
      <c r="A29" s="6">
        <v>29884903</v>
      </c>
      <c r="B29" s="79" t="s">
        <v>82</v>
      </c>
      <c r="C29" s="213"/>
      <c r="D29" s="214"/>
      <c r="E29" s="254"/>
      <c r="F29" s="255"/>
      <c r="G29" s="214"/>
      <c r="H29" s="214"/>
      <c r="I29" s="254"/>
      <c r="J29" s="255"/>
      <c r="K29" s="214"/>
      <c r="L29" s="214"/>
      <c r="M29" s="254"/>
      <c r="N29" s="255"/>
      <c r="O29" s="214"/>
      <c r="P29" s="214"/>
      <c r="Q29" s="254"/>
      <c r="R29" s="255"/>
      <c r="S29" s="214"/>
      <c r="T29" s="214"/>
      <c r="U29" s="254"/>
      <c r="V29" s="255"/>
      <c r="W29" s="214"/>
      <c r="X29" s="214"/>
      <c r="Y29" s="254"/>
      <c r="Z29" s="255"/>
      <c r="AA29" s="214"/>
      <c r="AB29" s="214"/>
      <c r="AC29" s="254"/>
      <c r="AD29" s="255"/>
      <c r="AE29" s="185"/>
      <c r="AF29" s="187"/>
      <c r="AG29" s="199"/>
    </row>
    <row r="30" spans="1:33">
      <c r="A30" s="30"/>
      <c r="B30" s="80" t="s">
        <v>92</v>
      </c>
      <c r="C30" s="213"/>
      <c r="D30" s="214"/>
      <c r="E30" s="254"/>
      <c r="F30" s="255"/>
      <c r="G30" s="214"/>
      <c r="H30" s="214"/>
      <c r="I30" s="254"/>
      <c r="J30" s="255"/>
      <c r="K30" s="214"/>
      <c r="L30" s="214"/>
      <c r="M30" s="254"/>
      <c r="N30" s="255"/>
      <c r="O30" s="214"/>
      <c r="P30" s="214"/>
      <c r="Q30" s="254"/>
      <c r="R30" s="255"/>
      <c r="S30" s="214"/>
      <c r="T30" s="214"/>
      <c r="U30" s="254"/>
      <c r="V30" s="255"/>
      <c r="W30" s="214"/>
      <c r="X30" s="214"/>
      <c r="Y30" s="254"/>
      <c r="Z30" s="255"/>
      <c r="AA30" s="214"/>
      <c r="AB30" s="214"/>
      <c r="AC30" s="254"/>
      <c r="AD30" s="255"/>
      <c r="AE30" s="185"/>
      <c r="AF30" s="187"/>
      <c r="AG30" s="199"/>
    </row>
    <row r="31" spans="1:33">
      <c r="A31" s="6">
        <v>29962401</v>
      </c>
      <c r="B31" s="79" t="s">
        <v>84</v>
      </c>
      <c r="C31" s="213"/>
      <c r="D31" s="214"/>
      <c r="E31" s="254"/>
      <c r="F31" s="255"/>
      <c r="G31" s="214"/>
      <c r="H31" s="214"/>
      <c r="I31" s="254"/>
      <c r="J31" s="255"/>
      <c r="K31" s="214"/>
      <c r="L31" s="214"/>
      <c r="M31" s="254"/>
      <c r="N31" s="255"/>
      <c r="O31" s="214"/>
      <c r="P31" s="214"/>
      <c r="Q31" s="254"/>
      <c r="R31" s="255"/>
      <c r="S31" s="214"/>
      <c r="T31" s="214"/>
      <c r="U31" s="254"/>
      <c r="V31" s="255"/>
      <c r="W31" s="214"/>
      <c r="X31" s="214"/>
      <c r="Y31" s="254"/>
      <c r="Z31" s="255"/>
      <c r="AA31" s="214"/>
      <c r="AB31" s="214"/>
      <c r="AC31" s="254"/>
      <c r="AD31" s="255"/>
      <c r="AE31" s="185"/>
      <c r="AF31" s="187"/>
      <c r="AG31" s="199"/>
    </row>
    <row r="32" spans="1:33" ht="15" thickBot="1">
      <c r="A32" s="6">
        <v>29962403</v>
      </c>
      <c r="B32" s="101" t="s">
        <v>83</v>
      </c>
      <c r="C32" s="215"/>
      <c r="D32" s="216"/>
      <c r="E32" s="256"/>
      <c r="F32" s="257"/>
      <c r="G32" s="216"/>
      <c r="H32" s="216"/>
      <c r="I32" s="256"/>
      <c r="J32" s="257"/>
      <c r="K32" s="216"/>
      <c r="L32" s="216"/>
      <c r="M32" s="256"/>
      <c r="N32" s="257"/>
      <c r="O32" s="216"/>
      <c r="P32" s="216"/>
      <c r="Q32" s="256"/>
      <c r="R32" s="257"/>
      <c r="S32" s="216"/>
      <c r="T32" s="216"/>
      <c r="U32" s="256"/>
      <c r="V32" s="257"/>
      <c r="W32" s="216"/>
      <c r="X32" s="216"/>
      <c r="Y32" s="256"/>
      <c r="Z32" s="257"/>
      <c r="AA32" s="216"/>
      <c r="AB32" s="216"/>
      <c r="AC32" s="256"/>
      <c r="AD32" s="257"/>
      <c r="AE32" s="184"/>
      <c r="AF32" s="188"/>
      <c r="AG32" s="200"/>
    </row>
    <row r="33" spans="1:33" ht="15" thickBot="1">
      <c r="A33" s="4"/>
      <c r="B33" s="7"/>
      <c r="AE33"/>
      <c r="AF33"/>
      <c r="AG33"/>
    </row>
    <row r="34" spans="1:33" s="100" customFormat="1">
      <c r="A34" s="36"/>
      <c r="B34" s="233" t="s">
        <v>20</v>
      </c>
      <c r="C34" s="258" t="s">
        <v>97</v>
      </c>
      <c r="D34" s="259"/>
      <c r="E34" s="260" t="s">
        <v>98</v>
      </c>
      <c r="F34" s="260"/>
      <c r="G34" s="258" t="s">
        <v>97</v>
      </c>
      <c r="H34" s="259"/>
      <c r="I34" s="260" t="s">
        <v>98</v>
      </c>
      <c r="J34" s="260"/>
      <c r="K34" s="258" t="s">
        <v>97</v>
      </c>
      <c r="L34" s="259"/>
      <c r="M34" s="260" t="s">
        <v>98</v>
      </c>
      <c r="N34" s="260"/>
      <c r="O34" s="258" t="s">
        <v>97</v>
      </c>
      <c r="P34" s="259"/>
      <c r="Q34" s="260" t="s">
        <v>98</v>
      </c>
      <c r="R34" s="260"/>
      <c r="S34" s="258" t="s">
        <v>97</v>
      </c>
      <c r="T34" s="259"/>
      <c r="U34" s="260" t="s">
        <v>98</v>
      </c>
      <c r="V34" s="260"/>
      <c r="W34" s="258" t="s">
        <v>97</v>
      </c>
      <c r="X34" s="259"/>
      <c r="Y34" s="260" t="s">
        <v>98</v>
      </c>
      <c r="Z34" s="260"/>
      <c r="AA34" s="258" t="s">
        <v>97</v>
      </c>
      <c r="AB34" s="259"/>
      <c r="AC34" s="260" t="s">
        <v>98</v>
      </c>
      <c r="AD34" s="260"/>
      <c r="AE34" s="198"/>
      <c r="AF34" s="196"/>
      <c r="AG34" s="201"/>
    </row>
    <row r="35" spans="1:33" s="100" customFormat="1" ht="29" thickBot="1">
      <c r="A35" s="36"/>
      <c r="B35" s="234"/>
      <c r="C35" s="175" t="s">
        <v>152</v>
      </c>
      <c r="D35" s="176" t="s">
        <v>153</v>
      </c>
      <c r="E35" s="177" t="s">
        <v>152</v>
      </c>
      <c r="F35" s="177" t="s">
        <v>153</v>
      </c>
      <c r="G35" s="175" t="s">
        <v>152</v>
      </c>
      <c r="H35" s="176" t="s">
        <v>153</v>
      </c>
      <c r="I35" s="177" t="s">
        <v>152</v>
      </c>
      <c r="J35" s="177" t="s">
        <v>153</v>
      </c>
      <c r="K35" s="175" t="s">
        <v>152</v>
      </c>
      <c r="L35" s="176" t="s">
        <v>153</v>
      </c>
      <c r="M35" s="177" t="s">
        <v>152</v>
      </c>
      <c r="N35" s="177" t="s">
        <v>153</v>
      </c>
      <c r="O35" s="175" t="s">
        <v>152</v>
      </c>
      <c r="P35" s="176" t="s">
        <v>153</v>
      </c>
      <c r="Q35" s="177" t="s">
        <v>152</v>
      </c>
      <c r="R35" s="177" t="s">
        <v>153</v>
      </c>
      <c r="S35" s="175" t="s">
        <v>152</v>
      </c>
      <c r="T35" s="176" t="s">
        <v>153</v>
      </c>
      <c r="U35" s="177" t="s">
        <v>152</v>
      </c>
      <c r="V35" s="177" t="s">
        <v>153</v>
      </c>
      <c r="W35" s="175" t="s">
        <v>152</v>
      </c>
      <c r="X35" s="176" t="s">
        <v>153</v>
      </c>
      <c r="Y35" s="177" t="s">
        <v>152</v>
      </c>
      <c r="Z35" s="177" t="s">
        <v>153</v>
      </c>
      <c r="AA35" s="175" t="s">
        <v>152</v>
      </c>
      <c r="AB35" s="176" t="s">
        <v>153</v>
      </c>
      <c r="AC35" s="178" t="s">
        <v>152</v>
      </c>
      <c r="AD35" s="179" t="s">
        <v>153</v>
      </c>
      <c r="AE35" s="160"/>
      <c r="AF35" s="197"/>
      <c r="AG35" s="202"/>
    </row>
    <row r="36" spans="1:33" s="100" customFormat="1">
      <c r="A36" s="4">
        <v>26752002</v>
      </c>
      <c r="B36" s="135" t="s">
        <v>26</v>
      </c>
      <c r="C36" s="205"/>
      <c r="D36" s="207"/>
      <c r="E36" s="207"/>
      <c r="F36" s="207"/>
      <c r="G36" s="205"/>
      <c r="H36" s="207"/>
      <c r="I36" s="207"/>
      <c r="J36" s="207"/>
      <c r="K36" s="205"/>
      <c r="L36" s="207"/>
      <c r="M36" s="207"/>
      <c r="N36" s="207"/>
      <c r="O36" s="205"/>
      <c r="P36" s="207"/>
      <c r="Q36" s="207"/>
      <c r="R36" s="207"/>
      <c r="S36" s="205"/>
      <c r="T36" s="207"/>
      <c r="U36" s="207"/>
      <c r="V36" s="207"/>
      <c r="W36" s="205"/>
      <c r="X36" s="207"/>
      <c r="Y36" s="207"/>
      <c r="Z36" s="207"/>
      <c r="AA36" s="205"/>
      <c r="AB36" s="207"/>
      <c r="AC36" s="207"/>
      <c r="AD36" s="207"/>
      <c r="AE36" s="115"/>
      <c r="AF36" s="187"/>
      <c r="AG36" s="199"/>
    </row>
    <row r="37" spans="1:33" s="100" customFormat="1">
      <c r="A37" s="4">
        <v>26752003</v>
      </c>
      <c r="B37" s="76" t="s">
        <v>27</v>
      </c>
      <c r="C37" s="205"/>
      <c r="D37" s="207"/>
      <c r="E37" s="207"/>
      <c r="F37" s="207"/>
      <c r="G37" s="205"/>
      <c r="H37" s="207"/>
      <c r="I37" s="207"/>
      <c r="J37" s="207"/>
      <c r="K37" s="205"/>
      <c r="L37" s="207"/>
      <c r="M37" s="207"/>
      <c r="N37" s="207"/>
      <c r="O37" s="205"/>
      <c r="P37" s="207"/>
      <c r="Q37" s="207"/>
      <c r="R37" s="207"/>
      <c r="S37" s="205"/>
      <c r="T37" s="207"/>
      <c r="U37" s="207"/>
      <c r="V37" s="207"/>
      <c r="W37" s="205"/>
      <c r="X37" s="207"/>
      <c r="Y37" s="207"/>
      <c r="Z37" s="207"/>
      <c r="AA37" s="205"/>
      <c r="AB37" s="207"/>
      <c r="AC37" s="207"/>
      <c r="AD37" s="207"/>
      <c r="AE37" s="115"/>
      <c r="AF37" s="187"/>
      <c r="AG37" s="199"/>
    </row>
    <row r="38" spans="1:33" s="100" customFormat="1">
      <c r="A38" s="4">
        <v>26752004</v>
      </c>
      <c r="B38" s="76" t="s">
        <v>28</v>
      </c>
      <c r="C38" s="205"/>
      <c r="D38" s="207"/>
      <c r="E38" s="207"/>
      <c r="F38" s="207"/>
      <c r="G38" s="205"/>
      <c r="H38" s="207"/>
      <c r="I38" s="207"/>
      <c r="J38" s="207"/>
      <c r="K38" s="205"/>
      <c r="L38" s="207"/>
      <c r="M38" s="207"/>
      <c r="N38" s="207"/>
      <c r="O38" s="205"/>
      <c r="P38" s="207"/>
      <c r="Q38" s="207"/>
      <c r="R38" s="207"/>
      <c r="S38" s="205"/>
      <c r="T38" s="207"/>
      <c r="U38" s="207"/>
      <c r="V38" s="207"/>
      <c r="W38" s="205"/>
      <c r="X38" s="207"/>
      <c r="Y38" s="207"/>
      <c r="Z38" s="207"/>
      <c r="AA38" s="205"/>
      <c r="AB38" s="207"/>
      <c r="AC38" s="207"/>
      <c r="AD38" s="207"/>
      <c r="AE38" s="115"/>
      <c r="AF38" s="187"/>
      <c r="AG38" s="199"/>
    </row>
    <row r="39" spans="1:33" s="100" customFormat="1">
      <c r="A39" s="4">
        <v>26738601</v>
      </c>
      <c r="B39" s="76" t="s">
        <v>29</v>
      </c>
      <c r="C39" s="205"/>
      <c r="D39" s="207"/>
      <c r="E39" s="207"/>
      <c r="F39" s="207"/>
      <c r="G39" s="205"/>
      <c r="H39" s="207"/>
      <c r="I39" s="207"/>
      <c r="J39" s="207"/>
      <c r="K39" s="205"/>
      <c r="L39" s="207"/>
      <c r="M39" s="207"/>
      <c r="N39" s="207"/>
      <c r="O39" s="205"/>
      <c r="P39" s="207"/>
      <c r="Q39" s="207"/>
      <c r="R39" s="207"/>
      <c r="S39" s="205"/>
      <c r="T39" s="207"/>
      <c r="U39" s="207"/>
      <c r="V39" s="207"/>
      <c r="W39" s="205"/>
      <c r="X39" s="207"/>
      <c r="Y39" s="207"/>
      <c r="Z39" s="207"/>
      <c r="AA39" s="205"/>
      <c r="AB39" s="207"/>
      <c r="AC39" s="207"/>
      <c r="AD39" s="207"/>
      <c r="AE39" s="115"/>
      <c r="AF39" s="187"/>
      <c r="AG39" s="199"/>
    </row>
    <row r="40" spans="1:33" s="100" customFormat="1">
      <c r="A40" s="4">
        <v>26738602</v>
      </c>
      <c r="B40" s="76" t="s">
        <v>30</v>
      </c>
      <c r="C40" s="205"/>
      <c r="D40" s="207"/>
      <c r="E40" s="207"/>
      <c r="F40" s="207"/>
      <c r="G40" s="205"/>
      <c r="H40" s="207"/>
      <c r="I40" s="207"/>
      <c r="J40" s="207"/>
      <c r="K40" s="205"/>
      <c r="L40" s="207"/>
      <c r="M40" s="207"/>
      <c r="N40" s="207"/>
      <c r="O40" s="205"/>
      <c r="P40" s="207"/>
      <c r="Q40" s="207"/>
      <c r="R40" s="207"/>
      <c r="S40" s="205"/>
      <c r="T40" s="207"/>
      <c r="U40" s="207"/>
      <c r="V40" s="207"/>
      <c r="W40" s="205"/>
      <c r="X40" s="207"/>
      <c r="Y40" s="207"/>
      <c r="Z40" s="207"/>
      <c r="AA40" s="205"/>
      <c r="AB40" s="207"/>
      <c r="AC40" s="207"/>
      <c r="AD40" s="207"/>
      <c r="AE40" s="115"/>
      <c r="AF40" s="187"/>
      <c r="AG40" s="199"/>
    </row>
    <row r="41" spans="1:33" s="100" customFormat="1">
      <c r="A41" s="4">
        <v>26730901</v>
      </c>
      <c r="B41" s="78" t="s">
        <v>31</v>
      </c>
      <c r="C41" s="205"/>
      <c r="D41" s="207"/>
      <c r="E41" s="207"/>
      <c r="F41" s="207"/>
      <c r="G41" s="205"/>
      <c r="H41" s="207"/>
      <c r="I41" s="207"/>
      <c r="J41" s="207"/>
      <c r="K41" s="205"/>
      <c r="L41" s="207"/>
      <c r="M41" s="207"/>
      <c r="N41" s="207"/>
      <c r="O41" s="205"/>
      <c r="P41" s="207"/>
      <c r="Q41" s="207"/>
      <c r="R41" s="207"/>
      <c r="S41" s="205"/>
      <c r="T41" s="207"/>
      <c r="U41" s="207"/>
      <c r="V41" s="207"/>
      <c r="W41" s="205"/>
      <c r="X41" s="207"/>
      <c r="Y41" s="207"/>
      <c r="Z41" s="207"/>
      <c r="AA41" s="205"/>
      <c r="AB41" s="207"/>
      <c r="AC41" s="207"/>
      <c r="AD41" s="207"/>
      <c r="AE41" s="115"/>
      <c r="AF41" s="187"/>
      <c r="AG41" s="199"/>
    </row>
    <row r="42" spans="1:33" s="100" customFormat="1">
      <c r="A42" s="4">
        <v>26730902</v>
      </c>
      <c r="B42" s="78" t="s">
        <v>32</v>
      </c>
      <c r="C42" s="205"/>
      <c r="D42" s="207"/>
      <c r="E42" s="207"/>
      <c r="F42" s="207"/>
      <c r="G42" s="205"/>
      <c r="H42" s="207"/>
      <c r="I42" s="207"/>
      <c r="J42" s="207"/>
      <c r="K42" s="205"/>
      <c r="L42" s="207"/>
      <c r="M42" s="207"/>
      <c r="N42" s="207"/>
      <c r="O42" s="205"/>
      <c r="P42" s="207"/>
      <c r="Q42" s="207"/>
      <c r="R42" s="207"/>
      <c r="S42" s="205"/>
      <c r="T42" s="207"/>
      <c r="U42" s="207"/>
      <c r="V42" s="207"/>
      <c r="W42" s="205"/>
      <c r="X42" s="207"/>
      <c r="Y42" s="207"/>
      <c r="Z42" s="207"/>
      <c r="AA42" s="205"/>
      <c r="AB42" s="207"/>
      <c r="AC42" s="207"/>
      <c r="AD42" s="207"/>
      <c r="AE42" s="115"/>
      <c r="AF42" s="187"/>
      <c r="AG42" s="199"/>
    </row>
    <row r="43" spans="1:33" s="100" customFormat="1">
      <c r="A43" s="4">
        <v>26730903</v>
      </c>
      <c r="B43" s="78" t="s">
        <v>33</v>
      </c>
      <c r="C43" s="205"/>
      <c r="D43" s="207"/>
      <c r="E43" s="207"/>
      <c r="F43" s="207"/>
      <c r="G43" s="205"/>
      <c r="H43" s="207"/>
      <c r="I43" s="207"/>
      <c r="J43" s="207"/>
      <c r="K43" s="205"/>
      <c r="L43" s="207"/>
      <c r="M43" s="207"/>
      <c r="N43" s="207"/>
      <c r="O43" s="205"/>
      <c r="P43" s="207"/>
      <c r="Q43" s="207"/>
      <c r="R43" s="207"/>
      <c r="S43" s="205"/>
      <c r="T43" s="207"/>
      <c r="U43" s="207"/>
      <c r="V43" s="207"/>
      <c r="W43" s="205"/>
      <c r="X43" s="207"/>
      <c r="Y43" s="207"/>
      <c r="Z43" s="207"/>
      <c r="AA43" s="205"/>
      <c r="AB43" s="207"/>
      <c r="AC43" s="207"/>
      <c r="AD43" s="207"/>
      <c r="AE43" s="115"/>
      <c r="AF43" s="187"/>
      <c r="AG43" s="199"/>
    </row>
    <row r="44" spans="1:33" s="100" customFormat="1">
      <c r="A44" s="4">
        <v>26752012</v>
      </c>
      <c r="B44" s="76" t="s">
        <v>34</v>
      </c>
      <c r="C44" s="205"/>
      <c r="D44" s="207"/>
      <c r="E44" s="207"/>
      <c r="F44" s="207"/>
      <c r="G44" s="205"/>
      <c r="H44" s="207"/>
      <c r="I44" s="207"/>
      <c r="J44" s="207"/>
      <c r="K44" s="205"/>
      <c r="L44" s="207"/>
      <c r="M44" s="207"/>
      <c r="N44" s="207"/>
      <c r="O44" s="205"/>
      <c r="P44" s="207"/>
      <c r="Q44" s="207"/>
      <c r="R44" s="207"/>
      <c r="S44" s="205"/>
      <c r="T44" s="207"/>
      <c r="U44" s="207"/>
      <c r="V44" s="207"/>
      <c r="W44" s="205"/>
      <c r="X44" s="207"/>
      <c r="Y44" s="207"/>
      <c r="Z44" s="207"/>
      <c r="AA44" s="205"/>
      <c r="AB44" s="207"/>
      <c r="AC44" s="207"/>
      <c r="AD44" s="207"/>
      <c r="AE44" s="115"/>
      <c r="AF44" s="187"/>
      <c r="AG44" s="199"/>
    </row>
    <row r="45" spans="1:33" s="100" customFormat="1">
      <c r="A45" s="4"/>
      <c r="B45" s="76" t="s">
        <v>35</v>
      </c>
      <c r="C45" s="205"/>
      <c r="D45" s="207"/>
      <c r="E45" s="207"/>
      <c r="F45" s="207"/>
      <c r="G45" s="205"/>
      <c r="H45" s="207"/>
      <c r="I45" s="207"/>
      <c r="J45" s="207"/>
      <c r="K45" s="205"/>
      <c r="L45" s="207"/>
      <c r="M45" s="207"/>
      <c r="N45" s="207"/>
      <c r="O45" s="205"/>
      <c r="P45" s="207"/>
      <c r="Q45" s="207"/>
      <c r="R45" s="207"/>
      <c r="S45" s="205"/>
      <c r="T45" s="207"/>
      <c r="U45" s="207"/>
      <c r="V45" s="207"/>
      <c r="W45" s="205"/>
      <c r="X45" s="207"/>
      <c r="Y45" s="207"/>
      <c r="Z45" s="207"/>
      <c r="AA45" s="205"/>
      <c r="AB45" s="207"/>
      <c r="AC45" s="207"/>
      <c r="AD45" s="207"/>
      <c r="AE45" s="115"/>
      <c r="AF45" s="187"/>
      <c r="AG45" s="199"/>
    </row>
    <row r="46" spans="1:33" s="100" customFormat="1">
      <c r="A46" s="4">
        <v>26721107</v>
      </c>
      <c r="B46" s="76" t="s">
        <v>36</v>
      </c>
      <c r="C46" s="205"/>
      <c r="D46" s="207"/>
      <c r="E46" s="207"/>
      <c r="F46" s="207"/>
      <c r="G46" s="205"/>
      <c r="H46" s="207"/>
      <c r="I46" s="207"/>
      <c r="J46" s="207"/>
      <c r="K46" s="205"/>
      <c r="L46" s="207"/>
      <c r="M46" s="207"/>
      <c r="N46" s="207"/>
      <c r="O46" s="205"/>
      <c r="P46" s="207"/>
      <c r="Q46" s="207"/>
      <c r="R46" s="207"/>
      <c r="S46" s="205"/>
      <c r="T46" s="207"/>
      <c r="U46" s="207"/>
      <c r="V46" s="207"/>
      <c r="W46" s="205"/>
      <c r="X46" s="207"/>
      <c r="Y46" s="207"/>
      <c r="Z46" s="207"/>
      <c r="AA46" s="205"/>
      <c r="AB46" s="207"/>
      <c r="AC46" s="207"/>
      <c r="AD46" s="207"/>
      <c r="AE46" s="115"/>
      <c r="AF46" s="187"/>
      <c r="AG46" s="199"/>
    </row>
    <row r="47" spans="1:33" s="100" customFormat="1">
      <c r="A47" s="12">
        <v>26738101</v>
      </c>
      <c r="B47" s="77" t="s">
        <v>67</v>
      </c>
      <c r="C47" s="205"/>
      <c r="D47" s="207"/>
      <c r="E47" s="207"/>
      <c r="F47" s="207"/>
      <c r="G47" s="205"/>
      <c r="H47" s="207"/>
      <c r="I47" s="207"/>
      <c r="J47" s="207"/>
      <c r="K47" s="205"/>
      <c r="L47" s="207"/>
      <c r="M47" s="207"/>
      <c r="N47" s="207"/>
      <c r="O47" s="205"/>
      <c r="P47" s="207"/>
      <c r="Q47" s="207"/>
      <c r="R47" s="207"/>
      <c r="S47" s="205"/>
      <c r="T47" s="207"/>
      <c r="U47" s="207"/>
      <c r="V47" s="207"/>
      <c r="W47" s="205"/>
      <c r="X47" s="207"/>
      <c r="Y47" s="207"/>
      <c r="Z47" s="207"/>
      <c r="AA47" s="205"/>
      <c r="AB47" s="207"/>
      <c r="AC47" s="207"/>
      <c r="AD47" s="207"/>
      <c r="AE47" s="115"/>
      <c r="AF47" s="187"/>
      <c r="AG47" s="199"/>
    </row>
    <row r="48" spans="1:33" s="100" customFormat="1">
      <c r="A48" s="12">
        <v>26738102</v>
      </c>
      <c r="B48" s="77" t="s">
        <v>68</v>
      </c>
      <c r="C48" s="205"/>
      <c r="D48" s="207"/>
      <c r="E48" s="207"/>
      <c r="F48" s="207"/>
      <c r="G48" s="205"/>
      <c r="H48" s="207"/>
      <c r="I48" s="207"/>
      <c r="J48" s="207"/>
      <c r="K48" s="205"/>
      <c r="L48" s="207"/>
      <c r="M48" s="207"/>
      <c r="N48" s="207"/>
      <c r="O48" s="205"/>
      <c r="P48" s="207"/>
      <c r="Q48" s="207"/>
      <c r="R48" s="207"/>
      <c r="S48" s="205"/>
      <c r="T48" s="207"/>
      <c r="U48" s="207"/>
      <c r="V48" s="207"/>
      <c r="W48" s="205"/>
      <c r="X48" s="207"/>
      <c r="Y48" s="207"/>
      <c r="Z48" s="207"/>
      <c r="AA48" s="205"/>
      <c r="AB48" s="207"/>
      <c r="AC48" s="207"/>
      <c r="AD48" s="207"/>
      <c r="AE48" s="115"/>
      <c r="AF48" s="187"/>
      <c r="AG48" s="199"/>
    </row>
    <row r="49" spans="1:33" s="100" customFormat="1">
      <c r="A49" s="12">
        <v>26738103</v>
      </c>
      <c r="B49" s="77" t="s">
        <v>69</v>
      </c>
      <c r="C49" s="205"/>
      <c r="D49" s="207"/>
      <c r="E49" s="207"/>
      <c r="F49" s="207"/>
      <c r="G49" s="205"/>
      <c r="H49" s="207"/>
      <c r="I49" s="207"/>
      <c r="J49" s="207"/>
      <c r="K49" s="205"/>
      <c r="L49" s="207"/>
      <c r="M49" s="207"/>
      <c r="N49" s="207"/>
      <c r="O49" s="205"/>
      <c r="P49" s="207"/>
      <c r="Q49" s="207"/>
      <c r="R49" s="207"/>
      <c r="S49" s="205"/>
      <c r="T49" s="207"/>
      <c r="U49" s="207"/>
      <c r="V49" s="207"/>
      <c r="W49" s="205"/>
      <c r="X49" s="207"/>
      <c r="Y49" s="207"/>
      <c r="Z49" s="207"/>
      <c r="AA49" s="205"/>
      <c r="AB49" s="207"/>
      <c r="AC49" s="207"/>
      <c r="AD49" s="207"/>
      <c r="AE49" s="115"/>
      <c r="AF49" s="187"/>
      <c r="AG49" s="199"/>
    </row>
    <row r="50" spans="1:33" s="100" customFormat="1">
      <c r="A50" s="12">
        <v>26738501</v>
      </c>
      <c r="B50" s="77" t="s">
        <v>70</v>
      </c>
      <c r="C50" s="205"/>
      <c r="D50" s="207"/>
      <c r="E50" s="207"/>
      <c r="F50" s="207"/>
      <c r="G50" s="205"/>
      <c r="H50" s="207"/>
      <c r="I50" s="207"/>
      <c r="J50" s="207"/>
      <c r="K50" s="205"/>
      <c r="L50" s="207"/>
      <c r="M50" s="207"/>
      <c r="N50" s="207"/>
      <c r="O50" s="205"/>
      <c r="P50" s="207"/>
      <c r="Q50" s="207"/>
      <c r="R50" s="207"/>
      <c r="S50" s="205"/>
      <c r="T50" s="207"/>
      <c r="U50" s="207"/>
      <c r="V50" s="207"/>
      <c r="W50" s="205"/>
      <c r="X50" s="207"/>
      <c r="Y50" s="207"/>
      <c r="Z50" s="207"/>
      <c r="AA50" s="205"/>
      <c r="AB50" s="207"/>
      <c r="AC50" s="207"/>
      <c r="AD50" s="207"/>
      <c r="AE50" s="115"/>
      <c r="AF50" s="187"/>
      <c r="AG50" s="199"/>
    </row>
    <row r="51" spans="1:33" s="100" customFormat="1">
      <c r="A51" s="12">
        <v>26738505</v>
      </c>
      <c r="B51" s="77" t="s">
        <v>71</v>
      </c>
      <c r="C51" s="205"/>
      <c r="D51" s="207"/>
      <c r="E51" s="207"/>
      <c r="F51" s="207"/>
      <c r="G51" s="205"/>
      <c r="H51" s="207"/>
      <c r="I51" s="207"/>
      <c r="J51" s="207"/>
      <c r="K51" s="205"/>
      <c r="L51" s="207"/>
      <c r="M51" s="207"/>
      <c r="N51" s="207"/>
      <c r="O51" s="205"/>
      <c r="P51" s="207"/>
      <c r="Q51" s="207"/>
      <c r="R51" s="207"/>
      <c r="S51" s="205"/>
      <c r="T51" s="207"/>
      <c r="U51" s="207"/>
      <c r="V51" s="207"/>
      <c r="W51" s="205"/>
      <c r="X51" s="207"/>
      <c r="Y51" s="207"/>
      <c r="Z51" s="207"/>
      <c r="AA51" s="205"/>
      <c r="AB51" s="207"/>
      <c r="AC51" s="207"/>
      <c r="AD51" s="207"/>
      <c r="AE51" s="115"/>
      <c r="AF51" s="187"/>
      <c r="AG51" s="199"/>
    </row>
    <row r="52" spans="1:33" s="100" customFormat="1">
      <c r="A52" s="12">
        <v>26738503</v>
      </c>
      <c r="B52" s="77" t="s">
        <v>72</v>
      </c>
      <c r="C52" s="205"/>
      <c r="D52" s="207"/>
      <c r="E52" s="207"/>
      <c r="F52" s="207"/>
      <c r="G52" s="205"/>
      <c r="H52" s="207"/>
      <c r="I52" s="207"/>
      <c r="J52" s="207"/>
      <c r="K52" s="205"/>
      <c r="L52" s="207"/>
      <c r="M52" s="207"/>
      <c r="N52" s="207"/>
      <c r="O52" s="205"/>
      <c r="P52" s="207"/>
      <c r="Q52" s="207"/>
      <c r="R52" s="207"/>
      <c r="S52" s="205"/>
      <c r="T52" s="207"/>
      <c r="U52" s="207"/>
      <c r="V52" s="207"/>
      <c r="W52" s="205"/>
      <c r="X52" s="207"/>
      <c r="Y52" s="207"/>
      <c r="Z52" s="207"/>
      <c r="AA52" s="205"/>
      <c r="AB52" s="207"/>
      <c r="AC52" s="207"/>
      <c r="AD52" s="207"/>
      <c r="AE52" s="115"/>
      <c r="AF52" s="187"/>
      <c r="AG52" s="199"/>
    </row>
    <row r="53" spans="1:33" s="100" customFormat="1">
      <c r="A53" s="12">
        <v>26731001</v>
      </c>
      <c r="B53" s="77" t="s">
        <v>73</v>
      </c>
      <c r="C53" s="205"/>
      <c r="D53" s="207"/>
      <c r="E53" s="207"/>
      <c r="F53" s="207"/>
      <c r="G53" s="205"/>
      <c r="H53" s="207"/>
      <c r="I53" s="207"/>
      <c r="J53" s="207"/>
      <c r="K53" s="205"/>
      <c r="L53" s="207"/>
      <c r="M53" s="207"/>
      <c r="N53" s="207"/>
      <c r="O53" s="205"/>
      <c r="P53" s="207"/>
      <c r="Q53" s="207"/>
      <c r="R53" s="207"/>
      <c r="S53" s="205"/>
      <c r="T53" s="207"/>
      <c r="U53" s="207"/>
      <c r="V53" s="207"/>
      <c r="W53" s="205"/>
      <c r="X53" s="207"/>
      <c r="Y53" s="207"/>
      <c r="Z53" s="207"/>
      <c r="AA53" s="205"/>
      <c r="AB53" s="207"/>
      <c r="AC53" s="207"/>
      <c r="AD53" s="207"/>
      <c r="AE53" s="115"/>
      <c r="AF53" s="187"/>
      <c r="AG53" s="199"/>
    </row>
    <row r="54" spans="1:33" s="100" customFormat="1">
      <c r="A54" s="4">
        <v>26731002</v>
      </c>
      <c r="B54" s="76" t="s">
        <v>74</v>
      </c>
      <c r="C54" s="205"/>
      <c r="D54" s="207"/>
      <c r="E54" s="207"/>
      <c r="F54" s="207"/>
      <c r="G54" s="205"/>
      <c r="H54" s="207"/>
      <c r="I54" s="207"/>
      <c r="J54" s="207"/>
      <c r="K54" s="205"/>
      <c r="L54" s="207"/>
      <c r="M54" s="207"/>
      <c r="N54" s="207"/>
      <c r="O54" s="205"/>
      <c r="P54" s="207"/>
      <c r="Q54" s="207"/>
      <c r="R54" s="207"/>
      <c r="S54" s="205"/>
      <c r="T54" s="207"/>
      <c r="U54" s="207"/>
      <c r="V54" s="207"/>
      <c r="W54" s="205"/>
      <c r="X54" s="207"/>
      <c r="Y54" s="207"/>
      <c r="Z54" s="207"/>
      <c r="AA54" s="205"/>
      <c r="AB54" s="207"/>
      <c r="AC54" s="207"/>
      <c r="AD54" s="207"/>
      <c r="AE54" s="115"/>
      <c r="AF54" s="187"/>
      <c r="AG54" s="199"/>
    </row>
    <row r="55" spans="1:33" s="100" customFormat="1">
      <c r="A55" s="4">
        <v>26731003</v>
      </c>
      <c r="B55" s="76" t="s">
        <v>75</v>
      </c>
      <c r="C55" s="205"/>
      <c r="D55" s="207"/>
      <c r="E55" s="207"/>
      <c r="F55" s="207"/>
      <c r="G55" s="205"/>
      <c r="H55" s="207"/>
      <c r="I55" s="207"/>
      <c r="J55" s="207"/>
      <c r="K55" s="205"/>
      <c r="L55" s="207"/>
      <c r="M55" s="207"/>
      <c r="N55" s="207"/>
      <c r="O55" s="205"/>
      <c r="P55" s="207"/>
      <c r="Q55" s="207"/>
      <c r="R55" s="207"/>
      <c r="S55" s="205"/>
      <c r="T55" s="207"/>
      <c r="U55" s="207"/>
      <c r="V55" s="207"/>
      <c r="W55" s="205"/>
      <c r="X55" s="207"/>
      <c r="Y55" s="207"/>
      <c r="Z55" s="207"/>
      <c r="AA55" s="205"/>
      <c r="AB55" s="207"/>
      <c r="AC55" s="207"/>
      <c r="AD55" s="207"/>
      <c r="AE55" s="115"/>
      <c r="AF55" s="187"/>
      <c r="AG55" s="199"/>
    </row>
    <row r="56" spans="1:33" s="100" customFormat="1">
      <c r="A56" s="4">
        <v>26746203</v>
      </c>
      <c r="B56" s="76" t="s">
        <v>37</v>
      </c>
      <c r="C56" s="205"/>
      <c r="D56" s="207"/>
      <c r="E56" s="207"/>
      <c r="F56" s="207"/>
      <c r="G56" s="205"/>
      <c r="H56" s="207"/>
      <c r="I56" s="207"/>
      <c r="J56" s="207"/>
      <c r="K56" s="205"/>
      <c r="L56" s="207"/>
      <c r="M56" s="207"/>
      <c r="N56" s="207"/>
      <c r="O56" s="205"/>
      <c r="P56" s="207"/>
      <c r="Q56" s="207"/>
      <c r="R56" s="207"/>
      <c r="S56" s="205"/>
      <c r="T56" s="207"/>
      <c r="U56" s="207"/>
      <c r="V56" s="207"/>
      <c r="W56" s="205"/>
      <c r="X56" s="207"/>
      <c r="Y56" s="207"/>
      <c r="Z56" s="207"/>
      <c r="AA56" s="205"/>
      <c r="AB56" s="207"/>
      <c r="AC56" s="207"/>
      <c r="AD56" s="207"/>
      <c r="AE56" s="115"/>
      <c r="AF56" s="187"/>
      <c r="AG56" s="199"/>
    </row>
    <row r="57" spans="1:33" s="100" customFormat="1">
      <c r="A57" s="12">
        <v>26745203</v>
      </c>
      <c r="B57" s="81" t="s">
        <v>38</v>
      </c>
      <c r="C57" s="205"/>
      <c r="D57" s="207"/>
      <c r="E57" s="207"/>
      <c r="F57" s="207"/>
      <c r="G57" s="205"/>
      <c r="H57" s="207"/>
      <c r="I57" s="207"/>
      <c r="J57" s="207"/>
      <c r="K57" s="205"/>
      <c r="L57" s="207"/>
      <c r="M57" s="207"/>
      <c r="N57" s="207"/>
      <c r="O57" s="205"/>
      <c r="P57" s="207"/>
      <c r="Q57" s="207"/>
      <c r="R57" s="207"/>
      <c r="S57" s="205"/>
      <c r="T57" s="207"/>
      <c r="U57" s="207"/>
      <c r="V57" s="207"/>
      <c r="W57" s="205"/>
      <c r="X57" s="207"/>
      <c r="Y57" s="207"/>
      <c r="Z57" s="207"/>
      <c r="AA57" s="205"/>
      <c r="AB57" s="207"/>
      <c r="AC57" s="207"/>
      <c r="AD57" s="207"/>
      <c r="AE57" s="115"/>
      <c r="AF57" s="187"/>
      <c r="AG57" s="199"/>
    </row>
    <row r="58" spans="1:33" s="100" customFormat="1">
      <c r="A58" s="12" t="s">
        <v>39</v>
      </c>
      <c r="B58" s="81" t="s">
        <v>40</v>
      </c>
      <c r="C58" s="205"/>
      <c r="D58" s="207"/>
      <c r="E58" s="207"/>
      <c r="F58" s="207"/>
      <c r="G58" s="205"/>
      <c r="H58" s="207"/>
      <c r="I58" s="207"/>
      <c r="J58" s="207"/>
      <c r="K58" s="205"/>
      <c r="L58" s="207"/>
      <c r="M58" s="207"/>
      <c r="N58" s="207"/>
      <c r="O58" s="205"/>
      <c r="P58" s="207"/>
      <c r="Q58" s="207"/>
      <c r="R58" s="207"/>
      <c r="S58" s="205"/>
      <c r="T58" s="207"/>
      <c r="U58" s="207"/>
      <c r="V58" s="207"/>
      <c r="W58" s="205"/>
      <c r="X58" s="207"/>
      <c r="Y58" s="207"/>
      <c r="Z58" s="207"/>
      <c r="AA58" s="205"/>
      <c r="AB58" s="207"/>
      <c r="AC58" s="207"/>
      <c r="AD58" s="207"/>
      <c r="AE58" s="115"/>
      <c r="AF58" s="187"/>
      <c r="AG58" s="199"/>
    </row>
    <row r="59" spans="1:33" s="100" customFormat="1">
      <c r="A59" s="12">
        <v>28002501</v>
      </c>
      <c r="B59" s="77" t="s">
        <v>21</v>
      </c>
      <c r="C59" s="205"/>
      <c r="D59" s="207"/>
      <c r="E59" s="207"/>
      <c r="F59" s="207"/>
      <c r="G59" s="205"/>
      <c r="H59" s="207"/>
      <c r="I59" s="207"/>
      <c r="J59" s="207"/>
      <c r="K59" s="205"/>
      <c r="L59" s="207"/>
      <c r="M59" s="207"/>
      <c r="N59" s="207"/>
      <c r="O59" s="205"/>
      <c r="P59" s="207"/>
      <c r="Q59" s="207"/>
      <c r="R59" s="207"/>
      <c r="S59" s="205"/>
      <c r="T59" s="207"/>
      <c r="U59" s="207"/>
      <c r="V59" s="207"/>
      <c r="W59" s="205"/>
      <c r="X59" s="207"/>
      <c r="Y59" s="207"/>
      <c r="Z59" s="207"/>
      <c r="AA59" s="205"/>
      <c r="AB59" s="207"/>
      <c r="AC59" s="207"/>
      <c r="AD59" s="207"/>
      <c r="AE59" s="115"/>
      <c r="AF59" s="187"/>
      <c r="AG59" s="199"/>
    </row>
    <row r="60" spans="1:33" s="100" customFormat="1">
      <c r="A60" s="12">
        <v>28000801</v>
      </c>
      <c r="B60" s="77" t="s">
        <v>22</v>
      </c>
      <c r="C60" s="205"/>
      <c r="D60" s="207"/>
      <c r="E60" s="207"/>
      <c r="F60" s="207"/>
      <c r="G60" s="205"/>
      <c r="H60" s="207"/>
      <c r="I60" s="207"/>
      <c r="J60" s="207"/>
      <c r="K60" s="205"/>
      <c r="L60" s="207"/>
      <c r="M60" s="207"/>
      <c r="N60" s="207"/>
      <c r="O60" s="205"/>
      <c r="P60" s="207"/>
      <c r="Q60" s="207"/>
      <c r="R60" s="207"/>
      <c r="S60" s="205"/>
      <c r="T60" s="207"/>
      <c r="U60" s="207"/>
      <c r="V60" s="207"/>
      <c r="W60" s="205"/>
      <c r="X60" s="207"/>
      <c r="Y60" s="207"/>
      <c r="Z60" s="207"/>
      <c r="AA60" s="205"/>
      <c r="AB60" s="207"/>
      <c r="AC60" s="207"/>
      <c r="AD60" s="207"/>
      <c r="AE60" s="115"/>
      <c r="AF60" s="187"/>
      <c r="AG60" s="199"/>
    </row>
    <row r="61" spans="1:33" s="100" customFormat="1">
      <c r="A61" s="4">
        <v>28000803</v>
      </c>
      <c r="B61" s="76" t="s">
        <v>23</v>
      </c>
      <c r="C61" s="205"/>
      <c r="D61" s="207"/>
      <c r="E61" s="207"/>
      <c r="F61" s="207"/>
      <c r="G61" s="205"/>
      <c r="H61" s="207"/>
      <c r="I61" s="207"/>
      <c r="J61" s="207"/>
      <c r="K61" s="205"/>
      <c r="L61" s="207"/>
      <c r="M61" s="207"/>
      <c r="N61" s="207"/>
      <c r="O61" s="205"/>
      <c r="P61" s="207"/>
      <c r="Q61" s="207"/>
      <c r="R61" s="207"/>
      <c r="S61" s="205"/>
      <c r="T61" s="207"/>
      <c r="U61" s="207"/>
      <c r="V61" s="207"/>
      <c r="W61" s="205"/>
      <c r="X61" s="207"/>
      <c r="Y61" s="207"/>
      <c r="Z61" s="207"/>
      <c r="AA61" s="205"/>
      <c r="AB61" s="207"/>
      <c r="AC61" s="207"/>
      <c r="AD61" s="207"/>
      <c r="AE61" s="115"/>
      <c r="AF61" s="187"/>
      <c r="AG61" s="199"/>
    </row>
    <row r="62" spans="1:33" s="100" customFormat="1">
      <c r="A62" s="4">
        <v>28000501</v>
      </c>
      <c r="B62" s="76" t="s">
        <v>24</v>
      </c>
      <c r="C62" s="205"/>
      <c r="D62" s="207"/>
      <c r="E62" s="207"/>
      <c r="F62" s="207"/>
      <c r="G62" s="205"/>
      <c r="H62" s="207"/>
      <c r="I62" s="207"/>
      <c r="J62" s="207"/>
      <c r="K62" s="205"/>
      <c r="L62" s="207"/>
      <c r="M62" s="207"/>
      <c r="N62" s="207"/>
      <c r="O62" s="205"/>
      <c r="P62" s="207"/>
      <c r="Q62" s="207"/>
      <c r="R62" s="207"/>
      <c r="S62" s="205"/>
      <c r="T62" s="207"/>
      <c r="U62" s="207"/>
      <c r="V62" s="207"/>
      <c r="W62" s="205"/>
      <c r="X62" s="207"/>
      <c r="Y62" s="207"/>
      <c r="Z62" s="207"/>
      <c r="AA62" s="205"/>
      <c r="AB62" s="207"/>
      <c r="AC62" s="207"/>
      <c r="AD62" s="207"/>
      <c r="AE62" s="115"/>
      <c r="AF62" s="187"/>
      <c r="AG62" s="199"/>
    </row>
    <row r="63" spans="1:33" s="100" customFormat="1" ht="15" thickBot="1">
      <c r="A63" s="4">
        <v>28002401</v>
      </c>
      <c r="B63" s="103" t="s">
        <v>25</v>
      </c>
      <c r="C63" s="204"/>
      <c r="D63" s="209"/>
      <c r="E63" s="209"/>
      <c r="F63" s="209"/>
      <c r="G63" s="204"/>
      <c r="H63" s="209"/>
      <c r="I63" s="209"/>
      <c r="J63" s="209"/>
      <c r="K63" s="204"/>
      <c r="L63" s="209"/>
      <c r="M63" s="209"/>
      <c r="N63" s="209"/>
      <c r="O63" s="204"/>
      <c r="P63" s="209"/>
      <c r="Q63" s="209"/>
      <c r="R63" s="209"/>
      <c r="S63" s="204"/>
      <c r="T63" s="209"/>
      <c r="U63" s="209"/>
      <c r="V63" s="209"/>
      <c r="W63" s="204"/>
      <c r="X63" s="209"/>
      <c r="Y63" s="209"/>
      <c r="Z63" s="209"/>
      <c r="AA63" s="204"/>
      <c r="AB63" s="209"/>
      <c r="AC63" s="209"/>
      <c r="AD63" s="209"/>
      <c r="AE63" s="114"/>
      <c r="AF63" s="188"/>
      <c r="AG63" s="200"/>
    </row>
    <row r="64" spans="1:33" s="100" customFormat="1" ht="15" thickBot="1">
      <c r="A64" s="14"/>
      <c r="B64" s="8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5" thickBot="1">
      <c r="A65" s="36"/>
      <c r="B65" s="110" t="s">
        <v>88</v>
      </c>
      <c r="C65" s="159"/>
      <c r="D65" s="157"/>
      <c r="E65" s="157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57"/>
      <c r="Z65" s="157"/>
      <c r="AA65" s="157"/>
      <c r="AB65" s="157"/>
      <c r="AC65" s="157"/>
      <c r="AD65" s="157"/>
      <c r="AE65" s="157"/>
      <c r="AF65" s="156"/>
      <c r="AG65" s="158"/>
    </row>
    <row r="66" spans="1:33" s="100" customFormat="1">
      <c r="A66" s="4">
        <v>29937101</v>
      </c>
      <c r="B66" s="75" t="s">
        <v>41</v>
      </c>
      <c r="C66" s="213"/>
      <c r="D66" s="214"/>
      <c r="E66" s="254"/>
      <c r="F66" s="255"/>
      <c r="G66" s="214"/>
      <c r="H66" s="214"/>
      <c r="I66" s="254"/>
      <c r="J66" s="255"/>
      <c r="K66" s="214"/>
      <c r="L66" s="214"/>
      <c r="M66" s="254"/>
      <c r="N66" s="255"/>
      <c r="O66" s="214"/>
      <c r="P66" s="214"/>
      <c r="Q66" s="254"/>
      <c r="R66" s="255"/>
      <c r="S66" s="214"/>
      <c r="T66" s="214"/>
      <c r="U66" s="254"/>
      <c r="V66" s="255"/>
      <c r="W66" s="214"/>
      <c r="X66" s="214"/>
      <c r="Y66" s="254"/>
      <c r="Z66" s="255"/>
      <c r="AA66" s="214"/>
      <c r="AB66" s="214"/>
      <c r="AC66" s="254"/>
      <c r="AD66" s="255"/>
      <c r="AE66" s="185"/>
      <c r="AF66" s="186"/>
      <c r="AG66" s="199"/>
    </row>
    <row r="67" spans="1:33" s="100" customFormat="1">
      <c r="A67" s="4">
        <v>29934901</v>
      </c>
      <c r="B67" s="78" t="s">
        <v>42</v>
      </c>
      <c r="C67" s="213"/>
      <c r="D67" s="214"/>
      <c r="E67" s="254"/>
      <c r="F67" s="255"/>
      <c r="G67" s="214"/>
      <c r="H67" s="214"/>
      <c r="I67" s="254"/>
      <c r="J67" s="255"/>
      <c r="K67" s="214"/>
      <c r="L67" s="214"/>
      <c r="M67" s="254"/>
      <c r="N67" s="255"/>
      <c r="O67" s="214"/>
      <c r="P67" s="214"/>
      <c r="Q67" s="254"/>
      <c r="R67" s="255"/>
      <c r="S67" s="214"/>
      <c r="T67" s="214"/>
      <c r="U67" s="254"/>
      <c r="V67" s="255"/>
      <c r="W67" s="214"/>
      <c r="X67" s="214"/>
      <c r="Y67" s="254"/>
      <c r="Z67" s="255"/>
      <c r="AA67" s="214"/>
      <c r="AB67" s="214"/>
      <c r="AC67" s="254"/>
      <c r="AD67" s="255"/>
      <c r="AE67" s="185"/>
      <c r="AF67" s="187"/>
      <c r="AG67" s="199"/>
    </row>
    <row r="68" spans="1:33" s="100" customFormat="1">
      <c r="A68" s="4">
        <v>29937001</v>
      </c>
      <c r="B68" s="78" t="s">
        <v>43</v>
      </c>
      <c r="C68" s="213"/>
      <c r="D68" s="214"/>
      <c r="E68" s="254"/>
      <c r="F68" s="255"/>
      <c r="G68" s="214"/>
      <c r="H68" s="214"/>
      <c r="I68" s="254"/>
      <c r="J68" s="255"/>
      <c r="K68" s="214"/>
      <c r="L68" s="214"/>
      <c r="M68" s="254"/>
      <c r="N68" s="255"/>
      <c r="O68" s="214"/>
      <c r="P68" s="214"/>
      <c r="Q68" s="254"/>
      <c r="R68" s="255"/>
      <c r="S68" s="214"/>
      <c r="T68" s="214"/>
      <c r="U68" s="254"/>
      <c r="V68" s="255"/>
      <c r="W68" s="214"/>
      <c r="X68" s="214"/>
      <c r="Y68" s="254"/>
      <c r="Z68" s="255"/>
      <c r="AA68" s="214"/>
      <c r="AB68" s="214"/>
      <c r="AC68" s="254"/>
      <c r="AD68" s="255"/>
      <c r="AE68" s="185"/>
      <c r="AF68" s="187"/>
      <c r="AG68" s="199"/>
    </row>
    <row r="69" spans="1:33" s="100" customFormat="1">
      <c r="A69" s="12" t="s">
        <v>49</v>
      </c>
      <c r="B69" s="79" t="s">
        <v>89</v>
      </c>
      <c r="C69" s="213"/>
      <c r="D69" s="214"/>
      <c r="E69" s="254"/>
      <c r="F69" s="255"/>
      <c r="G69" s="214"/>
      <c r="H69" s="214"/>
      <c r="I69" s="254"/>
      <c r="J69" s="255"/>
      <c r="K69" s="214"/>
      <c r="L69" s="214"/>
      <c r="M69" s="254"/>
      <c r="N69" s="255"/>
      <c r="O69" s="214"/>
      <c r="P69" s="214"/>
      <c r="Q69" s="254"/>
      <c r="R69" s="255"/>
      <c r="S69" s="214"/>
      <c r="T69" s="214"/>
      <c r="U69" s="254"/>
      <c r="V69" s="255"/>
      <c r="W69" s="214"/>
      <c r="X69" s="214"/>
      <c r="Y69" s="254"/>
      <c r="Z69" s="255"/>
      <c r="AA69" s="214"/>
      <c r="AB69" s="214"/>
      <c r="AC69" s="254"/>
      <c r="AD69" s="255"/>
      <c r="AE69" s="185"/>
      <c r="AF69" s="187"/>
      <c r="AG69" s="199"/>
    </row>
    <row r="70" spans="1:33" s="100" customFormat="1">
      <c r="A70" s="12" t="s">
        <v>50</v>
      </c>
      <c r="B70" s="79" t="s">
        <v>86</v>
      </c>
      <c r="C70" s="213"/>
      <c r="D70" s="214"/>
      <c r="E70" s="254"/>
      <c r="F70" s="255"/>
      <c r="G70" s="214"/>
      <c r="H70" s="214"/>
      <c r="I70" s="254"/>
      <c r="J70" s="255"/>
      <c r="K70" s="214"/>
      <c r="L70" s="214"/>
      <c r="M70" s="254"/>
      <c r="N70" s="255"/>
      <c r="O70" s="214"/>
      <c r="P70" s="214"/>
      <c r="Q70" s="254"/>
      <c r="R70" s="255"/>
      <c r="S70" s="214"/>
      <c r="T70" s="214"/>
      <c r="U70" s="254"/>
      <c r="V70" s="255"/>
      <c r="W70" s="214"/>
      <c r="X70" s="214"/>
      <c r="Y70" s="254"/>
      <c r="Z70" s="255"/>
      <c r="AA70" s="214"/>
      <c r="AB70" s="214"/>
      <c r="AC70" s="254"/>
      <c r="AD70" s="255"/>
      <c r="AE70" s="185"/>
      <c r="AF70" s="187"/>
      <c r="AG70" s="199"/>
    </row>
    <row r="71" spans="1:33" s="100" customFormat="1">
      <c r="A71" s="12" t="s">
        <v>51</v>
      </c>
      <c r="B71" s="79" t="s">
        <v>90</v>
      </c>
      <c r="C71" s="213"/>
      <c r="D71" s="214"/>
      <c r="E71" s="254"/>
      <c r="F71" s="255"/>
      <c r="G71" s="214"/>
      <c r="H71" s="214"/>
      <c r="I71" s="254"/>
      <c r="J71" s="255"/>
      <c r="K71" s="214"/>
      <c r="L71" s="214"/>
      <c r="M71" s="254"/>
      <c r="N71" s="255"/>
      <c r="O71" s="214"/>
      <c r="P71" s="214"/>
      <c r="Q71" s="254"/>
      <c r="R71" s="255"/>
      <c r="S71" s="214"/>
      <c r="T71" s="214"/>
      <c r="U71" s="254"/>
      <c r="V71" s="255"/>
      <c r="W71" s="214"/>
      <c r="X71" s="214"/>
      <c r="Y71" s="254"/>
      <c r="Z71" s="255"/>
      <c r="AA71" s="214"/>
      <c r="AB71" s="214"/>
      <c r="AC71" s="254"/>
      <c r="AD71" s="255"/>
      <c r="AE71" s="185"/>
      <c r="AF71" s="187"/>
      <c r="AG71" s="199"/>
    </row>
    <row r="72" spans="1:33" s="100" customFormat="1">
      <c r="A72" s="12" t="s">
        <v>52</v>
      </c>
      <c r="B72" s="79" t="s">
        <v>91</v>
      </c>
      <c r="C72" s="213"/>
      <c r="D72" s="214"/>
      <c r="E72" s="254"/>
      <c r="F72" s="255"/>
      <c r="G72" s="214"/>
      <c r="H72" s="214"/>
      <c r="I72" s="254"/>
      <c r="J72" s="255"/>
      <c r="K72" s="214"/>
      <c r="L72" s="214"/>
      <c r="M72" s="254"/>
      <c r="N72" s="255"/>
      <c r="O72" s="214"/>
      <c r="P72" s="214"/>
      <c r="Q72" s="254"/>
      <c r="R72" s="255"/>
      <c r="S72" s="214"/>
      <c r="T72" s="214"/>
      <c r="U72" s="254"/>
      <c r="V72" s="255"/>
      <c r="W72" s="214"/>
      <c r="X72" s="214"/>
      <c r="Y72" s="254"/>
      <c r="Z72" s="255"/>
      <c r="AA72" s="214"/>
      <c r="AB72" s="214"/>
      <c r="AC72" s="254"/>
      <c r="AD72" s="255"/>
      <c r="AE72" s="185"/>
      <c r="AF72" s="187"/>
      <c r="AG72" s="199"/>
    </row>
    <row r="73" spans="1:33" s="100" customFormat="1">
      <c r="A73" s="12">
        <v>29327807</v>
      </c>
      <c r="B73" s="79" t="s">
        <v>87</v>
      </c>
      <c r="C73" s="213"/>
      <c r="D73" s="214"/>
      <c r="E73" s="254"/>
      <c r="F73" s="255"/>
      <c r="G73" s="214"/>
      <c r="H73" s="214"/>
      <c r="I73" s="254"/>
      <c r="J73" s="255"/>
      <c r="K73" s="214"/>
      <c r="L73" s="214"/>
      <c r="M73" s="254"/>
      <c r="N73" s="255"/>
      <c r="O73" s="214"/>
      <c r="P73" s="214"/>
      <c r="Q73" s="254"/>
      <c r="R73" s="255"/>
      <c r="S73" s="214"/>
      <c r="T73" s="214"/>
      <c r="U73" s="254"/>
      <c r="V73" s="255"/>
      <c r="W73" s="214"/>
      <c r="X73" s="214"/>
      <c r="Y73" s="254"/>
      <c r="Z73" s="255"/>
      <c r="AA73" s="214"/>
      <c r="AB73" s="214"/>
      <c r="AC73" s="254"/>
      <c r="AD73" s="255"/>
      <c r="AE73" s="185"/>
      <c r="AF73" s="187"/>
      <c r="AG73" s="199"/>
    </row>
    <row r="74" spans="1:33" s="100" customFormat="1">
      <c r="A74" s="12" t="s">
        <v>57</v>
      </c>
      <c r="B74" s="79" t="s">
        <v>58</v>
      </c>
      <c r="C74" s="213"/>
      <c r="D74" s="214"/>
      <c r="E74" s="254"/>
      <c r="F74" s="255"/>
      <c r="G74" s="214"/>
      <c r="H74" s="214"/>
      <c r="I74" s="254"/>
      <c r="J74" s="255"/>
      <c r="K74" s="214"/>
      <c r="L74" s="214"/>
      <c r="M74" s="254"/>
      <c r="N74" s="255"/>
      <c r="O74" s="214"/>
      <c r="P74" s="214"/>
      <c r="Q74" s="254"/>
      <c r="R74" s="255"/>
      <c r="S74" s="214"/>
      <c r="T74" s="214"/>
      <c r="U74" s="254"/>
      <c r="V74" s="255"/>
      <c r="W74" s="214"/>
      <c r="X74" s="214"/>
      <c r="Y74" s="254"/>
      <c r="Z74" s="255"/>
      <c r="AA74" s="214"/>
      <c r="AB74" s="214"/>
      <c r="AC74" s="254"/>
      <c r="AD74" s="255"/>
      <c r="AE74" s="185"/>
      <c r="AF74" s="187"/>
      <c r="AG74" s="199"/>
    </row>
    <row r="75" spans="1:33" s="100" customFormat="1">
      <c r="A75" s="12" t="s">
        <v>59</v>
      </c>
      <c r="B75" s="79" t="s">
        <v>60</v>
      </c>
      <c r="C75" s="213"/>
      <c r="D75" s="214"/>
      <c r="E75" s="254"/>
      <c r="F75" s="255"/>
      <c r="G75" s="214"/>
      <c r="H75" s="214"/>
      <c r="I75" s="254"/>
      <c r="J75" s="255"/>
      <c r="K75" s="214"/>
      <c r="L75" s="214"/>
      <c r="M75" s="254"/>
      <c r="N75" s="255"/>
      <c r="O75" s="214"/>
      <c r="P75" s="214"/>
      <c r="Q75" s="254"/>
      <c r="R75" s="255"/>
      <c r="S75" s="214"/>
      <c r="T75" s="214"/>
      <c r="U75" s="254"/>
      <c r="V75" s="255"/>
      <c r="W75" s="214"/>
      <c r="X75" s="214"/>
      <c r="Y75" s="254"/>
      <c r="Z75" s="255"/>
      <c r="AA75" s="214"/>
      <c r="AB75" s="214"/>
      <c r="AC75" s="254"/>
      <c r="AD75" s="255"/>
      <c r="AE75" s="185"/>
      <c r="AF75" s="187"/>
      <c r="AG75" s="199"/>
    </row>
    <row r="76" spans="1:33" s="100" customFormat="1">
      <c r="A76" s="12" t="s">
        <v>61</v>
      </c>
      <c r="B76" s="79" t="s">
        <v>62</v>
      </c>
      <c r="C76" s="213"/>
      <c r="D76" s="214"/>
      <c r="E76" s="254"/>
      <c r="F76" s="255"/>
      <c r="G76" s="214"/>
      <c r="H76" s="214"/>
      <c r="I76" s="254"/>
      <c r="J76" s="255"/>
      <c r="K76" s="214"/>
      <c r="L76" s="214"/>
      <c r="M76" s="254"/>
      <c r="N76" s="255"/>
      <c r="O76" s="214"/>
      <c r="P76" s="214"/>
      <c r="Q76" s="254"/>
      <c r="R76" s="255"/>
      <c r="S76" s="214"/>
      <c r="T76" s="214"/>
      <c r="U76" s="254"/>
      <c r="V76" s="255"/>
      <c r="W76" s="214"/>
      <c r="X76" s="214"/>
      <c r="Y76" s="254"/>
      <c r="Z76" s="255"/>
      <c r="AA76" s="214"/>
      <c r="AB76" s="214"/>
      <c r="AC76" s="254"/>
      <c r="AD76" s="255"/>
      <c r="AE76" s="185"/>
      <c r="AF76" s="187"/>
      <c r="AG76" s="199"/>
    </row>
    <row r="77" spans="1:33" s="100" customFormat="1">
      <c r="A77" s="12" t="s">
        <v>63</v>
      </c>
      <c r="B77" s="79" t="s">
        <v>53</v>
      </c>
      <c r="C77" s="213"/>
      <c r="D77" s="214"/>
      <c r="E77" s="254"/>
      <c r="F77" s="255"/>
      <c r="G77" s="214"/>
      <c r="H77" s="214"/>
      <c r="I77" s="254"/>
      <c r="J77" s="255"/>
      <c r="K77" s="214"/>
      <c r="L77" s="214"/>
      <c r="M77" s="254"/>
      <c r="N77" s="255"/>
      <c r="O77" s="214"/>
      <c r="P77" s="214"/>
      <c r="Q77" s="254"/>
      <c r="R77" s="255"/>
      <c r="S77" s="214"/>
      <c r="T77" s="214"/>
      <c r="U77" s="254"/>
      <c r="V77" s="255"/>
      <c r="W77" s="214"/>
      <c r="X77" s="214"/>
      <c r="Y77" s="254"/>
      <c r="Z77" s="255"/>
      <c r="AA77" s="214"/>
      <c r="AB77" s="214"/>
      <c r="AC77" s="254"/>
      <c r="AD77" s="255"/>
      <c r="AE77" s="185"/>
      <c r="AF77" s="187"/>
      <c r="AG77" s="199"/>
    </row>
    <row r="78" spans="1:33" s="100" customFormat="1">
      <c r="A78" s="12" t="s">
        <v>64</v>
      </c>
      <c r="B78" s="79" t="s">
        <v>54</v>
      </c>
      <c r="C78" s="213"/>
      <c r="D78" s="214"/>
      <c r="E78" s="254"/>
      <c r="F78" s="255"/>
      <c r="G78" s="214"/>
      <c r="H78" s="214"/>
      <c r="I78" s="254"/>
      <c r="J78" s="255"/>
      <c r="K78" s="214"/>
      <c r="L78" s="214"/>
      <c r="M78" s="254"/>
      <c r="N78" s="255"/>
      <c r="O78" s="214"/>
      <c r="P78" s="214"/>
      <c r="Q78" s="254"/>
      <c r="R78" s="255"/>
      <c r="S78" s="214"/>
      <c r="T78" s="214"/>
      <c r="U78" s="254"/>
      <c r="V78" s="255"/>
      <c r="W78" s="214"/>
      <c r="X78" s="214"/>
      <c r="Y78" s="254"/>
      <c r="Z78" s="255"/>
      <c r="AA78" s="214"/>
      <c r="AB78" s="214"/>
      <c r="AC78" s="254"/>
      <c r="AD78" s="255"/>
      <c r="AE78" s="185"/>
      <c r="AF78" s="187"/>
      <c r="AG78" s="199"/>
    </row>
    <row r="79" spans="1:33" s="100" customFormat="1" ht="15" thickBot="1">
      <c r="A79" s="12" t="s">
        <v>65</v>
      </c>
      <c r="B79" s="101" t="s">
        <v>55</v>
      </c>
      <c r="C79" s="215"/>
      <c r="D79" s="216"/>
      <c r="E79" s="256"/>
      <c r="F79" s="257"/>
      <c r="G79" s="216"/>
      <c r="H79" s="216"/>
      <c r="I79" s="256"/>
      <c r="J79" s="257"/>
      <c r="K79" s="216"/>
      <c r="L79" s="216"/>
      <c r="M79" s="256"/>
      <c r="N79" s="257"/>
      <c r="O79" s="216"/>
      <c r="P79" s="216"/>
      <c r="Q79" s="256"/>
      <c r="R79" s="257"/>
      <c r="S79" s="216"/>
      <c r="T79" s="216"/>
      <c r="U79" s="256"/>
      <c r="V79" s="257"/>
      <c r="W79" s="216"/>
      <c r="X79" s="216"/>
      <c r="Y79" s="256"/>
      <c r="Z79" s="257"/>
      <c r="AA79" s="216"/>
      <c r="AB79" s="216"/>
      <c r="AC79" s="256"/>
      <c r="AD79" s="257"/>
      <c r="AE79" s="184"/>
      <c r="AF79" s="188"/>
      <c r="AG79" s="200"/>
    </row>
    <row r="80" spans="1:33" s="100" customFormat="1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</row>
    <row r="81" spans="1:33" s="100" customFormat="1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</row>
    <row r="82" spans="1:33" s="100" customFormat="1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s="100" customFormat="1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</row>
    <row r="84" spans="1:33" s="100" customFormat="1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</row>
    <row r="85" spans="1:33" s="100" customFormat="1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s="100" customFormat="1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</row>
    <row r="87" spans="1:33" s="100" customFormat="1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</row>
    <row r="88" spans="1:33" s="100" customFormat="1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>
      <c r="A89"/>
      <c r="B89"/>
      <c r="AE89"/>
      <c r="AF89"/>
      <c r="AG89"/>
    </row>
    <row r="90" spans="1:33">
      <c r="A90"/>
      <c r="B90"/>
      <c r="AE90"/>
      <c r="AF90"/>
      <c r="AG90"/>
    </row>
    <row r="91" spans="1:33">
      <c r="A91"/>
      <c r="B91"/>
      <c r="AE91"/>
      <c r="AF91"/>
      <c r="AG91"/>
    </row>
    <row r="92" spans="1:33">
      <c r="A92"/>
      <c r="B92"/>
      <c r="AE92"/>
      <c r="AF92"/>
      <c r="AG92"/>
    </row>
    <row r="93" spans="1:33">
      <c r="A93"/>
      <c r="B93"/>
      <c r="AE93"/>
      <c r="AF93"/>
      <c r="AG93"/>
    </row>
    <row r="94" spans="1:33">
      <c r="A94"/>
      <c r="B94"/>
      <c r="AE94"/>
      <c r="AF94"/>
      <c r="AG94"/>
    </row>
    <row r="95" spans="1:33">
      <c r="A95"/>
      <c r="B95"/>
      <c r="AE95"/>
      <c r="AF95"/>
      <c r="AG95"/>
    </row>
    <row r="96" spans="1:33">
      <c r="A96"/>
      <c r="B96"/>
      <c r="AE96"/>
      <c r="AF96"/>
      <c r="AG96"/>
    </row>
    <row r="97" spans="1:33">
      <c r="A97"/>
      <c r="B97"/>
      <c r="AE97"/>
      <c r="AF97"/>
      <c r="AG97"/>
    </row>
    <row r="98" spans="1:33">
      <c r="A98"/>
      <c r="B98"/>
      <c r="AE98"/>
      <c r="AF98"/>
      <c r="AG98"/>
    </row>
    <row r="99" spans="1:33">
      <c r="A99"/>
      <c r="B99"/>
      <c r="AE99"/>
      <c r="AF99"/>
      <c r="AG99"/>
    </row>
    <row r="100" spans="1:33">
      <c r="A100"/>
      <c r="B100"/>
      <c r="AE100"/>
      <c r="AF100"/>
      <c r="AG100"/>
    </row>
    <row r="101" spans="1:33">
      <c r="A101"/>
      <c r="B101"/>
      <c r="AE101"/>
      <c r="AF101"/>
      <c r="AG101"/>
    </row>
    <row r="102" spans="1:33">
      <c r="A102"/>
      <c r="B102"/>
      <c r="AE102"/>
      <c r="AF102"/>
      <c r="AG102"/>
    </row>
    <row r="103" spans="1:33">
      <c r="A103"/>
      <c r="B103"/>
      <c r="AE103"/>
      <c r="AF103"/>
      <c r="AG103"/>
    </row>
    <row r="104" spans="1:33">
      <c r="A104"/>
      <c r="B104"/>
      <c r="AE104"/>
      <c r="AF104"/>
      <c r="AG104"/>
    </row>
    <row r="105" spans="1:33">
      <c r="A105"/>
      <c r="B105"/>
      <c r="AE105"/>
      <c r="AF105"/>
      <c r="AG105"/>
    </row>
    <row r="106" spans="1:33">
      <c r="A106"/>
      <c r="B106"/>
      <c r="AE106"/>
      <c r="AF106"/>
      <c r="AG106"/>
    </row>
    <row r="107" spans="1:33">
      <c r="A107"/>
      <c r="B107"/>
      <c r="AE107"/>
      <c r="AF107"/>
      <c r="AG107"/>
    </row>
    <row r="108" spans="1:33">
      <c r="A108"/>
      <c r="B108"/>
      <c r="AE108"/>
      <c r="AF108"/>
      <c r="AG108"/>
    </row>
    <row r="109" spans="1:33">
      <c r="A109"/>
      <c r="B109"/>
      <c r="AE109"/>
      <c r="AF109"/>
      <c r="AG109"/>
    </row>
    <row r="110" spans="1:33">
      <c r="A110"/>
      <c r="B110"/>
      <c r="AE110"/>
      <c r="AF110"/>
      <c r="AG110"/>
    </row>
    <row r="111" spans="1:33">
      <c r="A111"/>
      <c r="B111"/>
      <c r="AE111"/>
      <c r="AF111"/>
      <c r="AG111"/>
    </row>
    <row r="112" spans="1:33">
      <c r="A112"/>
      <c r="B112"/>
      <c r="AE112"/>
      <c r="AF112"/>
      <c r="AG112"/>
    </row>
    <row r="113" spans="1:33">
      <c r="A113"/>
      <c r="B113"/>
      <c r="AE113"/>
      <c r="AF113"/>
      <c r="AG113"/>
    </row>
    <row r="114" spans="1:33">
      <c r="A114"/>
      <c r="B114"/>
      <c r="AE114"/>
      <c r="AF114"/>
      <c r="AG114"/>
    </row>
    <row r="115" spans="1:33">
      <c r="A115"/>
      <c r="B115"/>
      <c r="AE115"/>
      <c r="AF115"/>
      <c r="AG115"/>
    </row>
    <row r="116" spans="1:33">
      <c r="A116"/>
      <c r="B116"/>
      <c r="AE116"/>
      <c r="AF116"/>
      <c r="AG116"/>
    </row>
    <row r="117" spans="1:33">
      <c r="A117"/>
      <c r="B117"/>
      <c r="AE117"/>
      <c r="AF117"/>
      <c r="AG117"/>
    </row>
    <row r="118" spans="1:33">
      <c r="A118"/>
      <c r="B118"/>
      <c r="AE118"/>
      <c r="AF118"/>
      <c r="AG118"/>
    </row>
    <row r="119" spans="1:33">
      <c r="A119"/>
      <c r="B119"/>
      <c r="AE119"/>
      <c r="AF119"/>
      <c r="AG119"/>
    </row>
    <row r="120" spans="1:33">
      <c r="A120"/>
      <c r="B120"/>
      <c r="AE120"/>
      <c r="AF120"/>
      <c r="AG120"/>
    </row>
    <row r="121" spans="1:33">
      <c r="A121"/>
      <c r="B121"/>
      <c r="AE121"/>
      <c r="AF121"/>
      <c r="AG121"/>
    </row>
    <row r="122" spans="1:33">
      <c r="A122"/>
      <c r="B122"/>
      <c r="AE122"/>
      <c r="AF122"/>
      <c r="AG122"/>
    </row>
    <row r="123" spans="1:33">
      <c r="A123"/>
      <c r="B123"/>
      <c r="AE123"/>
      <c r="AF123"/>
      <c r="AG123"/>
    </row>
    <row r="124" spans="1:33">
      <c r="A124"/>
      <c r="B124"/>
      <c r="AE124"/>
      <c r="AF124"/>
      <c r="AG124"/>
    </row>
    <row r="125" spans="1:33">
      <c r="A125"/>
      <c r="B125"/>
      <c r="AE125"/>
      <c r="AF125"/>
      <c r="AG125"/>
    </row>
    <row r="126" spans="1:33">
      <c r="A126"/>
      <c r="B126"/>
      <c r="AE126"/>
      <c r="AF126"/>
      <c r="AG126"/>
    </row>
    <row r="127" spans="1:33">
      <c r="A127"/>
      <c r="B127"/>
      <c r="AE127"/>
      <c r="AF127"/>
      <c r="AG127"/>
    </row>
    <row r="128" spans="1:33">
      <c r="A128"/>
      <c r="B128"/>
      <c r="AE128"/>
      <c r="AF128"/>
      <c r="AG128"/>
    </row>
    <row r="129" spans="1:33">
      <c r="A129"/>
      <c r="B129"/>
      <c r="AE129"/>
      <c r="AF129"/>
      <c r="AG129"/>
    </row>
    <row r="130" spans="1:33">
      <c r="A130"/>
      <c r="B130"/>
      <c r="AE130"/>
      <c r="AF130"/>
      <c r="AG130"/>
    </row>
    <row r="131" spans="1:33">
      <c r="A131"/>
      <c r="B131"/>
      <c r="AE131"/>
      <c r="AF131"/>
      <c r="AG131"/>
    </row>
    <row r="132" spans="1:33">
      <c r="A132"/>
      <c r="B132"/>
      <c r="AE132"/>
      <c r="AF132"/>
      <c r="AG132"/>
    </row>
    <row r="133" spans="1:33">
      <c r="A133"/>
      <c r="B133"/>
      <c r="AE133"/>
      <c r="AF133"/>
      <c r="AG133"/>
    </row>
    <row r="134" spans="1:33">
      <c r="A134"/>
      <c r="B134"/>
      <c r="AE134"/>
      <c r="AF134"/>
      <c r="AG134"/>
    </row>
  </sheetData>
  <sheetProtection password="CC54" sheet="1" objects="1" scenarios="1"/>
  <mergeCells count="583">
    <mergeCell ref="C77:D77"/>
    <mergeCell ref="E77:F77"/>
    <mergeCell ref="G77:H77"/>
    <mergeCell ref="I77:J77"/>
    <mergeCell ref="K77:L77"/>
    <mergeCell ref="Q77:R77"/>
    <mergeCell ref="S77:T77"/>
    <mergeCell ref="U77:V77"/>
    <mergeCell ref="W77:X77"/>
    <mergeCell ref="C76:D76"/>
    <mergeCell ref="E76:F76"/>
    <mergeCell ref="G76:H76"/>
    <mergeCell ref="I76:J76"/>
    <mergeCell ref="K76:L76"/>
    <mergeCell ref="M76:N76"/>
    <mergeCell ref="O76:P76"/>
    <mergeCell ref="U76:V76"/>
    <mergeCell ref="W76:X76"/>
    <mergeCell ref="Q76:R76"/>
    <mergeCell ref="AC77:AD77"/>
    <mergeCell ref="U79:V79"/>
    <mergeCell ref="W79:X79"/>
    <mergeCell ref="Y79:Z79"/>
    <mergeCell ref="AA79:AB79"/>
    <mergeCell ref="AC79:AD79"/>
    <mergeCell ref="E78:F78"/>
    <mergeCell ref="G78:H78"/>
    <mergeCell ref="I78:J78"/>
    <mergeCell ref="K78:L78"/>
    <mergeCell ref="M78:N78"/>
    <mergeCell ref="O78:P78"/>
    <mergeCell ref="M77:N77"/>
    <mergeCell ref="O77:P77"/>
    <mergeCell ref="Y76:Z76"/>
    <mergeCell ref="AA76:AB76"/>
    <mergeCell ref="AC76:AD76"/>
    <mergeCell ref="Y77:Z77"/>
    <mergeCell ref="AA77:AB77"/>
    <mergeCell ref="AE3:AG3"/>
    <mergeCell ref="S76:T76"/>
    <mergeCell ref="C74:D74"/>
    <mergeCell ref="E74:F74"/>
    <mergeCell ref="G74:H74"/>
    <mergeCell ref="I74:J74"/>
    <mergeCell ref="K74:L74"/>
    <mergeCell ref="Y74:Z74"/>
    <mergeCell ref="AA74:AB74"/>
    <mergeCell ref="AC74:AD74"/>
    <mergeCell ref="C75:D75"/>
    <mergeCell ref="E75:F75"/>
    <mergeCell ref="G75:H75"/>
    <mergeCell ref="I75:J75"/>
    <mergeCell ref="K75:L75"/>
    <mergeCell ref="M75:N75"/>
    <mergeCell ref="O75:P75"/>
    <mergeCell ref="M74:N74"/>
    <mergeCell ref="O74:P74"/>
    <mergeCell ref="Q74:R74"/>
    <mergeCell ref="S74:T74"/>
    <mergeCell ref="U74:V74"/>
    <mergeCell ref="W74:X74"/>
    <mergeCell ref="AC75:AD75"/>
    <mergeCell ref="Q75:R75"/>
    <mergeCell ref="S75:T75"/>
    <mergeCell ref="U72:V72"/>
    <mergeCell ref="W72:X72"/>
    <mergeCell ref="Y72:Z72"/>
    <mergeCell ref="AA72:AB72"/>
    <mergeCell ref="U73:V73"/>
    <mergeCell ref="W73:X73"/>
    <mergeCell ref="Y73:Z73"/>
    <mergeCell ref="AA73:AB73"/>
    <mergeCell ref="U75:V75"/>
    <mergeCell ref="W75:X75"/>
    <mergeCell ref="Y75:Z75"/>
    <mergeCell ref="AA75:AB75"/>
    <mergeCell ref="AC73:AD73"/>
    <mergeCell ref="C73:D73"/>
    <mergeCell ref="E73:F73"/>
    <mergeCell ref="G73:H73"/>
    <mergeCell ref="I73:J73"/>
    <mergeCell ref="K73:L73"/>
    <mergeCell ref="M73:N73"/>
    <mergeCell ref="O73:P73"/>
    <mergeCell ref="Q73:R73"/>
    <mergeCell ref="S73:T73"/>
    <mergeCell ref="C71:D71"/>
    <mergeCell ref="E71:F71"/>
    <mergeCell ref="G71:H71"/>
    <mergeCell ref="I71:J71"/>
    <mergeCell ref="K71:L71"/>
    <mergeCell ref="Y71:Z71"/>
    <mergeCell ref="AA71:AB71"/>
    <mergeCell ref="AC71:AD71"/>
    <mergeCell ref="C72:D72"/>
    <mergeCell ref="E72:F72"/>
    <mergeCell ref="G72:H72"/>
    <mergeCell ref="I72:J72"/>
    <mergeCell ref="K72:L72"/>
    <mergeCell ref="M72:N72"/>
    <mergeCell ref="O72:P72"/>
    <mergeCell ref="M71:N71"/>
    <mergeCell ref="O71:P71"/>
    <mergeCell ref="Q71:R71"/>
    <mergeCell ref="S71:T71"/>
    <mergeCell ref="U71:V71"/>
    <mergeCell ref="W71:X71"/>
    <mergeCell ref="AC72:AD72"/>
    <mergeCell ref="Q72:R72"/>
    <mergeCell ref="S72:T72"/>
    <mergeCell ref="AC69:AD69"/>
    <mergeCell ref="C70:D70"/>
    <mergeCell ref="E70:F70"/>
    <mergeCell ref="G70:H70"/>
    <mergeCell ref="I70:J70"/>
    <mergeCell ref="K70:L70"/>
    <mergeCell ref="M70:N70"/>
    <mergeCell ref="O70:P70"/>
    <mergeCell ref="Q70:R70"/>
    <mergeCell ref="S70:T70"/>
    <mergeCell ref="Q69:R69"/>
    <mergeCell ref="S69:T69"/>
    <mergeCell ref="U69:V69"/>
    <mergeCell ref="W69:X69"/>
    <mergeCell ref="Y69:Z69"/>
    <mergeCell ref="AA69:AB69"/>
    <mergeCell ref="U70:V70"/>
    <mergeCell ref="W70:X70"/>
    <mergeCell ref="Y70:Z70"/>
    <mergeCell ref="AA70:AB70"/>
    <mergeCell ref="AC70:AD70"/>
    <mergeCell ref="C69:D69"/>
    <mergeCell ref="E69:F69"/>
    <mergeCell ref="G69:H69"/>
    <mergeCell ref="I69:J69"/>
    <mergeCell ref="K69:L69"/>
    <mergeCell ref="M69:N69"/>
    <mergeCell ref="O69:P69"/>
    <mergeCell ref="M68:N68"/>
    <mergeCell ref="O68:P68"/>
    <mergeCell ref="W67:X67"/>
    <mergeCell ref="Y67:Z67"/>
    <mergeCell ref="AA67:AB67"/>
    <mergeCell ref="AC67:AD67"/>
    <mergeCell ref="C68:D68"/>
    <mergeCell ref="E68:F68"/>
    <mergeCell ref="G68:H68"/>
    <mergeCell ref="I68:J68"/>
    <mergeCell ref="K68:L68"/>
    <mergeCell ref="Y68:Z68"/>
    <mergeCell ref="AA68:AB68"/>
    <mergeCell ref="AC68:AD68"/>
    <mergeCell ref="Q68:R68"/>
    <mergeCell ref="S68:T68"/>
    <mergeCell ref="U68:V68"/>
    <mergeCell ref="W68:X68"/>
    <mergeCell ref="C67:D67"/>
    <mergeCell ref="E67:F67"/>
    <mergeCell ref="G66:H66"/>
    <mergeCell ref="I66:J66"/>
    <mergeCell ref="K66:L66"/>
    <mergeCell ref="M66:N66"/>
    <mergeCell ref="O66:P66"/>
    <mergeCell ref="Q66:R66"/>
    <mergeCell ref="S66:T66"/>
    <mergeCell ref="U66:V66"/>
    <mergeCell ref="U67:V67"/>
    <mergeCell ref="G67:H67"/>
    <mergeCell ref="I67:J67"/>
    <mergeCell ref="K67:L67"/>
    <mergeCell ref="M67:N67"/>
    <mergeCell ref="O67:P67"/>
    <mergeCell ref="Q67:R67"/>
    <mergeCell ref="S67:T67"/>
    <mergeCell ref="C32:D32"/>
    <mergeCell ref="E32:F32"/>
    <mergeCell ref="G32:H32"/>
    <mergeCell ref="I32:J32"/>
    <mergeCell ref="K32:L32"/>
    <mergeCell ref="Y32:Z32"/>
    <mergeCell ref="AA32:AB32"/>
    <mergeCell ref="AC32:AD32"/>
    <mergeCell ref="M32:N32"/>
    <mergeCell ref="O32:P32"/>
    <mergeCell ref="Q32:R32"/>
    <mergeCell ref="S32:T32"/>
    <mergeCell ref="U32:V32"/>
    <mergeCell ref="W32:X32"/>
    <mergeCell ref="U30:V30"/>
    <mergeCell ref="W30:X30"/>
    <mergeCell ref="Y30:Z30"/>
    <mergeCell ref="AA30:AB30"/>
    <mergeCell ref="U31:V31"/>
    <mergeCell ref="W31:X31"/>
    <mergeCell ref="Y31:Z31"/>
    <mergeCell ref="AA31:AB31"/>
    <mergeCell ref="AC31:AD31"/>
    <mergeCell ref="C31:D31"/>
    <mergeCell ref="E31:F31"/>
    <mergeCell ref="G31:H31"/>
    <mergeCell ref="I31:J31"/>
    <mergeCell ref="K31:L31"/>
    <mergeCell ref="M31:N31"/>
    <mergeCell ref="O31:P31"/>
    <mergeCell ref="Q31:R31"/>
    <mergeCell ref="S31:T31"/>
    <mergeCell ref="C29:D29"/>
    <mergeCell ref="E29:F29"/>
    <mergeCell ref="G29:H29"/>
    <mergeCell ref="I29:J29"/>
    <mergeCell ref="K29:L29"/>
    <mergeCell ref="Y29:Z29"/>
    <mergeCell ref="AA29:AB29"/>
    <mergeCell ref="AC29:AD29"/>
    <mergeCell ref="C30:D30"/>
    <mergeCell ref="E30:F30"/>
    <mergeCell ref="G30:H30"/>
    <mergeCell ref="I30:J30"/>
    <mergeCell ref="K30:L30"/>
    <mergeCell ref="M30:N30"/>
    <mergeCell ref="O30:P30"/>
    <mergeCell ref="M29:N29"/>
    <mergeCell ref="O29:P29"/>
    <mergeCell ref="Q29:R29"/>
    <mergeCell ref="S29:T29"/>
    <mergeCell ref="U29:V29"/>
    <mergeCell ref="W29:X29"/>
    <mergeCell ref="AC30:AD30"/>
    <mergeCell ref="Q30:R30"/>
    <mergeCell ref="S30:T30"/>
    <mergeCell ref="AC27:AD27"/>
    <mergeCell ref="C28:D28"/>
    <mergeCell ref="E28:F28"/>
    <mergeCell ref="G28:H28"/>
    <mergeCell ref="I28:J28"/>
    <mergeCell ref="K28:L28"/>
    <mergeCell ref="M28:N28"/>
    <mergeCell ref="O28:P28"/>
    <mergeCell ref="Q28:R28"/>
    <mergeCell ref="S28:T28"/>
    <mergeCell ref="Q27:R27"/>
    <mergeCell ref="S27:T27"/>
    <mergeCell ref="U27:V27"/>
    <mergeCell ref="W27:X27"/>
    <mergeCell ref="Y27:Z27"/>
    <mergeCell ref="AA27:AB27"/>
    <mergeCell ref="M27:N27"/>
    <mergeCell ref="O27:P27"/>
    <mergeCell ref="U28:V28"/>
    <mergeCell ref="W28:X28"/>
    <mergeCell ref="Y28:Z28"/>
    <mergeCell ref="AA28:AB28"/>
    <mergeCell ref="AC28:AD28"/>
    <mergeCell ref="C24:D24"/>
    <mergeCell ref="E24:F24"/>
    <mergeCell ref="G24:H24"/>
    <mergeCell ref="I24:J24"/>
    <mergeCell ref="K24:L24"/>
    <mergeCell ref="Y24:Z24"/>
    <mergeCell ref="AA24:AB24"/>
    <mergeCell ref="AC24:AD24"/>
    <mergeCell ref="M24:N24"/>
    <mergeCell ref="O24:P24"/>
    <mergeCell ref="Q24:R24"/>
    <mergeCell ref="S24:T24"/>
    <mergeCell ref="U24:V24"/>
    <mergeCell ref="W24:X24"/>
    <mergeCell ref="U22:V22"/>
    <mergeCell ref="W22:X22"/>
    <mergeCell ref="Y22:Z22"/>
    <mergeCell ref="AA22:AB22"/>
    <mergeCell ref="U23:V23"/>
    <mergeCell ref="W23:X23"/>
    <mergeCell ref="Y23:Z23"/>
    <mergeCell ref="AA23:AB23"/>
    <mergeCell ref="AC23:AD23"/>
    <mergeCell ref="C23:D23"/>
    <mergeCell ref="E23:F23"/>
    <mergeCell ref="G23:H23"/>
    <mergeCell ref="I23:J23"/>
    <mergeCell ref="K23:L23"/>
    <mergeCell ref="M23:N23"/>
    <mergeCell ref="O23:P23"/>
    <mergeCell ref="Q23:R23"/>
    <mergeCell ref="S23:T23"/>
    <mergeCell ref="C21:D21"/>
    <mergeCell ref="E21:F21"/>
    <mergeCell ref="G21:H21"/>
    <mergeCell ref="I21:J21"/>
    <mergeCell ref="K21:L21"/>
    <mergeCell ref="Y21:Z21"/>
    <mergeCell ref="AA21:AB21"/>
    <mergeCell ref="AC21:AD21"/>
    <mergeCell ref="C22:D22"/>
    <mergeCell ref="E22:F22"/>
    <mergeCell ref="G22:H22"/>
    <mergeCell ref="I22:J22"/>
    <mergeCell ref="K22:L22"/>
    <mergeCell ref="M22:N22"/>
    <mergeCell ref="O22:P22"/>
    <mergeCell ref="M21:N21"/>
    <mergeCell ref="O21:P21"/>
    <mergeCell ref="Q21:R21"/>
    <mergeCell ref="S21:T21"/>
    <mergeCell ref="U21:V21"/>
    <mergeCell ref="W21:X21"/>
    <mergeCell ref="AC22:AD22"/>
    <mergeCell ref="Q22:R22"/>
    <mergeCell ref="S22:T22"/>
    <mergeCell ref="U19:V19"/>
    <mergeCell ref="W19:X19"/>
    <mergeCell ref="Y19:Z19"/>
    <mergeCell ref="AA19:AB19"/>
    <mergeCell ref="U20:V20"/>
    <mergeCell ref="W20:X20"/>
    <mergeCell ref="Y20:Z20"/>
    <mergeCell ref="AA20:AB20"/>
    <mergeCell ref="AC20:AD20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C18:D18"/>
    <mergeCell ref="E18:F18"/>
    <mergeCell ref="G18:H18"/>
    <mergeCell ref="I18:J18"/>
    <mergeCell ref="K18:L18"/>
    <mergeCell ref="Y18:Z18"/>
    <mergeCell ref="AA18:AB18"/>
    <mergeCell ref="AC18:AD18"/>
    <mergeCell ref="C19:D19"/>
    <mergeCell ref="E19:F19"/>
    <mergeCell ref="G19:H19"/>
    <mergeCell ref="I19:J19"/>
    <mergeCell ref="K19:L19"/>
    <mergeCell ref="M19:N19"/>
    <mergeCell ref="O19:P19"/>
    <mergeCell ref="M18:N18"/>
    <mergeCell ref="O18:P18"/>
    <mergeCell ref="Q18:R18"/>
    <mergeCell ref="S18:T18"/>
    <mergeCell ref="U18:V18"/>
    <mergeCell ref="W18:X18"/>
    <mergeCell ref="AC19:AD19"/>
    <mergeCell ref="Q19:R19"/>
    <mergeCell ref="S19:T19"/>
    <mergeCell ref="AC16:AD16"/>
    <mergeCell ref="Q16:R16"/>
    <mergeCell ref="S16:T16"/>
    <mergeCell ref="C17:D17"/>
    <mergeCell ref="E17:F17"/>
    <mergeCell ref="G17:H17"/>
    <mergeCell ref="I17:J17"/>
    <mergeCell ref="K17:L17"/>
    <mergeCell ref="M17:N17"/>
    <mergeCell ref="O17:P17"/>
    <mergeCell ref="Q17:R17"/>
    <mergeCell ref="S17:T17"/>
    <mergeCell ref="U16:V16"/>
    <mergeCell ref="W16:X16"/>
    <mergeCell ref="Y16:Z16"/>
    <mergeCell ref="AA16:AB16"/>
    <mergeCell ref="U17:V17"/>
    <mergeCell ref="W17:X17"/>
    <mergeCell ref="Y17:Z17"/>
    <mergeCell ref="AA17:AB17"/>
    <mergeCell ref="AC17:AD17"/>
    <mergeCell ref="C16:D16"/>
    <mergeCell ref="E16:F16"/>
    <mergeCell ref="G16:H16"/>
    <mergeCell ref="I16:J16"/>
    <mergeCell ref="K16:L16"/>
    <mergeCell ref="M16:N16"/>
    <mergeCell ref="O16:P16"/>
    <mergeCell ref="M15:N15"/>
    <mergeCell ref="O15:P15"/>
    <mergeCell ref="U14:V14"/>
    <mergeCell ref="W14:X14"/>
    <mergeCell ref="Y14:Z14"/>
    <mergeCell ref="Q14:R14"/>
    <mergeCell ref="S14:T14"/>
    <mergeCell ref="AA14:AB14"/>
    <mergeCell ref="AC14:AD14"/>
    <mergeCell ref="C13:D13"/>
    <mergeCell ref="E13:F13"/>
    <mergeCell ref="G13:H13"/>
    <mergeCell ref="C15:D15"/>
    <mergeCell ref="E15:F15"/>
    <mergeCell ref="G15:H15"/>
    <mergeCell ref="I15:J15"/>
    <mergeCell ref="K15:L15"/>
    <mergeCell ref="Y15:Z15"/>
    <mergeCell ref="AA15:AB15"/>
    <mergeCell ref="AC15:AD15"/>
    <mergeCell ref="Q15:R15"/>
    <mergeCell ref="S15:T15"/>
    <mergeCell ref="U15:V15"/>
    <mergeCell ref="W15:X15"/>
    <mergeCell ref="C14:D14"/>
    <mergeCell ref="E14:F14"/>
    <mergeCell ref="G14:H14"/>
    <mergeCell ref="I14:J14"/>
    <mergeCell ref="K14:L14"/>
    <mergeCell ref="M14:N14"/>
    <mergeCell ref="O14:P14"/>
    <mergeCell ref="I13:J13"/>
    <mergeCell ref="K13:L13"/>
    <mergeCell ref="M13:N13"/>
    <mergeCell ref="O13:P13"/>
    <mergeCell ref="M12:N12"/>
    <mergeCell ref="O12:P12"/>
    <mergeCell ref="Y11:Z11"/>
    <mergeCell ref="AA11:AB11"/>
    <mergeCell ref="AC11:AD11"/>
    <mergeCell ref="K11:L11"/>
    <mergeCell ref="M11:N11"/>
    <mergeCell ref="O11:P11"/>
    <mergeCell ref="Q11:R11"/>
    <mergeCell ref="S11:T11"/>
    <mergeCell ref="AC13:AD13"/>
    <mergeCell ref="Q13:R13"/>
    <mergeCell ref="S13:T13"/>
    <mergeCell ref="U13:V13"/>
    <mergeCell ref="W13:X13"/>
    <mergeCell ref="Y13:Z13"/>
    <mergeCell ref="AA13:AB13"/>
    <mergeCell ref="U11:V11"/>
    <mergeCell ref="W11:X11"/>
    <mergeCell ref="C12:D12"/>
    <mergeCell ref="E12:F12"/>
    <mergeCell ref="G12:H12"/>
    <mergeCell ref="I12:J12"/>
    <mergeCell ref="K12:L12"/>
    <mergeCell ref="Y12:Z12"/>
    <mergeCell ref="AA12:AB12"/>
    <mergeCell ref="AC12:AD12"/>
    <mergeCell ref="Q12:R12"/>
    <mergeCell ref="S12:T12"/>
    <mergeCell ref="U12:V12"/>
    <mergeCell ref="W12:X12"/>
    <mergeCell ref="M10:N10"/>
    <mergeCell ref="O10:P10"/>
    <mergeCell ref="M9:N9"/>
    <mergeCell ref="O9:P9"/>
    <mergeCell ref="Q9:R9"/>
    <mergeCell ref="S9:T9"/>
    <mergeCell ref="U9:V9"/>
    <mergeCell ref="W9:X9"/>
    <mergeCell ref="AC10:AD10"/>
    <mergeCell ref="Y10:Z10"/>
    <mergeCell ref="AA10:AB10"/>
    <mergeCell ref="Q10:R10"/>
    <mergeCell ref="S10:T10"/>
    <mergeCell ref="U10:V10"/>
    <mergeCell ref="W10:X10"/>
    <mergeCell ref="AC8:AD8"/>
    <mergeCell ref="C9:D9"/>
    <mergeCell ref="E9:F9"/>
    <mergeCell ref="G9:H9"/>
    <mergeCell ref="I9:J9"/>
    <mergeCell ref="K9:L9"/>
    <mergeCell ref="Y9:Z9"/>
    <mergeCell ref="AA9:AB9"/>
    <mergeCell ref="AC9:AD9"/>
    <mergeCell ref="Q7:R7"/>
    <mergeCell ref="S7:T7"/>
    <mergeCell ref="U7:V7"/>
    <mergeCell ref="W7:X7"/>
    <mergeCell ref="Y7:Z7"/>
    <mergeCell ref="AA7:AB7"/>
    <mergeCell ref="U8:V8"/>
    <mergeCell ref="W8:X8"/>
    <mergeCell ref="Y8:Z8"/>
    <mergeCell ref="AA8:AB8"/>
    <mergeCell ref="Y6:Z6"/>
    <mergeCell ref="AA6:AB6"/>
    <mergeCell ref="AC6:AD6"/>
    <mergeCell ref="M6:N6"/>
    <mergeCell ref="O6:P6"/>
    <mergeCell ref="Q6:R6"/>
    <mergeCell ref="S6:T6"/>
    <mergeCell ref="U6:V6"/>
    <mergeCell ref="W6:X6"/>
    <mergeCell ref="AA3:AD3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C3:F3"/>
    <mergeCell ref="G3:J3"/>
    <mergeCell ref="K3:N3"/>
    <mergeCell ref="O3:R3"/>
    <mergeCell ref="S3:V3"/>
    <mergeCell ref="W3:Z3"/>
    <mergeCell ref="U4:V4"/>
    <mergeCell ref="W4:X4"/>
    <mergeCell ref="Y4:Z4"/>
    <mergeCell ref="AA4:AB4"/>
    <mergeCell ref="AC4:AD4"/>
    <mergeCell ref="C6:D6"/>
    <mergeCell ref="E6:F6"/>
    <mergeCell ref="G6:H6"/>
    <mergeCell ref="I6:J6"/>
    <mergeCell ref="K6:L6"/>
    <mergeCell ref="C27:D27"/>
    <mergeCell ref="E27:F27"/>
    <mergeCell ref="G27:H27"/>
    <mergeCell ref="I27:J27"/>
    <mergeCell ref="K27:L27"/>
    <mergeCell ref="C8:D8"/>
    <mergeCell ref="E8:F8"/>
    <mergeCell ref="G8:H8"/>
    <mergeCell ref="I8:J8"/>
    <mergeCell ref="K8:L8"/>
    <mergeCell ref="C10:D10"/>
    <mergeCell ref="E10:F10"/>
    <mergeCell ref="G10:H10"/>
    <mergeCell ref="I10:J10"/>
    <mergeCell ref="K10:L10"/>
    <mergeCell ref="C11:D11"/>
    <mergeCell ref="E11:F11"/>
    <mergeCell ref="G11:H11"/>
    <mergeCell ref="I11:J11"/>
    <mergeCell ref="B34:B35"/>
    <mergeCell ref="C34:D34"/>
    <mergeCell ref="E34:F34"/>
    <mergeCell ref="G34:H34"/>
    <mergeCell ref="I34:J34"/>
    <mergeCell ref="K34:L34"/>
    <mergeCell ref="M34:N34"/>
    <mergeCell ref="O34:P34"/>
    <mergeCell ref="Q34:R34"/>
    <mergeCell ref="W66:X66"/>
    <mergeCell ref="Y66:Z66"/>
    <mergeCell ref="AA66:AB66"/>
    <mergeCell ref="AC66:AD66"/>
    <mergeCell ref="C7:D7"/>
    <mergeCell ref="E7:F7"/>
    <mergeCell ref="G7:H7"/>
    <mergeCell ref="I7:J7"/>
    <mergeCell ref="K7:L7"/>
    <mergeCell ref="M7:N7"/>
    <mergeCell ref="O7:P7"/>
    <mergeCell ref="S34:T34"/>
    <mergeCell ref="U34:V34"/>
    <mergeCell ref="W34:X34"/>
    <mergeCell ref="Y34:Z34"/>
    <mergeCell ref="AA34:AB34"/>
    <mergeCell ref="AC34:AD34"/>
    <mergeCell ref="C66:D66"/>
    <mergeCell ref="E66:F66"/>
    <mergeCell ref="AC7:AD7"/>
    <mergeCell ref="M8:N8"/>
    <mergeCell ref="O8:P8"/>
    <mergeCell ref="Q8:R8"/>
    <mergeCell ref="S8:T8"/>
    <mergeCell ref="C78:D78"/>
    <mergeCell ref="Q78:R78"/>
    <mergeCell ref="S78:T78"/>
    <mergeCell ref="U78:V78"/>
    <mergeCell ref="W78:X78"/>
    <mergeCell ref="Y78:Z78"/>
    <mergeCell ref="AA78:AB78"/>
    <mergeCell ref="AC78:AD78"/>
    <mergeCell ref="C79:D79"/>
    <mergeCell ref="E79:F79"/>
    <mergeCell ref="G79:H79"/>
    <mergeCell ref="I79:J79"/>
    <mergeCell ref="K79:L79"/>
    <mergeCell ref="M79:N79"/>
    <mergeCell ref="O79:P79"/>
    <mergeCell ref="Q79:R79"/>
    <mergeCell ref="S79:T79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I18"/>
  <sheetViews>
    <sheetView workbookViewId="0">
      <selection activeCell="I1" sqref="I1"/>
    </sheetView>
  </sheetViews>
  <sheetFormatPr baseColWidth="10" defaultColWidth="10.83203125" defaultRowHeight="14" x14ac:dyDescent="0"/>
  <cols>
    <col min="1" max="1" width="11" style="95" customWidth="1"/>
    <col min="2" max="2" width="15.5" style="93" bestFit="1" customWidth="1"/>
    <col min="3" max="3" width="11.5" style="93" bestFit="1" customWidth="1"/>
    <col min="4" max="16384" width="10.83203125" style="93"/>
  </cols>
  <sheetData>
    <row r="1" spans="1:9" ht="24" thickBot="1">
      <c r="C1" s="250" t="s">
        <v>105</v>
      </c>
      <c r="D1" s="251"/>
      <c r="E1" s="251"/>
      <c r="F1" s="251"/>
      <c r="G1" s="251"/>
      <c r="H1" s="251"/>
      <c r="I1" s="96">
        <f>'Prog fab'!B1</f>
        <v>51</v>
      </c>
    </row>
    <row r="3" spans="1:9">
      <c r="D3" s="253" t="s">
        <v>112</v>
      </c>
      <c r="E3" s="253"/>
      <c r="F3" s="253"/>
      <c r="G3" s="253"/>
      <c r="H3" s="253"/>
      <c r="I3" s="253"/>
    </row>
    <row r="4" spans="1:9">
      <c r="A4" s="95" t="s">
        <v>134</v>
      </c>
      <c r="B4" s="93" t="s">
        <v>106</v>
      </c>
      <c r="C4" s="93" t="s">
        <v>127</v>
      </c>
      <c r="D4" s="93" t="s">
        <v>107</v>
      </c>
      <c r="E4" s="93" t="s">
        <v>108</v>
      </c>
      <c r="F4" s="93" t="s">
        <v>109</v>
      </c>
      <c r="G4" s="93" t="s">
        <v>110</v>
      </c>
      <c r="H4" s="93" t="s">
        <v>111</v>
      </c>
      <c r="I4" s="93" t="s">
        <v>138</v>
      </c>
    </row>
    <row r="5" spans="1:9">
      <c r="A5" s="252" t="s">
        <v>135</v>
      </c>
      <c r="B5" s="97" t="s">
        <v>113</v>
      </c>
      <c r="C5" s="93" t="s">
        <v>128</v>
      </c>
    </row>
    <row r="6" spans="1:9">
      <c r="A6" s="252"/>
      <c r="B6" s="97" t="s">
        <v>115</v>
      </c>
      <c r="C6" s="93" t="s">
        <v>129</v>
      </c>
    </row>
    <row r="7" spans="1:9">
      <c r="A7" s="252"/>
      <c r="B7" s="97" t="s">
        <v>114</v>
      </c>
      <c r="C7" s="94">
        <v>0.05</v>
      </c>
    </row>
    <row r="8" spans="1:9">
      <c r="A8" s="252"/>
      <c r="B8" s="97" t="s">
        <v>122</v>
      </c>
      <c r="C8" s="94">
        <v>0.12</v>
      </c>
    </row>
    <row r="9" spans="1:9">
      <c r="A9" s="252"/>
      <c r="B9" s="97" t="s">
        <v>119</v>
      </c>
      <c r="C9" s="94">
        <v>0.15</v>
      </c>
    </row>
    <row r="10" spans="1:9">
      <c r="A10" s="252"/>
      <c r="B10" s="97" t="s">
        <v>121</v>
      </c>
      <c r="C10" s="94">
        <v>0.18</v>
      </c>
    </row>
    <row r="11" spans="1:9">
      <c r="A11" s="252" t="s">
        <v>137</v>
      </c>
      <c r="B11" s="93" t="s">
        <v>116</v>
      </c>
      <c r="C11" s="94">
        <v>0.12</v>
      </c>
    </row>
    <row r="12" spans="1:9">
      <c r="A12" s="252"/>
      <c r="B12" s="93" t="s">
        <v>120</v>
      </c>
      <c r="C12" s="94">
        <v>0.28000000000000003</v>
      </c>
    </row>
    <row r="13" spans="1:9">
      <c r="A13" s="252"/>
      <c r="B13" s="93" t="s">
        <v>118</v>
      </c>
      <c r="C13" s="94">
        <v>0.3</v>
      </c>
    </row>
    <row r="14" spans="1:9">
      <c r="A14" s="252"/>
      <c r="B14" s="93" t="s">
        <v>126</v>
      </c>
      <c r="C14" s="93" t="s">
        <v>130</v>
      </c>
    </row>
    <row r="15" spans="1:9">
      <c r="A15" s="252"/>
      <c r="B15" s="93" t="s">
        <v>117</v>
      </c>
      <c r="C15" s="94">
        <v>0.35</v>
      </c>
    </row>
    <row r="16" spans="1:9">
      <c r="A16" s="252" t="s">
        <v>136</v>
      </c>
      <c r="B16" s="98" t="s">
        <v>123</v>
      </c>
      <c r="C16" s="93" t="s">
        <v>131</v>
      </c>
    </row>
    <row r="17" spans="1:3">
      <c r="A17" s="252"/>
      <c r="B17" s="98" t="s">
        <v>124</v>
      </c>
      <c r="C17" s="93" t="s">
        <v>132</v>
      </c>
    </row>
    <row r="18" spans="1:3">
      <c r="A18" s="252"/>
      <c r="B18" s="98" t="s">
        <v>125</v>
      </c>
      <c r="C18" s="93" t="s">
        <v>133</v>
      </c>
    </row>
  </sheetData>
  <mergeCells count="5">
    <mergeCell ref="C1:H1"/>
    <mergeCell ref="A5:A10"/>
    <mergeCell ref="A11:A15"/>
    <mergeCell ref="A16:A18"/>
    <mergeCell ref="D3:I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</vt:lpstr>
      <vt:lpstr>Données Supply</vt:lpstr>
      <vt:lpstr>Prog fab</vt:lpstr>
      <vt:lpstr>Suivi volume</vt:lpstr>
      <vt:lpstr>Suivi freintes</vt:lpstr>
      <vt:lpstr>Planif REP</vt:lpstr>
    </vt:vector>
  </TitlesOfParts>
  <Company>Bongrain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UDVA0001</dc:creator>
  <cp:lastModifiedBy>J-E</cp:lastModifiedBy>
  <cp:lastPrinted>2014-10-16T10:27:09Z</cp:lastPrinted>
  <dcterms:created xsi:type="dcterms:W3CDTF">2014-05-07T08:02:50Z</dcterms:created>
  <dcterms:modified xsi:type="dcterms:W3CDTF">2015-01-10T09:10:56Z</dcterms:modified>
</cp:coreProperties>
</file>