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5306"/>
  <workbookPr filterPrivacy="1" autoCompressPictures="0"/>
  <bookViews>
    <workbookView xWindow="6420" yWindow="360" windowWidth="15680" windowHeight="9420"/>
  </bookViews>
  <sheets>
    <sheet name="Feuil1" sheetId="1" r:id="rId1"/>
    <sheet name="Feuil2" sheetId="2" r:id="rId2"/>
    <sheet name="Feuil3" sheetId="3" r:id="rId3"/>
  </sheets>
  <definedNames>
    <definedName name="Échéance">Feuil1!$B$26</definedName>
  </definedNames>
  <calcPr calcId="140001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3" i="1" l="1"/>
  <c r="E21" i="1"/>
  <c r="E22" i="1"/>
  <c r="D19" i="1"/>
  <c r="E19" i="1"/>
  <c r="D18" i="1"/>
  <c r="E18" i="1"/>
  <c r="D17" i="1"/>
  <c r="E17" i="1"/>
</calcChain>
</file>

<file path=xl/sharedStrings.xml><?xml version="1.0" encoding="utf-8"?>
<sst xmlns="http://schemas.openxmlformats.org/spreadsheetml/2006/main" count="29" uniqueCount="29">
  <si>
    <t>SARL AT&amp;B INTERNATIONAL TRADING</t>
  </si>
  <si>
    <t>378 Route des rameaux</t>
  </si>
  <si>
    <t>73520 LA BRIDOIRE</t>
  </si>
  <si>
    <t>FRANCE</t>
  </si>
  <si>
    <t>RCS Chambéry n°798479606</t>
  </si>
  <si>
    <t>TVA n° FR65798479606</t>
  </si>
  <si>
    <t>Designation Produit</t>
  </si>
  <si>
    <t>quantité</t>
  </si>
  <si>
    <t>PU HT</t>
  </si>
  <si>
    <t xml:space="preserve">Prix total HT </t>
  </si>
  <si>
    <t>Total HT</t>
  </si>
  <si>
    <t>Total TVA</t>
  </si>
  <si>
    <t xml:space="preserve">Total TTC </t>
  </si>
  <si>
    <t>PU TTC</t>
  </si>
  <si>
    <t>RCS Chambéry n°798479606 TVA n° FR65798479606</t>
  </si>
  <si>
    <t xml:space="preserve">SARL AT&amp;B INTERNATIONAL TRADING 378 route des rameaux 73520 LA BRIDOIRE  </t>
  </si>
  <si>
    <t>Adresse de facturation</t>
  </si>
  <si>
    <t>Paiement reçu le</t>
  </si>
  <si>
    <r>
      <t>Type de paiement</t>
    </r>
    <r>
      <rPr>
        <sz val="12"/>
        <color theme="1"/>
        <rFont val="Times New Roman"/>
        <family val="1"/>
      </rPr>
      <t xml:space="preserve"> : </t>
    </r>
  </si>
  <si>
    <r>
      <t>Échéance </t>
    </r>
    <r>
      <rPr>
        <sz val="12"/>
        <color theme="1"/>
        <rFont val="Times New Roman"/>
        <family val="1"/>
      </rPr>
      <t>:</t>
    </r>
  </si>
  <si>
    <t>Transport</t>
  </si>
  <si>
    <t>PAYPAL</t>
  </si>
  <si>
    <t>France</t>
  </si>
  <si>
    <t>Charnières</t>
  </si>
  <si>
    <t>Applicateur Emulsion 40cm</t>
  </si>
  <si>
    <t>Facture 10409</t>
  </si>
  <si>
    <t>44300 Nantes</t>
  </si>
  <si>
    <t xml:space="preserve">Paul Maillard  </t>
  </si>
  <si>
    <t xml:space="preserve">178 Boulevard des Belges appartement B403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</si>
</sst>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;[Red]\-#,##0.00\ &quot;€&quot;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u/>
      <sz val="12"/>
      <color theme="1"/>
      <name val="Times New Roman"/>
      <family val="1"/>
    </font>
    <font>
      <sz val="12"/>
      <color rgb="FF000000"/>
      <name val="Times New Roman"/>
      <family val="1"/>
    </font>
    <font>
      <u/>
      <sz val="11"/>
      <color theme="10"/>
      <name val="Calibri"/>
      <family val="2"/>
    </font>
    <font>
      <u/>
      <sz val="11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0" borderId="0" xfId="0" applyFont="1"/>
    <xf numFmtId="0" fontId="2" fillId="0" borderId="0" xfId="0" applyFont="1" applyAlignment="1">
      <alignment horizontal="right"/>
    </xf>
    <xf numFmtId="0" fontId="2" fillId="0" borderId="0" xfId="0" applyFont="1"/>
    <xf numFmtId="0" fontId="0" fillId="0" borderId="0" xfId="0" applyBorder="1"/>
    <xf numFmtId="0" fontId="0" fillId="0" borderId="1" xfId="0" applyBorder="1"/>
    <xf numFmtId="165" fontId="0" fillId="0" borderId="1" xfId="0" applyNumberFormat="1" applyBorder="1"/>
    <xf numFmtId="0" fontId="3" fillId="0" borderId="0" xfId="0" applyFont="1"/>
    <xf numFmtId="14" fontId="0" fillId="0" borderId="0" xfId="0" applyNumberFormat="1"/>
    <xf numFmtId="0" fontId="0" fillId="0" borderId="0" xfId="0" applyFill="1" applyBorder="1"/>
    <xf numFmtId="164" fontId="0" fillId="0" borderId="1" xfId="0" applyNumberFormat="1" applyBorder="1"/>
    <xf numFmtId="0" fontId="0" fillId="0" borderId="1" xfId="0" applyFill="1" applyBorder="1"/>
    <xf numFmtId="0" fontId="4" fillId="0" borderId="0" xfId="1" applyAlignment="1" applyProtection="1"/>
    <xf numFmtId="0" fontId="0" fillId="0" borderId="0" xfId="0" applyAlignment="1">
      <alignment horizontal="center" wrapText="1"/>
    </xf>
    <xf numFmtId="0" fontId="4" fillId="0" borderId="0" xfId="1" applyAlignment="1" applyProtection="1">
      <alignment wrapText="1"/>
    </xf>
    <xf numFmtId="0" fontId="0" fillId="0" borderId="1" xfId="0" applyBorder="1" applyAlignment="1">
      <alignment horizontal="right" vertical="center"/>
    </xf>
    <xf numFmtId="165" fontId="0" fillId="0" borderId="1" xfId="0" applyNumberFormat="1" applyBorder="1" applyAlignment="1">
      <alignment horizontal="right" vertical="center"/>
    </xf>
    <xf numFmtId="165" fontId="0" fillId="0" borderId="1" xfId="0" applyNumberFormat="1" applyFont="1" applyBorder="1"/>
    <xf numFmtId="0" fontId="0" fillId="0" borderId="1" xfId="0" applyFont="1" applyBorder="1"/>
    <xf numFmtId="0" fontId="1" fillId="0" borderId="0" xfId="0" applyFont="1" applyAlignment="1"/>
    <xf numFmtId="0" fontId="0" fillId="0" borderId="0" xfId="0" applyAlignment="1"/>
  </cellXfs>
  <cellStyles count="21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6"/>
  <sheetViews>
    <sheetView tabSelected="1" workbookViewId="0">
      <selection activeCell="D13" sqref="D13"/>
    </sheetView>
  </sheetViews>
  <sheetFormatPr baseColWidth="10" defaultRowHeight="14" x14ac:dyDescent="0"/>
  <cols>
    <col min="1" max="1" width="31.6640625" customWidth="1"/>
    <col min="3" max="3" width="14" customWidth="1"/>
    <col min="4" max="4" width="13.6640625" customWidth="1"/>
    <col min="5" max="5" width="17.33203125" customWidth="1"/>
    <col min="6" max="6" width="12.83203125" customWidth="1"/>
  </cols>
  <sheetData>
    <row r="2" spans="1:10" ht="15">
      <c r="A2" s="1" t="s">
        <v>0</v>
      </c>
    </row>
    <row r="3" spans="1:10" ht="15">
      <c r="A3" s="1" t="s">
        <v>1</v>
      </c>
    </row>
    <row r="4" spans="1:10" ht="15">
      <c r="A4" s="1" t="s">
        <v>2</v>
      </c>
    </row>
    <row r="5" spans="1:10" ht="15">
      <c r="A5" s="1" t="s">
        <v>3</v>
      </c>
    </row>
    <row r="6" spans="1:10" ht="15">
      <c r="A6" s="1" t="s">
        <v>4</v>
      </c>
      <c r="D6" s="2" t="s">
        <v>16</v>
      </c>
    </row>
    <row r="7" spans="1:10" ht="15">
      <c r="A7" s="1" t="s">
        <v>5</v>
      </c>
      <c r="C7" t="s">
        <v>27</v>
      </c>
    </row>
    <row r="8" spans="1:10">
      <c r="C8" t="s">
        <v>28</v>
      </c>
    </row>
    <row r="9" spans="1:10">
      <c r="C9" t="s">
        <v>26</v>
      </c>
      <c r="H9" s="12"/>
      <c r="I9" s="12"/>
    </row>
    <row r="10" spans="1:10">
      <c r="C10" t="s">
        <v>22</v>
      </c>
    </row>
    <row r="11" spans="1:10">
      <c r="H11" s="12"/>
    </row>
    <row r="12" spans="1:10">
      <c r="H12" s="12"/>
    </row>
    <row r="13" spans="1:10">
      <c r="A13" t="s">
        <v>25</v>
      </c>
      <c r="D13" s="8">
        <v>41961</v>
      </c>
    </row>
    <row r="14" spans="1:10">
      <c r="I14" s="13"/>
      <c r="J14" s="14"/>
    </row>
    <row r="16" spans="1:10">
      <c r="A16" s="5" t="s">
        <v>6</v>
      </c>
      <c r="B16" s="5" t="s">
        <v>7</v>
      </c>
      <c r="C16" s="5" t="s">
        <v>13</v>
      </c>
      <c r="D16" s="5" t="s">
        <v>8</v>
      </c>
      <c r="E16" s="5" t="s">
        <v>9</v>
      </c>
      <c r="F16" s="4"/>
      <c r="G16" s="4"/>
      <c r="H16" s="4"/>
    </row>
    <row r="17" spans="1:9">
      <c r="A17" s="18" t="s">
        <v>23</v>
      </c>
      <c r="B17" s="15">
        <v>2</v>
      </c>
      <c r="C17" s="17">
        <v>9.9</v>
      </c>
      <c r="D17" s="16">
        <f>C17/1.2</f>
        <v>8.25</v>
      </c>
      <c r="E17" s="16">
        <f>B17*D17</f>
        <v>16.5</v>
      </c>
      <c r="F17" s="4"/>
      <c r="G17" s="4"/>
      <c r="H17" s="4"/>
    </row>
    <row r="18" spans="1:9">
      <c r="A18" s="18" t="s">
        <v>24</v>
      </c>
      <c r="B18" s="15">
        <v>1</v>
      </c>
      <c r="C18" s="17">
        <v>18.899999999999999</v>
      </c>
      <c r="D18" s="16">
        <f>C18/1.2</f>
        <v>15.75</v>
      </c>
      <c r="E18" s="16">
        <f>B18*D18</f>
        <v>15.75</v>
      </c>
      <c r="F18" s="4"/>
      <c r="G18" s="4"/>
      <c r="H18" s="4"/>
    </row>
    <row r="19" spans="1:9">
      <c r="A19" s="11" t="s">
        <v>20</v>
      </c>
      <c r="B19" s="5">
        <v>1</v>
      </c>
      <c r="C19" s="17">
        <v>0</v>
      </c>
      <c r="D19" s="16">
        <f>C19/1.2</f>
        <v>0</v>
      </c>
      <c r="E19" s="6">
        <f>B19*D19</f>
        <v>0</v>
      </c>
      <c r="F19" s="4"/>
      <c r="G19" s="4"/>
      <c r="H19" s="4"/>
    </row>
    <row r="20" spans="1:9">
      <c r="A20" s="9"/>
      <c r="B20" s="9"/>
      <c r="C20" s="5"/>
      <c r="D20" s="6"/>
      <c r="E20" s="6"/>
      <c r="F20" s="4"/>
      <c r="G20" s="4"/>
      <c r="H20" s="4"/>
      <c r="I20" s="12"/>
    </row>
    <row r="21" spans="1:9">
      <c r="A21" s="5" t="s">
        <v>10</v>
      </c>
      <c r="B21" s="5"/>
      <c r="C21" s="5"/>
      <c r="D21" s="5"/>
      <c r="E21" s="6">
        <f>E23/1.2</f>
        <v>32.250000000000007</v>
      </c>
      <c r="F21" s="4"/>
      <c r="G21" s="4"/>
      <c r="H21" s="4"/>
    </row>
    <row r="22" spans="1:9">
      <c r="A22" s="5" t="s">
        <v>11</v>
      </c>
      <c r="B22" s="5"/>
      <c r="C22" s="5"/>
      <c r="D22" s="5"/>
      <c r="E22" s="6">
        <f>E23-E21</f>
        <v>6.4499999999999957</v>
      </c>
      <c r="F22" s="4"/>
      <c r="G22" s="4"/>
      <c r="H22" s="4"/>
    </row>
    <row r="23" spans="1:9">
      <c r="A23" s="5" t="s">
        <v>12</v>
      </c>
      <c r="B23" s="5"/>
      <c r="C23" s="5"/>
      <c r="D23" s="5"/>
      <c r="E23" s="10">
        <f>(C17*B17)+(B18*C18)+(B19*C19)+C19</f>
        <v>38.700000000000003</v>
      </c>
      <c r="F23" s="4"/>
      <c r="G23" s="4"/>
      <c r="H23" s="4"/>
    </row>
    <row r="24" spans="1:9">
      <c r="A24" s="9"/>
    </row>
    <row r="26" spans="1:9" ht="15">
      <c r="A26" s="3" t="s">
        <v>19</v>
      </c>
      <c r="B26" s="8">
        <v>41963</v>
      </c>
    </row>
    <row r="27" spans="1:9" ht="15">
      <c r="A27" s="1"/>
      <c r="B27" s="8"/>
    </row>
    <row r="28" spans="1:9" ht="15">
      <c r="A28" s="3" t="s">
        <v>18</v>
      </c>
      <c r="B28" t="s">
        <v>21</v>
      </c>
    </row>
    <row r="29" spans="1:9" ht="15">
      <c r="A29" s="1"/>
    </row>
    <row r="30" spans="1:9" ht="15">
      <c r="A30" s="7" t="s">
        <v>17</v>
      </c>
      <c r="B30" s="8">
        <v>41961</v>
      </c>
    </row>
    <row r="34" spans="1:5">
      <c r="A34" s="19" t="s">
        <v>15</v>
      </c>
      <c r="B34" s="20"/>
      <c r="C34" s="20"/>
      <c r="D34" s="20"/>
      <c r="E34" s="20"/>
    </row>
    <row r="35" spans="1:5">
      <c r="A35" s="20"/>
      <c r="B35" s="20"/>
      <c r="C35" s="20"/>
      <c r="D35" s="20"/>
      <c r="E35" s="20"/>
    </row>
    <row r="36" spans="1:5" ht="15">
      <c r="A36" s="1" t="s">
        <v>14</v>
      </c>
    </row>
  </sheetData>
  <mergeCells count="1">
    <mergeCell ref="A34:E35"/>
  </mergeCells>
  <pageMargins left="0.7" right="0.7" top="0.75" bottom="0.75" header="0.3" footer="0.3"/>
  <pageSetup paperSize="9"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pageSetup paperSize="0" orientation="portrait" horizontalDpi="0" verticalDpi="0" copie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pageSetup paperSize="0" orientation="portrait" horizontalDpi="0" verticalDpi="0" copie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2015-01-12T10:02:30Z</dcterms:modified>
</cp:coreProperties>
</file>