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hilippe\Google Drive\"/>
    </mc:Choice>
  </mc:AlternateContent>
  <bookViews>
    <workbookView xWindow="240" yWindow="60" windowWidth="20115" windowHeight="8010" activeTab="2"/>
  </bookViews>
  <sheets>
    <sheet name="inventaire" sheetId="1" r:id="rId1"/>
    <sheet name="liste" sheetId="2" r:id="rId2"/>
    <sheet name="index" sheetId="4" r:id="rId3"/>
    <sheet name="A" sheetId="3" r:id="rId4"/>
  </sheets>
  <definedNames>
    <definedName name="_xlnm._FilterDatabase" localSheetId="0" hidden="1">inventaire!$A$1:$F$700</definedName>
    <definedName name="cocktail">A!$B$507</definedName>
    <definedName name="cocktail_a1">A!$B$1</definedName>
    <definedName name="cocktail_a10">A!$B$208</definedName>
    <definedName name="cocktail_a11">A!$B$231</definedName>
    <definedName name="cocktail_a12">A!$B$254</definedName>
    <definedName name="cocktail_a13">A!$B$277</definedName>
    <definedName name="cocktail_a14">A!$B$300</definedName>
    <definedName name="cocktail_a15">A!$B$323</definedName>
    <definedName name="cocktail_a16">A!$B$346</definedName>
    <definedName name="cocktail_a17">A!$B$369</definedName>
    <definedName name="cocktail_a18">A!$B$392</definedName>
    <definedName name="cocktail_a19">A!$B$415</definedName>
    <definedName name="cocktail_a2">A!$B$24</definedName>
    <definedName name="cocktail_a20">A!$B$438</definedName>
    <definedName name="cocktail_a21">A!$B$461</definedName>
    <definedName name="cocktail_a22">A!$B$484</definedName>
    <definedName name="cocktail_a23">A!$B$507</definedName>
    <definedName name="cocktail_a24">A!$B$530</definedName>
    <definedName name="cocktail_a25">A!$B$553</definedName>
    <definedName name="cocktail_a26">A!$B$576</definedName>
    <definedName name="cocktail_a27">A!$B$599</definedName>
    <definedName name="cocktail_a28">A!$B$622</definedName>
    <definedName name="cocktail_a29">A!$B$645</definedName>
    <definedName name="cocktail_a3">A!$B$47</definedName>
    <definedName name="cocktail_a30">A!$B$668</definedName>
    <definedName name="cocktail_a31">A!$B$691</definedName>
    <definedName name="cocktail_a32">A!$B$714</definedName>
    <definedName name="cocktail_a33">A!$B$737</definedName>
    <definedName name="cocktail_a34">A!$B$760</definedName>
    <definedName name="cocktail_a35">A!$B$783</definedName>
    <definedName name="cocktail_a36">A!$B$806</definedName>
    <definedName name="cocktail_a37">A!$B$829</definedName>
    <definedName name="cocktail_a38">A!$B$852</definedName>
    <definedName name="cocktail_a39">A!$B$875</definedName>
    <definedName name="cocktail_a4">A!$B$70</definedName>
    <definedName name="cocktail_a40">A!$B$898</definedName>
    <definedName name="cocktail_a41">A!$B$921</definedName>
    <definedName name="cocktail_a42">A!$B$944</definedName>
    <definedName name="cocktail_a43">A!$B$967</definedName>
    <definedName name="cocktail_a44">A!$B$1036</definedName>
    <definedName name="cocktail_a5">A!$B$93</definedName>
    <definedName name="cocktail_a6">A!$B$116</definedName>
    <definedName name="cocktail_a7">A!$B$139</definedName>
    <definedName name="cocktail_a8">A!$B$162</definedName>
    <definedName name="cocktail_a9">A!$B$185</definedName>
    <definedName name="conditionnement1">liste!$C$1:$C$20</definedName>
    <definedName name="conditionnement2">liste!$D$1:$D$20</definedName>
    <definedName name="données">inventaire!$A$2:$A$700</definedName>
    <definedName name="fabrication">liste!$G$1:$G$8</definedName>
    <definedName name="famille1">liste!$A$1:$A$20</definedName>
    <definedName name="famille2">liste!$B$1:$B$20</definedName>
    <definedName name="famille3">liste!$E$1:$E$21</definedName>
    <definedName name="verre">liste!$F$1:$F$14</definedName>
  </definedNames>
  <calcPr calcId="152511"/>
</workbook>
</file>

<file path=xl/calcChain.xml><?xml version="1.0" encoding="utf-8"?>
<calcChain xmlns="http://schemas.openxmlformats.org/spreadsheetml/2006/main">
  <c r="C5" i="4" l="1"/>
  <c r="C4" i="4"/>
  <c r="C3" i="4"/>
  <c r="C6" i="4"/>
  <c r="C7" i="4"/>
  <c r="C8" i="4"/>
  <c r="C9" i="4"/>
  <c r="C10" i="4"/>
  <c r="C11" i="4"/>
  <c r="C12" i="4"/>
  <c r="C13" i="4"/>
  <c r="C14" i="4"/>
  <c r="C15" i="4"/>
  <c r="C16" i="4"/>
  <c r="C17" i="4"/>
  <c r="C18" i="4"/>
  <c r="C19" i="4"/>
  <c r="C20" i="4"/>
  <c r="C2" i="4"/>
  <c r="B2" i="4"/>
  <c r="B47" i="4"/>
  <c r="B46" i="4"/>
  <c r="B40" i="4"/>
  <c r="B41" i="4"/>
  <c r="B42" i="4"/>
  <c r="B43" i="4"/>
  <c r="B44" i="4"/>
  <c r="B45"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H4" i="4"/>
  <c r="H5" i="4"/>
  <c r="H6" i="4" s="1"/>
  <c r="H7" i="4" s="1"/>
  <c r="H8" i="4" s="1"/>
  <c r="H9" i="4" s="1"/>
  <c r="H10" i="4" s="1"/>
  <c r="H11" i="4" s="1"/>
  <c r="H12" i="4" s="1"/>
  <c r="H13" i="4" s="1"/>
  <c r="H14" i="4" s="1"/>
  <c r="H15" i="4" s="1"/>
  <c r="H16" i="4" s="1"/>
  <c r="H17" i="4" s="1"/>
  <c r="H18" i="4" s="1"/>
  <c r="H19" i="4" s="1"/>
  <c r="H20" i="4" s="1"/>
  <c r="H21" i="4" s="1"/>
  <c r="H22" i="4" s="1"/>
  <c r="H23" i="4" s="1"/>
  <c r="H24" i="4" s="1"/>
  <c r="H25" i="4" s="1"/>
  <c r="H26" i="4" s="1"/>
  <c r="H27" i="4" s="1"/>
  <c r="H28" i="4" s="1"/>
  <c r="H29" i="4" s="1"/>
  <c r="H30" i="4" s="1"/>
  <c r="H31" i="4" s="1"/>
  <c r="H32" i="4" s="1"/>
  <c r="H33" i="4" s="1"/>
  <c r="H34" i="4" s="1"/>
  <c r="H35" i="4" s="1"/>
  <c r="H36" i="4" s="1"/>
  <c r="H37" i="4" s="1"/>
  <c r="H38" i="4" s="1"/>
  <c r="H39" i="4" s="1"/>
  <c r="H40" i="4" s="1"/>
  <c r="H41" i="4" s="1"/>
  <c r="H42" i="4" s="1"/>
  <c r="H43" i="4" s="1"/>
  <c r="H44" i="4" s="1"/>
  <c r="H45" i="4" s="1"/>
  <c r="H46" i="4" s="1"/>
  <c r="H47" i="4" s="1"/>
  <c r="B3" i="4"/>
  <c r="H3" i="4"/>
  <c r="A47" i="4"/>
  <c r="A46" i="4"/>
  <c r="G46" i="4"/>
  <c r="G47" i="4"/>
  <c r="A45" i="4"/>
  <c r="A44" i="4"/>
  <c r="A43" i="4"/>
  <c r="A42" i="4"/>
  <c r="A41" i="4"/>
  <c r="A40" i="4"/>
  <c r="A39" i="4"/>
  <c r="A38" i="4"/>
  <c r="A37" i="4"/>
  <c r="A36" i="4"/>
  <c r="A35" i="4"/>
  <c r="A34" i="4"/>
  <c r="A1054" i="3"/>
  <c r="H1053" i="3"/>
  <c r="H1052" i="3"/>
  <c r="H1051" i="3"/>
  <c r="H1050" i="3"/>
  <c r="H1048" i="3"/>
  <c r="H1047" i="3"/>
  <c r="H1046" i="3"/>
  <c r="H1045" i="3"/>
  <c r="H1044" i="3"/>
  <c r="G1038" i="3" s="1"/>
  <c r="G1037" i="3" s="1"/>
  <c r="H1043" i="3"/>
  <c r="G1040" i="3"/>
  <c r="H1030" i="3"/>
  <c r="H1029" i="3"/>
  <c r="H1028" i="3"/>
  <c r="H1027" i="3"/>
  <c r="H1026" i="3"/>
  <c r="H1025" i="3"/>
  <c r="H1024" i="3"/>
  <c r="H1022" i="3"/>
  <c r="H1021" i="3"/>
  <c r="H1020" i="3"/>
  <c r="G1017" i="3"/>
  <c r="G1015" i="3"/>
  <c r="G1014" i="3" s="1"/>
  <c r="A1008" i="3"/>
  <c r="H1007" i="3"/>
  <c r="H1006" i="3"/>
  <c r="H1005" i="3"/>
  <c r="H1004" i="3"/>
  <c r="H1002" i="3"/>
  <c r="H1001" i="3"/>
  <c r="H1000" i="3"/>
  <c r="H999" i="3"/>
  <c r="H998" i="3"/>
  <c r="H997" i="3"/>
  <c r="G994" i="3"/>
  <c r="G992" i="3"/>
  <c r="G991" i="3" s="1"/>
  <c r="H984" i="3"/>
  <c r="H983" i="3"/>
  <c r="H982" i="3"/>
  <c r="H981" i="3"/>
  <c r="H980" i="3"/>
  <c r="H979" i="3"/>
  <c r="H978" i="3"/>
  <c r="H976" i="3"/>
  <c r="H975" i="3"/>
  <c r="G969" i="3" s="1"/>
  <c r="G968" i="3" s="1"/>
  <c r="H974" i="3"/>
  <c r="G971" i="3"/>
  <c r="A962" i="3"/>
  <c r="H961" i="3"/>
  <c r="H960" i="3"/>
  <c r="H959" i="3"/>
  <c r="H958" i="3"/>
  <c r="H956" i="3"/>
  <c r="H955" i="3"/>
  <c r="H954" i="3"/>
  <c r="H953" i="3"/>
  <c r="H952" i="3"/>
  <c r="G946" i="3" s="1"/>
  <c r="G945" i="3" s="1"/>
  <c r="H951" i="3"/>
  <c r="G948" i="3"/>
  <c r="H938" i="3"/>
  <c r="H937" i="3"/>
  <c r="H936" i="3"/>
  <c r="H935" i="3"/>
  <c r="H934" i="3"/>
  <c r="H933" i="3"/>
  <c r="H932" i="3"/>
  <c r="H930" i="3"/>
  <c r="H929" i="3"/>
  <c r="H928" i="3"/>
  <c r="G925" i="3"/>
  <c r="G923" i="3"/>
  <c r="G922" i="3" s="1"/>
  <c r="A916" i="3"/>
  <c r="H915" i="3"/>
  <c r="H914" i="3"/>
  <c r="H913" i="3"/>
  <c r="H912" i="3"/>
  <c r="H910" i="3"/>
  <c r="H909" i="3"/>
  <c r="H908" i="3"/>
  <c r="H907" i="3"/>
  <c r="H906" i="3"/>
  <c r="H905" i="3"/>
  <c r="G902" i="3"/>
  <c r="G900" i="3"/>
  <c r="G899" i="3" s="1"/>
  <c r="H892" i="3"/>
  <c r="H891" i="3"/>
  <c r="H890" i="3"/>
  <c r="H889" i="3"/>
  <c r="H888" i="3"/>
  <c r="H887" i="3"/>
  <c r="H886" i="3"/>
  <c r="H884" i="3"/>
  <c r="H883" i="3"/>
  <c r="G877" i="3" s="1"/>
  <c r="G876" i="3" s="1"/>
  <c r="H882" i="3"/>
  <c r="G879" i="3"/>
  <c r="A870" i="3"/>
  <c r="H869" i="3"/>
  <c r="H868" i="3"/>
  <c r="H867" i="3"/>
  <c r="H866" i="3"/>
  <c r="H864" i="3"/>
  <c r="H863" i="3"/>
  <c r="H862" i="3"/>
  <c r="H861" i="3"/>
  <c r="H860" i="3"/>
  <c r="G854" i="3" s="1"/>
  <c r="G853" i="3" s="1"/>
  <c r="H859" i="3"/>
  <c r="G856" i="3"/>
  <c r="H846" i="3"/>
  <c r="H845" i="3"/>
  <c r="H844" i="3"/>
  <c r="H843" i="3"/>
  <c r="H842" i="3"/>
  <c r="H841" i="3"/>
  <c r="H840" i="3"/>
  <c r="H838" i="3"/>
  <c r="H837" i="3"/>
  <c r="H836" i="3"/>
  <c r="G833" i="3"/>
  <c r="G831" i="3"/>
  <c r="G830" i="3" s="1"/>
  <c r="A824" i="3"/>
  <c r="H823" i="3"/>
  <c r="H822" i="3"/>
  <c r="H821" i="3"/>
  <c r="H820" i="3"/>
  <c r="H818" i="3"/>
  <c r="H817" i="3"/>
  <c r="H816" i="3"/>
  <c r="H815" i="3"/>
  <c r="H814" i="3"/>
  <c r="H813" i="3"/>
  <c r="G810" i="3"/>
  <c r="G808" i="3"/>
  <c r="G807" i="3" s="1"/>
  <c r="H800" i="3"/>
  <c r="H799" i="3"/>
  <c r="H798" i="3"/>
  <c r="H797" i="3"/>
  <c r="H796" i="3"/>
  <c r="H795" i="3"/>
  <c r="H794" i="3"/>
  <c r="H792" i="3"/>
  <c r="H791" i="3"/>
  <c r="G785" i="3" s="1"/>
  <c r="G784" i="3" s="1"/>
  <c r="H790" i="3"/>
  <c r="G787" i="3"/>
  <c r="A778" i="3"/>
  <c r="H777" i="3"/>
  <c r="H776" i="3"/>
  <c r="H775" i="3"/>
  <c r="H774" i="3"/>
  <c r="H772" i="3"/>
  <c r="H771" i="3"/>
  <c r="H770" i="3"/>
  <c r="H769" i="3"/>
  <c r="H768" i="3"/>
  <c r="G762" i="3" s="1"/>
  <c r="G761" i="3" s="1"/>
  <c r="H767" i="3"/>
  <c r="G764" i="3"/>
  <c r="H754" i="3"/>
  <c r="H753" i="3"/>
  <c r="H752" i="3"/>
  <c r="H751" i="3"/>
  <c r="H750" i="3"/>
  <c r="H749" i="3"/>
  <c r="H748" i="3"/>
  <c r="H746" i="3"/>
  <c r="H745" i="3"/>
  <c r="H744" i="3"/>
  <c r="G741" i="3"/>
  <c r="G739" i="3"/>
  <c r="G738" i="3" s="1"/>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G3" i="4"/>
  <c r="G4" i="4" s="1"/>
  <c r="G5" i="4" s="1"/>
  <c r="G6" i="4" s="1"/>
  <c r="G7" i="4" s="1"/>
  <c r="G8" i="4" s="1"/>
  <c r="G9" i="4" s="1"/>
  <c r="G10" i="4" s="1"/>
  <c r="G11" i="4" s="1"/>
  <c r="G12" i="4" s="1"/>
  <c r="G13" i="4" s="1"/>
  <c r="G14" i="4" s="1"/>
  <c r="G15" i="4" s="1"/>
  <c r="G16" i="4" s="1"/>
  <c r="G17" i="4" s="1"/>
  <c r="G18" i="4" s="1"/>
  <c r="G19" i="4" s="1"/>
  <c r="G20" i="4" s="1"/>
  <c r="G21" i="4" s="1"/>
  <c r="G22" i="4" s="1"/>
  <c r="G23" i="4" s="1"/>
  <c r="G24" i="4" s="1"/>
  <c r="G25" i="4" s="1"/>
  <c r="G26" i="4" s="1"/>
  <c r="G27" i="4" s="1"/>
  <c r="G28" i="4" s="1"/>
  <c r="G29" i="4" s="1"/>
  <c r="G30" i="4" s="1"/>
  <c r="G31" i="4" s="1"/>
  <c r="G32" i="4" s="1"/>
  <c r="G33" i="4" s="1"/>
  <c r="G34" i="4" s="1"/>
  <c r="G35" i="4" s="1"/>
  <c r="G36" i="4" s="1"/>
  <c r="G37" i="4" s="1"/>
  <c r="G38" i="4" s="1"/>
  <c r="G39" i="4" s="1"/>
  <c r="G40" i="4" s="1"/>
  <c r="G41" i="4" s="1"/>
  <c r="G42" i="4" s="1"/>
  <c r="G43" i="4" s="1"/>
  <c r="G44" i="4" s="1"/>
  <c r="G45" i="4" s="1"/>
  <c r="A732" i="3"/>
  <c r="H731" i="3"/>
  <c r="H730" i="3"/>
  <c r="H729" i="3"/>
  <c r="H728" i="3"/>
  <c r="H726" i="3"/>
  <c r="H725" i="3"/>
  <c r="H724" i="3"/>
  <c r="H723" i="3"/>
  <c r="H722" i="3"/>
  <c r="G716" i="3" s="1"/>
  <c r="G715" i="3" s="1"/>
  <c r="H721" i="3"/>
  <c r="G718" i="3"/>
  <c r="H708" i="3"/>
  <c r="H707" i="3"/>
  <c r="H706" i="3"/>
  <c r="H705" i="3"/>
  <c r="H704" i="3"/>
  <c r="H703" i="3"/>
  <c r="H702" i="3"/>
  <c r="H700" i="3"/>
  <c r="H699" i="3"/>
  <c r="H698" i="3"/>
  <c r="G695" i="3"/>
  <c r="G693" i="3"/>
  <c r="G692" i="3" s="1"/>
  <c r="A686" i="3"/>
  <c r="H685" i="3"/>
  <c r="H684" i="3"/>
  <c r="H683" i="3"/>
  <c r="H682" i="3"/>
  <c r="H680" i="3"/>
  <c r="H679" i="3"/>
  <c r="H678" i="3"/>
  <c r="H677" i="3"/>
  <c r="H676" i="3"/>
  <c r="H675" i="3"/>
  <c r="G672" i="3"/>
  <c r="G670" i="3"/>
  <c r="G669" i="3" s="1"/>
  <c r="H662" i="3"/>
  <c r="H661" i="3"/>
  <c r="H660" i="3"/>
  <c r="H659" i="3"/>
  <c r="H658" i="3"/>
  <c r="H657" i="3"/>
  <c r="H656" i="3"/>
  <c r="H654" i="3"/>
  <c r="H653" i="3"/>
  <c r="G647" i="3" s="1"/>
  <c r="G646" i="3" s="1"/>
  <c r="H652" i="3"/>
  <c r="G649" i="3"/>
  <c r="A640" i="3"/>
  <c r="H639" i="3"/>
  <c r="H638" i="3"/>
  <c r="H637" i="3"/>
  <c r="H636" i="3"/>
  <c r="H634" i="3"/>
  <c r="H633" i="3"/>
  <c r="H632" i="3"/>
  <c r="H631" i="3"/>
  <c r="H630" i="3"/>
  <c r="G624" i="3" s="1"/>
  <c r="G623" i="3" s="1"/>
  <c r="H629" i="3"/>
  <c r="G626" i="3"/>
  <c r="H616" i="3"/>
  <c r="H615" i="3"/>
  <c r="H614" i="3"/>
  <c r="H613" i="3"/>
  <c r="H612" i="3"/>
  <c r="H611" i="3"/>
  <c r="H610" i="3"/>
  <c r="H608" i="3"/>
  <c r="H607" i="3"/>
  <c r="H606" i="3"/>
  <c r="G603" i="3"/>
  <c r="G601" i="3"/>
  <c r="G600" i="3" s="1"/>
  <c r="A594" i="3"/>
  <c r="H593" i="3"/>
  <c r="H592" i="3"/>
  <c r="H591" i="3"/>
  <c r="H590" i="3"/>
  <c r="H588" i="3"/>
  <c r="H587" i="3"/>
  <c r="H586" i="3"/>
  <c r="H585" i="3"/>
  <c r="H584" i="3"/>
  <c r="H583" i="3"/>
  <c r="G580" i="3"/>
  <c r="G578" i="3"/>
  <c r="G577" i="3" s="1"/>
  <c r="H570" i="3"/>
  <c r="H569" i="3"/>
  <c r="H568" i="3"/>
  <c r="H567" i="3"/>
  <c r="H566" i="3"/>
  <c r="H565" i="3"/>
  <c r="H564" i="3"/>
  <c r="H562" i="3"/>
  <c r="H561" i="3"/>
  <c r="G555" i="3" s="1"/>
  <c r="G554" i="3" s="1"/>
  <c r="H560" i="3"/>
  <c r="G557" i="3"/>
  <c r="A548" i="3"/>
  <c r="H547" i="3"/>
  <c r="H546" i="3"/>
  <c r="H545" i="3"/>
  <c r="H544" i="3"/>
  <c r="H542" i="3"/>
  <c r="H541" i="3"/>
  <c r="H540" i="3"/>
  <c r="H539" i="3"/>
  <c r="H538" i="3"/>
  <c r="G532" i="3" s="1"/>
  <c r="G531" i="3" s="1"/>
  <c r="H537" i="3"/>
  <c r="G534" i="3"/>
  <c r="H524" i="3"/>
  <c r="H523" i="3"/>
  <c r="H522" i="3"/>
  <c r="H521" i="3"/>
  <c r="H520" i="3"/>
  <c r="H519" i="3"/>
  <c r="H518" i="3"/>
  <c r="H516" i="3"/>
  <c r="H515" i="3"/>
  <c r="H514" i="3"/>
  <c r="G511" i="3"/>
  <c r="G509" i="3"/>
  <c r="G508" i="3" s="1"/>
  <c r="A502" i="3"/>
  <c r="H501" i="3"/>
  <c r="H500" i="3"/>
  <c r="H499" i="3"/>
  <c r="H498" i="3"/>
  <c r="H496" i="3"/>
  <c r="H495" i="3"/>
  <c r="H494" i="3"/>
  <c r="H493" i="3"/>
  <c r="H492" i="3"/>
  <c r="H491" i="3"/>
  <c r="G488" i="3"/>
  <c r="G486" i="3"/>
  <c r="G485" i="3" s="1"/>
  <c r="H478" i="3"/>
  <c r="H477" i="3"/>
  <c r="H476" i="3"/>
  <c r="H475" i="3"/>
  <c r="H474" i="3"/>
  <c r="H473" i="3"/>
  <c r="H472" i="3"/>
  <c r="H470" i="3"/>
  <c r="H469" i="3"/>
  <c r="G463" i="3" s="1"/>
  <c r="G462" i="3" s="1"/>
  <c r="H468" i="3"/>
  <c r="G465" i="3"/>
  <c r="A456" i="3"/>
  <c r="H455" i="3"/>
  <c r="H454" i="3"/>
  <c r="H453" i="3"/>
  <c r="H452" i="3"/>
  <c r="H450" i="3"/>
  <c r="H449" i="3"/>
  <c r="H448" i="3"/>
  <c r="H447" i="3"/>
  <c r="H446" i="3"/>
  <c r="G440" i="3" s="1"/>
  <c r="G439" i="3" s="1"/>
  <c r="H445" i="3"/>
  <c r="G442" i="3"/>
  <c r="H432" i="3"/>
  <c r="H431" i="3"/>
  <c r="H430" i="3"/>
  <c r="H429" i="3"/>
  <c r="H428" i="3"/>
  <c r="H427" i="3"/>
  <c r="H426" i="3"/>
  <c r="H424" i="3"/>
  <c r="H423" i="3"/>
  <c r="H422" i="3"/>
  <c r="G419" i="3"/>
  <c r="G417" i="3"/>
  <c r="G416" i="3" s="1"/>
  <c r="A410" i="3"/>
  <c r="H409" i="3"/>
  <c r="H408" i="3"/>
  <c r="H407" i="3"/>
  <c r="H406" i="3"/>
  <c r="H404" i="3"/>
  <c r="H403" i="3"/>
  <c r="H402" i="3"/>
  <c r="H401" i="3"/>
  <c r="H400" i="3"/>
  <c r="H399" i="3"/>
  <c r="G396" i="3"/>
  <c r="G394" i="3"/>
  <c r="G393" i="3" s="1"/>
  <c r="H386" i="3"/>
  <c r="H385" i="3"/>
  <c r="H384" i="3"/>
  <c r="H383" i="3"/>
  <c r="H382" i="3"/>
  <c r="H381" i="3"/>
  <c r="H380" i="3"/>
  <c r="H378" i="3"/>
  <c r="H377" i="3"/>
  <c r="G371" i="3" s="1"/>
  <c r="G370" i="3" s="1"/>
  <c r="H376" i="3"/>
  <c r="G373" i="3"/>
  <c r="A364" i="3"/>
  <c r="H363" i="3"/>
  <c r="H362" i="3"/>
  <c r="H361" i="3"/>
  <c r="H360" i="3"/>
  <c r="H358" i="3"/>
  <c r="H357" i="3"/>
  <c r="H356" i="3"/>
  <c r="H355" i="3"/>
  <c r="H354" i="3"/>
  <c r="G348" i="3" s="1"/>
  <c r="G347" i="3" s="1"/>
  <c r="H353" i="3"/>
  <c r="G350" i="3"/>
  <c r="H340" i="3"/>
  <c r="H339" i="3"/>
  <c r="H338" i="3"/>
  <c r="H337" i="3"/>
  <c r="H336" i="3"/>
  <c r="H335" i="3"/>
  <c r="H334" i="3"/>
  <c r="H332" i="3"/>
  <c r="H331" i="3"/>
  <c r="H330" i="3"/>
  <c r="G327" i="3"/>
  <c r="G325" i="3"/>
  <c r="G324" i="3" s="1"/>
  <c r="A318" i="3"/>
  <c r="H317" i="3"/>
  <c r="H316" i="3"/>
  <c r="H315" i="3"/>
  <c r="H314" i="3"/>
  <c r="H312" i="3"/>
  <c r="H311" i="3"/>
  <c r="H310" i="3"/>
  <c r="H309" i="3"/>
  <c r="H308" i="3"/>
  <c r="H307" i="3"/>
  <c r="G304" i="3"/>
  <c r="G302" i="3"/>
  <c r="G301" i="3" s="1"/>
  <c r="H294" i="3"/>
  <c r="H293" i="3"/>
  <c r="H292" i="3"/>
  <c r="H291" i="3"/>
  <c r="H290" i="3"/>
  <c r="H289" i="3"/>
  <c r="H288" i="3"/>
  <c r="H286" i="3"/>
  <c r="H285" i="3"/>
  <c r="G279" i="3" s="1"/>
  <c r="G278" i="3" s="1"/>
  <c r="H284" i="3"/>
  <c r="G281" i="3"/>
  <c r="A272" i="3"/>
  <c r="H271" i="3"/>
  <c r="H270" i="3"/>
  <c r="H269" i="3"/>
  <c r="H268" i="3"/>
  <c r="H266" i="3"/>
  <c r="H265" i="3"/>
  <c r="H264" i="3"/>
  <c r="H263" i="3"/>
  <c r="H262" i="3"/>
  <c r="G256" i="3" s="1"/>
  <c r="G255" i="3" s="1"/>
  <c r="H261" i="3"/>
  <c r="G258" i="3"/>
  <c r="H248" i="3"/>
  <c r="H247" i="3"/>
  <c r="H246" i="3"/>
  <c r="H245" i="3"/>
  <c r="H244" i="3"/>
  <c r="H243" i="3"/>
  <c r="H242" i="3"/>
  <c r="H240" i="3"/>
  <c r="H239" i="3"/>
  <c r="H238" i="3"/>
  <c r="G235" i="3"/>
  <c r="G233" i="3"/>
  <c r="G232" i="3" s="1"/>
  <c r="A226" i="3"/>
  <c r="H225" i="3"/>
  <c r="H224" i="3"/>
  <c r="H223" i="3"/>
  <c r="H222" i="3"/>
  <c r="H220" i="3"/>
  <c r="H219" i="3"/>
  <c r="H218" i="3"/>
  <c r="H217" i="3"/>
  <c r="H216" i="3"/>
  <c r="H215" i="3"/>
  <c r="G212" i="3"/>
  <c r="G210" i="3"/>
  <c r="G209" i="3" s="1"/>
  <c r="H202" i="3"/>
  <c r="H201" i="3"/>
  <c r="H200" i="3"/>
  <c r="H199" i="3"/>
  <c r="H198" i="3"/>
  <c r="H197" i="3"/>
  <c r="H196" i="3"/>
  <c r="H194" i="3"/>
  <c r="H193" i="3"/>
  <c r="G187" i="3" s="1"/>
  <c r="G186" i="3" s="1"/>
  <c r="H192" i="3"/>
  <c r="G189" i="3"/>
  <c r="A180" i="3"/>
  <c r="H179" i="3"/>
  <c r="H178" i="3"/>
  <c r="H177" i="3"/>
  <c r="H176" i="3"/>
  <c r="H174" i="3"/>
  <c r="H173" i="3"/>
  <c r="H172" i="3"/>
  <c r="H171" i="3"/>
  <c r="H170" i="3"/>
  <c r="G164" i="3" s="1"/>
  <c r="G163" i="3" s="1"/>
  <c r="H169" i="3"/>
  <c r="G166" i="3"/>
  <c r="H156" i="3"/>
  <c r="H155" i="3"/>
  <c r="H154" i="3"/>
  <c r="H153" i="3"/>
  <c r="H152" i="3"/>
  <c r="H151" i="3"/>
  <c r="H150" i="3"/>
  <c r="H148" i="3"/>
  <c r="H147" i="3"/>
  <c r="H146" i="3"/>
  <c r="G143" i="3"/>
  <c r="G141" i="3"/>
  <c r="G140" i="3" s="1"/>
  <c r="A134" i="3"/>
  <c r="H133" i="3"/>
  <c r="H132" i="3"/>
  <c r="H131" i="3"/>
  <c r="H130" i="3"/>
  <c r="H128" i="3"/>
  <c r="H127" i="3"/>
  <c r="H126" i="3"/>
  <c r="H125" i="3"/>
  <c r="H124" i="3"/>
  <c r="H123" i="3"/>
  <c r="G120" i="3"/>
  <c r="G118" i="3"/>
  <c r="G117" i="3" s="1"/>
  <c r="H110" i="3"/>
  <c r="H109" i="3"/>
  <c r="H108" i="3"/>
  <c r="H107" i="3"/>
  <c r="H106" i="3"/>
  <c r="H105" i="3"/>
  <c r="H104" i="3"/>
  <c r="H102" i="3"/>
  <c r="H101" i="3"/>
  <c r="G95" i="3" s="1"/>
  <c r="G94" i="3" s="1"/>
  <c r="H100" i="3"/>
  <c r="G97" i="3"/>
  <c r="A88" i="3"/>
  <c r="H87" i="3"/>
  <c r="H86" i="3"/>
  <c r="H85" i="3"/>
  <c r="H84" i="3"/>
  <c r="H82" i="3"/>
  <c r="H81" i="3"/>
  <c r="H80" i="3"/>
  <c r="H79" i="3"/>
  <c r="H78" i="3"/>
  <c r="G72" i="3" s="1"/>
  <c r="G71" i="3" s="1"/>
  <c r="H77" i="3"/>
  <c r="G74" i="3"/>
  <c r="H64" i="3"/>
  <c r="H63" i="3"/>
  <c r="H62" i="3"/>
  <c r="H61" i="3"/>
  <c r="H60" i="3"/>
  <c r="H59" i="3"/>
  <c r="H58" i="3"/>
  <c r="H56" i="3"/>
  <c r="H55" i="3"/>
  <c r="H54" i="3"/>
  <c r="G51" i="3"/>
  <c r="G49" i="3"/>
  <c r="G48" i="3" s="1"/>
  <c r="A3" i="4"/>
  <c r="A2" i="4"/>
  <c r="H41" i="3"/>
  <c r="H32" i="3"/>
  <c r="H33" i="3"/>
  <c r="H34" i="3"/>
  <c r="H35" i="3"/>
  <c r="H36" i="3"/>
  <c r="H38" i="3"/>
  <c r="H39" i="3"/>
  <c r="H40" i="3"/>
  <c r="A42" i="3"/>
  <c r="H31" i="3"/>
  <c r="H18" i="3"/>
  <c r="H9" i="3"/>
  <c r="H10" i="3"/>
  <c r="H12" i="3"/>
  <c r="H13" i="3"/>
  <c r="H14" i="3"/>
  <c r="H15" i="3"/>
  <c r="H16" i="3"/>
  <c r="H17" i="3"/>
  <c r="H8" i="3"/>
  <c r="G28" i="3"/>
  <c r="G5" i="3"/>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2" i="1"/>
  <c r="G3" i="3" l="1"/>
  <c r="G2" i="3" s="1"/>
  <c r="G26" i="3"/>
  <c r="G25" i="3" s="1"/>
</calcChain>
</file>

<file path=xl/sharedStrings.xml><?xml version="1.0" encoding="utf-8"?>
<sst xmlns="http://schemas.openxmlformats.org/spreadsheetml/2006/main" count="1009" uniqueCount="225">
  <si>
    <t>Alcools / produits</t>
  </si>
  <si>
    <t>vermouth</t>
  </si>
  <si>
    <t>alcool</t>
  </si>
  <si>
    <t>famille 1</t>
  </si>
  <si>
    <t xml:space="preserve">famille 2 </t>
  </si>
  <si>
    <t>conditionnement</t>
  </si>
  <si>
    <t>Cl</t>
  </si>
  <si>
    <t>prix unitaire</t>
  </si>
  <si>
    <t xml:space="preserve">prix cL </t>
  </si>
  <si>
    <t>triple sec</t>
  </si>
  <si>
    <t>liqueur</t>
  </si>
  <si>
    <t>anisette</t>
  </si>
  <si>
    <t>soda</t>
  </si>
  <si>
    <t>jus de fruits</t>
  </si>
  <si>
    <t>decoration</t>
  </si>
  <si>
    <t>bouteille</t>
  </si>
  <si>
    <t>cubi</t>
  </si>
  <si>
    <t>boite</t>
  </si>
  <si>
    <t>vodka</t>
  </si>
  <si>
    <t>eau-de vie fruit</t>
  </si>
  <si>
    <t>eau de vie grain</t>
  </si>
  <si>
    <t>martini rouge</t>
  </si>
  <si>
    <t>jus de tomate</t>
  </si>
  <si>
    <t>jus de citron</t>
  </si>
  <si>
    <t>tranche de citron</t>
  </si>
  <si>
    <t>zeste de citron</t>
  </si>
  <si>
    <t>worcester / sauce anglaise</t>
  </si>
  <si>
    <t>tabasco</t>
  </si>
  <si>
    <t>sel de céleri</t>
  </si>
  <si>
    <t>branche de céleri</t>
  </si>
  <si>
    <t>poivre</t>
  </si>
  <si>
    <t>sel</t>
  </si>
  <si>
    <t>glacon</t>
  </si>
  <si>
    <t>jus de canneberge</t>
  </si>
  <si>
    <t>jus de citron vert</t>
  </si>
  <si>
    <t>curaçao triple sec</t>
  </si>
  <si>
    <t>comcombre</t>
  </si>
  <si>
    <t>sirop sucre de canne</t>
  </si>
  <si>
    <t>sirop de menthe</t>
  </si>
  <si>
    <t>sirop de fraise</t>
  </si>
  <si>
    <t>sirop de framboise</t>
  </si>
  <si>
    <t>sirop de pêche</t>
  </si>
  <si>
    <t>sirop de grenadine</t>
  </si>
  <si>
    <t>campari</t>
  </si>
  <si>
    <t>melon</t>
  </si>
  <si>
    <t>gingembre</t>
  </si>
  <si>
    <t>tranche d'ananas</t>
  </si>
  <si>
    <t>feuille d'ananas</t>
  </si>
  <si>
    <t>fraise</t>
  </si>
  <si>
    <t>framboise</t>
  </si>
  <si>
    <t>feuille de menthe</t>
  </si>
  <si>
    <t>olive verte</t>
  </si>
  <si>
    <t>créme de cassis</t>
  </si>
  <si>
    <t>créme de framboise</t>
  </si>
  <si>
    <t>eau</t>
  </si>
  <si>
    <t>eau gazeuse</t>
  </si>
  <si>
    <t>curaçao bleu</t>
  </si>
  <si>
    <t>lemon-lime</t>
  </si>
  <si>
    <t>jus de pamplemousse</t>
  </si>
  <si>
    <t>orange</t>
  </si>
  <si>
    <t>jus de pomme</t>
  </si>
  <si>
    <t>angostura bitters</t>
  </si>
  <si>
    <t>café expresso</t>
  </si>
  <si>
    <t>liqueur de café</t>
  </si>
  <si>
    <t>vodka arom. Herbe de bison</t>
  </si>
  <si>
    <t>manzana verde</t>
  </si>
  <si>
    <t>liqueur de melon verte</t>
  </si>
  <si>
    <t>liqueur amaretto</t>
  </si>
  <si>
    <t>tranche citron vert</t>
  </si>
  <si>
    <t>rhum blanc</t>
  </si>
  <si>
    <t>rhum portoricain</t>
  </si>
  <si>
    <t>cola</t>
  </si>
  <si>
    <t xml:space="preserve">gin </t>
  </si>
  <si>
    <t>ginger bear</t>
  </si>
  <si>
    <t>smirnoff</t>
  </si>
  <si>
    <t>liqueur galliano</t>
  </si>
  <si>
    <t>ginger ale</t>
  </si>
  <si>
    <t>zeste d'orange</t>
  </si>
  <si>
    <t>créme de mûre</t>
  </si>
  <si>
    <t>lime cordial</t>
  </si>
  <si>
    <t>liqueur lelocoton</t>
  </si>
  <si>
    <t>créme de coco</t>
  </si>
  <si>
    <t>jus de litchi</t>
  </si>
  <si>
    <t>liqueur de litchi</t>
  </si>
  <si>
    <t>quartier d'orange</t>
  </si>
  <si>
    <t>liqueur krupnik</t>
  </si>
  <si>
    <t>pomme</t>
  </si>
  <si>
    <t>créme de banane</t>
  </si>
  <si>
    <t>cerise</t>
  </si>
  <si>
    <t>créme de cacao blanche</t>
  </si>
  <si>
    <t>créme de cacao brune</t>
  </si>
  <si>
    <t>liqueur bénédictine</t>
  </si>
  <si>
    <t>liqueur cherry brandy</t>
  </si>
  <si>
    <t>créme de menthe blanche</t>
  </si>
  <si>
    <t>lait</t>
  </si>
  <si>
    <t>copeaux de chocolat noir</t>
  </si>
  <si>
    <t>liqueur apricot brandy</t>
  </si>
  <si>
    <t>Dubonnet rouge</t>
  </si>
  <si>
    <t>curaçao orange</t>
  </si>
  <si>
    <t>oignon grelot au vinaigre</t>
  </si>
  <si>
    <t>liqueur marasquin</t>
  </si>
  <si>
    <t>pernod</t>
  </si>
  <si>
    <t>plymouth gin</t>
  </si>
  <si>
    <t>mûre</t>
  </si>
  <si>
    <t>confiture d'orange</t>
  </si>
  <si>
    <t>créme de menthe verte</t>
  </si>
  <si>
    <t>biére blonde</t>
  </si>
  <si>
    <t>jus de fruit passion</t>
  </si>
  <si>
    <t>grand marnier</t>
  </si>
  <si>
    <t>bitter</t>
  </si>
  <si>
    <t>aromatique</t>
  </si>
  <si>
    <t>bierre</t>
  </si>
  <si>
    <t>vin</t>
  </si>
  <si>
    <t>champagne</t>
  </si>
  <si>
    <t>fruits</t>
  </si>
  <si>
    <t>légumes</t>
  </si>
  <si>
    <t>branche</t>
  </si>
  <si>
    <t>quartier</t>
  </si>
  <si>
    <t>rondelle</t>
  </si>
  <si>
    <t>entier</t>
  </si>
  <si>
    <t>pièce</t>
  </si>
  <si>
    <t>aromate</t>
  </si>
  <si>
    <t>herbes</t>
  </si>
  <si>
    <t>épices</t>
  </si>
  <si>
    <t>baton</t>
  </si>
  <si>
    <t>morceau</t>
  </si>
  <si>
    <t>feuille</t>
  </si>
  <si>
    <t>menthe</t>
  </si>
  <si>
    <t>Produits</t>
  </si>
  <si>
    <t>famille</t>
  </si>
  <si>
    <t>utilisation</t>
  </si>
  <si>
    <t>quantité</t>
  </si>
  <si>
    <t>montant</t>
  </si>
  <si>
    <t>cocktail</t>
  </si>
  <si>
    <t>Crustas</t>
  </si>
  <si>
    <t>Daisies</t>
  </si>
  <si>
    <t>Egg nogs</t>
  </si>
  <si>
    <t>Fixes</t>
  </si>
  <si>
    <t>Flips</t>
  </si>
  <si>
    <t>Puffs</t>
  </si>
  <si>
    <t>Sangarees</t>
  </si>
  <si>
    <t>Slings</t>
  </si>
  <si>
    <t>bucks</t>
  </si>
  <si>
    <t>Coiadas</t>
  </si>
  <si>
    <t>collins</t>
  </si>
  <si>
    <t>coolers</t>
  </si>
  <si>
    <t>Fizzes</t>
  </si>
  <si>
    <t>Highballs</t>
  </si>
  <si>
    <t>Juleps</t>
  </si>
  <si>
    <t>Pousse café</t>
  </si>
  <si>
    <t>Rickeys</t>
  </si>
  <si>
    <t>Shooters</t>
  </si>
  <si>
    <t>Sours</t>
  </si>
  <si>
    <t>Toddies</t>
  </si>
  <si>
    <t>additif aromatique</t>
  </si>
  <si>
    <t xml:space="preserve">Type de Cocktail : </t>
  </si>
  <si>
    <t xml:space="preserve">Type de verre : </t>
  </si>
  <si>
    <t xml:space="preserve">Fabrication : </t>
  </si>
  <si>
    <t>Cobbers</t>
  </si>
  <si>
    <t>Rocks</t>
  </si>
  <si>
    <t>highballs</t>
  </si>
  <si>
    <t>flute</t>
  </si>
  <si>
    <t>coupe</t>
  </si>
  <si>
    <t>chope</t>
  </si>
  <si>
    <t>pichet</t>
  </si>
  <si>
    <t>tasse</t>
  </si>
  <si>
    <t>degustation</t>
  </si>
  <si>
    <t>hurricane</t>
  </si>
  <si>
    <t>irish café</t>
  </si>
  <si>
    <t>margarita</t>
  </si>
  <si>
    <t>shooter</t>
  </si>
  <si>
    <t>au verre</t>
  </si>
  <si>
    <t>au shaker</t>
  </si>
  <si>
    <t xml:space="preserve">prix de revien : </t>
  </si>
  <si>
    <t xml:space="preserve">Prix de vente ttc : </t>
  </si>
  <si>
    <t xml:space="preserve">Prix de vente HT : </t>
  </si>
  <si>
    <t xml:space="preserve">Ratio : </t>
  </si>
  <si>
    <t xml:space="preserve">Portion : </t>
  </si>
  <si>
    <t>verre mél</t>
  </si>
  <si>
    <t>cocktail_a1</t>
  </si>
  <si>
    <t>cocktail_a8</t>
  </si>
  <si>
    <t>cocktail_a2</t>
  </si>
  <si>
    <t>cocktail_a3</t>
  </si>
  <si>
    <t>cocktail_a4</t>
  </si>
  <si>
    <t>cocktail_a5</t>
  </si>
  <si>
    <t>cocktail_a6</t>
  </si>
  <si>
    <t>cocktail_a7</t>
  </si>
  <si>
    <t>cocktail_a9</t>
  </si>
  <si>
    <t>cocktail_a10</t>
  </si>
  <si>
    <t>cocktail_a11</t>
  </si>
  <si>
    <t>cocktail_a12</t>
  </si>
  <si>
    <t>cocktail_a13</t>
  </si>
  <si>
    <t>cocktail_a14</t>
  </si>
  <si>
    <t>cocktail_a15</t>
  </si>
  <si>
    <t>cocktail_a16</t>
  </si>
  <si>
    <t>cocktail_a17</t>
  </si>
  <si>
    <t>cocktail_a18</t>
  </si>
  <si>
    <t>cocktail_a19</t>
  </si>
  <si>
    <t>cocktail_a20</t>
  </si>
  <si>
    <t>cocktail_a21</t>
  </si>
  <si>
    <t>cocktail_a22</t>
  </si>
  <si>
    <t>cocktail_a23</t>
  </si>
  <si>
    <t>cocktail_a24</t>
  </si>
  <si>
    <t>cocktail_a25</t>
  </si>
  <si>
    <t>cocktail_a26</t>
  </si>
  <si>
    <t>cocktail_a27</t>
  </si>
  <si>
    <t>cocktail_a28</t>
  </si>
  <si>
    <t>cocktail_a29</t>
  </si>
  <si>
    <t>cocktail_a30</t>
  </si>
  <si>
    <t>cocktail_a31</t>
  </si>
  <si>
    <t>cocktail_a32</t>
  </si>
  <si>
    <t>cocktail_a33</t>
  </si>
  <si>
    <t>cocktail_a34</t>
  </si>
  <si>
    <t>cocktail_a35</t>
  </si>
  <si>
    <t>cocktail_a36</t>
  </si>
  <si>
    <t>cocktail_a37</t>
  </si>
  <si>
    <t>cocktail_a38</t>
  </si>
  <si>
    <t>cocktail_a39</t>
  </si>
  <si>
    <t>cocktail_a40</t>
  </si>
  <si>
    <t>cocktail_a41</t>
  </si>
  <si>
    <t>cocktail_a42</t>
  </si>
  <si>
    <t>cocktail_a43</t>
  </si>
  <si>
    <t>cocktail_a44</t>
  </si>
  <si>
    <t>cocktail_a45</t>
  </si>
  <si>
    <t>cocktail_a46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</si>
</sst>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5" x14ac:knownFonts="1">
    <font>
      <sz val="11"/>
      <color theme="1"/>
      <name val="Calibri"/>
      <family val="2"/>
      <scheme val="minor"/>
    </font>
    <font>
      <sz val="12"/>
      <color theme="1"/>
      <name val="Calibri"/>
      <family val="2"/>
      <scheme val="minor"/>
    </font>
    <font>
      <sz val="14"/>
      <color theme="1"/>
      <name val="Calibri"/>
      <family val="2"/>
      <scheme val="minor"/>
    </font>
    <font>
      <sz val="18"/>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54">
    <xf numFmtId="0" fontId="0" fillId="0" borderId="0" xfId="0"/>
    <xf numFmtId="0" fontId="0" fillId="0" borderId="1" xfId="0" applyBorder="1"/>
    <xf numFmtId="0" fontId="0" fillId="0" borderId="2" xfId="0" applyBorder="1"/>
    <xf numFmtId="0" fontId="0" fillId="0" borderId="3" xfId="0" applyBorder="1"/>
    <xf numFmtId="0" fontId="0" fillId="0" borderId="0" xfId="0" applyBorder="1"/>
    <xf numFmtId="164" fontId="0" fillId="0" borderId="0" xfId="0" applyNumberFormat="1" applyBorder="1"/>
    <xf numFmtId="0" fontId="0" fillId="0" borderId="4" xfId="0" applyBorder="1"/>
    <xf numFmtId="164" fontId="0" fillId="0" borderId="4" xfId="0" applyNumberFormat="1" applyBorder="1"/>
    <xf numFmtId="0" fontId="0" fillId="0" borderId="2" xfId="0" applyFill="1" applyBorder="1"/>
    <xf numFmtId="0" fontId="0" fillId="2" borderId="0" xfId="0" applyFill="1"/>
    <xf numFmtId="0" fontId="0" fillId="0" borderId="3" xfId="0" applyFill="1" applyBorder="1"/>
    <xf numFmtId="0" fontId="0" fillId="0" borderId="1" xfId="0" applyFill="1" applyBorder="1"/>
    <xf numFmtId="0" fontId="0" fillId="4" borderId="4" xfId="0" applyFill="1" applyBorder="1" applyAlignment="1">
      <alignment horizontal="center" vertical="center"/>
    </xf>
    <xf numFmtId="0" fontId="0" fillId="4" borderId="4" xfId="0" applyFill="1" applyBorder="1" applyAlignment="1">
      <alignment horizontal="center" vertical="center" wrapText="1"/>
    </xf>
    <xf numFmtId="0" fontId="0" fillId="0" borderId="4" xfId="0"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0" borderId="0" xfId="0" applyBorder="1" applyAlignment="1">
      <alignment horizontal="center"/>
    </xf>
    <xf numFmtId="0" fontId="0" fillId="3" borderId="0" xfId="0" applyFill="1" applyBorder="1" applyAlignment="1">
      <alignment horizontal="center"/>
    </xf>
    <xf numFmtId="0" fontId="3" fillId="3" borderId="7" xfId="0" applyFont="1" applyFill="1" applyBorder="1" applyAlignment="1">
      <alignment horizontal="center"/>
    </xf>
    <xf numFmtId="0" fontId="3" fillId="3" borderId="9" xfId="0" applyFont="1" applyFill="1" applyBorder="1" applyAlignment="1">
      <alignment horizontal="center"/>
    </xf>
    <xf numFmtId="0" fontId="0" fillId="0" borderId="6" xfId="0" applyBorder="1" applyAlignment="1">
      <alignment horizontal="center"/>
    </xf>
    <xf numFmtId="0" fontId="3" fillId="0" borderId="0" xfId="0" applyFont="1" applyBorder="1" applyAlignment="1">
      <alignment horizontal="center"/>
    </xf>
    <xf numFmtId="0" fontId="0" fillId="0" borderId="0" xfId="0" applyFont="1" applyBorder="1" applyAlignment="1">
      <alignment horizontal="right" vertical="center"/>
    </xf>
    <xf numFmtId="0" fontId="1" fillId="0" borderId="0" xfId="0" applyFont="1" applyBorder="1" applyAlignment="1">
      <alignment horizontal="center" vertical="center"/>
    </xf>
    <xf numFmtId="0" fontId="1" fillId="0" borderId="10" xfId="0" applyFont="1" applyBorder="1" applyAlignment="1">
      <alignment horizontal="center" vertical="center"/>
    </xf>
    <xf numFmtId="0" fontId="0" fillId="0" borderId="0" xfId="0" applyBorder="1" applyAlignment="1">
      <alignment horizontal="right" vertical="center"/>
    </xf>
    <xf numFmtId="0" fontId="0" fillId="0" borderId="0" xfId="0" applyBorder="1" applyAlignment="1">
      <alignment horizontal="center" vertical="center"/>
    </xf>
    <xf numFmtId="0" fontId="0" fillId="0" borderId="0" xfId="0" applyBorder="1" applyAlignment="1">
      <alignment horizontal="right" vertical="center"/>
    </xf>
    <xf numFmtId="0" fontId="0" fillId="0" borderId="10" xfId="0" applyBorder="1" applyAlignment="1">
      <alignment horizontal="center" vertical="center"/>
    </xf>
    <xf numFmtId="0" fontId="0" fillId="0" borderId="0" xfId="0" applyBorder="1" applyAlignment="1">
      <alignment horizontal="right"/>
    </xf>
    <xf numFmtId="0" fontId="0" fillId="2" borderId="0" xfId="0" applyFill="1" applyBorder="1" applyAlignment="1">
      <alignment horizontal="center"/>
    </xf>
    <xf numFmtId="0" fontId="0" fillId="2" borderId="10" xfId="0" applyFill="1" applyBorder="1" applyAlignment="1">
      <alignment horizontal="center"/>
    </xf>
    <xf numFmtId="0" fontId="0" fillId="0" borderId="10" xfId="0" applyBorder="1" applyAlignment="1">
      <alignment horizontal="center"/>
    </xf>
    <xf numFmtId="0" fontId="0" fillId="0" borderId="10" xfId="0" applyBorder="1"/>
    <xf numFmtId="0" fontId="0" fillId="4" borderId="11" xfId="0" applyFill="1" applyBorder="1" applyAlignment="1">
      <alignment horizontal="center" vertical="center" wrapText="1"/>
    </xf>
    <xf numFmtId="0" fontId="0" fillId="0" borderId="5"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3" borderId="10" xfId="0" applyFill="1" applyBorder="1" applyAlignment="1">
      <alignment horizontal="center"/>
    </xf>
    <xf numFmtId="0" fontId="0" fillId="3" borderId="5" xfId="0" applyFill="1" applyBorder="1" applyAlignment="1">
      <alignment horizontal="center"/>
    </xf>
    <xf numFmtId="0" fontId="0" fillId="3" borderId="11" xfId="0" applyFill="1" applyBorder="1" applyAlignment="1">
      <alignment horizontal="center"/>
    </xf>
    <xf numFmtId="2" fontId="0" fillId="0" borderId="0" xfId="0" applyNumberFormat="1" applyBorder="1" applyAlignment="1">
      <alignment horizontal="center"/>
    </xf>
    <xf numFmtId="2" fontId="0" fillId="0" borderId="10" xfId="0" applyNumberFormat="1" applyBorder="1" applyAlignment="1">
      <alignment horizontal="center"/>
    </xf>
    <xf numFmtId="0" fontId="0" fillId="0" borderId="11" xfId="0" applyBorder="1"/>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6" xfId="0" applyBorder="1" applyAlignment="1">
      <alignment horizontal="center" vertical="center"/>
    </xf>
    <xf numFmtId="0" fontId="2" fillId="0" borderId="0" xfId="0" applyFont="1"/>
    <xf numFmtId="0" fontId="2" fillId="0" borderId="0" xfId="1" applyFon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0"/>
  <sheetViews>
    <sheetView workbookViewId="0">
      <selection activeCell="B15" sqref="B15"/>
    </sheetView>
  </sheetViews>
  <sheetFormatPr baseColWidth="10" defaultRowHeight="15" x14ac:dyDescent="0.25"/>
  <cols>
    <col min="1" max="1" width="33" customWidth="1"/>
    <col min="2" max="2" width="12.85546875" customWidth="1"/>
    <col min="3" max="3" width="11.42578125" customWidth="1"/>
  </cols>
  <sheetData>
    <row r="1" spans="1:7" x14ac:dyDescent="0.25">
      <c r="A1" s="9" t="s">
        <v>0</v>
      </c>
      <c r="B1" s="9" t="s">
        <v>3</v>
      </c>
      <c r="C1" s="9" t="s">
        <v>4</v>
      </c>
      <c r="D1" s="9" t="s">
        <v>5</v>
      </c>
      <c r="E1" s="9" t="s">
        <v>6</v>
      </c>
      <c r="F1" s="9" t="s">
        <v>7</v>
      </c>
      <c r="G1" s="9" t="s">
        <v>8</v>
      </c>
    </row>
    <row r="2" spans="1:7" x14ac:dyDescent="0.25">
      <c r="A2" s="4" t="s">
        <v>61</v>
      </c>
      <c r="B2" s="4" t="s">
        <v>109</v>
      </c>
      <c r="C2" s="4" t="s">
        <v>110</v>
      </c>
      <c r="D2" s="4" t="s">
        <v>15</v>
      </c>
      <c r="E2" s="4">
        <v>20</v>
      </c>
      <c r="F2" s="4"/>
      <c r="G2" s="5" t="str">
        <f>IF(F2="","",E2/F2)</f>
        <v/>
      </c>
    </row>
    <row r="3" spans="1:7" x14ac:dyDescent="0.25">
      <c r="A3" s="4" t="s">
        <v>106</v>
      </c>
      <c r="B3" s="4" t="s">
        <v>111</v>
      </c>
      <c r="C3" s="4" t="s">
        <v>2</v>
      </c>
      <c r="D3" s="4" t="s">
        <v>15</v>
      </c>
      <c r="E3" s="4">
        <v>33</v>
      </c>
      <c r="F3" s="4"/>
      <c r="G3" s="5" t="str">
        <f t="shared" ref="G3:G66" si="0">IF(F3="","",E3/F3)</f>
        <v/>
      </c>
    </row>
    <row r="4" spans="1:7" x14ac:dyDescent="0.25">
      <c r="A4" s="4" t="s">
        <v>29</v>
      </c>
      <c r="B4" s="4" t="s">
        <v>115</v>
      </c>
      <c r="C4" s="4" t="s">
        <v>14</v>
      </c>
      <c r="D4" s="4" t="s">
        <v>116</v>
      </c>
      <c r="E4" s="4" t="s">
        <v>120</v>
      </c>
      <c r="F4" s="4"/>
      <c r="G4" s="5" t="str">
        <f t="shared" si="0"/>
        <v/>
      </c>
    </row>
    <row r="5" spans="1:7" x14ac:dyDescent="0.25">
      <c r="A5" s="4" t="s">
        <v>127</v>
      </c>
      <c r="B5" s="4" t="s">
        <v>122</v>
      </c>
      <c r="C5" s="4" t="s">
        <v>14</v>
      </c>
      <c r="D5" s="4"/>
      <c r="E5" s="4"/>
      <c r="F5" s="4"/>
      <c r="G5" s="5" t="str">
        <f t="shared" si="0"/>
        <v/>
      </c>
    </row>
    <row r="6" spans="1:7" x14ac:dyDescent="0.25">
      <c r="A6" s="4" t="s">
        <v>62</v>
      </c>
      <c r="B6" s="4"/>
      <c r="C6" s="4"/>
      <c r="D6" s="4"/>
      <c r="E6" s="4"/>
      <c r="F6" s="4"/>
      <c r="G6" s="5" t="str">
        <f t="shared" si="0"/>
        <v/>
      </c>
    </row>
    <row r="7" spans="1:7" x14ac:dyDescent="0.25">
      <c r="A7" s="4" t="s">
        <v>43</v>
      </c>
      <c r="B7" s="4"/>
      <c r="C7" s="4"/>
      <c r="D7" s="4"/>
      <c r="E7" s="4"/>
      <c r="F7" s="4"/>
      <c r="G7" s="5" t="str">
        <f t="shared" si="0"/>
        <v/>
      </c>
    </row>
    <row r="8" spans="1:7" x14ac:dyDescent="0.25">
      <c r="A8" s="4" t="s">
        <v>88</v>
      </c>
      <c r="B8" s="4"/>
      <c r="C8" s="4"/>
      <c r="D8" s="4"/>
      <c r="E8" s="4"/>
      <c r="F8" s="4"/>
      <c r="G8" s="5" t="str">
        <f t="shared" si="0"/>
        <v/>
      </c>
    </row>
    <row r="9" spans="1:7" x14ac:dyDescent="0.25">
      <c r="A9" s="4" t="s">
        <v>71</v>
      </c>
      <c r="B9" s="4"/>
      <c r="C9" s="4"/>
      <c r="D9" s="4"/>
      <c r="E9" s="4"/>
      <c r="F9" s="4"/>
      <c r="G9" s="5" t="str">
        <f t="shared" si="0"/>
        <v/>
      </c>
    </row>
    <row r="10" spans="1:7" x14ac:dyDescent="0.25">
      <c r="A10" s="4" t="s">
        <v>36</v>
      </c>
      <c r="B10" s="4"/>
      <c r="C10" s="4"/>
      <c r="D10" s="4"/>
      <c r="E10" s="4"/>
      <c r="F10" s="4"/>
      <c r="G10" s="5" t="str">
        <f t="shared" si="0"/>
        <v/>
      </c>
    </row>
    <row r="11" spans="1:7" x14ac:dyDescent="0.25">
      <c r="A11" s="4" t="s">
        <v>104</v>
      </c>
      <c r="B11" s="4"/>
      <c r="C11" s="4"/>
      <c r="D11" s="4"/>
      <c r="E11" s="4"/>
      <c r="F11" s="4"/>
      <c r="G11" s="5" t="str">
        <f t="shared" si="0"/>
        <v/>
      </c>
    </row>
    <row r="12" spans="1:7" x14ac:dyDescent="0.25">
      <c r="A12" s="4" t="s">
        <v>95</v>
      </c>
      <c r="B12" s="4"/>
      <c r="C12" s="4"/>
      <c r="D12" s="4"/>
      <c r="E12" s="4"/>
      <c r="F12" s="4"/>
      <c r="G12" s="5" t="str">
        <f t="shared" si="0"/>
        <v/>
      </c>
    </row>
    <row r="13" spans="1:7" x14ac:dyDescent="0.25">
      <c r="A13" s="4" t="s">
        <v>87</v>
      </c>
      <c r="B13" s="4"/>
      <c r="C13" s="4"/>
      <c r="D13" s="4"/>
      <c r="E13" s="4"/>
      <c r="F13" s="4"/>
      <c r="G13" s="5" t="str">
        <f t="shared" si="0"/>
        <v/>
      </c>
    </row>
    <row r="14" spans="1:7" x14ac:dyDescent="0.25">
      <c r="A14" s="4" t="s">
        <v>89</v>
      </c>
      <c r="B14" s="4"/>
      <c r="C14" s="4"/>
      <c r="D14" s="4"/>
      <c r="E14" s="4"/>
      <c r="F14" s="4"/>
      <c r="G14" s="5" t="str">
        <f t="shared" si="0"/>
        <v/>
      </c>
    </row>
    <row r="15" spans="1:7" x14ac:dyDescent="0.25">
      <c r="A15" s="4" t="s">
        <v>90</v>
      </c>
      <c r="B15" s="4"/>
      <c r="C15" s="4"/>
      <c r="D15" s="4"/>
      <c r="E15" s="4"/>
      <c r="F15" s="4"/>
      <c r="G15" s="5" t="str">
        <f t="shared" si="0"/>
        <v/>
      </c>
    </row>
    <row r="16" spans="1:7" x14ac:dyDescent="0.25">
      <c r="A16" s="4" t="s">
        <v>52</v>
      </c>
      <c r="B16" s="4"/>
      <c r="C16" s="4"/>
      <c r="D16" s="4"/>
      <c r="E16" s="4"/>
      <c r="F16" s="4"/>
      <c r="G16" s="5" t="str">
        <f t="shared" si="0"/>
        <v/>
      </c>
    </row>
    <row r="17" spans="1:7" x14ac:dyDescent="0.25">
      <c r="A17" s="4" t="s">
        <v>81</v>
      </c>
      <c r="B17" s="4"/>
      <c r="C17" s="4"/>
      <c r="D17" s="4"/>
      <c r="E17" s="4"/>
      <c r="F17" s="4"/>
      <c r="G17" s="5" t="str">
        <f t="shared" si="0"/>
        <v/>
      </c>
    </row>
    <row r="18" spans="1:7" x14ac:dyDescent="0.25">
      <c r="A18" s="4" t="s">
        <v>53</v>
      </c>
      <c r="B18" s="4"/>
      <c r="C18" s="4"/>
      <c r="D18" s="4"/>
      <c r="E18" s="4"/>
      <c r="F18" s="4"/>
      <c r="G18" s="5" t="str">
        <f t="shared" si="0"/>
        <v/>
      </c>
    </row>
    <row r="19" spans="1:7" x14ac:dyDescent="0.25">
      <c r="A19" s="4" t="s">
        <v>93</v>
      </c>
      <c r="B19" s="4"/>
      <c r="C19" s="4"/>
      <c r="D19" s="4"/>
      <c r="E19" s="4"/>
      <c r="F19" s="4"/>
      <c r="G19" s="5" t="str">
        <f t="shared" si="0"/>
        <v/>
      </c>
    </row>
    <row r="20" spans="1:7" x14ac:dyDescent="0.25">
      <c r="A20" s="4" t="s">
        <v>105</v>
      </c>
      <c r="B20" s="4"/>
      <c r="C20" s="4"/>
      <c r="D20" s="4"/>
      <c r="E20" s="4"/>
      <c r="F20" s="4"/>
      <c r="G20" s="5" t="str">
        <f t="shared" si="0"/>
        <v/>
      </c>
    </row>
    <row r="21" spans="1:7" x14ac:dyDescent="0.25">
      <c r="A21" s="4" t="s">
        <v>78</v>
      </c>
      <c r="B21" s="4"/>
      <c r="C21" s="4"/>
      <c r="D21" s="4"/>
      <c r="E21" s="4"/>
      <c r="F21" s="4"/>
      <c r="G21" s="5" t="str">
        <f t="shared" si="0"/>
        <v/>
      </c>
    </row>
    <row r="22" spans="1:7" x14ac:dyDescent="0.25">
      <c r="A22" s="4" t="s">
        <v>56</v>
      </c>
      <c r="B22" s="4"/>
      <c r="C22" s="4"/>
      <c r="D22" s="4"/>
      <c r="E22" s="4"/>
      <c r="F22" s="4"/>
      <c r="G22" s="5" t="str">
        <f t="shared" si="0"/>
        <v/>
      </c>
    </row>
    <row r="23" spans="1:7" x14ac:dyDescent="0.25">
      <c r="A23" s="4" t="s">
        <v>98</v>
      </c>
      <c r="B23" s="4"/>
      <c r="C23" s="4"/>
      <c r="D23" s="4"/>
      <c r="E23" s="4"/>
      <c r="F23" s="4"/>
      <c r="G23" s="5" t="str">
        <f t="shared" si="0"/>
        <v/>
      </c>
    </row>
    <row r="24" spans="1:7" x14ac:dyDescent="0.25">
      <c r="A24" s="4" t="s">
        <v>35</v>
      </c>
      <c r="B24" s="4"/>
      <c r="C24" s="4"/>
      <c r="D24" s="4"/>
      <c r="E24" s="4"/>
      <c r="F24" s="4"/>
      <c r="G24" s="5" t="str">
        <f t="shared" si="0"/>
        <v/>
      </c>
    </row>
    <row r="25" spans="1:7" x14ac:dyDescent="0.25">
      <c r="A25" s="4" t="s">
        <v>97</v>
      </c>
      <c r="B25" s="4"/>
      <c r="C25" s="4"/>
      <c r="D25" s="4"/>
      <c r="E25" s="4"/>
      <c r="F25" s="4"/>
      <c r="G25" s="5" t="str">
        <f t="shared" si="0"/>
        <v/>
      </c>
    </row>
    <row r="26" spans="1:7" x14ac:dyDescent="0.25">
      <c r="A26" s="4" t="s">
        <v>54</v>
      </c>
      <c r="B26" s="4"/>
      <c r="C26" s="4"/>
      <c r="D26" s="4"/>
      <c r="E26" s="4"/>
      <c r="F26" s="4"/>
      <c r="G26" s="5" t="str">
        <f t="shared" si="0"/>
        <v/>
      </c>
    </row>
    <row r="27" spans="1:7" x14ac:dyDescent="0.25">
      <c r="A27" s="4" t="s">
        <v>55</v>
      </c>
      <c r="B27" s="4"/>
      <c r="C27" s="4"/>
      <c r="D27" s="4"/>
      <c r="E27" s="4"/>
      <c r="F27" s="4"/>
      <c r="G27" s="5" t="str">
        <f t="shared" si="0"/>
        <v/>
      </c>
    </row>
    <row r="28" spans="1:7" x14ac:dyDescent="0.25">
      <c r="A28" s="4" t="s">
        <v>47</v>
      </c>
      <c r="B28" s="4"/>
      <c r="C28" s="4"/>
      <c r="D28" s="4"/>
      <c r="E28" s="4"/>
      <c r="F28" s="4"/>
      <c r="G28" s="5" t="str">
        <f t="shared" si="0"/>
        <v/>
      </c>
    </row>
    <row r="29" spans="1:7" x14ac:dyDescent="0.25">
      <c r="A29" s="4" t="s">
        <v>50</v>
      </c>
      <c r="B29" s="4"/>
      <c r="C29" s="4"/>
      <c r="D29" s="4"/>
      <c r="E29" s="4"/>
      <c r="F29" s="4"/>
      <c r="G29" s="5" t="str">
        <f t="shared" si="0"/>
        <v/>
      </c>
    </row>
    <row r="30" spans="1:7" x14ac:dyDescent="0.25">
      <c r="A30" s="4" t="s">
        <v>48</v>
      </c>
      <c r="B30" s="4"/>
      <c r="C30" s="4"/>
      <c r="D30" s="4"/>
      <c r="E30" s="4"/>
      <c r="F30" s="4"/>
      <c r="G30" s="5" t="str">
        <f t="shared" si="0"/>
        <v/>
      </c>
    </row>
    <row r="31" spans="1:7" x14ac:dyDescent="0.25">
      <c r="A31" s="4" t="s">
        <v>49</v>
      </c>
      <c r="B31" s="4"/>
      <c r="C31" s="4"/>
      <c r="D31" s="4"/>
      <c r="E31" s="4"/>
      <c r="F31" s="4"/>
      <c r="G31" s="5" t="str">
        <f t="shared" si="0"/>
        <v/>
      </c>
    </row>
    <row r="32" spans="1:7" x14ac:dyDescent="0.25">
      <c r="A32" s="4" t="s">
        <v>72</v>
      </c>
      <c r="B32" s="4"/>
      <c r="C32" s="4"/>
      <c r="D32" s="4"/>
      <c r="E32" s="4"/>
      <c r="F32" s="4"/>
      <c r="G32" s="5" t="str">
        <f t="shared" si="0"/>
        <v/>
      </c>
    </row>
    <row r="33" spans="1:7" x14ac:dyDescent="0.25">
      <c r="A33" s="4" t="s">
        <v>45</v>
      </c>
      <c r="B33" s="4"/>
      <c r="C33" s="4"/>
      <c r="D33" s="4"/>
      <c r="E33" s="4"/>
      <c r="F33" s="4"/>
      <c r="G33" s="5" t="str">
        <f t="shared" si="0"/>
        <v/>
      </c>
    </row>
    <row r="34" spans="1:7" x14ac:dyDescent="0.25">
      <c r="A34" s="4" t="s">
        <v>76</v>
      </c>
      <c r="B34" s="4"/>
      <c r="C34" s="4"/>
      <c r="D34" s="4"/>
      <c r="E34" s="4"/>
      <c r="F34" s="4"/>
      <c r="G34" s="5" t="str">
        <f t="shared" si="0"/>
        <v/>
      </c>
    </row>
    <row r="35" spans="1:7" x14ac:dyDescent="0.25">
      <c r="A35" s="4" t="s">
        <v>73</v>
      </c>
      <c r="B35" s="4"/>
      <c r="C35" s="4"/>
      <c r="D35" s="4"/>
      <c r="E35" s="4"/>
      <c r="F35" s="4"/>
      <c r="G35" s="5" t="str">
        <f t="shared" si="0"/>
        <v/>
      </c>
    </row>
    <row r="36" spans="1:7" x14ac:dyDescent="0.25">
      <c r="A36" s="4" t="s">
        <v>32</v>
      </c>
      <c r="B36" s="4"/>
      <c r="C36" s="4"/>
      <c r="D36" s="4"/>
      <c r="E36" s="4"/>
      <c r="F36" s="4"/>
      <c r="G36" s="5" t="str">
        <f t="shared" si="0"/>
        <v/>
      </c>
    </row>
    <row r="37" spans="1:7" x14ac:dyDescent="0.25">
      <c r="A37" s="4" t="s">
        <v>108</v>
      </c>
      <c r="B37" s="4"/>
      <c r="C37" s="4"/>
      <c r="D37" s="4"/>
      <c r="E37" s="4"/>
      <c r="F37" s="4"/>
      <c r="G37" s="5" t="str">
        <f t="shared" si="0"/>
        <v/>
      </c>
    </row>
    <row r="38" spans="1:7" x14ac:dyDescent="0.25">
      <c r="A38" s="4" t="s">
        <v>33</v>
      </c>
      <c r="B38" s="4"/>
      <c r="C38" s="4"/>
      <c r="D38" s="4"/>
      <c r="E38" s="4"/>
      <c r="F38" s="4"/>
      <c r="G38" s="5" t="str">
        <f t="shared" si="0"/>
        <v/>
      </c>
    </row>
    <row r="39" spans="1:7" x14ac:dyDescent="0.25">
      <c r="A39" s="4" t="s">
        <v>23</v>
      </c>
      <c r="B39" s="4"/>
      <c r="C39" s="4"/>
      <c r="D39" s="4"/>
      <c r="E39" s="4"/>
      <c r="F39" s="4"/>
      <c r="G39" s="5" t="str">
        <f t="shared" si="0"/>
        <v/>
      </c>
    </row>
    <row r="40" spans="1:7" x14ac:dyDescent="0.25">
      <c r="A40" s="4" t="s">
        <v>34</v>
      </c>
      <c r="B40" s="4"/>
      <c r="C40" s="4"/>
      <c r="D40" s="4"/>
      <c r="E40" s="4"/>
      <c r="F40" s="4"/>
      <c r="G40" s="5" t="str">
        <f t="shared" si="0"/>
        <v/>
      </c>
    </row>
    <row r="41" spans="1:7" x14ac:dyDescent="0.25">
      <c r="A41" s="4" t="s">
        <v>107</v>
      </c>
      <c r="B41" s="4"/>
      <c r="C41" s="4"/>
      <c r="D41" s="4"/>
      <c r="E41" s="4"/>
      <c r="F41" s="4"/>
      <c r="G41" s="5" t="str">
        <f t="shared" si="0"/>
        <v/>
      </c>
    </row>
    <row r="42" spans="1:7" x14ac:dyDescent="0.25">
      <c r="A42" s="4" t="s">
        <v>82</v>
      </c>
      <c r="B42" s="4"/>
      <c r="C42" s="4"/>
      <c r="D42" s="4"/>
      <c r="E42" s="4"/>
      <c r="F42" s="4"/>
      <c r="G42" s="5" t="str">
        <f t="shared" si="0"/>
        <v/>
      </c>
    </row>
    <row r="43" spans="1:7" x14ac:dyDescent="0.25">
      <c r="A43" s="4" t="s">
        <v>58</v>
      </c>
      <c r="B43" s="4"/>
      <c r="C43" s="4"/>
      <c r="D43" s="4"/>
      <c r="E43" s="4"/>
      <c r="F43" s="4"/>
      <c r="G43" s="5" t="str">
        <f t="shared" si="0"/>
        <v/>
      </c>
    </row>
    <row r="44" spans="1:7" x14ac:dyDescent="0.25">
      <c r="A44" s="4" t="s">
        <v>60</v>
      </c>
      <c r="B44" s="4"/>
      <c r="C44" s="4"/>
      <c r="D44" s="4"/>
      <c r="E44" s="4"/>
      <c r="F44" s="4"/>
      <c r="G44" s="5" t="str">
        <f t="shared" si="0"/>
        <v/>
      </c>
    </row>
    <row r="45" spans="1:7" x14ac:dyDescent="0.25">
      <c r="A45" s="4" t="s">
        <v>22</v>
      </c>
      <c r="B45" s="4"/>
      <c r="C45" s="4"/>
      <c r="D45" s="4"/>
      <c r="E45" s="4"/>
      <c r="F45" s="4"/>
      <c r="G45" s="5" t="str">
        <f t="shared" si="0"/>
        <v/>
      </c>
    </row>
    <row r="46" spans="1:7" x14ac:dyDescent="0.25">
      <c r="A46" s="4" t="s">
        <v>94</v>
      </c>
      <c r="B46" s="4"/>
      <c r="C46" s="4"/>
      <c r="D46" s="4"/>
      <c r="E46" s="4"/>
      <c r="F46" s="4"/>
      <c r="G46" s="5" t="str">
        <f t="shared" si="0"/>
        <v/>
      </c>
    </row>
    <row r="47" spans="1:7" x14ac:dyDescent="0.25">
      <c r="A47" s="4" t="s">
        <v>57</v>
      </c>
      <c r="B47" s="4"/>
      <c r="C47" s="4"/>
      <c r="D47" s="4"/>
      <c r="E47" s="4"/>
      <c r="F47" s="4"/>
      <c r="G47" s="5" t="str">
        <f t="shared" si="0"/>
        <v/>
      </c>
    </row>
    <row r="48" spans="1:7" x14ac:dyDescent="0.25">
      <c r="A48" s="4" t="s">
        <v>79</v>
      </c>
      <c r="B48" s="4"/>
      <c r="C48" s="4"/>
      <c r="D48" s="4"/>
      <c r="E48" s="4"/>
      <c r="F48" s="4"/>
      <c r="G48" s="5" t="str">
        <f t="shared" si="0"/>
        <v/>
      </c>
    </row>
    <row r="49" spans="1:7" x14ac:dyDescent="0.25">
      <c r="A49" s="4" t="s">
        <v>67</v>
      </c>
      <c r="B49" s="4"/>
      <c r="C49" s="4"/>
      <c r="D49" s="4"/>
      <c r="E49" s="4"/>
      <c r="F49" s="4"/>
      <c r="G49" s="5" t="str">
        <f t="shared" si="0"/>
        <v/>
      </c>
    </row>
    <row r="50" spans="1:7" x14ac:dyDescent="0.25">
      <c r="A50" s="4" t="s">
        <v>67</v>
      </c>
      <c r="B50" s="4"/>
      <c r="C50" s="4"/>
      <c r="D50" s="4"/>
      <c r="E50" s="4"/>
      <c r="F50" s="4"/>
      <c r="G50" s="5" t="str">
        <f t="shared" si="0"/>
        <v/>
      </c>
    </row>
    <row r="51" spans="1:7" x14ac:dyDescent="0.25">
      <c r="A51" s="4" t="s">
        <v>96</v>
      </c>
      <c r="B51" s="4"/>
      <c r="C51" s="4"/>
      <c r="D51" s="4"/>
      <c r="E51" s="4"/>
      <c r="F51" s="4"/>
      <c r="G51" s="5" t="str">
        <f t="shared" si="0"/>
        <v/>
      </c>
    </row>
    <row r="52" spans="1:7" x14ac:dyDescent="0.25">
      <c r="A52" s="4" t="s">
        <v>91</v>
      </c>
      <c r="B52" s="4"/>
      <c r="C52" s="4"/>
      <c r="D52" s="4"/>
      <c r="E52" s="4"/>
      <c r="F52" s="4"/>
      <c r="G52" s="5" t="str">
        <f t="shared" si="0"/>
        <v/>
      </c>
    </row>
    <row r="53" spans="1:7" x14ac:dyDescent="0.25">
      <c r="A53" s="4" t="s">
        <v>92</v>
      </c>
      <c r="B53" s="4"/>
      <c r="C53" s="4"/>
      <c r="D53" s="4"/>
      <c r="E53" s="4"/>
      <c r="F53" s="4"/>
      <c r="G53" s="5" t="str">
        <f t="shared" si="0"/>
        <v/>
      </c>
    </row>
    <row r="54" spans="1:7" x14ac:dyDescent="0.25">
      <c r="A54" s="4" t="s">
        <v>63</v>
      </c>
      <c r="B54" s="4"/>
      <c r="C54" s="4"/>
      <c r="D54" s="4"/>
      <c r="E54" s="4"/>
      <c r="F54" s="4"/>
      <c r="G54" s="5" t="str">
        <f t="shared" si="0"/>
        <v/>
      </c>
    </row>
    <row r="55" spans="1:7" x14ac:dyDescent="0.25">
      <c r="A55" s="4" t="s">
        <v>83</v>
      </c>
      <c r="B55" s="4"/>
      <c r="C55" s="4"/>
      <c r="D55" s="4"/>
      <c r="E55" s="4"/>
      <c r="F55" s="4"/>
      <c r="G55" s="5" t="str">
        <f t="shared" si="0"/>
        <v/>
      </c>
    </row>
    <row r="56" spans="1:7" x14ac:dyDescent="0.25">
      <c r="A56" s="4" t="s">
        <v>66</v>
      </c>
      <c r="B56" s="4"/>
      <c r="C56" s="4"/>
      <c r="D56" s="4"/>
      <c r="E56" s="4"/>
      <c r="F56" s="4"/>
      <c r="G56" s="5" t="str">
        <f t="shared" si="0"/>
        <v/>
      </c>
    </row>
    <row r="57" spans="1:7" x14ac:dyDescent="0.25">
      <c r="A57" s="4" t="s">
        <v>75</v>
      </c>
      <c r="B57" s="4"/>
      <c r="C57" s="4"/>
      <c r="D57" s="4"/>
      <c r="E57" s="4"/>
      <c r="F57" s="4"/>
      <c r="G57" s="5" t="str">
        <f t="shared" si="0"/>
        <v/>
      </c>
    </row>
    <row r="58" spans="1:7" x14ac:dyDescent="0.25">
      <c r="A58" s="4" t="s">
        <v>85</v>
      </c>
      <c r="B58" s="4"/>
      <c r="C58" s="4"/>
      <c r="D58" s="4"/>
      <c r="E58" s="4"/>
      <c r="F58" s="4"/>
      <c r="G58" s="5" t="str">
        <f t="shared" si="0"/>
        <v/>
      </c>
    </row>
    <row r="59" spans="1:7" x14ac:dyDescent="0.25">
      <c r="A59" s="4" t="s">
        <v>80</v>
      </c>
      <c r="B59" s="4"/>
      <c r="C59" s="4"/>
      <c r="D59" s="4"/>
      <c r="E59" s="4"/>
      <c r="F59" s="4"/>
      <c r="G59" s="5" t="str">
        <f t="shared" si="0"/>
        <v/>
      </c>
    </row>
    <row r="60" spans="1:7" x14ac:dyDescent="0.25">
      <c r="A60" s="4" t="s">
        <v>100</v>
      </c>
      <c r="B60" s="4"/>
      <c r="C60" s="4"/>
      <c r="D60" s="4"/>
      <c r="E60" s="4"/>
      <c r="F60" s="4"/>
      <c r="G60" s="5" t="str">
        <f t="shared" si="0"/>
        <v/>
      </c>
    </row>
    <row r="61" spans="1:7" x14ac:dyDescent="0.25">
      <c r="A61" s="4" t="s">
        <v>65</v>
      </c>
      <c r="B61" s="4"/>
      <c r="C61" s="4"/>
      <c r="D61" s="4"/>
      <c r="E61" s="4"/>
      <c r="F61" s="4"/>
      <c r="G61" s="5" t="str">
        <f t="shared" si="0"/>
        <v/>
      </c>
    </row>
    <row r="62" spans="1:7" x14ac:dyDescent="0.25">
      <c r="A62" s="4" t="s">
        <v>21</v>
      </c>
      <c r="B62" s="4"/>
      <c r="C62" s="4"/>
      <c r="D62" s="4"/>
      <c r="E62" s="4"/>
      <c r="F62" s="4"/>
      <c r="G62" s="5" t="str">
        <f t="shared" si="0"/>
        <v/>
      </c>
    </row>
    <row r="63" spans="1:7" x14ac:dyDescent="0.25">
      <c r="A63" s="4" t="s">
        <v>44</v>
      </c>
      <c r="B63" s="4"/>
      <c r="C63" s="4"/>
      <c r="D63" s="4"/>
      <c r="E63" s="4"/>
      <c r="F63" s="4"/>
      <c r="G63" s="5" t="str">
        <f t="shared" si="0"/>
        <v/>
      </c>
    </row>
    <row r="64" spans="1:7" x14ac:dyDescent="0.25">
      <c r="A64" s="4" t="s">
        <v>103</v>
      </c>
      <c r="B64" s="4"/>
      <c r="C64" s="4"/>
      <c r="D64" s="4"/>
      <c r="E64" s="4"/>
      <c r="F64" s="4"/>
      <c r="G64" s="5" t="str">
        <f t="shared" si="0"/>
        <v/>
      </c>
    </row>
    <row r="65" spans="1:7" x14ac:dyDescent="0.25">
      <c r="A65" s="4" t="s">
        <v>99</v>
      </c>
      <c r="B65" s="4"/>
      <c r="C65" s="4"/>
      <c r="D65" s="4"/>
      <c r="E65" s="4"/>
      <c r="F65" s="4"/>
      <c r="G65" s="5" t="str">
        <f t="shared" si="0"/>
        <v/>
      </c>
    </row>
    <row r="66" spans="1:7" x14ac:dyDescent="0.25">
      <c r="A66" s="4" t="s">
        <v>51</v>
      </c>
      <c r="B66" s="4"/>
      <c r="C66" s="4"/>
      <c r="D66" s="4"/>
      <c r="E66" s="4"/>
      <c r="F66" s="4"/>
      <c r="G66" s="5" t="str">
        <f t="shared" si="0"/>
        <v/>
      </c>
    </row>
    <row r="67" spans="1:7" x14ac:dyDescent="0.25">
      <c r="A67" s="4" t="s">
        <v>59</v>
      </c>
      <c r="B67" s="4"/>
      <c r="C67" s="4"/>
      <c r="D67" s="4"/>
      <c r="E67" s="4"/>
      <c r="F67" s="4"/>
      <c r="G67" s="5" t="str">
        <f t="shared" ref="G67:G130" si="1">IF(F67="","",E67/F67)</f>
        <v/>
      </c>
    </row>
    <row r="68" spans="1:7" x14ac:dyDescent="0.25">
      <c r="A68" s="4" t="s">
        <v>101</v>
      </c>
      <c r="B68" s="4"/>
      <c r="C68" s="4"/>
      <c r="D68" s="4"/>
      <c r="E68" s="4"/>
      <c r="F68" s="4"/>
      <c r="G68" s="5" t="str">
        <f t="shared" si="1"/>
        <v/>
      </c>
    </row>
    <row r="69" spans="1:7" x14ac:dyDescent="0.25">
      <c r="A69" s="4" t="s">
        <v>102</v>
      </c>
      <c r="B69" s="4"/>
      <c r="C69" s="4"/>
      <c r="D69" s="4"/>
      <c r="E69" s="4"/>
      <c r="F69" s="4"/>
      <c r="G69" s="5" t="str">
        <f t="shared" si="1"/>
        <v/>
      </c>
    </row>
    <row r="70" spans="1:7" x14ac:dyDescent="0.25">
      <c r="A70" s="4" t="s">
        <v>30</v>
      </c>
      <c r="B70" s="4"/>
      <c r="C70" s="4"/>
      <c r="D70" s="4"/>
      <c r="E70" s="4"/>
      <c r="F70" s="4"/>
      <c r="G70" s="5" t="str">
        <f t="shared" si="1"/>
        <v/>
      </c>
    </row>
    <row r="71" spans="1:7" x14ac:dyDescent="0.25">
      <c r="A71" s="4" t="s">
        <v>86</v>
      </c>
      <c r="B71" s="4"/>
      <c r="C71" s="4"/>
      <c r="D71" s="4"/>
      <c r="E71" s="4"/>
      <c r="F71" s="4"/>
      <c r="G71" s="5" t="str">
        <f t="shared" si="1"/>
        <v/>
      </c>
    </row>
    <row r="72" spans="1:7" x14ac:dyDescent="0.25">
      <c r="A72" s="4" t="s">
        <v>84</v>
      </c>
      <c r="B72" s="4"/>
      <c r="C72" s="4"/>
      <c r="D72" s="4"/>
      <c r="E72" s="4"/>
      <c r="F72" s="4"/>
      <c r="G72" s="5" t="str">
        <f t="shared" si="1"/>
        <v/>
      </c>
    </row>
    <row r="73" spans="1:7" x14ac:dyDescent="0.25">
      <c r="A73" s="4" t="s">
        <v>69</v>
      </c>
      <c r="B73" s="4"/>
      <c r="C73" s="4"/>
      <c r="D73" s="4"/>
      <c r="E73" s="4"/>
      <c r="F73" s="4"/>
      <c r="G73" s="5" t="str">
        <f t="shared" si="1"/>
        <v/>
      </c>
    </row>
    <row r="74" spans="1:7" x14ac:dyDescent="0.25">
      <c r="A74" s="4" t="s">
        <v>70</v>
      </c>
      <c r="B74" s="4"/>
      <c r="C74" s="4"/>
      <c r="D74" s="4"/>
      <c r="E74" s="4"/>
      <c r="F74" s="4"/>
      <c r="G74" s="5" t="str">
        <f t="shared" si="1"/>
        <v/>
      </c>
    </row>
    <row r="75" spans="1:7" x14ac:dyDescent="0.25">
      <c r="A75" s="4" t="s">
        <v>31</v>
      </c>
      <c r="B75" s="4"/>
      <c r="C75" s="4"/>
      <c r="D75" s="4"/>
      <c r="E75" s="4"/>
      <c r="F75" s="4"/>
      <c r="G75" s="5" t="str">
        <f t="shared" si="1"/>
        <v/>
      </c>
    </row>
    <row r="76" spans="1:7" x14ac:dyDescent="0.25">
      <c r="A76" s="4" t="s">
        <v>28</v>
      </c>
      <c r="B76" s="4"/>
      <c r="C76" s="4"/>
      <c r="D76" s="4"/>
      <c r="E76" s="4"/>
      <c r="F76" s="4"/>
      <c r="G76" s="5" t="str">
        <f t="shared" si="1"/>
        <v/>
      </c>
    </row>
    <row r="77" spans="1:7" x14ac:dyDescent="0.25">
      <c r="A77" s="4" t="s">
        <v>39</v>
      </c>
      <c r="B77" s="4"/>
      <c r="C77" s="4"/>
      <c r="D77" s="4"/>
      <c r="E77" s="4"/>
      <c r="F77" s="4"/>
      <c r="G77" s="5" t="str">
        <f t="shared" si="1"/>
        <v/>
      </c>
    </row>
    <row r="78" spans="1:7" x14ac:dyDescent="0.25">
      <c r="A78" s="4" t="s">
        <v>40</v>
      </c>
      <c r="B78" s="4"/>
      <c r="C78" s="4"/>
      <c r="D78" s="4"/>
      <c r="E78" s="4"/>
      <c r="F78" s="4"/>
      <c r="G78" s="5" t="str">
        <f t="shared" si="1"/>
        <v/>
      </c>
    </row>
    <row r="79" spans="1:7" x14ac:dyDescent="0.25">
      <c r="A79" s="4" t="s">
        <v>42</v>
      </c>
      <c r="B79" s="4"/>
      <c r="C79" s="4"/>
      <c r="D79" s="4"/>
      <c r="E79" s="4"/>
      <c r="F79" s="4"/>
      <c r="G79" s="5" t="str">
        <f t="shared" si="1"/>
        <v/>
      </c>
    </row>
    <row r="80" spans="1:7" x14ac:dyDescent="0.25">
      <c r="A80" s="4" t="s">
        <v>38</v>
      </c>
      <c r="B80" s="4"/>
      <c r="C80" s="4"/>
      <c r="D80" s="4"/>
      <c r="E80" s="4"/>
      <c r="F80" s="4"/>
      <c r="G80" s="5" t="str">
        <f t="shared" si="1"/>
        <v/>
      </c>
    </row>
    <row r="81" spans="1:7" x14ac:dyDescent="0.25">
      <c r="A81" s="4" t="s">
        <v>41</v>
      </c>
      <c r="B81" s="4"/>
      <c r="C81" s="4"/>
      <c r="D81" s="4"/>
      <c r="E81" s="4"/>
      <c r="F81" s="4"/>
      <c r="G81" s="5" t="str">
        <f t="shared" si="1"/>
        <v/>
      </c>
    </row>
    <row r="82" spans="1:7" x14ac:dyDescent="0.25">
      <c r="A82" s="4" t="s">
        <v>37</v>
      </c>
      <c r="B82" s="4"/>
      <c r="C82" s="4"/>
      <c r="D82" s="4"/>
      <c r="E82" s="4"/>
      <c r="F82" s="4"/>
      <c r="G82" s="5" t="str">
        <f t="shared" si="1"/>
        <v/>
      </c>
    </row>
    <row r="83" spans="1:7" x14ac:dyDescent="0.25">
      <c r="A83" s="4" t="s">
        <v>74</v>
      </c>
      <c r="B83" s="4"/>
      <c r="C83" s="4"/>
      <c r="D83" s="4"/>
      <c r="E83" s="4"/>
      <c r="F83" s="4"/>
      <c r="G83" s="5" t="str">
        <f t="shared" si="1"/>
        <v/>
      </c>
    </row>
    <row r="84" spans="1:7" x14ac:dyDescent="0.25">
      <c r="A84" s="4" t="s">
        <v>27</v>
      </c>
      <c r="B84" s="4"/>
      <c r="C84" s="4"/>
      <c r="D84" s="4"/>
      <c r="E84" s="4"/>
      <c r="F84" s="4"/>
      <c r="G84" s="5" t="str">
        <f t="shared" si="1"/>
        <v/>
      </c>
    </row>
    <row r="85" spans="1:7" x14ac:dyDescent="0.25">
      <c r="A85" s="4" t="s">
        <v>68</v>
      </c>
      <c r="B85" s="4"/>
      <c r="C85" s="4"/>
      <c r="D85" s="4"/>
      <c r="E85" s="4"/>
      <c r="F85" s="4"/>
      <c r="G85" s="5" t="str">
        <f t="shared" si="1"/>
        <v/>
      </c>
    </row>
    <row r="86" spans="1:7" x14ac:dyDescent="0.25">
      <c r="A86" s="4" t="s">
        <v>46</v>
      </c>
      <c r="B86" s="4"/>
      <c r="C86" s="4"/>
      <c r="D86" s="4"/>
      <c r="E86" s="4"/>
      <c r="F86" s="4"/>
      <c r="G86" s="5" t="str">
        <f t="shared" si="1"/>
        <v/>
      </c>
    </row>
    <row r="87" spans="1:7" x14ac:dyDescent="0.25">
      <c r="A87" s="4" t="s">
        <v>24</v>
      </c>
      <c r="B87" s="4"/>
      <c r="C87" s="4"/>
      <c r="D87" s="4"/>
      <c r="E87" s="4"/>
      <c r="F87" s="4"/>
      <c r="G87" s="5" t="str">
        <f t="shared" si="1"/>
        <v/>
      </c>
    </row>
    <row r="88" spans="1:7" x14ac:dyDescent="0.25">
      <c r="A88" s="4" t="s">
        <v>18</v>
      </c>
      <c r="B88" s="4"/>
      <c r="C88" s="4"/>
      <c r="D88" s="4"/>
      <c r="E88" s="4"/>
      <c r="F88" s="4"/>
      <c r="G88" s="5" t="str">
        <f t="shared" si="1"/>
        <v/>
      </c>
    </row>
    <row r="89" spans="1:7" x14ac:dyDescent="0.25">
      <c r="A89" s="4" t="s">
        <v>64</v>
      </c>
      <c r="B89" s="4"/>
      <c r="C89" s="4"/>
      <c r="D89" s="4"/>
      <c r="E89" s="4"/>
      <c r="F89" s="4"/>
      <c r="G89" s="5" t="str">
        <f t="shared" si="1"/>
        <v/>
      </c>
    </row>
    <row r="90" spans="1:7" x14ac:dyDescent="0.25">
      <c r="A90" s="4" t="s">
        <v>26</v>
      </c>
      <c r="B90" s="4"/>
      <c r="C90" s="4"/>
      <c r="D90" s="4"/>
      <c r="E90" s="4"/>
      <c r="F90" s="4"/>
      <c r="G90" s="5" t="str">
        <f t="shared" si="1"/>
        <v/>
      </c>
    </row>
    <row r="91" spans="1:7" x14ac:dyDescent="0.25">
      <c r="A91" s="4" t="s">
        <v>25</v>
      </c>
      <c r="B91" s="4"/>
      <c r="C91" s="4"/>
      <c r="D91" s="4"/>
      <c r="E91" s="4"/>
      <c r="F91" s="4"/>
      <c r="G91" s="5" t="str">
        <f t="shared" si="1"/>
        <v/>
      </c>
    </row>
    <row r="92" spans="1:7" x14ac:dyDescent="0.25">
      <c r="A92" s="4" t="s">
        <v>77</v>
      </c>
      <c r="B92" s="4"/>
      <c r="C92" s="4"/>
      <c r="D92" s="4"/>
      <c r="E92" s="4"/>
      <c r="F92" s="4"/>
      <c r="G92" s="5" t="str">
        <f t="shared" si="1"/>
        <v/>
      </c>
    </row>
    <row r="93" spans="1:7" x14ac:dyDescent="0.25">
      <c r="A93" s="4"/>
      <c r="B93" s="4"/>
      <c r="C93" s="4"/>
      <c r="D93" s="4"/>
      <c r="E93" s="4"/>
      <c r="F93" s="4"/>
      <c r="G93" s="5" t="str">
        <f t="shared" si="1"/>
        <v/>
      </c>
    </row>
    <row r="94" spans="1:7" x14ac:dyDescent="0.25">
      <c r="A94" s="4"/>
      <c r="B94" s="4"/>
      <c r="C94" s="4"/>
      <c r="D94" s="4"/>
      <c r="E94" s="4"/>
      <c r="F94" s="4"/>
      <c r="G94" s="5" t="str">
        <f t="shared" si="1"/>
        <v/>
      </c>
    </row>
    <row r="95" spans="1:7" x14ac:dyDescent="0.25">
      <c r="A95" s="4"/>
      <c r="B95" s="4"/>
      <c r="C95" s="4"/>
      <c r="D95" s="4"/>
      <c r="E95" s="4"/>
      <c r="F95" s="4"/>
      <c r="G95" s="5" t="str">
        <f t="shared" si="1"/>
        <v/>
      </c>
    </row>
    <row r="96" spans="1:7" x14ac:dyDescent="0.25">
      <c r="A96" s="4"/>
      <c r="B96" s="4"/>
      <c r="C96" s="4"/>
      <c r="D96" s="4"/>
      <c r="E96" s="4"/>
      <c r="F96" s="4"/>
      <c r="G96" s="5" t="str">
        <f t="shared" si="1"/>
        <v/>
      </c>
    </row>
    <row r="97" spans="1:7" x14ac:dyDescent="0.25">
      <c r="A97" s="4"/>
      <c r="B97" s="4"/>
      <c r="C97" s="4"/>
      <c r="D97" s="4"/>
      <c r="E97" s="4"/>
      <c r="F97" s="4"/>
      <c r="G97" s="5" t="str">
        <f t="shared" si="1"/>
        <v/>
      </c>
    </row>
    <row r="98" spans="1:7" x14ac:dyDescent="0.25">
      <c r="A98" s="4"/>
      <c r="B98" s="4"/>
      <c r="C98" s="4"/>
      <c r="D98" s="4"/>
      <c r="E98" s="4"/>
      <c r="F98" s="4"/>
      <c r="G98" s="5" t="str">
        <f t="shared" si="1"/>
        <v/>
      </c>
    </row>
    <row r="99" spans="1:7" x14ac:dyDescent="0.25">
      <c r="A99" s="4"/>
      <c r="B99" s="4"/>
      <c r="C99" s="4"/>
      <c r="D99" s="4"/>
      <c r="E99" s="4"/>
      <c r="F99" s="4"/>
      <c r="G99" s="5" t="str">
        <f t="shared" si="1"/>
        <v/>
      </c>
    </row>
    <row r="100" spans="1:7" x14ac:dyDescent="0.25">
      <c r="A100" s="4"/>
      <c r="B100" s="4"/>
      <c r="C100" s="4"/>
      <c r="D100" s="4"/>
      <c r="E100" s="4"/>
      <c r="F100" s="4"/>
      <c r="G100" s="5" t="str">
        <f t="shared" si="1"/>
        <v/>
      </c>
    </row>
    <row r="101" spans="1:7" x14ac:dyDescent="0.25">
      <c r="A101" s="4"/>
      <c r="B101" s="4"/>
      <c r="C101" s="4"/>
      <c r="D101" s="4"/>
      <c r="E101" s="4"/>
      <c r="F101" s="4"/>
      <c r="G101" s="5" t="str">
        <f t="shared" si="1"/>
        <v/>
      </c>
    </row>
    <row r="102" spans="1:7" x14ac:dyDescent="0.25">
      <c r="A102" s="4"/>
      <c r="B102" s="4"/>
      <c r="C102" s="4"/>
      <c r="D102" s="4"/>
      <c r="E102" s="4"/>
      <c r="F102" s="4"/>
      <c r="G102" s="5" t="str">
        <f t="shared" si="1"/>
        <v/>
      </c>
    </row>
    <row r="103" spans="1:7" x14ac:dyDescent="0.25">
      <c r="A103" s="4"/>
      <c r="B103" s="4"/>
      <c r="C103" s="4"/>
      <c r="D103" s="4"/>
      <c r="E103" s="4"/>
      <c r="F103" s="4"/>
      <c r="G103" s="5" t="str">
        <f t="shared" si="1"/>
        <v/>
      </c>
    </row>
    <row r="104" spans="1:7" x14ac:dyDescent="0.25">
      <c r="A104" s="4"/>
      <c r="B104" s="4"/>
      <c r="C104" s="4"/>
      <c r="D104" s="4"/>
      <c r="E104" s="4"/>
      <c r="F104" s="4"/>
      <c r="G104" s="5" t="str">
        <f t="shared" si="1"/>
        <v/>
      </c>
    </row>
    <row r="105" spans="1:7" x14ac:dyDescent="0.25">
      <c r="A105" s="4"/>
      <c r="B105" s="4"/>
      <c r="C105" s="4"/>
      <c r="D105" s="4"/>
      <c r="E105" s="4"/>
      <c r="F105" s="4"/>
      <c r="G105" s="5" t="str">
        <f t="shared" si="1"/>
        <v/>
      </c>
    </row>
    <row r="106" spans="1:7" x14ac:dyDescent="0.25">
      <c r="A106" s="4"/>
      <c r="B106" s="4"/>
      <c r="C106" s="4"/>
      <c r="D106" s="4"/>
      <c r="E106" s="4"/>
      <c r="F106" s="4"/>
      <c r="G106" s="5" t="str">
        <f t="shared" si="1"/>
        <v/>
      </c>
    </row>
    <row r="107" spans="1:7" x14ac:dyDescent="0.25">
      <c r="A107" s="4"/>
      <c r="B107" s="4"/>
      <c r="C107" s="4"/>
      <c r="D107" s="4"/>
      <c r="E107" s="4"/>
      <c r="F107" s="4"/>
      <c r="G107" s="5" t="str">
        <f t="shared" si="1"/>
        <v/>
      </c>
    </row>
    <row r="108" spans="1:7" x14ac:dyDescent="0.25">
      <c r="A108" s="4"/>
      <c r="B108" s="4"/>
      <c r="C108" s="4"/>
      <c r="D108" s="4"/>
      <c r="E108" s="4"/>
      <c r="F108" s="4"/>
      <c r="G108" s="5" t="str">
        <f t="shared" si="1"/>
        <v/>
      </c>
    </row>
    <row r="109" spans="1:7" x14ac:dyDescent="0.25">
      <c r="A109" s="4"/>
      <c r="B109" s="4"/>
      <c r="C109" s="4"/>
      <c r="D109" s="4"/>
      <c r="E109" s="4"/>
      <c r="F109" s="4"/>
      <c r="G109" s="5" t="str">
        <f t="shared" si="1"/>
        <v/>
      </c>
    </row>
    <row r="110" spans="1:7" x14ac:dyDescent="0.25">
      <c r="A110" s="4"/>
      <c r="B110" s="4"/>
      <c r="C110" s="4"/>
      <c r="D110" s="4"/>
      <c r="E110" s="4"/>
      <c r="F110" s="4"/>
      <c r="G110" s="5" t="str">
        <f t="shared" si="1"/>
        <v/>
      </c>
    </row>
    <row r="111" spans="1:7" x14ac:dyDescent="0.25">
      <c r="A111" s="4"/>
      <c r="B111" s="4"/>
      <c r="C111" s="4"/>
      <c r="D111" s="4"/>
      <c r="E111" s="4"/>
      <c r="F111" s="4"/>
      <c r="G111" s="5" t="str">
        <f t="shared" si="1"/>
        <v/>
      </c>
    </row>
    <row r="112" spans="1:7" x14ac:dyDescent="0.25">
      <c r="A112" s="4"/>
      <c r="B112" s="4"/>
      <c r="C112" s="4"/>
      <c r="D112" s="4"/>
      <c r="E112" s="4"/>
      <c r="F112" s="4"/>
      <c r="G112" s="5" t="str">
        <f t="shared" si="1"/>
        <v/>
      </c>
    </row>
    <row r="113" spans="1:7" x14ac:dyDescent="0.25">
      <c r="A113" s="4"/>
      <c r="B113" s="4"/>
      <c r="C113" s="4"/>
      <c r="D113" s="4"/>
      <c r="E113" s="4"/>
      <c r="F113" s="4"/>
      <c r="G113" s="5" t="str">
        <f t="shared" si="1"/>
        <v/>
      </c>
    </row>
    <row r="114" spans="1:7" x14ac:dyDescent="0.25">
      <c r="A114" s="4"/>
      <c r="B114" s="4"/>
      <c r="C114" s="4"/>
      <c r="D114" s="4"/>
      <c r="E114" s="4"/>
      <c r="F114" s="4"/>
      <c r="G114" s="5" t="str">
        <f t="shared" si="1"/>
        <v/>
      </c>
    </row>
    <row r="115" spans="1:7" x14ac:dyDescent="0.25">
      <c r="A115" s="4"/>
      <c r="B115" s="4"/>
      <c r="C115" s="4"/>
      <c r="D115" s="4"/>
      <c r="E115" s="4"/>
      <c r="F115" s="4"/>
      <c r="G115" s="5" t="str">
        <f t="shared" si="1"/>
        <v/>
      </c>
    </row>
    <row r="116" spans="1:7" x14ac:dyDescent="0.25">
      <c r="A116" s="4"/>
      <c r="B116" s="4"/>
      <c r="C116" s="4"/>
      <c r="D116" s="4"/>
      <c r="E116" s="4"/>
      <c r="F116" s="4"/>
      <c r="G116" s="5" t="str">
        <f t="shared" si="1"/>
        <v/>
      </c>
    </row>
    <row r="117" spans="1:7" x14ac:dyDescent="0.25">
      <c r="A117" s="4"/>
      <c r="B117" s="4"/>
      <c r="C117" s="4"/>
      <c r="D117" s="4"/>
      <c r="E117" s="4"/>
      <c r="F117" s="4"/>
      <c r="G117" s="5" t="str">
        <f t="shared" si="1"/>
        <v/>
      </c>
    </row>
    <row r="118" spans="1:7" x14ac:dyDescent="0.25">
      <c r="A118" s="4"/>
      <c r="B118" s="4"/>
      <c r="C118" s="4"/>
      <c r="D118" s="4"/>
      <c r="E118" s="4"/>
      <c r="F118" s="4"/>
      <c r="G118" s="5" t="str">
        <f t="shared" si="1"/>
        <v/>
      </c>
    </row>
    <row r="119" spans="1:7" x14ac:dyDescent="0.25">
      <c r="A119" s="4"/>
      <c r="B119" s="4"/>
      <c r="C119" s="4"/>
      <c r="D119" s="4"/>
      <c r="E119" s="4"/>
      <c r="F119" s="4"/>
      <c r="G119" s="5" t="str">
        <f t="shared" si="1"/>
        <v/>
      </c>
    </row>
    <row r="120" spans="1:7" x14ac:dyDescent="0.25">
      <c r="A120" s="4"/>
      <c r="B120" s="4"/>
      <c r="C120" s="4"/>
      <c r="D120" s="4"/>
      <c r="E120" s="4"/>
      <c r="F120" s="4"/>
      <c r="G120" s="5" t="str">
        <f t="shared" si="1"/>
        <v/>
      </c>
    </row>
    <row r="121" spans="1:7" x14ac:dyDescent="0.25">
      <c r="A121" s="4"/>
      <c r="B121" s="4"/>
      <c r="C121" s="4"/>
      <c r="D121" s="4"/>
      <c r="E121" s="4"/>
      <c r="F121" s="4"/>
      <c r="G121" s="5" t="str">
        <f t="shared" si="1"/>
        <v/>
      </c>
    </row>
    <row r="122" spans="1:7" x14ac:dyDescent="0.25">
      <c r="A122" s="4"/>
      <c r="B122" s="4"/>
      <c r="C122" s="4"/>
      <c r="D122" s="4"/>
      <c r="E122" s="4"/>
      <c r="F122" s="4"/>
      <c r="G122" s="5" t="str">
        <f t="shared" si="1"/>
        <v/>
      </c>
    </row>
    <row r="123" spans="1:7" x14ac:dyDescent="0.25">
      <c r="A123" s="4"/>
      <c r="B123" s="4"/>
      <c r="C123" s="4"/>
      <c r="D123" s="4"/>
      <c r="E123" s="4"/>
      <c r="F123" s="4"/>
      <c r="G123" s="5" t="str">
        <f t="shared" si="1"/>
        <v/>
      </c>
    </row>
    <row r="124" spans="1:7" x14ac:dyDescent="0.25">
      <c r="A124" s="4"/>
      <c r="B124" s="4"/>
      <c r="C124" s="4"/>
      <c r="D124" s="4"/>
      <c r="E124" s="4"/>
      <c r="F124" s="4"/>
      <c r="G124" s="5" t="str">
        <f t="shared" si="1"/>
        <v/>
      </c>
    </row>
    <row r="125" spans="1:7" x14ac:dyDescent="0.25">
      <c r="A125" s="4"/>
      <c r="B125" s="4"/>
      <c r="C125" s="4"/>
      <c r="D125" s="4"/>
      <c r="E125" s="4"/>
      <c r="F125" s="4"/>
      <c r="G125" s="5" t="str">
        <f t="shared" si="1"/>
        <v/>
      </c>
    </row>
    <row r="126" spans="1:7" x14ac:dyDescent="0.25">
      <c r="A126" s="4"/>
      <c r="B126" s="4"/>
      <c r="C126" s="4"/>
      <c r="D126" s="4"/>
      <c r="E126" s="4"/>
      <c r="F126" s="4"/>
      <c r="G126" s="5" t="str">
        <f t="shared" si="1"/>
        <v/>
      </c>
    </row>
    <row r="127" spans="1:7" x14ac:dyDescent="0.25">
      <c r="A127" s="4"/>
      <c r="B127" s="4"/>
      <c r="C127" s="4"/>
      <c r="D127" s="4"/>
      <c r="E127" s="4"/>
      <c r="F127" s="4"/>
      <c r="G127" s="5" t="str">
        <f t="shared" si="1"/>
        <v/>
      </c>
    </row>
    <row r="128" spans="1:7" x14ac:dyDescent="0.25">
      <c r="A128" s="4"/>
      <c r="B128" s="4"/>
      <c r="C128" s="4"/>
      <c r="D128" s="4"/>
      <c r="E128" s="4"/>
      <c r="F128" s="4"/>
      <c r="G128" s="5" t="str">
        <f t="shared" si="1"/>
        <v/>
      </c>
    </row>
    <row r="129" spans="1:7" x14ac:dyDescent="0.25">
      <c r="A129" s="4"/>
      <c r="B129" s="4"/>
      <c r="C129" s="4"/>
      <c r="D129" s="4"/>
      <c r="E129" s="4"/>
      <c r="F129" s="4"/>
      <c r="G129" s="5" t="str">
        <f t="shared" si="1"/>
        <v/>
      </c>
    </row>
    <row r="130" spans="1:7" x14ac:dyDescent="0.25">
      <c r="A130" s="4"/>
      <c r="B130" s="4"/>
      <c r="C130" s="4"/>
      <c r="D130" s="4"/>
      <c r="E130" s="4"/>
      <c r="F130" s="4"/>
      <c r="G130" s="5" t="str">
        <f t="shared" si="1"/>
        <v/>
      </c>
    </row>
    <row r="131" spans="1:7" x14ac:dyDescent="0.25">
      <c r="A131" s="4"/>
      <c r="B131" s="4"/>
      <c r="C131" s="4"/>
      <c r="D131" s="4"/>
      <c r="E131" s="4"/>
      <c r="F131" s="4"/>
      <c r="G131" s="5" t="str">
        <f t="shared" ref="G131:G194" si="2">IF(F131="","",E131/F131)</f>
        <v/>
      </c>
    </row>
    <row r="132" spans="1:7" x14ac:dyDescent="0.25">
      <c r="A132" s="4"/>
      <c r="B132" s="4"/>
      <c r="C132" s="4"/>
      <c r="D132" s="4"/>
      <c r="E132" s="4"/>
      <c r="F132" s="4"/>
      <c r="G132" s="5" t="str">
        <f t="shared" si="2"/>
        <v/>
      </c>
    </row>
    <row r="133" spans="1:7" x14ac:dyDescent="0.25">
      <c r="A133" s="4"/>
      <c r="B133" s="4"/>
      <c r="C133" s="4"/>
      <c r="D133" s="4"/>
      <c r="E133" s="4"/>
      <c r="F133" s="4"/>
      <c r="G133" s="5" t="str">
        <f t="shared" si="2"/>
        <v/>
      </c>
    </row>
    <row r="134" spans="1:7" x14ac:dyDescent="0.25">
      <c r="A134" s="4"/>
      <c r="B134" s="4"/>
      <c r="C134" s="4"/>
      <c r="D134" s="4"/>
      <c r="E134" s="4"/>
      <c r="F134" s="4"/>
      <c r="G134" s="5" t="str">
        <f t="shared" si="2"/>
        <v/>
      </c>
    </row>
    <row r="135" spans="1:7" x14ac:dyDescent="0.25">
      <c r="A135" s="4"/>
      <c r="B135" s="4"/>
      <c r="C135" s="4"/>
      <c r="D135" s="4"/>
      <c r="E135" s="4"/>
      <c r="F135" s="4"/>
      <c r="G135" s="5" t="str">
        <f t="shared" si="2"/>
        <v/>
      </c>
    </row>
    <row r="136" spans="1:7" x14ac:dyDescent="0.25">
      <c r="A136" s="4"/>
      <c r="B136" s="4"/>
      <c r="C136" s="4"/>
      <c r="D136" s="4"/>
      <c r="E136" s="4"/>
      <c r="F136" s="4"/>
      <c r="G136" s="5" t="str">
        <f t="shared" si="2"/>
        <v/>
      </c>
    </row>
    <row r="137" spans="1:7" x14ac:dyDescent="0.25">
      <c r="A137" s="4"/>
      <c r="B137" s="4"/>
      <c r="C137" s="4"/>
      <c r="D137" s="4"/>
      <c r="E137" s="4"/>
      <c r="F137" s="4"/>
      <c r="G137" s="5" t="str">
        <f t="shared" si="2"/>
        <v/>
      </c>
    </row>
    <row r="138" spans="1:7" x14ac:dyDescent="0.25">
      <c r="A138" s="4"/>
      <c r="B138" s="4"/>
      <c r="C138" s="4"/>
      <c r="D138" s="4"/>
      <c r="E138" s="4"/>
      <c r="F138" s="4"/>
      <c r="G138" s="5" t="str">
        <f t="shared" si="2"/>
        <v/>
      </c>
    </row>
    <row r="139" spans="1:7" x14ac:dyDescent="0.25">
      <c r="A139" s="4"/>
      <c r="B139" s="4"/>
      <c r="C139" s="4"/>
      <c r="D139" s="4"/>
      <c r="E139" s="4"/>
      <c r="F139" s="4"/>
      <c r="G139" s="5" t="str">
        <f t="shared" si="2"/>
        <v/>
      </c>
    </row>
    <row r="140" spans="1:7" x14ac:dyDescent="0.25">
      <c r="A140" s="4"/>
      <c r="B140" s="4"/>
      <c r="C140" s="4"/>
      <c r="D140" s="4"/>
      <c r="E140" s="4"/>
      <c r="F140" s="4"/>
      <c r="G140" s="5" t="str">
        <f t="shared" si="2"/>
        <v/>
      </c>
    </row>
    <row r="141" spans="1:7" x14ac:dyDescent="0.25">
      <c r="A141" s="4"/>
      <c r="B141" s="4"/>
      <c r="C141" s="4"/>
      <c r="D141" s="4"/>
      <c r="E141" s="4"/>
      <c r="F141" s="4"/>
      <c r="G141" s="5" t="str">
        <f t="shared" si="2"/>
        <v/>
      </c>
    </row>
    <row r="142" spans="1:7" x14ac:dyDescent="0.25">
      <c r="A142" s="4"/>
      <c r="B142" s="4"/>
      <c r="C142" s="4"/>
      <c r="D142" s="4"/>
      <c r="E142" s="4"/>
      <c r="F142" s="4"/>
      <c r="G142" s="5" t="str">
        <f t="shared" si="2"/>
        <v/>
      </c>
    </row>
    <row r="143" spans="1:7" x14ac:dyDescent="0.25">
      <c r="A143" s="4"/>
      <c r="B143" s="4"/>
      <c r="C143" s="4"/>
      <c r="D143" s="4"/>
      <c r="E143" s="4"/>
      <c r="F143" s="4"/>
      <c r="G143" s="5" t="str">
        <f t="shared" si="2"/>
        <v/>
      </c>
    </row>
    <row r="144" spans="1:7" x14ac:dyDescent="0.25">
      <c r="A144" s="4"/>
      <c r="B144" s="4"/>
      <c r="C144" s="4"/>
      <c r="D144" s="4"/>
      <c r="E144" s="4"/>
      <c r="F144" s="4"/>
      <c r="G144" s="5" t="str">
        <f t="shared" si="2"/>
        <v/>
      </c>
    </row>
    <row r="145" spans="1:7" x14ac:dyDescent="0.25">
      <c r="A145" s="4"/>
      <c r="B145" s="4"/>
      <c r="C145" s="4"/>
      <c r="D145" s="4"/>
      <c r="E145" s="4"/>
      <c r="F145" s="4"/>
      <c r="G145" s="5" t="str">
        <f t="shared" si="2"/>
        <v/>
      </c>
    </row>
    <row r="146" spans="1:7" x14ac:dyDescent="0.25">
      <c r="A146" s="4"/>
      <c r="B146" s="4"/>
      <c r="C146" s="4"/>
      <c r="D146" s="4"/>
      <c r="E146" s="4"/>
      <c r="F146" s="4"/>
      <c r="G146" s="5" t="str">
        <f t="shared" si="2"/>
        <v/>
      </c>
    </row>
    <row r="147" spans="1:7" x14ac:dyDescent="0.25">
      <c r="A147" s="4"/>
      <c r="B147" s="4"/>
      <c r="C147" s="4"/>
      <c r="D147" s="4"/>
      <c r="E147" s="4"/>
      <c r="F147" s="4"/>
      <c r="G147" s="5" t="str">
        <f t="shared" si="2"/>
        <v/>
      </c>
    </row>
    <row r="148" spans="1:7" x14ac:dyDescent="0.25">
      <c r="A148" s="4"/>
      <c r="B148" s="4"/>
      <c r="C148" s="4"/>
      <c r="D148" s="4"/>
      <c r="E148" s="4"/>
      <c r="F148" s="4"/>
      <c r="G148" s="5" t="str">
        <f t="shared" si="2"/>
        <v/>
      </c>
    </row>
    <row r="149" spans="1:7" x14ac:dyDescent="0.25">
      <c r="A149" s="4"/>
      <c r="B149" s="4"/>
      <c r="C149" s="4"/>
      <c r="D149" s="4"/>
      <c r="E149" s="4"/>
      <c r="F149" s="4"/>
      <c r="G149" s="5" t="str">
        <f t="shared" si="2"/>
        <v/>
      </c>
    </row>
    <row r="150" spans="1:7" x14ac:dyDescent="0.25">
      <c r="A150" s="4"/>
      <c r="B150" s="4"/>
      <c r="C150" s="4"/>
      <c r="D150" s="4"/>
      <c r="E150" s="4"/>
      <c r="F150" s="4"/>
      <c r="G150" s="5" t="str">
        <f t="shared" si="2"/>
        <v/>
      </c>
    </row>
    <row r="151" spans="1:7" x14ac:dyDescent="0.25">
      <c r="A151" s="4"/>
      <c r="B151" s="4"/>
      <c r="C151" s="4"/>
      <c r="D151" s="4"/>
      <c r="E151" s="4"/>
      <c r="F151" s="4"/>
      <c r="G151" s="5" t="str">
        <f t="shared" si="2"/>
        <v/>
      </c>
    </row>
    <row r="152" spans="1:7" x14ac:dyDescent="0.25">
      <c r="A152" s="4"/>
      <c r="B152" s="4"/>
      <c r="C152" s="4"/>
      <c r="D152" s="4"/>
      <c r="E152" s="4"/>
      <c r="F152" s="4"/>
      <c r="G152" s="5" t="str">
        <f t="shared" si="2"/>
        <v/>
      </c>
    </row>
    <row r="153" spans="1:7" x14ac:dyDescent="0.25">
      <c r="A153" s="4"/>
      <c r="B153" s="4"/>
      <c r="C153" s="4"/>
      <c r="D153" s="4"/>
      <c r="E153" s="4"/>
      <c r="F153" s="4"/>
      <c r="G153" s="5" t="str">
        <f t="shared" si="2"/>
        <v/>
      </c>
    </row>
    <row r="154" spans="1:7" x14ac:dyDescent="0.25">
      <c r="A154" s="4"/>
      <c r="B154" s="4"/>
      <c r="C154" s="4"/>
      <c r="D154" s="4"/>
      <c r="E154" s="4"/>
      <c r="F154" s="4"/>
      <c r="G154" s="5" t="str">
        <f t="shared" si="2"/>
        <v/>
      </c>
    </row>
    <row r="155" spans="1:7" x14ac:dyDescent="0.25">
      <c r="A155" s="4"/>
      <c r="B155" s="4"/>
      <c r="C155" s="4"/>
      <c r="D155" s="4"/>
      <c r="E155" s="4"/>
      <c r="F155" s="4"/>
      <c r="G155" s="5" t="str">
        <f t="shared" si="2"/>
        <v/>
      </c>
    </row>
    <row r="156" spans="1:7" x14ac:dyDescent="0.25">
      <c r="A156" s="4"/>
      <c r="B156" s="4"/>
      <c r="C156" s="4"/>
      <c r="D156" s="4"/>
      <c r="E156" s="4"/>
      <c r="F156" s="4"/>
      <c r="G156" s="5" t="str">
        <f t="shared" si="2"/>
        <v/>
      </c>
    </row>
    <row r="157" spans="1:7" x14ac:dyDescent="0.25">
      <c r="A157" s="4"/>
      <c r="B157" s="4"/>
      <c r="C157" s="4"/>
      <c r="D157" s="4"/>
      <c r="E157" s="4"/>
      <c r="F157" s="4"/>
      <c r="G157" s="5" t="str">
        <f t="shared" si="2"/>
        <v/>
      </c>
    </row>
    <row r="158" spans="1:7" x14ac:dyDescent="0.25">
      <c r="A158" s="4"/>
      <c r="B158" s="4"/>
      <c r="C158" s="4"/>
      <c r="D158" s="4"/>
      <c r="E158" s="4"/>
      <c r="F158" s="4"/>
      <c r="G158" s="5" t="str">
        <f t="shared" si="2"/>
        <v/>
      </c>
    </row>
    <row r="159" spans="1:7" x14ac:dyDescent="0.25">
      <c r="A159" s="4"/>
      <c r="B159" s="4"/>
      <c r="C159" s="4"/>
      <c r="D159" s="4"/>
      <c r="E159" s="4"/>
      <c r="F159" s="4"/>
      <c r="G159" s="5" t="str">
        <f t="shared" si="2"/>
        <v/>
      </c>
    </row>
    <row r="160" spans="1:7" x14ac:dyDescent="0.25">
      <c r="A160" s="4"/>
      <c r="B160" s="4"/>
      <c r="C160" s="4"/>
      <c r="D160" s="4"/>
      <c r="E160" s="4"/>
      <c r="F160" s="4"/>
      <c r="G160" s="5" t="str">
        <f t="shared" si="2"/>
        <v/>
      </c>
    </row>
    <row r="161" spans="1:7" x14ac:dyDescent="0.25">
      <c r="A161" s="4"/>
      <c r="B161" s="4"/>
      <c r="C161" s="4"/>
      <c r="D161" s="4"/>
      <c r="E161" s="4"/>
      <c r="F161" s="4"/>
      <c r="G161" s="5" t="str">
        <f t="shared" si="2"/>
        <v/>
      </c>
    </row>
    <row r="162" spans="1:7" x14ac:dyDescent="0.25">
      <c r="A162" s="4"/>
      <c r="B162" s="4"/>
      <c r="C162" s="4"/>
      <c r="D162" s="4"/>
      <c r="E162" s="4"/>
      <c r="F162" s="4"/>
      <c r="G162" s="5" t="str">
        <f t="shared" si="2"/>
        <v/>
      </c>
    </row>
    <row r="163" spans="1:7" x14ac:dyDescent="0.25">
      <c r="A163" s="4"/>
      <c r="B163" s="4"/>
      <c r="C163" s="4"/>
      <c r="D163" s="4"/>
      <c r="E163" s="4"/>
      <c r="F163" s="4"/>
      <c r="G163" s="5" t="str">
        <f t="shared" si="2"/>
        <v/>
      </c>
    </row>
    <row r="164" spans="1:7" x14ac:dyDescent="0.25">
      <c r="A164" s="4"/>
      <c r="B164" s="4"/>
      <c r="C164" s="4"/>
      <c r="D164" s="4"/>
      <c r="E164" s="4"/>
      <c r="F164" s="4"/>
      <c r="G164" s="5" t="str">
        <f t="shared" si="2"/>
        <v/>
      </c>
    </row>
    <row r="165" spans="1:7" x14ac:dyDescent="0.25">
      <c r="A165" s="4"/>
      <c r="B165" s="4"/>
      <c r="C165" s="4"/>
      <c r="D165" s="4"/>
      <c r="E165" s="4"/>
      <c r="F165" s="4"/>
      <c r="G165" s="5" t="str">
        <f t="shared" si="2"/>
        <v/>
      </c>
    </row>
    <row r="166" spans="1:7" x14ac:dyDescent="0.25">
      <c r="A166" s="4"/>
      <c r="B166" s="4"/>
      <c r="C166" s="4"/>
      <c r="D166" s="4"/>
      <c r="E166" s="4"/>
      <c r="F166" s="4"/>
      <c r="G166" s="5" t="str">
        <f t="shared" si="2"/>
        <v/>
      </c>
    </row>
    <row r="167" spans="1:7" x14ac:dyDescent="0.25">
      <c r="A167" s="4"/>
      <c r="B167" s="4"/>
      <c r="C167" s="4"/>
      <c r="D167" s="4"/>
      <c r="E167" s="4"/>
      <c r="F167" s="4"/>
      <c r="G167" s="5" t="str">
        <f t="shared" si="2"/>
        <v/>
      </c>
    </row>
    <row r="168" spans="1:7" x14ac:dyDescent="0.25">
      <c r="A168" s="4"/>
      <c r="B168" s="4"/>
      <c r="C168" s="4"/>
      <c r="D168" s="4"/>
      <c r="E168" s="4"/>
      <c r="F168" s="4"/>
      <c r="G168" s="5" t="str">
        <f t="shared" si="2"/>
        <v/>
      </c>
    </row>
    <row r="169" spans="1:7" x14ac:dyDescent="0.25">
      <c r="A169" s="4"/>
      <c r="B169" s="4"/>
      <c r="C169" s="4"/>
      <c r="D169" s="4"/>
      <c r="E169" s="4"/>
      <c r="F169" s="4"/>
      <c r="G169" s="5" t="str">
        <f t="shared" si="2"/>
        <v/>
      </c>
    </row>
    <row r="170" spans="1:7" x14ac:dyDescent="0.25">
      <c r="A170" s="4"/>
      <c r="B170" s="4"/>
      <c r="C170" s="4"/>
      <c r="D170" s="4"/>
      <c r="E170" s="4"/>
      <c r="F170" s="4"/>
      <c r="G170" s="5" t="str">
        <f t="shared" si="2"/>
        <v/>
      </c>
    </row>
    <row r="171" spans="1:7" x14ac:dyDescent="0.25">
      <c r="A171" s="4"/>
      <c r="B171" s="4"/>
      <c r="C171" s="4"/>
      <c r="D171" s="4"/>
      <c r="E171" s="4"/>
      <c r="F171" s="4"/>
      <c r="G171" s="5" t="str">
        <f t="shared" si="2"/>
        <v/>
      </c>
    </row>
    <row r="172" spans="1:7" x14ac:dyDescent="0.25">
      <c r="A172" s="4"/>
      <c r="B172" s="4"/>
      <c r="C172" s="4"/>
      <c r="D172" s="4"/>
      <c r="E172" s="4"/>
      <c r="F172" s="4"/>
      <c r="G172" s="5" t="str">
        <f t="shared" si="2"/>
        <v/>
      </c>
    </row>
    <row r="173" spans="1:7" x14ac:dyDescent="0.25">
      <c r="A173" s="4"/>
      <c r="B173" s="4"/>
      <c r="C173" s="4"/>
      <c r="D173" s="4"/>
      <c r="E173" s="4"/>
      <c r="F173" s="4"/>
      <c r="G173" s="5" t="str">
        <f t="shared" si="2"/>
        <v/>
      </c>
    </row>
    <row r="174" spans="1:7" x14ac:dyDescent="0.25">
      <c r="A174" s="4"/>
      <c r="B174" s="4"/>
      <c r="C174" s="4"/>
      <c r="D174" s="4"/>
      <c r="E174" s="4"/>
      <c r="F174" s="4"/>
      <c r="G174" s="5" t="str">
        <f t="shared" si="2"/>
        <v/>
      </c>
    </row>
    <row r="175" spans="1:7" x14ac:dyDescent="0.25">
      <c r="A175" s="4"/>
      <c r="B175" s="4"/>
      <c r="C175" s="4"/>
      <c r="D175" s="4"/>
      <c r="E175" s="4"/>
      <c r="F175" s="4"/>
      <c r="G175" s="5" t="str">
        <f t="shared" si="2"/>
        <v/>
      </c>
    </row>
    <row r="176" spans="1:7" x14ac:dyDescent="0.25">
      <c r="A176" s="4"/>
      <c r="B176" s="4"/>
      <c r="C176" s="4"/>
      <c r="D176" s="4"/>
      <c r="E176" s="4"/>
      <c r="F176" s="4"/>
      <c r="G176" s="5" t="str">
        <f t="shared" si="2"/>
        <v/>
      </c>
    </row>
    <row r="177" spans="1:7" x14ac:dyDescent="0.25">
      <c r="A177" s="4"/>
      <c r="B177" s="4"/>
      <c r="C177" s="4"/>
      <c r="D177" s="4"/>
      <c r="E177" s="4"/>
      <c r="F177" s="4"/>
      <c r="G177" s="5" t="str">
        <f t="shared" si="2"/>
        <v/>
      </c>
    </row>
    <row r="178" spans="1:7" x14ac:dyDescent="0.25">
      <c r="A178" s="4"/>
      <c r="B178" s="4"/>
      <c r="C178" s="4"/>
      <c r="D178" s="4"/>
      <c r="E178" s="4"/>
      <c r="F178" s="4"/>
      <c r="G178" s="5" t="str">
        <f t="shared" si="2"/>
        <v/>
      </c>
    </row>
    <row r="179" spans="1:7" x14ac:dyDescent="0.25">
      <c r="A179" s="4"/>
      <c r="B179" s="4"/>
      <c r="C179" s="4"/>
      <c r="D179" s="4"/>
      <c r="E179" s="4"/>
      <c r="F179" s="4"/>
      <c r="G179" s="5" t="str">
        <f t="shared" si="2"/>
        <v/>
      </c>
    </row>
    <row r="180" spans="1:7" x14ac:dyDescent="0.25">
      <c r="A180" s="4"/>
      <c r="B180" s="4"/>
      <c r="C180" s="4"/>
      <c r="D180" s="4"/>
      <c r="E180" s="4"/>
      <c r="F180" s="4"/>
      <c r="G180" s="5" t="str">
        <f t="shared" si="2"/>
        <v/>
      </c>
    </row>
    <row r="181" spans="1:7" x14ac:dyDescent="0.25">
      <c r="A181" s="4"/>
      <c r="B181" s="4"/>
      <c r="C181" s="4"/>
      <c r="D181" s="4"/>
      <c r="E181" s="4"/>
      <c r="F181" s="4"/>
      <c r="G181" s="5" t="str">
        <f t="shared" si="2"/>
        <v/>
      </c>
    </row>
    <row r="182" spans="1:7" x14ac:dyDescent="0.25">
      <c r="A182" s="4"/>
      <c r="B182" s="4"/>
      <c r="C182" s="4"/>
      <c r="D182" s="4"/>
      <c r="E182" s="4"/>
      <c r="F182" s="4"/>
      <c r="G182" s="5" t="str">
        <f t="shared" si="2"/>
        <v/>
      </c>
    </row>
    <row r="183" spans="1:7" x14ac:dyDescent="0.25">
      <c r="A183" s="4"/>
      <c r="B183" s="4"/>
      <c r="C183" s="4"/>
      <c r="D183" s="4"/>
      <c r="E183" s="4"/>
      <c r="F183" s="4"/>
      <c r="G183" s="5" t="str">
        <f t="shared" si="2"/>
        <v/>
      </c>
    </row>
    <row r="184" spans="1:7" x14ac:dyDescent="0.25">
      <c r="A184" s="4"/>
      <c r="B184" s="4"/>
      <c r="C184" s="4"/>
      <c r="D184" s="4"/>
      <c r="E184" s="4"/>
      <c r="F184" s="4"/>
      <c r="G184" s="5" t="str">
        <f t="shared" si="2"/>
        <v/>
      </c>
    </row>
    <row r="185" spans="1:7" x14ac:dyDescent="0.25">
      <c r="A185" s="4"/>
      <c r="B185" s="4"/>
      <c r="C185" s="4"/>
      <c r="D185" s="4"/>
      <c r="E185" s="4"/>
      <c r="F185" s="4"/>
      <c r="G185" s="5" t="str">
        <f t="shared" si="2"/>
        <v/>
      </c>
    </row>
    <row r="186" spans="1:7" x14ac:dyDescent="0.25">
      <c r="A186" s="4"/>
      <c r="B186" s="4"/>
      <c r="C186" s="4"/>
      <c r="D186" s="4"/>
      <c r="E186" s="4"/>
      <c r="F186" s="4"/>
      <c r="G186" s="5" t="str">
        <f t="shared" si="2"/>
        <v/>
      </c>
    </row>
    <row r="187" spans="1:7" x14ac:dyDescent="0.25">
      <c r="A187" s="4"/>
      <c r="B187" s="4"/>
      <c r="C187" s="4"/>
      <c r="D187" s="4"/>
      <c r="E187" s="4"/>
      <c r="F187" s="4"/>
      <c r="G187" s="5" t="str">
        <f t="shared" si="2"/>
        <v/>
      </c>
    </row>
    <row r="188" spans="1:7" x14ac:dyDescent="0.25">
      <c r="A188" s="4"/>
      <c r="B188" s="4"/>
      <c r="C188" s="4"/>
      <c r="D188" s="4"/>
      <c r="E188" s="4"/>
      <c r="F188" s="4"/>
      <c r="G188" s="5" t="str">
        <f t="shared" si="2"/>
        <v/>
      </c>
    </row>
    <row r="189" spans="1:7" x14ac:dyDescent="0.25">
      <c r="A189" s="4"/>
      <c r="B189" s="4"/>
      <c r="C189" s="4"/>
      <c r="D189" s="4"/>
      <c r="E189" s="4"/>
      <c r="F189" s="4"/>
      <c r="G189" s="5" t="str">
        <f t="shared" si="2"/>
        <v/>
      </c>
    </row>
    <row r="190" spans="1:7" x14ac:dyDescent="0.25">
      <c r="A190" s="4"/>
      <c r="B190" s="4"/>
      <c r="C190" s="4"/>
      <c r="D190" s="4"/>
      <c r="E190" s="4"/>
      <c r="F190" s="4"/>
      <c r="G190" s="5" t="str">
        <f t="shared" si="2"/>
        <v/>
      </c>
    </row>
    <row r="191" spans="1:7" x14ac:dyDescent="0.25">
      <c r="A191" s="4"/>
      <c r="B191" s="4"/>
      <c r="C191" s="4"/>
      <c r="D191" s="4"/>
      <c r="E191" s="4"/>
      <c r="F191" s="4"/>
      <c r="G191" s="5" t="str">
        <f t="shared" si="2"/>
        <v/>
      </c>
    </row>
    <row r="192" spans="1:7" x14ac:dyDescent="0.25">
      <c r="A192" s="4"/>
      <c r="B192" s="4"/>
      <c r="C192" s="4"/>
      <c r="D192" s="4"/>
      <c r="E192" s="4"/>
      <c r="F192" s="4"/>
      <c r="G192" s="5" t="str">
        <f t="shared" si="2"/>
        <v/>
      </c>
    </row>
    <row r="193" spans="1:7" x14ac:dyDescent="0.25">
      <c r="A193" s="4"/>
      <c r="B193" s="4"/>
      <c r="C193" s="4"/>
      <c r="D193" s="4"/>
      <c r="E193" s="4"/>
      <c r="F193" s="4"/>
      <c r="G193" s="5" t="str">
        <f t="shared" si="2"/>
        <v/>
      </c>
    </row>
    <row r="194" spans="1:7" x14ac:dyDescent="0.25">
      <c r="A194" s="4"/>
      <c r="B194" s="4"/>
      <c r="C194" s="4"/>
      <c r="D194" s="4"/>
      <c r="E194" s="4"/>
      <c r="F194" s="4"/>
      <c r="G194" s="5" t="str">
        <f t="shared" si="2"/>
        <v/>
      </c>
    </row>
    <row r="195" spans="1:7" x14ac:dyDescent="0.25">
      <c r="A195" s="4"/>
      <c r="B195" s="4"/>
      <c r="C195" s="4"/>
      <c r="D195" s="4"/>
      <c r="E195" s="4"/>
      <c r="F195" s="4"/>
      <c r="G195" s="5" t="str">
        <f t="shared" ref="G195:G258" si="3">IF(F195="","",E195/F195)</f>
        <v/>
      </c>
    </row>
    <row r="196" spans="1:7" x14ac:dyDescent="0.25">
      <c r="A196" s="4"/>
      <c r="B196" s="4"/>
      <c r="C196" s="4"/>
      <c r="D196" s="4"/>
      <c r="E196" s="4"/>
      <c r="F196" s="4"/>
      <c r="G196" s="5" t="str">
        <f t="shared" si="3"/>
        <v/>
      </c>
    </row>
    <row r="197" spans="1:7" x14ac:dyDescent="0.25">
      <c r="A197" s="4"/>
      <c r="B197" s="4"/>
      <c r="C197" s="4"/>
      <c r="D197" s="4"/>
      <c r="E197" s="4"/>
      <c r="F197" s="4"/>
      <c r="G197" s="5" t="str">
        <f t="shared" si="3"/>
        <v/>
      </c>
    </row>
    <row r="198" spans="1:7" x14ac:dyDescent="0.25">
      <c r="A198" s="4"/>
      <c r="B198" s="4"/>
      <c r="C198" s="4"/>
      <c r="D198" s="4"/>
      <c r="E198" s="4"/>
      <c r="F198" s="4"/>
      <c r="G198" s="5" t="str">
        <f t="shared" si="3"/>
        <v/>
      </c>
    </row>
    <row r="199" spans="1:7" x14ac:dyDescent="0.25">
      <c r="A199" s="4"/>
      <c r="B199" s="4"/>
      <c r="C199" s="4"/>
      <c r="D199" s="4"/>
      <c r="E199" s="4"/>
      <c r="F199" s="4"/>
      <c r="G199" s="5" t="str">
        <f t="shared" si="3"/>
        <v/>
      </c>
    </row>
    <row r="200" spans="1:7" x14ac:dyDescent="0.25">
      <c r="A200" s="4"/>
      <c r="B200" s="4"/>
      <c r="C200" s="4"/>
      <c r="D200" s="4"/>
      <c r="E200" s="4"/>
      <c r="F200" s="4"/>
      <c r="G200" s="5" t="str">
        <f t="shared" si="3"/>
        <v/>
      </c>
    </row>
    <row r="201" spans="1:7" x14ac:dyDescent="0.25">
      <c r="A201" s="4"/>
      <c r="B201" s="4"/>
      <c r="C201" s="4"/>
      <c r="D201" s="4"/>
      <c r="E201" s="4"/>
      <c r="F201" s="4"/>
      <c r="G201" s="5" t="str">
        <f t="shared" si="3"/>
        <v/>
      </c>
    </row>
    <row r="202" spans="1:7" x14ac:dyDescent="0.25">
      <c r="A202" s="4"/>
      <c r="B202" s="4"/>
      <c r="C202" s="4"/>
      <c r="D202" s="4"/>
      <c r="E202" s="4"/>
      <c r="F202" s="4"/>
      <c r="G202" s="5" t="str">
        <f t="shared" si="3"/>
        <v/>
      </c>
    </row>
    <row r="203" spans="1:7" x14ac:dyDescent="0.25">
      <c r="A203" s="4"/>
      <c r="B203" s="4"/>
      <c r="C203" s="4"/>
      <c r="D203" s="4"/>
      <c r="E203" s="4"/>
      <c r="F203" s="4"/>
      <c r="G203" s="5" t="str">
        <f t="shared" si="3"/>
        <v/>
      </c>
    </row>
    <row r="204" spans="1:7" x14ac:dyDescent="0.25">
      <c r="A204" s="4"/>
      <c r="B204" s="4"/>
      <c r="C204" s="4"/>
      <c r="D204" s="4"/>
      <c r="E204" s="4"/>
      <c r="F204" s="4"/>
      <c r="G204" s="5" t="str">
        <f t="shared" si="3"/>
        <v/>
      </c>
    </row>
    <row r="205" spans="1:7" x14ac:dyDescent="0.25">
      <c r="A205" s="4"/>
      <c r="B205" s="4"/>
      <c r="C205" s="4"/>
      <c r="D205" s="4"/>
      <c r="E205" s="4"/>
      <c r="F205" s="4"/>
      <c r="G205" s="5" t="str">
        <f t="shared" si="3"/>
        <v/>
      </c>
    </row>
    <row r="206" spans="1:7" x14ac:dyDescent="0.25">
      <c r="A206" s="4"/>
      <c r="B206" s="4"/>
      <c r="C206" s="4"/>
      <c r="D206" s="4"/>
      <c r="E206" s="4"/>
      <c r="F206" s="4"/>
      <c r="G206" s="5" t="str">
        <f t="shared" si="3"/>
        <v/>
      </c>
    </row>
    <row r="207" spans="1:7" x14ac:dyDescent="0.25">
      <c r="A207" s="4"/>
      <c r="B207" s="4"/>
      <c r="C207" s="4"/>
      <c r="D207" s="4"/>
      <c r="E207" s="4"/>
      <c r="F207" s="4"/>
      <c r="G207" s="5" t="str">
        <f t="shared" si="3"/>
        <v/>
      </c>
    </row>
    <row r="208" spans="1:7" x14ac:dyDescent="0.25">
      <c r="A208" s="4"/>
      <c r="B208" s="4"/>
      <c r="C208" s="4"/>
      <c r="D208" s="4"/>
      <c r="E208" s="4"/>
      <c r="F208" s="4"/>
      <c r="G208" s="5" t="str">
        <f t="shared" si="3"/>
        <v/>
      </c>
    </row>
    <row r="209" spans="1:7" x14ac:dyDescent="0.25">
      <c r="A209" s="4"/>
      <c r="B209" s="4"/>
      <c r="C209" s="4"/>
      <c r="D209" s="4"/>
      <c r="E209" s="4"/>
      <c r="F209" s="4"/>
      <c r="G209" s="5" t="str">
        <f t="shared" si="3"/>
        <v/>
      </c>
    </row>
    <row r="210" spans="1:7" x14ac:dyDescent="0.25">
      <c r="A210" s="4"/>
      <c r="B210" s="4"/>
      <c r="C210" s="4"/>
      <c r="D210" s="4"/>
      <c r="E210" s="4"/>
      <c r="F210" s="4"/>
      <c r="G210" s="5" t="str">
        <f t="shared" si="3"/>
        <v/>
      </c>
    </row>
    <row r="211" spans="1:7" x14ac:dyDescent="0.25">
      <c r="A211" s="4"/>
      <c r="B211" s="4"/>
      <c r="C211" s="4"/>
      <c r="D211" s="4"/>
      <c r="E211" s="4"/>
      <c r="F211" s="4"/>
      <c r="G211" s="5" t="str">
        <f t="shared" si="3"/>
        <v/>
      </c>
    </row>
    <row r="212" spans="1:7" x14ac:dyDescent="0.25">
      <c r="A212" s="4"/>
      <c r="B212" s="4"/>
      <c r="C212" s="4"/>
      <c r="D212" s="4"/>
      <c r="E212" s="4"/>
      <c r="F212" s="4"/>
      <c r="G212" s="5" t="str">
        <f t="shared" si="3"/>
        <v/>
      </c>
    </row>
    <row r="213" spans="1:7" x14ac:dyDescent="0.25">
      <c r="A213" s="4"/>
      <c r="B213" s="4"/>
      <c r="C213" s="4"/>
      <c r="D213" s="4"/>
      <c r="E213" s="4"/>
      <c r="F213" s="4"/>
      <c r="G213" s="5" t="str">
        <f t="shared" si="3"/>
        <v/>
      </c>
    </row>
    <row r="214" spans="1:7" x14ac:dyDescent="0.25">
      <c r="A214" s="4"/>
      <c r="B214" s="4"/>
      <c r="C214" s="4"/>
      <c r="D214" s="4"/>
      <c r="E214" s="4"/>
      <c r="F214" s="4"/>
      <c r="G214" s="5" t="str">
        <f t="shared" si="3"/>
        <v/>
      </c>
    </row>
    <row r="215" spans="1:7" x14ac:dyDescent="0.25">
      <c r="A215" s="4"/>
      <c r="B215" s="4"/>
      <c r="C215" s="4"/>
      <c r="D215" s="4"/>
      <c r="E215" s="4"/>
      <c r="F215" s="4"/>
      <c r="G215" s="5" t="str">
        <f t="shared" si="3"/>
        <v/>
      </c>
    </row>
    <row r="216" spans="1:7" x14ac:dyDescent="0.25">
      <c r="A216" s="4"/>
      <c r="B216" s="4"/>
      <c r="C216" s="4"/>
      <c r="D216" s="4"/>
      <c r="E216" s="4"/>
      <c r="F216" s="4"/>
      <c r="G216" s="5" t="str">
        <f t="shared" si="3"/>
        <v/>
      </c>
    </row>
    <row r="217" spans="1:7" x14ac:dyDescent="0.25">
      <c r="A217" s="4"/>
      <c r="B217" s="4"/>
      <c r="C217" s="4"/>
      <c r="D217" s="4"/>
      <c r="E217" s="4"/>
      <c r="F217" s="4"/>
      <c r="G217" s="5" t="str">
        <f t="shared" si="3"/>
        <v/>
      </c>
    </row>
    <row r="218" spans="1:7" x14ac:dyDescent="0.25">
      <c r="A218" s="4"/>
      <c r="B218" s="4"/>
      <c r="C218" s="4"/>
      <c r="D218" s="4"/>
      <c r="E218" s="4"/>
      <c r="F218" s="4"/>
      <c r="G218" s="5" t="str">
        <f t="shared" si="3"/>
        <v/>
      </c>
    </row>
    <row r="219" spans="1:7" x14ac:dyDescent="0.25">
      <c r="A219" s="4"/>
      <c r="B219" s="4"/>
      <c r="C219" s="4"/>
      <c r="D219" s="4"/>
      <c r="E219" s="4"/>
      <c r="F219" s="4"/>
      <c r="G219" s="5" t="str">
        <f t="shared" si="3"/>
        <v/>
      </c>
    </row>
    <row r="220" spans="1:7" x14ac:dyDescent="0.25">
      <c r="A220" s="4"/>
      <c r="B220" s="4"/>
      <c r="C220" s="4"/>
      <c r="D220" s="4"/>
      <c r="E220" s="4"/>
      <c r="F220" s="4"/>
      <c r="G220" s="5" t="str">
        <f t="shared" si="3"/>
        <v/>
      </c>
    </row>
    <row r="221" spans="1:7" x14ac:dyDescent="0.25">
      <c r="A221" s="4"/>
      <c r="B221" s="4"/>
      <c r="C221" s="4"/>
      <c r="D221" s="4"/>
      <c r="E221" s="4"/>
      <c r="F221" s="4"/>
      <c r="G221" s="5" t="str">
        <f t="shared" si="3"/>
        <v/>
      </c>
    </row>
    <row r="222" spans="1:7" x14ac:dyDescent="0.25">
      <c r="A222" s="4"/>
      <c r="B222" s="4"/>
      <c r="C222" s="4"/>
      <c r="D222" s="4"/>
      <c r="E222" s="4"/>
      <c r="F222" s="4"/>
      <c r="G222" s="5" t="str">
        <f t="shared" si="3"/>
        <v/>
      </c>
    </row>
    <row r="223" spans="1:7" x14ac:dyDescent="0.25">
      <c r="A223" s="4"/>
      <c r="B223" s="4"/>
      <c r="C223" s="4"/>
      <c r="D223" s="4"/>
      <c r="E223" s="4"/>
      <c r="F223" s="4"/>
      <c r="G223" s="5" t="str">
        <f t="shared" si="3"/>
        <v/>
      </c>
    </row>
    <row r="224" spans="1:7" x14ac:dyDescent="0.25">
      <c r="A224" s="4"/>
      <c r="B224" s="4"/>
      <c r="C224" s="4"/>
      <c r="D224" s="4"/>
      <c r="E224" s="4"/>
      <c r="F224" s="4"/>
      <c r="G224" s="5" t="str">
        <f t="shared" si="3"/>
        <v/>
      </c>
    </row>
    <row r="225" spans="1:7" x14ac:dyDescent="0.25">
      <c r="A225" s="4"/>
      <c r="B225" s="4"/>
      <c r="C225" s="4"/>
      <c r="D225" s="4"/>
      <c r="E225" s="4"/>
      <c r="F225" s="4"/>
      <c r="G225" s="5" t="str">
        <f t="shared" si="3"/>
        <v/>
      </c>
    </row>
    <row r="226" spans="1:7" x14ac:dyDescent="0.25">
      <c r="A226" s="4"/>
      <c r="B226" s="4"/>
      <c r="C226" s="4"/>
      <c r="D226" s="4"/>
      <c r="E226" s="4"/>
      <c r="F226" s="4"/>
      <c r="G226" s="5" t="str">
        <f t="shared" si="3"/>
        <v/>
      </c>
    </row>
    <row r="227" spans="1:7" x14ac:dyDescent="0.25">
      <c r="A227" s="4"/>
      <c r="B227" s="4"/>
      <c r="C227" s="4"/>
      <c r="D227" s="4"/>
      <c r="E227" s="4"/>
      <c r="F227" s="4"/>
      <c r="G227" s="5" t="str">
        <f t="shared" si="3"/>
        <v/>
      </c>
    </row>
    <row r="228" spans="1:7" x14ac:dyDescent="0.25">
      <c r="A228" s="4"/>
      <c r="B228" s="4"/>
      <c r="C228" s="4"/>
      <c r="D228" s="4"/>
      <c r="E228" s="4"/>
      <c r="F228" s="4"/>
      <c r="G228" s="5" t="str">
        <f t="shared" si="3"/>
        <v/>
      </c>
    </row>
    <row r="229" spans="1:7" x14ac:dyDescent="0.25">
      <c r="A229" s="4"/>
      <c r="B229" s="4"/>
      <c r="C229" s="4"/>
      <c r="D229" s="4"/>
      <c r="E229" s="4"/>
      <c r="F229" s="4"/>
      <c r="G229" s="5" t="str">
        <f t="shared" si="3"/>
        <v/>
      </c>
    </row>
    <row r="230" spans="1:7" x14ac:dyDescent="0.25">
      <c r="A230" s="4"/>
      <c r="B230" s="4"/>
      <c r="C230" s="4"/>
      <c r="D230" s="4"/>
      <c r="E230" s="4"/>
      <c r="F230" s="4"/>
      <c r="G230" s="5" t="str">
        <f t="shared" si="3"/>
        <v/>
      </c>
    </row>
    <row r="231" spans="1:7" x14ac:dyDescent="0.25">
      <c r="A231" s="4"/>
      <c r="B231" s="4"/>
      <c r="C231" s="4"/>
      <c r="D231" s="4"/>
      <c r="E231" s="4"/>
      <c r="F231" s="4"/>
      <c r="G231" s="5" t="str">
        <f t="shared" si="3"/>
        <v/>
      </c>
    </row>
    <row r="232" spans="1:7" x14ac:dyDescent="0.25">
      <c r="A232" s="4"/>
      <c r="B232" s="4"/>
      <c r="C232" s="4"/>
      <c r="D232" s="4"/>
      <c r="E232" s="4"/>
      <c r="F232" s="4"/>
      <c r="G232" s="5" t="str">
        <f t="shared" si="3"/>
        <v/>
      </c>
    </row>
    <row r="233" spans="1:7" x14ac:dyDescent="0.25">
      <c r="A233" s="4"/>
      <c r="B233" s="4"/>
      <c r="C233" s="4"/>
      <c r="D233" s="4"/>
      <c r="E233" s="4"/>
      <c r="F233" s="4"/>
      <c r="G233" s="5" t="str">
        <f t="shared" si="3"/>
        <v/>
      </c>
    </row>
    <row r="234" spans="1:7" x14ac:dyDescent="0.25">
      <c r="A234" s="4"/>
      <c r="B234" s="4"/>
      <c r="C234" s="4"/>
      <c r="D234" s="4"/>
      <c r="E234" s="4"/>
      <c r="F234" s="4"/>
      <c r="G234" s="5" t="str">
        <f t="shared" si="3"/>
        <v/>
      </c>
    </row>
    <row r="235" spans="1:7" x14ac:dyDescent="0.25">
      <c r="A235" s="4"/>
      <c r="B235" s="4"/>
      <c r="C235" s="4"/>
      <c r="D235" s="4"/>
      <c r="E235" s="4"/>
      <c r="F235" s="4"/>
      <c r="G235" s="5" t="str">
        <f t="shared" si="3"/>
        <v/>
      </c>
    </row>
    <row r="236" spans="1:7" x14ac:dyDescent="0.25">
      <c r="A236" s="4"/>
      <c r="B236" s="4"/>
      <c r="C236" s="4"/>
      <c r="D236" s="4"/>
      <c r="E236" s="4"/>
      <c r="F236" s="4"/>
      <c r="G236" s="5" t="str">
        <f t="shared" si="3"/>
        <v/>
      </c>
    </row>
    <row r="237" spans="1:7" x14ac:dyDescent="0.25">
      <c r="A237" s="4"/>
      <c r="B237" s="4"/>
      <c r="C237" s="4"/>
      <c r="D237" s="4"/>
      <c r="E237" s="4"/>
      <c r="F237" s="4"/>
      <c r="G237" s="5" t="str">
        <f t="shared" si="3"/>
        <v/>
      </c>
    </row>
    <row r="238" spans="1:7" x14ac:dyDescent="0.25">
      <c r="A238" s="4"/>
      <c r="B238" s="4"/>
      <c r="C238" s="4"/>
      <c r="D238" s="4"/>
      <c r="E238" s="4"/>
      <c r="F238" s="4"/>
      <c r="G238" s="5" t="str">
        <f t="shared" si="3"/>
        <v/>
      </c>
    </row>
    <row r="239" spans="1:7" x14ac:dyDescent="0.25">
      <c r="A239" s="4"/>
      <c r="B239" s="4"/>
      <c r="C239" s="4"/>
      <c r="D239" s="4"/>
      <c r="E239" s="4"/>
      <c r="F239" s="4"/>
      <c r="G239" s="5" t="str">
        <f t="shared" si="3"/>
        <v/>
      </c>
    </row>
    <row r="240" spans="1:7" x14ac:dyDescent="0.25">
      <c r="A240" s="4"/>
      <c r="B240" s="4"/>
      <c r="C240" s="4"/>
      <c r="D240" s="4"/>
      <c r="E240" s="4"/>
      <c r="F240" s="4"/>
      <c r="G240" s="5" t="str">
        <f t="shared" si="3"/>
        <v/>
      </c>
    </row>
    <row r="241" spans="1:7" x14ac:dyDescent="0.25">
      <c r="A241" s="4"/>
      <c r="B241" s="4"/>
      <c r="C241" s="4"/>
      <c r="D241" s="4"/>
      <c r="E241" s="4"/>
      <c r="F241" s="4"/>
      <c r="G241" s="5" t="str">
        <f t="shared" si="3"/>
        <v/>
      </c>
    </row>
    <row r="242" spans="1:7" x14ac:dyDescent="0.25">
      <c r="A242" s="4"/>
      <c r="B242" s="4"/>
      <c r="C242" s="4"/>
      <c r="D242" s="4"/>
      <c r="E242" s="4"/>
      <c r="F242" s="4"/>
      <c r="G242" s="5" t="str">
        <f t="shared" si="3"/>
        <v/>
      </c>
    </row>
    <row r="243" spans="1:7" x14ac:dyDescent="0.25">
      <c r="A243" s="4"/>
      <c r="B243" s="4"/>
      <c r="C243" s="4"/>
      <c r="D243" s="4"/>
      <c r="E243" s="4"/>
      <c r="F243" s="4"/>
      <c r="G243" s="5" t="str">
        <f t="shared" si="3"/>
        <v/>
      </c>
    </row>
    <row r="244" spans="1:7" x14ac:dyDescent="0.25">
      <c r="A244" s="4"/>
      <c r="B244" s="4"/>
      <c r="C244" s="4"/>
      <c r="D244" s="4"/>
      <c r="E244" s="4"/>
      <c r="F244" s="4"/>
      <c r="G244" s="5" t="str">
        <f t="shared" si="3"/>
        <v/>
      </c>
    </row>
    <row r="245" spans="1:7" x14ac:dyDescent="0.25">
      <c r="A245" s="4"/>
      <c r="B245" s="4"/>
      <c r="C245" s="4"/>
      <c r="D245" s="4"/>
      <c r="E245" s="4"/>
      <c r="F245" s="4"/>
      <c r="G245" s="5" t="str">
        <f t="shared" si="3"/>
        <v/>
      </c>
    </row>
    <row r="246" spans="1:7" x14ac:dyDescent="0.25">
      <c r="A246" s="4"/>
      <c r="B246" s="4"/>
      <c r="C246" s="4"/>
      <c r="D246" s="4"/>
      <c r="E246" s="4"/>
      <c r="F246" s="4"/>
      <c r="G246" s="5" t="str">
        <f t="shared" si="3"/>
        <v/>
      </c>
    </row>
    <row r="247" spans="1:7" x14ac:dyDescent="0.25">
      <c r="A247" s="4"/>
      <c r="B247" s="4"/>
      <c r="C247" s="4"/>
      <c r="D247" s="4"/>
      <c r="E247" s="4"/>
      <c r="F247" s="4"/>
      <c r="G247" s="5" t="str">
        <f t="shared" si="3"/>
        <v/>
      </c>
    </row>
    <row r="248" spans="1:7" x14ac:dyDescent="0.25">
      <c r="A248" s="4"/>
      <c r="B248" s="4"/>
      <c r="C248" s="4"/>
      <c r="D248" s="4"/>
      <c r="E248" s="4"/>
      <c r="F248" s="4"/>
      <c r="G248" s="5" t="str">
        <f t="shared" si="3"/>
        <v/>
      </c>
    </row>
    <row r="249" spans="1:7" x14ac:dyDescent="0.25">
      <c r="A249" s="4"/>
      <c r="B249" s="4"/>
      <c r="C249" s="4"/>
      <c r="D249" s="4"/>
      <c r="E249" s="4"/>
      <c r="F249" s="4"/>
      <c r="G249" s="5" t="str">
        <f t="shared" si="3"/>
        <v/>
      </c>
    </row>
    <row r="250" spans="1:7" x14ac:dyDescent="0.25">
      <c r="A250" s="4"/>
      <c r="B250" s="4"/>
      <c r="C250" s="4"/>
      <c r="D250" s="4"/>
      <c r="E250" s="4"/>
      <c r="F250" s="4"/>
      <c r="G250" s="5" t="str">
        <f t="shared" si="3"/>
        <v/>
      </c>
    </row>
    <row r="251" spans="1:7" x14ac:dyDescent="0.25">
      <c r="A251" s="4"/>
      <c r="B251" s="4"/>
      <c r="C251" s="4"/>
      <c r="D251" s="4"/>
      <c r="E251" s="4"/>
      <c r="F251" s="4"/>
      <c r="G251" s="5" t="str">
        <f t="shared" si="3"/>
        <v/>
      </c>
    </row>
    <row r="252" spans="1:7" x14ac:dyDescent="0.25">
      <c r="A252" s="4"/>
      <c r="B252" s="4"/>
      <c r="C252" s="4"/>
      <c r="D252" s="4"/>
      <c r="E252" s="4"/>
      <c r="F252" s="4"/>
      <c r="G252" s="5" t="str">
        <f t="shared" si="3"/>
        <v/>
      </c>
    </row>
    <row r="253" spans="1:7" x14ac:dyDescent="0.25">
      <c r="A253" s="4"/>
      <c r="B253" s="4"/>
      <c r="C253" s="4"/>
      <c r="D253" s="4"/>
      <c r="E253" s="4"/>
      <c r="F253" s="4"/>
      <c r="G253" s="5" t="str">
        <f t="shared" si="3"/>
        <v/>
      </c>
    </row>
    <row r="254" spans="1:7" x14ac:dyDescent="0.25">
      <c r="A254" s="4"/>
      <c r="B254" s="4"/>
      <c r="C254" s="4"/>
      <c r="D254" s="4"/>
      <c r="E254" s="4"/>
      <c r="F254" s="4"/>
      <c r="G254" s="5" t="str">
        <f t="shared" si="3"/>
        <v/>
      </c>
    </row>
    <row r="255" spans="1:7" x14ac:dyDescent="0.25">
      <c r="A255" s="4"/>
      <c r="B255" s="4"/>
      <c r="C255" s="4"/>
      <c r="D255" s="4"/>
      <c r="E255" s="4"/>
      <c r="F255" s="4"/>
      <c r="G255" s="5" t="str">
        <f t="shared" si="3"/>
        <v/>
      </c>
    </row>
    <row r="256" spans="1:7" x14ac:dyDescent="0.25">
      <c r="A256" s="4"/>
      <c r="B256" s="4"/>
      <c r="C256" s="4"/>
      <c r="D256" s="4"/>
      <c r="E256" s="4"/>
      <c r="F256" s="4"/>
      <c r="G256" s="5" t="str">
        <f t="shared" si="3"/>
        <v/>
      </c>
    </row>
    <row r="257" spans="1:7" x14ac:dyDescent="0.25">
      <c r="A257" s="4"/>
      <c r="B257" s="4"/>
      <c r="C257" s="4"/>
      <c r="D257" s="4"/>
      <c r="E257" s="4"/>
      <c r="F257" s="4"/>
      <c r="G257" s="5" t="str">
        <f t="shared" si="3"/>
        <v/>
      </c>
    </row>
    <row r="258" spans="1:7" x14ac:dyDescent="0.25">
      <c r="A258" s="4"/>
      <c r="B258" s="4"/>
      <c r="C258" s="4"/>
      <c r="D258" s="4"/>
      <c r="E258" s="4"/>
      <c r="F258" s="4"/>
      <c r="G258" s="5" t="str">
        <f t="shared" si="3"/>
        <v/>
      </c>
    </row>
    <row r="259" spans="1:7" x14ac:dyDescent="0.25">
      <c r="A259" s="4"/>
      <c r="B259" s="4"/>
      <c r="C259" s="4"/>
      <c r="D259" s="4"/>
      <c r="E259" s="4"/>
      <c r="F259" s="4"/>
      <c r="G259" s="5" t="str">
        <f t="shared" ref="G259:G322" si="4">IF(F259="","",E259/F259)</f>
        <v/>
      </c>
    </row>
    <row r="260" spans="1:7" x14ac:dyDescent="0.25">
      <c r="A260" s="4"/>
      <c r="B260" s="4"/>
      <c r="C260" s="4"/>
      <c r="D260" s="4"/>
      <c r="E260" s="4"/>
      <c r="F260" s="4"/>
      <c r="G260" s="5" t="str">
        <f t="shared" si="4"/>
        <v/>
      </c>
    </row>
    <row r="261" spans="1:7" x14ac:dyDescent="0.25">
      <c r="A261" s="4"/>
      <c r="B261" s="4"/>
      <c r="C261" s="4"/>
      <c r="D261" s="4"/>
      <c r="E261" s="4"/>
      <c r="F261" s="4"/>
      <c r="G261" s="5" t="str">
        <f t="shared" si="4"/>
        <v/>
      </c>
    </row>
    <row r="262" spans="1:7" x14ac:dyDescent="0.25">
      <c r="A262" s="4"/>
      <c r="B262" s="4"/>
      <c r="C262" s="4"/>
      <c r="D262" s="4"/>
      <c r="E262" s="4"/>
      <c r="F262" s="4"/>
      <c r="G262" s="5" t="str">
        <f t="shared" si="4"/>
        <v/>
      </c>
    </row>
    <row r="263" spans="1:7" x14ac:dyDescent="0.25">
      <c r="A263" s="4"/>
      <c r="B263" s="4"/>
      <c r="C263" s="4"/>
      <c r="D263" s="4"/>
      <c r="E263" s="4"/>
      <c r="F263" s="4"/>
      <c r="G263" s="5" t="str">
        <f t="shared" si="4"/>
        <v/>
      </c>
    </row>
    <row r="264" spans="1:7" x14ac:dyDescent="0.25">
      <c r="A264" s="4"/>
      <c r="B264" s="4"/>
      <c r="C264" s="4"/>
      <c r="D264" s="4"/>
      <c r="E264" s="4"/>
      <c r="F264" s="4"/>
      <c r="G264" s="5" t="str">
        <f t="shared" si="4"/>
        <v/>
      </c>
    </row>
    <row r="265" spans="1:7" x14ac:dyDescent="0.25">
      <c r="A265" s="4"/>
      <c r="B265" s="4"/>
      <c r="C265" s="4"/>
      <c r="D265" s="4"/>
      <c r="E265" s="4"/>
      <c r="F265" s="4"/>
      <c r="G265" s="5" t="str">
        <f t="shared" si="4"/>
        <v/>
      </c>
    </row>
    <row r="266" spans="1:7" x14ac:dyDescent="0.25">
      <c r="A266" s="4"/>
      <c r="B266" s="4"/>
      <c r="C266" s="4"/>
      <c r="D266" s="4"/>
      <c r="E266" s="4"/>
      <c r="F266" s="4"/>
      <c r="G266" s="5" t="str">
        <f t="shared" si="4"/>
        <v/>
      </c>
    </row>
    <row r="267" spans="1:7" x14ac:dyDescent="0.25">
      <c r="A267" s="4"/>
      <c r="B267" s="4"/>
      <c r="C267" s="4"/>
      <c r="D267" s="4"/>
      <c r="E267" s="4"/>
      <c r="F267" s="4"/>
      <c r="G267" s="5" t="str">
        <f t="shared" si="4"/>
        <v/>
      </c>
    </row>
    <row r="268" spans="1:7" x14ac:dyDescent="0.25">
      <c r="A268" s="4"/>
      <c r="B268" s="4"/>
      <c r="C268" s="4"/>
      <c r="D268" s="4"/>
      <c r="E268" s="4"/>
      <c r="F268" s="4"/>
      <c r="G268" s="5" t="str">
        <f t="shared" si="4"/>
        <v/>
      </c>
    </row>
    <row r="269" spans="1:7" x14ac:dyDescent="0.25">
      <c r="A269" s="4"/>
      <c r="B269" s="4"/>
      <c r="C269" s="4"/>
      <c r="D269" s="4"/>
      <c r="E269" s="4"/>
      <c r="F269" s="4"/>
      <c r="G269" s="5" t="str">
        <f t="shared" si="4"/>
        <v/>
      </c>
    </row>
    <row r="270" spans="1:7" x14ac:dyDescent="0.25">
      <c r="A270" s="4"/>
      <c r="B270" s="4"/>
      <c r="C270" s="4"/>
      <c r="D270" s="4"/>
      <c r="E270" s="4"/>
      <c r="F270" s="4"/>
      <c r="G270" s="5" t="str">
        <f t="shared" si="4"/>
        <v/>
      </c>
    </row>
    <row r="271" spans="1:7" x14ac:dyDescent="0.25">
      <c r="A271" s="4"/>
      <c r="B271" s="4"/>
      <c r="C271" s="4"/>
      <c r="D271" s="4"/>
      <c r="E271" s="4"/>
      <c r="F271" s="4"/>
      <c r="G271" s="5" t="str">
        <f t="shared" si="4"/>
        <v/>
      </c>
    </row>
    <row r="272" spans="1:7" x14ac:dyDescent="0.25">
      <c r="A272" s="4"/>
      <c r="B272" s="4"/>
      <c r="C272" s="4"/>
      <c r="D272" s="4"/>
      <c r="E272" s="4"/>
      <c r="F272" s="4"/>
      <c r="G272" s="5" t="str">
        <f t="shared" si="4"/>
        <v/>
      </c>
    </row>
    <row r="273" spans="1:7" x14ac:dyDescent="0.25">
      <c r="A273" s="4"/>
      <c r="B273" s="4"/>
      <c r="C273" s="4"/>
      <c r="D273" s="4"/>
      <c r="E273" s="4"/>
      <c r="F273" s="4"/>
      <c r="G273" s="5" t="str">
        <f t="shared" si="4"/>
        <v/>
      </c>
    </row>
    <row r="274" spans="1:7" x14ac:dyDescent="0.25">
      <c r="A274" s="4"/>
      <c r="B274" s="4"/>
      <c r="C274" s="4"/>
      <c r="D274" s="4"/>
      <c r="E274" s="4"/>
      <c r="F274" s="4"/>
      <c r="G274" s="5" t="str">
        <f t="shared" si="4"/>
        <v/>
      </c>
    </row>
    <row r="275" spans="1:7" x14ac:dyDescent="0.25">
      <c r="A275" s="4"/>
      <c r="B275" s="4"/>
      <c r="C275" s="4"/>
      <c r="D275" s="4"/>
      <c r="E275" s="4"/>
      <c r="F275" s="4"/>
      <c r="G275" s="5" t="str">
        <f t="shared" si="4"/>
        <v/>
      </c>
    </row>
    <row r="276" spans="1:7" x14ac:dyDescent="0.25">
      <c r="A276" s="4"/>
      <c r="B276" s="4"/>
      <c r="C276" s="4"/>
      <c r="D276" s="4"/>
      <c r="E276" s="4"/>
      <c r="F276" s="4"/>
      <c r="G276" s="5" t="str">
        <f t="shared" si="4"/>
        <v/>
      </c>
    </row>
    <row r="277" spans="1:7" x14ac:dyDescent="0.25">
      <c r="A277" s="4"/>
      <c r="B277" s="4"/>
      <c r="C277" s="4"/>
      <c r="D277" s="4"/>
      <c r="E277" s="4"/>
      <c r="F277" s="4"/>
      <c r="G277" s="5" t="str">
        <f t="shared" si="4"/>
        <v/>
      </c>
    </row>
    <row r="278" spans="1:7" x14ac:dyDescent="0.25">
      <c r="A278" s="4"/>
      <c r="B278" s="4"/>
      <c r="C278" s="4"/>
      <c r="D278" s="4"/>
      <c r="E278" s="4"/>
      <c r="F278" s="4"/>
      <c r="G278" s="5" t="str">
        <f t="shared" si="4"/>
        <v/>
      </c>
    </row>
    <row r="279" spans="1:7" x14ac:dyDescent="0.25">
      <c r="A279" s="4"/>
      <c r="B279" s="4"/>
      <c r="C279" s="4"/>
      <c r="D279" s="4"/>
      <c r="E279" s="4"/>
      <c r="F279" s="4"/>
      <c r="G279" s="5" t="str">
        <f t="shared" si="4"/>
        <v/>
      </c>
    </row>
    <row r="280" spans="1:7" x14ac:dyDescent="0.25">
      <c r="A280" s="4"/>
      <c r="B280" s="4"/>
      <c r="C280" s="4"/>
      <c r="D280" s="4"/>
      <c r="E280" s="4"/>
      <c r="F280" s="4"/>
      <c r="G280" s="5" t="str">
        <f t="shared" si="4"/>
        <v/>
      </c>
    </row>
    <row r="281" spans="1:7" x14ac:dyDescent="0.25">
      <c r="A281" s="4"/>
      <c r="B281" s="4"/>
      <c r="C281" s="4"/>
      <c r="D281" s="4"/>
      <c r="E281" s="4"/>
      <c r="F281" s="4"/>
      <c r="G281" s="5" t="str">
        <f t="shared" si="4"/>
        <v/>
      </c>
    </row>
    <row r="282" spans="1:7" x14ac:dyDescent="0.25">
      <c r="A282" s="4"/>
      <c r="B282" s="4"/>
      <c r="C282" s="4"/>
      <c r="D282" s="4"/>
      <c r="E282" s="4"/>
      <c r="F282" s="4"/>
      <c r="G282" s="5" t="str">
        <f t="shared" si="4"/>
        <v/>
      </c>
    </row>
    <row r="283" spans="1:7" x14ac:dyDescent="0.25">
      <c r="A283" s="4"/>
      <c r="B283" s="4"/>
      <c r="C283" s="4"/>
      <c r="D283" s="4"/>
      <c r="E283" s="4"/>
      <c r="F283" s="4"/>
      <c r="G283" s="5" t="str">
        <f t="shared" si="4"/>
        <v/>
      </c>
    </row>
    <row r="284" spans="1:7" x14ac:dyDescent="0.25">
      <c r="A284" s="4"/>
      <c r="B284" s="4"/>
      <c r="C284" s="4"/>
      <c r="D284" s="4"/>
      <c r="E284" s="4"/>
      <c r="F284" s="4"/>
      <c r="G284" s="5" t="str">
        <f t="shared" si="4"/>
        <v/>
      </c>
    </row>
    <row r="285" spans="1:7" x14ac:dyDescent="0.25">
      <c r="A285" s="4"/>
      <c r="B285" s="4"/>
      <c r="C285" s="4"/>
      <c r="D285" s="4"/>
      <c r="E285" s="4"/>
      <c r="F285" s="4"/>
      <c r="G285" s="5" t="str">
        <f t="shared" si="4"/>
        <v/>
      </c>
    </row>
    <row r="286" spans="1:7" x14ac:dyDescent="0.25">
      <c r="A286" s="4"/>
      <c r="B286" s="4"/>
      <c r="C286" s="4"/>
      <c r="D286" s="4"/>
      <c r="E286" s="4"/>
      <c r="F286" s="4"/>
      <c r="G286" s="5" t="str">
        <f t="shared" si="4"/>
        <v/>
      </c>
    </row>
    <row r="287" spans="1:7" x14ac:dyDescent="0.25">
      <c r="A287" s="4"/>
      <c r="B287" s="4"/>
      <c r="C287" s="4"/>
      <c r="D287" s="4"/>
      <c r="E287" s="4"/>
      <c r="F287" s="4"/>
      <c r="G287" s="5" t="str">
        <f t="shared" si="4"/>
        <v/>
      </c>
    </row>
    <row r="288" spans="1:7" x14ac:dyDescent="0.25">
      <c r="A288" s="4"/>
      <c r="B288" s="4"/>
      <c r="C288" s="4"/>
      <c r="D288" s="4"/>
      <c r="E288" s="4"/>
      <c r="F288" s="4"/>
      <c r="G288" s="5" t="str">
        <f t="shared" si="4"/>
        <v/>
      </c>
    </row>
    <row r="289" spans="1:7" x14ac:dyDescent="0.25">
      <c r="A289" s="4"/>
      <c r="B289" s="4"/>
      <c r="C289" s="4"/>
      <c r="D289" s="4"/>
      <c r="E289" s="4"/>
      <c r="F289" s="4"/>
      <c r="G289" s="5" t="str">
        <f t="shared" si="4"/>
        <v/>
      </c>
    </row>
    <row r="290" spans="1:7" x14ac:dyDescent="0.25">
      <c r="A290" s="4"/>
      <c r="B290" s="4"/>
      <c r="C290" s="4"/>
      <c r="D290" s="4"/>
      <c r="E290" s="4"/>
      <c r="F290" s="4"/>
      <c r="G290" s="5" t="str">
        <f t="shared" si="4"/>
        <v/>
      </c>
    </row>
    <row r="291" spans="1:7" x14ac:dyDescent="0.25">
      <c r="A291" s="4"/>
      <c r="B291" s="4"/>
      <c r="C291" s="4"/>
      <c r="D291" s="4"/>
      <c r="E291" s="4"/>
      <c r="F291" s="4"/>
      <c r="G291" s="5" t="str">
        <f t="shared" si="4"/>
        <v/>
      </c>
    </row>
    <row r="292" spans="1:7" x14ac:dyDescent="0.25">
      <c r="A292" s="4"/>
      <c r="B292" s="4"/>
      <c r="C292" s="4"/>
      <c r="D292" s="4"/>
      <c r="E292" s="4"/>
      <c r="F292" s="4"/>
      <c r="G292" s="5" t="str">
        <f t="shared" si="4"/>
        <v/>
      </c>
    </row>
    <row r="293" spans="1:7" x14ac:dyDescent="0.25">
      <c r="A293" s="4"/>
      <c r="B293" s="4"/>
      <c r="C293" s="4"/>
      <c r="D293" s="4"/>
      <c r="E293" s="4"/>
      <c r="F293" s="4"/>
      <c r="G293" s="5" t="str">
        <f t="shared" si="4"/>
        <v/>
      </c>
    </row>
    <row r="294" spans="1:7" x14ac:dyDescent="0.25">
      <c r="A294" s="4"/>
      <c r="B294" s="4"/>
      <c r="C294" s="4"/>
      <c r="D294" s="4"/>
      <c r="E294" s="4"/>
      <c r="F294" s="4"/>
      <c r="G294" s="5" t="str">
        <f t="shared" si="4"/>
        <v/>
      </c>
    </row>
    <row r="295" spans="1:7" x14ac:dyDescent="0.25">
      <c r="A295" s="4"/>
      <c r="B295" s="4"/>
      <c r="C295" s="4"/>
      <c r="D295" s="4"/>
      <c r="E295" s="4"/>
      <c r="F295" s="4"/>
      <c r="G295" s="5" t="str">
        <f t="shared" si="4"/>
        <v/>
      </c>
    </row>
    <row r="296" spans="1:7" x14ac:dyDescent="0.25">
      <c r="A296" s="4"/>
      <c r="B296" s="4"/>
      <c r="C296" s="4"/>
      <c r="D296" s="4"/>
      <c r="E296" s="4"/>
      <c r="F296" s="4"/>
      <c r="G296" s="5" t="str">
        <f t="shared" si="4"/>
        <v/>
      </c>
    </row>
    <row r="297" spans="1:7" x14ac:dyDescent="0.25">
      <c r="A297" s="4"/>
      <c r="B297" s="4"/>
      <c r="C297" s="4"/>
      <c r="D297" s="4"/>
      <c r="E297" s="4"/>
      <c r="F297" s="4"/>
      <c r="G297" s="5" t="str">
        <f t="shared" si="4"/>
        <v/>
      </c>
    </row>
    <row r="298" spans="1:7" x14ac:dyDescent="0.25">
      <c r="A298" s="4"/>
      <c r="B298" s="4"/>
      <c r="C298" s="4"/>
      <c r="D298" s="4"/>
      <c r="E298" s="4"/>
      <c r="F298" s="4"/>
      <c r="G298" s="5" t="str">
        <f t="shared" si="4"/>
        <v/>
      </c>
    </row>
    <row r="299" spans="1:7" x14ac:dyDescent="0.25">
      <c r="A299" s="4"/>
      <c r="B299" s="4"/>
      <c r="C299" s="4"/>
      <c r="D299" s="4"/>
      <c r="E299" s="4"/>
      <c r="F299" s="4"/>
      <c r="G299" s="5" t="str">
        <f t="shared" si="4"/>
        <v/>
      </c>
    </row>
    <row r="300" spans="1:7" x14ac:dyDescent="0.25">
      <c r="A300" s="4"/>
      <c r="B300" s="4"/>
      <c r="C300" s="4"/>
      <c r="D300" s="4"/>
      <c r="E300" s="4"/>
      <c r="F300" s="4"/>
      <c r="G300" s="5" t="str">
        <f t="shared" si="4"/>
        <v/>
      </c>
    </row>
    <row r="301" spans="1:7" x14ac:dyDescent="0.25">
      <c r="A301" s="4"/>
      <c r="B301" s="4"/>
      <c r="C301" s="4"/>
      <c r="D301" s="4"/>
      <c r="E301" s="4"/>
      <c r="F301" s="4"/>
      <c r="G301" s="5" t="str">
        <f t="shared" si="4"/>
        <v/>
      </c>
    </row>
    <row r="302" spans="1:7" x14ac:dyDescent="0.25">
      <c r="A302" s="4"/>
      <c r="B302" s="4"/>
      <c r="C302" s="4"/>
      <c r="D302" s="4"/>
      <c r="E302" s="4"/>
      <c r="F302" s="4"/>
      <c r="G302" s="5" t="str">
        <f t="shared" si="4"/>
        <v/>
      </c>
    </row>
    <row r="303" spans="1:7" x14ac:dyDescent="0.25">
      <c r="A303" s="4"/>
      <c r="B303" s="4"/>
      <c r="C303" s="4"/>
      <c r="D303" s="4"/>
      <c r="E303" s="4"/>
      <c r="F303" s="4"/>
      <c r="G303" s="5" t="str">
        <f t="shared" si="4"/>
        <v/>
      </c>
    </row>
    <row r="304" spans="1:7" x14ac:dyDescent="0.25">
      <c r="A304" s="4"/>
      <c r="B304" s="4"/>
      <c r="C304" s="4"/>
      <c r="D304" s="4"/>
      <c r="E304" s="4"/>
      <c r="F304" s="4"/>
      <c r="G304" s="5" t="str">
        <f t="shared" si="4"/>
        <v/>
      </c>
    </row>
    <row r="305" spans="1:7" x14ac:dyDescent="0.25">
      <c r="A305" s="4"/>
      <c r="B305" s="4"/>
      <c r="C305" s="4"/>
      <c r="D305" s="4"/>
      <c r="E305" s="4"/>
      <c r="F305" s="4"/>
      <c r="G305" s="5" t="str">
        <f t="shared" si="4"/>
        <v/>
      </c>
    </row>
    <row r="306" spans="1:7" x14ac:dyDescent="0.25">
      <c r="A306" s="4"/>
      <c r="B306" s="4"/>
      <c r="C306" s="4"/>
      <c r="D306" s="4"/>
      <c r="E306" s="4"/>
      <c r="F306" s="4"/>
      <c r="G306" s="5" t="str">
        <f t="shared" si="4"/>
        <v/>
      </c>
    </row>
    <row r="307" spans="1:7" x14ac:dyDescent="0.25">
      <c r="A307" s="4"/>
      <c r="B307" s="4"/>
      <c r="C307" s="4"/>
      <c r="D307" s="4"/>
      <c r="E307" s="4"/>
      <c r="F307" s="4"/>
      <c r="G307" s="5" t="str">
        <f t="shared" si="4"/>
        <v/>
      </c>
    </row>
    <row r="308" spans="1:7" x14ac:dyDescent="0.25">
      <c r="A308" s="4"/>
      <c r="B308" s="4"/>
      <c r="C308" s="4"/>
      <c r="D308" s="4"/>
      <c r="E308" s="4"/>
      <c r="F308" s="4"/>
      <c r="G308" s="5" t="str">
        <f t="shared" si="4"/>
        <v/>
      </c>
    </row>
    <row r="309" spans="1:7" x14ac:dyDescent="0.25">
      <c r="A309" s="4"/>
      <c r="B309" s="4"/>
      <c r="C309" s="4"/>
      <c r="D309" s="4"/>
      <c r="E309" s="4"/>
      <c r="F309" s="4"/>
      <c r="G309" s="5" t="str">
        <f t="shared" si="4"/>
        <v/>
      </c>
    </row>
    <row r="310" spans="1:7" x14ac:dyDescent="0.25">
      <c r="A310" s="4"/>
      <c r="B310" s="4"/>
      <c r="C310" s="4"/>
      <c r="D310" s="4"/>
      <c r="E310" s="4"/>
      <c r="F310" s="4"/>
      <c r="G310" s="5" t="str">
        <f t="shared" si="4"/>
        <v/>
      </c>
    </row>
    <row r="311" spans="1:7" x14ac:dyDescent="0.25">
      <c r="A311" s="4"/>
      <c r="B311" s="4"/>
      <c r="C311" s="4"/>
      <c r="D311" s="4"/>
      <c r="E311" s="4"/>
      <c r="F311" s="4"/>
      <c r="G311" s="5" t="str">
        <f t="shared" si="4"/>
        <v/>
      </c>
    </row>
    <row r="312" spans="1:7" x14ac:dyDescent="0.25">
      <c r="A312" s="4"/>
      <c r="B312" s="4"/>
      <c r="C312" s="4"/>
      <c r="D312" s="4"/>
      <c r="E312" s="4"/>
      <c r="F312" s="4"/>
      <c r="G312" s="5" t="str">
        <f t="shared" si="4"/>
        <v/>
      </c>
    </row>
    <row r="313" spans="1:7" x14ac:dyDescent="0.25">
      <c r="A313" s="4"/>
      <c r="B313" s="4"/>
      <c r="C313" s="4"/>
      <c r="D313" s="4"/>
      <c r="E313" s="4"/>
      <c r="F313" s="4"/>
      <c r="G313" s="5" t="str">
        <f t="shared" si="4"/>
        <v/>
      </c>
    </row>
    <row r="314" spans="1:7" x14ac:dyDescent="0.25">
      <c r="A314" s="4"/>
      <c r="B314" s="4"/>
      <c r="C314" s="4"/>
      <c r="D314" s="4"/>
      <c r="E314" s="4"/>
      <c r="F314" s="4"/>
      <c r="G314" s="5" t="str">
        <f t="shared" si="4"/>
        <v/>
      </c>
    </row>
    <row r="315" spans="1:7" x14ac:dyDescent="0.25">
      <c r="A315" s="4"/>
      <c r="B315" s="4"/>
      <c r="C315" s="4"/>
      <c r="D315" s="4"/>
      <c r="E315" s="4"/>
      <c r="F315" s="4"/>
      <c r="G315" s="5" t="str">
        <f t="shared" si="4"/>
        <v/>
      </c>
    </row>
    <row r="316" spans="1:7" x14ac:dyDescent="0.25">
      <c r="A316" s="4"/>
      <c r="B316" s="4"/>
      <c r="C316" s="4"/>
      <c r="D316" s="4"/>
      <c r="E316" s="4"/>
      <c r="F316" s="4"/>
      <c r="G316" s="5" t="str">
        <f t="shared" si="4"/>
        <v/>
      </c>
    </row>
    <row r="317" spans="1:7" x14ac:dyDescent="0.25">
      <c r="A317" s="4"/>
      <c r="B317" s="4"/>
      <c r="C317" s="4"/>
      <c r="D317" s="4"/>
      <c r="E317" s="4"/>
      <c r="F317" s="4"/>
      <c r="G317" s="5" t="str">
        <f t="shared" si="4"/>
        <v/>
      </c>
    </row>
    <row r="318" spans="1:7" x14ac:dyDescent="0.25">
      <c r="A318" s="4"/>
      <c r="B318" s="4"/>
      <c r="C318" s="4"/>
      <c r="D318" s="4"/>
      <c r="E318" s="4"/>
      <c r="F318" s="4"/>
      <c r="G318" s="5" t="str">
        <f t="shared" si="4"/>
        <v/>
      </c>
    </row>
    <row r="319" spans="1:7" x14ac:dyDescent="0.25">
      <c r="A319" s="4"/>
      <c r="B319" s="4"/>
      <c r="C319" s="4"/>
      <c r="D319" s="4"/>
      <c r="E319" s="4"/>
      <c r="F319" s="4"/>
      <c r="G319" s="5" t="str">
        <f t="shared" si="4"/>
        <v/>
      </c>
    </row>
    <row r="320" spans="1:7" x14ac:dyDescent="0.25">
      <c r="A320" s="4"/>
      <c r="B320" s="4"/>
      <c r="C320" s="4"/>
      <c r="D320" s="4"/>
      <c r="E320" s="4"/>
      <c r="F320" s="4"/>
      <c r="G320" s="5" t="str">
        <f t="shared" si="4"/>
        <v/>
      </c>
    </row>
    <row r="321" spans="1:7" x14ac:dyDescent="0.25">
      <c r="A321" s="4"/>
      <c r="B321" s="4"/>
      <c r="C321" s="4"/>
      <c r="D321" s="4"/>
      <c r="E321" s="4"/>
      <c r="F321" s="4"/>
      <c r="G321" s="5" t="str">
        <f t="shared" si="4"/>
        <v/>
      </c>
    </row>
    <row r="322" spans="1:7" x14ac:dyDescent="0.25">
      <c r="A322" s="4"/>
      <c r="B322" s="4"/>
      <c r="C322" s="4"/>
      <c r="D322" s="4"/>
      <c r="E322" s="4"/>
      <c r="F322" s="4"/>
      <c r="G322" s="5" t="str">
        <f t="shared" si="4"/>
        <v/>
      </c>
    </row>
    <row r="323" spans="1:7" x14ac:dyDescent="0.25">
      <c r="A323" s="4"/>
      <c r="B323" s="4"/>
      <c r="C323" s="4"/>
      <c r="D323" s="4"/>
      <c r="E323" s="4"/>
      <c r="F323" s="4"/>
      <c r="G323" s="5" t="str">
        <f t="shared" ref="G323:G386" si="5">IF(F323="","",E323/F323)</f>
        <v/>
      </c>
    </row>
    <row r="324" spans="1:7" x14ac:dyDescent="0.25">
      <c r="A324" s="4"/>
      <c r="B324" s="4"/>
      <c r="C324" s="4"/>
      <c r="D324" s="4"/>
      <c r="E324" s="4"/>
      <c r="F324" s="4"/>
      <c r="G324" s="5" t="str">
        <f t="shared" si="5"/>
        <v/>
      </c>
    </row>
    <row r="325" spans="1:7" x14ac:dyDescent="0.25">
      <c r="A325" s="4"/>
      <c r="B325" s="4"/>
      <c r="C325" s="4"/>
      <c r="D325" s="4"/>
      <c r="E325" s="4"/>
      <c r="F325" s="4"/>
      <c r="G325" s="5" t="str">
        <f t="shared" si="5"/>
        <v/>
      </c>
    </row>
    <row r="326" spans="1:7" x14ac:dyDescent="0.25">
      <c r="A326" s="4"/>
      <c r="B326" s="4"/>
      <c r="C326" s="4"/>
      <c r="D326" s="4"/>
      <c r="E326" s="4"/>
      <c r="F326" s="4"/>
      <c r="G326" s="5" t="str">
        <f t="shared" si="5"/>
        <v/>
      </c>
    </row>
    <row r="327" spans="1:7" x14ac:dyDescent="0.25">
      <c r="A327" s="4"/>
      <c r="B327" s="4"/>
      <c r="C327" s="4"/>
      <c r="D327" s="4"/>
      <c r="E327" s="4"/>
      <c r="F327" s="4"/>
      <c r="G327" s="5" t="str">
        <f t="shared" si="5"/>
        <v/>
      </c>
    </row>
    <row r="328" spans="1:7" x14ac:dyDescent="0.25">
      <c r="A328" s="4"/>
      <c r="B328" s="4"/>
      <c r="C328" s="4"/>
      <c r="D328" s="4"/>
      <c r="E328" s="4"/>
      <c r="F328" s="4"/>
      <c r="G328" s="5" t="str">
        <f t="shared" si="5"/>
        <v/>
      </c>
    </row>
    <row r="329" spans="1:7" x14ac:dyDescent="0.25">
      <c r="A329" s="4"/>
      <c r="B329" s="4"/>
      <c r="C329" s="4"/>
      <c r="D329" s="4"/>
      <c r="E329" s="4"/>
      <c r="F329" s="4"/>
      <c r="G329" s="5" t="str">
        <f t="shared" si="5"/>
        <v/>
      </c>
    </row>
    <row r="330" spans="1:7" x14ac:dyDescent="0.25">
      <c r="A330" s="4"/>
      <c r="B330" s="4"/>
      <c r="C330" s="4"/>
      <c r="D330" s="4"/>
      <c r="E330" s="4"/>
      <c r="F330" s="4"/>
      <c r="G330" s="5" t="str">
        <f t="shared" si="5"/>
        <v/>
      </c>
    </row>
    <row r="331" spans="1:7" x14ac:dyDescent="0.25">
      <c r="A331" s="4"/>
      <c r="B331" s="4"/>
      <c r="C331" s="4"/>
      <c r="D331" s="4"/>
      <c r="E331" s="4"/>
      <c r="F331" s="4"/>
      <c r="G331" s="5" t="str">
        <f t="shared" si="5"/>
        <v/>
      </c>
    </row>
    <row r="332" spans="1:7" x14ac:dyDescent="0.25">
      <c r="A332" s="4"/>
      <c r="B332" s="4"/>
      <c r="C332" s="4"/>
      <c r="D332" s="4"/>
      <c r="E332" s="4"/>
      <c r="F332" s="4"/>
      <c r="G332" s="5" t="str">
        <f t="shared" si="5"/>
        <v/>
      </c>
    </row>
    <row r="333" spans="1:7" x14ac:dyDescent="0.25">
      <c r="A333" s="4"/>
      <c r="B333" s="4"/>
      <c r="C333" s="4"/>
      <c r="D333" s="4"/>
      <c r="E333" s="4"/>
      <c r="F333" s="4"/>
      <c r="G333" s="5" t="str">
        <f t="shared" si="5"/>
        <v/>
      </c>
    </row>
    <row r="334" spans="1:7" x14ac:dyDescent="0.25">
      <c r="A334" s="4"/>
      <c r="B334" s="4"/>
      <c r="C334" s="4"/>
      <c r="D334" s="4"/>
      <c r="E334" s="4"/>
      <c r="F334" s="4"/>
      <c r="G334" s="5" t="str">
        <f t="shared" si="5"/>
        <v/>
      </c>
    </row>
    <row r="335" spans="1:7" x14ac:dyDescent="0.25">
      <c r="A335" s="4"/>
      <c r="B335" s="4"/>
      <c r="C335" s="4"/>
      <c r="D335" s="4"/>
      <c r="E335" s="4"/>
      <c r="F335" s="4"/>
      <c r="G335" s="5" t="str">
        <f t="shared" si="5"/>
        <v/>
      </c>
    </row>
    <row r="336" spans="1:7" x14ac:dyDescent="0.25">
      <c r="A336" s="4"/>
      <c r="B336" s="4"/>
      <c r="C336" s="4"/>
      <c r="D336" s="4"/>
      <c r="E336" s="4"/>
      <c r="F336" s="4"/>
      <c r="G336" s="5" t="str">
        <f t="shared" si="5"/>
        <v/>
      </c>
    </row>
    <row r="337" spans="1:7" x14ac:dyDescent="0.25">
      <c r="A337" s="4"/>
      <c r="B337" s="4"/>
      <c r="C337" s="4"/>
      <c r="D337" s="4"/>
      <c r="E337" s="4"/>
      <c r="F337" s="4"/>
      <c r="G337" s="5" t="str">
        <f t="shared" si="5"/>
        <v/>
      </c>
    </row>
    <row r="338" spans="1:7" x14ac:dyDescent="0.25">
      <c r="A338" s="4"/>
      <c r="B338" s="4"/>
      <c r="C338" s="4"/>
      <c r="D338" s="4"/>
      <c r="E338" s="4"/>
      <c r="F338" s="4"/>
      <c r="G338" s="5" t="str">
        <f t="shared" si="5"/>
        <v/>
      </c>
    </row>
    <row r="339" spans="1:7" x14ac:dyDescent="0.25">
      <c r="A339" s="4"/>
      <c r="B339" s="4"/>
      <c r="C339" s="4"/>
      <c r="D339" s="4"/>
      <c r="E339" s="4"/>
      <c r="F339" s="4"/>
      <c r="G339" s="5" t="str">
        <f t="shared" si="5"/>
        <v/>
      </c>
    </row>
    <row r="340" spans="1:7" x14ac:dyDescent="0.25">
      <c r="A340" s="4"/>
      <c r="B340" s="4"/>
      <c r="C340" s="4"/>
      <c r="D340" s="4"/>
      <c r="E340" s="4"/>
      <c r="F340" s="4"/>
      <c r="G340" s="5" t="str">
        <f t="shared" si="5"/>
        <v/>
      </c>
    </row>
    <row r="341" spans="1:7" x14ac:dyDescent="0.25">
      <c r="A341" s="4"/>
      <c r="B341" s="4"/>
      <c r="C341" s="4"/>
      <c r="D341" s="4"/>
      <c r="E341" s="4"/>
      <c r="F341" s="4"/>
      <c r="G341" s="5" t="str">
        <f t="shared" si="5"/>
        <v/>
      </c>
    </row>
    <row r="342" spans="1:7" x14ac:dyDescent="0.25">
      <c r="A342" s="4"/>
      <c r="B342" s="4"/>
      <c r="C342" s="4"/>
      <c r="D342" s="4"/>
      <c r="E342" s="4"/>
      <c r="F342" s="4"/>
      <c r="G342" s="5" t="str">
        <f t="shared" si="5"/>
        <v/>
      </c>
    </row>
    <row r="343" spans="1:7" x14ac:dyDescent="0.25">
      <c r="A343" s="4"/>
      <c r="B343" s="4"/>
      <c r="C343" s="4"/>
      <c r="D343" s="4"/>
      <c r="E343" s="4"/>
      <c r="F343" s="4"/>
      <c r="G343" s="5" t="str">
        <f t="shared" si="5"/>
        <v/>
      </c>
    </row>
    <row r="344" spans="1:7" x14ac:dyDescent="0.25">
      <c r="A344" s="4"/>
      <c r="B344" s="4"/>
      <c r="C344" s="4"/>
      <c r="D344" s="4"/>
      <c r="E344" s="4"/>
      <c r="F344" s="4"/>
      <c r="G344" s="5" t="str">
        <f t="shared" si="5"/>
        <v/>
      </c>
    </row>
    <row r="345" spans="1:7" x14ac:dyDescent="0.25">
      <c r="A345" s="4"/>
      <c r="B345" s="4"/>
      <c r="C345" s="4"/>
      <c r="D345" s="4"/>
      <c r="E345" s="4"/>
      <c r="F345" s="4"/>
      <c r="G345" s="5" t="str">
        <f t="shared" si="5"/>
        <v/>
      </c>
    </row>
    <row r="346" spans="1:7" x14ac:dyDescent="0.25">
      <c r="A346" s="4"/>
      <c r="B346" s="4"/>
      <c r="C346" s="4"/>
      <c r="D346" s="4"/>
      <c r="E346" s="4"/>
      <c r="F346" s="4"/>
      <c r="G346" s="5" t="str">
        <f t="shared" si="5"/>
        <v/>
      </c>
    </row>
    <row r="347" spans="1:7" x14ac:dyDescent="0.25">
      <c r="A347" s="4"/>
      <c r="B347" s="4"/>
      <c r="C347" s="4"/>
      <c r="D347" s="4"/>
      <c r="E347" s="4"/>
      <c r="F347" s="4"/>
      <c r="G347" s="5" t="str">
        <f t="shared" si="5"/>
        <v/>
      </c>
    </row>
    <row r="348" spans="1:7" x14ac:dyDescent="0.25">
      <c r="A348" s="4"/>
      <c r="B348" s="4"/>
      <c r="C348" s="4"/>
      <c r="D348" s="4"/>
      <c r="E348" s="4"/>
      <c r="F348" s="4"/>
      <c r="G348" s="5" t="str">
        <f t="shared" si="5"/>
        <v/>
      </c>
    </row>
    <row r="349" spans="1:7" x14ac:dyDescent="0.25">
      <c r="A349" s="4"/>
      <c r="B349" s="4"/>
      <c r="C349" s="4"/>
      <c r="D349" s="4"/>
      <c r="E349" s="4"/>
      <c r="F349" s="4"/>
      <c r="G349" s="5" t="str">
        <f t="shared" si="5"/>
        <v/>
      </c>
    </row>
    <row r="350" spans="1:7" x14ac:dyDescent="0.25">
      <c r="A350" s="4"/>
      <c r="B350" s="4"/>
      <c r="C350" s="4"/>
      <c r="D350" s="4"/>
      <c r="E350" s="4"/>
      <c r="F350" s="4"/>
      <c r="G350" s="5" t="str">
        <f t="shared" si="5"/>
        <v/>
      </c>
    </row>
    <row r="351" spans="1:7" x14ac:dyDescent="0.25">
      <c r="A351" s="4"/>
      <c r="B351" s="4"/>
      <c r="C351" s="4"/>
      <c r="D351" s="4"/>
      <c r="E351" s="4"/>
      <c r="F351" s="4"/>
      <c r="G351" s="5" t="str">
        <f t="shared" si="5"/>
        <v/>
      </c>
    </row>
    <row r="352" spans="1:7" x14ac:dyDescent="0.25">
      <c r="A352" s="4"/>
      <c r="B352" s="4"/>
      <c r="C352" s="4"/>
      <c r="D352" s="4"/>
      <c r="E352" s="4"/>
      <c r="F352" s="4"/>
      <c r="G352" s="5" t="str">
        <f t="shared" si="5"/>
        <v/>
      </c>
    </row>
    <row r="353" spans="1:7" x14ac:dyDescent="0.25">
      <c r="A353" s="4"/>
      <c r="B353" s="4"/>
      <c r="C353" s="4"/>
      <c r="D353" s="4"/>
      <c r="E353" s="4"/>
      <c r="F353" s="4"/>
      <c r="G353" s="5" t="str">
        <f t="shared" si="5"/>
        <v/>
      </c>
    </row>
    <row r="354" spans="1:7" x14ac:dyDescent="0.25">
      <c r="A354" s="4"/>
      <c r="B354" s="4"/>
      <c r="C354" s="4"/>
      <c r="D354" s="4"/>
      <c r="E354" s="4"/>
      <c r="F354" s="4"/>
      <c r="G354" s="5" t="str">
        <f t="shared" si="5"/>
        <v/>
      </c>
    </row>
    <row r="355" spans="1:7" x14ac:dyDescent="0.25">
      <c r="A355" s="4"/>
      <c r="B355" s="4"/>
      <c r="C355" s="4"/>
      <c r="D355" s="4"/>
      <c r="E355" s="4"/>
      <c r="F355" s="4"/>
      <c r="G355" s="5" t="str">
        <f t="shared" si="5"/>
        <v/>
      </c>
    </row>
    <row r="356" spans="1:7" x14ac:dyDescent="0.25">
      <c r="A356" s="4"/>
      <c r="B356" s="4"/>
      <c r="C356" s="4"/>
      <c r="D356" s="4"/>
      <c r="E356" s="4"/>
      <c r="F356" s="4"/>
      <c r="G356" s="5" t="str">
        <f t="shared" si="5"/>
        <v/>
      </c>
    </row>
    <row r="357" spans="1:7" x14ac:dyDescent="0.25">
      <c r="A357" s="4"/>
      <c r="B357" s="4"/>
      <c r="C357" s="4"/>
      <c r="D357" s="4"/>
      <c r="E357" s="4"/>
      <c r="F357" s="4"/>
      <c r="G357" s="5" t="str">
        <f t="shared" si="5"/>
        <v/>
      </c>
    </row>
    <row r="358" spans="1:7" x14ac:dyDescent="0.25">
      <c r="A358" s="4"/>
      <c r="B358" s="4"/>
      <c r="C358" s="4"/>
      <c r="D358" s="4"/>
      <c r="E358" s="4"/>
      <c r="F358" s="4"/>
      <c r="G358" s="5" t="str">
        <f t="shared" si="5"/>
        <v/>
      </c>
    </row>
    <row r="359" spans="1:7" x14ac:dyDescent="0.25">
      <c r="A359" s="4"/>
      <c r="B359" s="4"/>
      <c r="C359" s="4"/>
      <c r="D359" s="4"/>
      <c r="E359" s="4"/>
      <c r="F359" s="4"/>
      <c r="G359" s="5" t="str">
        <f t="shared" si="5"/>
        <v/>
      </c>
    </row>
    <row r="360" spans="1:7" x14ac:dyDescent="0.25">
      <c r="A360" s="4"/>
      <c r="B360" s="4"/>
      <c r="C360" s="4"/>
      <c r="D360" s="4"/>
      <c r="E360" s="4"/>
      <c r="F360" s="4"/>
      <c r="G360" s="5" t="str">
        <f t="shared" si="5"/>
        <v/>
      </c>
    </row>
    <row r="361" spans="1:7" x14ac:dyDescent="0.25">
      <c r="A361" s="4"/>
      <c r="B361" s="4"/>
      <c r="C361" s="4"/>
      <c r="D361" s="4"/>
      <c r="E361" s="4"/>
      <c r="F361" s="4"/>
      <c r="G361" s="5" t="str">
        <f t="shared" si="5"/>
        <v/>
      </c>
    </row>
    <row r="362" spans="1:7" x14ac:dyDescent="0.25">
      <c r="A362" s="4"/>
      <c r="B362" s="4"/>
      <c r="C362" s="4"/>
      <c r="D362" s="4"/>
      <c r="E362" s="4"/>
      <c r="F362" s="4"/>
      <c r="G362" s="5" t="str">
        <f t="shared" si="5"/>
        <v/>
      </c>
    </row>
    <row r="363" spans="1:7" x14ac:dyDescent="0.25">
      <c r="A363" s="4"/>
      <c r="B363" s="4"/>
      <c r="C363" s="4"/>
      <c r="D363" s="4"/>
      <c r="E363" s="4"/>
      <c r="F363" s="4"/>
      <c r="G363" s="5" t="str">
        <f t="shared" si="5"/>
        <v/>
      </c>
    </row>
    <row r="364" spans="1:7" x14ac:dyDescent="0.25">
      <c r="A364" s="4"/>
      <c r="B364" s="4"/>
      <c r="C364" s="4"/>
      <c r="D364" s="4"/>
      <c r="E364" s="4"/>
      <c r="F364" s="4"/>
      <c r="G364" s="5" t="str">
        <f t="shared" si="5"/>
        <v/>
      </c>
    </row>
    <row r="365" spans="1:7" x14ac:dyDescent="0.25">
      <c r="A365" s="4"/>
      <c r="B365" s="4"/>
      <c r="C365" s="4"/>
      <c r="D365" s="4"/>
      <c r="E365" s="4"/>
      <c r="F365" s="4"/>
      <c r="G365" s="5" t="str">
        <f t="shared" si="5"/>
        <v/>
      </c>
    </row>
    <row r="366" spans="1:7" x14ac:dyDescent="0.25">
      <c r="A366" s="4"/>
      <c r="B366" s="4"/>
      <c r="C366" s="4"/>
      <c r="D366" s="4"/>
      <c r="E366" s="4"/>
      <c r="F366" s="4"/>
      <c r="G366" s="5" t="str">
        <f t="shared" si="5"/>
        <v/>
      </c>
    </row>
    <row r="367" spans="1:7" x14ac:dyDescent="0.25">
      <c r="A367" s="4"/>
      <c r="B367" s="4"/>
      <c r="C367" s="4"/>
      <c r="D367" s="4"/>
      <c r="E367" s="4"/>
      <c r="F367" s="4"/>
      <c r="G367" s="5" t="str">
        <f t="shared" si="5"/>
        <v/>
      </c>
    </row>
    <row r="368" spans="1:7" x14ac:dyDescent="0.25">
      <c r="A368" s="4"/>
      <c r="B368" s="4"/>
      <c r="C368" s="4"/>
      <c r="D368" s="4"/>
      <c r="E368" s="4"/>
      <c r="F368" s="4"/>
      <c r="G368" s="5" t="str">
        <f t="shared" si="5"/>
        <v/>
      </c>
    </row>
    <row r="369" spans="1:7" x14ac:dyDescent="0.25">
      <c r="A369" s="4"/>
      <c r="B369" s="4"/>
      <c r="C369" s="4"/>
      <c r="D369" s="4"/>
      <c r="E369" s="4"/>
      <c r="F369" s="4"/>
      <c r="G369" s="5" t="str">
        <f t="shared" si="5"/>
        <v/>
      </c>
    </row>
    <row r="370" spans="1:7" x14ac:dyDescent="0.25">
      <c r="A370" s="4"/>
      <c r="B370" s="4"/>
      <c r="C370" s="4"/>
      <c r="D370" s="4"/>
      <c r="E370" s="4"/>
      <c r="F370" s="4"/>
      <c r="G370" s="5" t="str">
        <f t="shared" si="5"/>
        <v/>
      </c>
    </row>
    <row r="371" spans="1:7" x14ac:dyDescent="0.25">
      <c r="A371" s="4"/>
      <c r="B371" s="4"/>
      <c r="C371" s="4"/>
      <c r="D371" s="4"/>
      <c r="E371" s="4"/>
      <c r="F371" s="4"/>
      <c r="G371" s="5" t="str">
        <f t="shared" si="5"/>
        <v/>
      </c>
    </row>
    <row r="372" spans="1:7" x14ac:dyDescent="0.25">
      <c r="A372" s="4"/>
      <c r="B372" s="4"/>
      <c r="C372" s="4"/>
      <c r="D372" s="4"/>
      <c r="E372" s="4"/>
      <c r="F372" s="4"/>
      <c r="G372" s="5" t="str">
        <f t="shared" si="5"/>
        <v/>
      </c>
    </row>
    <row r="373" spans="1:7" x14ac:dyDescent="0.25">
      <c r="A373" s="4"/>
      <c r="B373" s="4"/>
      <c r="C373" s="4"/>
      <c r="D373" s="4"/>
      <c r="E373" s="4"/>
      <c r="F373" s="4"/>
      <c r="G373" s="5" t="str">
        <f t="shared" si="5"/>
        <v/>
      </c>
    </row>
    <row r="374" spans="1:7" x14ac:dyDescent="0.25">
      <c r="A374" s="4"/>
      <c r="B374" s="4"/>
      <c r="C374" s="4"/>
      <c r="D374" s="4"/>
      <c r="E374" s="4"/>
      <c r="F374" s="4"/>
      <c r="G374" s="5" t="str">
        <f t="shared" si="5"/>
        <v/>
      </c>
    </row>
    <row r="375" spans="1:7" x14ac:dyDescent="0.25">
      <c r="A375" s="4"/>
      <c r="B375" s="4"/>
      <c r="C375" s="4"/>
      <c r="D375" s="4"/>
      <c r="E375" s="4"/>
      <c r="F375" s="4"/>
      <c r="G375" s="5" t="str">
        <f t="shared" si="5"/>
        <v/>
      </c>
    </row>
    <row r="376" spans="1:7" x14ac:dyDescent="0.25">
      <c r="A376" s="4"/>
      <c r="B376" s="4"/>
      <c r="C376" s="4"/>
      <c r="D376" s="4"/>
      <c r="E376" s="4"/>
      <c r="F376" s="4"/>
      <c r="G376" s="5" t="str">
        <f t="shared" si="5"/>
        <v/>
      </c>
    </row>
    <row r="377" spans="1:7" x14ac:dyDescent="0.25">
      <c r="A377" s="4"/>
      <c r="B377" s="4"/>
      <c r="C377" s="4"/>
      <c r="D377" s="4"/>
      <c r="E377" s="4"/>
      <c r="F377" s="4"/>
      <c r="G377" s="5" t="str">
        <f t="shared" si="5"/>
        <v/>
      </c>
    </row>
    <row r="378" spans="1:7" x14ac:dyDescent="0.25">
      <c r="A378" s="4"/>
      <c r="B378" s="4"/>
      <c r="C378" s="4"/>
      <c r="D378" s="4"/>
      <c r="E378" s="4"/>
      <c r="F378" s="4"/>
      <c r="G378" s="5" t="str">
        <f t="shared" si="5"/>
        <v/>
      </c>
    </row>
    <row r="379" spans="1:7" x14ac:dyDescent="0.25">
      <c r="A379" s="4"/>
      <c r="B379" s="4"/>
      <c r="C379" s="4"/>
      <c r="D379" s="4"/>
      <c r="E379" s="4"/>
      <c r="F379" s="4"/>
      <c r="G379" s="5" t="str">
        <f t="shared" si="5"/>
        <v/>
      </c>
    </row>
    <row r="380" spans="1:7" x14ac:dyDescent="0.25">
      <c r="A380" s="4"/>
      <c r="B380" s="4"/>
      <c r="C380" s="4"/>
      <c r="D380" s="4"/>
      <c r="E380" s="4"/>
      <c r="F380" s="4"/>
      <c r="G380" s="5" t="str">
        <f t="shared" si="5"/>
        <v/>
      </c>
    </row>
    <row r="381" spans="1:7" x14ac:dyDescent="0.25">
      <c r="A381" s="4"/>
      <c r="B381" s="4"/>
      <c r="C381" s="4"/>
      <c r="D381" s="4"/>
      <c r="E381" s="4"/>
      <c r="F381" s="4"/>
      <c r="G381" s="5" t="str">
        <f t="shared" si="5"/>
        <v/>
      </c>
    </row>
    <row r="382" spans="1:7" x14ac:dyDescent="0.25">
      <c r="A382" s="4"/>
      <c r="B382" s="4"/>
      <c r="C382" s="4"/>
      <c r="D382" s="4"/>
      <c r="E382" s="4"/>
      <c r="F382" s="4"/>
      <c r="G382" s="5" t="str">
        <f t="shared" si="5"/>
        <v/>
      </c>
    </row>
    <row r="383" spans="1:7" x14ac:dyDescent="0.25">
      <c r="A383" s="4"/>
      <c r="B383" s="4"/>
      <c r="C383" s="4"/>
      <c r="D383" s="4"/>
      <c r="E383" s="4"/>
      <c r="F383" s="4"/>
      <c r="G383" s="5" t="str">
        <f t="shared" si="5"/>
        <v/>
      </c>
    </row>
    <row r="384" spans="1:7" x14ac:dyDescent="0.25">
      <c r="A384" s="4"/>
      <c r="B384" s="4"/>
      <c r="C384" s="4"/>
      <c r="D384" s="4"/>
      <c r="E384" s="4"/>
      <c r="F384" s="4"/>
      <c r="G384" s="5" t="str">
        <f t="shared" si="5"/>
        <v/>
      </c>
    </row>
    <row r="385" spans="1:7" x14ac:dyDescent="0.25">
      <c r="A385" s="4"/>
      <c r="B385" s="4"/>
      <c r="C385" s="4"/>
      <c r="D385" s="4"/>
      <c r="E385" s="4"/>
      <c r="F385" s="4"/>
      <c r="G385" s="5" t="str">
        <f t="shared" si="5"/>
        <v/>
      </c>
    </row>
    <row r="386" spans="1:7" x14ac:dyDescent="0.25">
      <c r="A386" s="4"/>
      <c r="B386" s="4"/>
      <c r="C386" s="4"/>
      <c r="D386" s="4"/>
      <c r="E386" s="4"/>
      <c r="F386" s="4"/>
      <c r="G386" s="5" t="str">
        <f t="shared" si="5"/>
        <v/>
      </c>
    </row>
    <row r="387" spans="1:7" x14ac:dyDescent="0.25">
      <c r="A387" s="4"/>
      <c r="B387" s="4"/>
      <c r="C387" s="4"/>
      <c r="D387" s="4"/>
      <c r="E387" s="4"/>
      <c r="F387" s="4"/>
      <c r="G387" s="5" t="str">
        <f t="shared" ref="G387:G450" si="6">IF(F387="","",E387/F387)</f>
        <v/>
      </c>
    </row>
    <row r="388" spans="1:7" x14ac:dyDescent="0.25">
      <c r="A388" s="4"/>
      <c r="B388" s="4"/>
      <c r="C388" s="4"/>
      <c r="D388" s="4"/>
      <c r="E388" s="4"/>
      <c r="F388" s="4"/>
      <c r="G388" s="5" t="str">
        <f t="shared" si="6"/>
        <v/>
      </c>
    </row>
    <row r="389" spans="1:7" x14ac:dyDescent="0.25">
      <c r="A389" s="4"/>
      <c r="B389" s="4"/>
      <c r="C389" s="4"/>
      <c r="D389" s="4"/>
      <c r="E389" s="4"/>
      <c r="F389" s="4"/>
      <c r="G389" s="5" t="str">
        <f t="shared" si="6"/>
        <v/>
      </c>
    </row>
    <row r="390" spans="1:7" x14ac:dyDescent="0.25">
      <c r="A390" s="4"/>
      <c r="B390" s="4"/>
      <c r="C390" s="4"/>
      <c r="D390" s="4"/>
      <c r="E390" s="4"/>
      <c r="F390" s="4"/>
      <c r="G390" s="5" t="str">
        <f t="shared" si="6"/>
        <v/>
      </c>
    </row>
    <row r="391" spans="1:7" x14ac:dyDescent="0.25">
      <c r="A391" s="4"/>
      <c r="B391" s="4"/>
      <c r="C391" s="4"/>
      <c r="D391" s="4"/>
      <c r="E391" s="4"/>
      <c r="F391" s="4"/>
      <c r="G391" s="5" t="str">
        <f t="shared" si="6"/>
        <v/>
      </c>
    </row>
    <row r="392" spans="1:7" x14ac:dyDescent="0.25">
      <c r="A392" s="4"/>
      <c r="B392" s="4"/>
      <c r="C392" s="4"/>
      <c r="D392" s="4"/>
      <c r="E392" s="4"/>
      <c r="F392" s="4"/>
      <c r="G392" s="5" t="str">
        <f t="shared" si="6"/>
        <v/>
      </c>
    </row>
    <row r="393" spans="1:7" x14ac:dyDescent="0.25">
      <c r="A393" s="4"/>
      <c r="B393" s="4"/>
      <c r="C393" s="4"/>
      <c r="D393" s="4"/>
      <c r="E393" s="4"/>
      <c r="F393" s="4"/>
      <c r="G393" s="5" t="str">
        <f t="shared" si="6"/>
        <v/>
      </c>
    </row>
    <row r="394" spans="1:7" x14ac:dyDescent="0.25">
      <c r="A394" s="4"/>
      <c r="B394" s="4"/>
      <c r="C394" s="4"/>
      <c r="D394" s="4"/>
      <c r="E394" s="4"/>
      <c r="F394" s="4"/>
      <c r="G394" s="5" t="str">
        <f t="shared" si="6"/>
        <v/>
      </c>
    </row>
    <row r="395" spans="1:7" x14ac:dyDescent="0.25">
      <c r="A395" s="4"/>
      <c r="B395" s="4"/>
      <c r="C395" s="4"/>
      <c r="D395" s="4"/>
      <c r="E395" s="4"/>
      <c r="F395" s="4"/>
      <c r="G395" s="5" t="str">
        <f t="shared" si="6"/>
        <v/>
      </c>
    </row>
    <row r="396" spans="1:7" x14ac:dyDescent="0.25">
      <c r="A396" s="4"/>
      <c r="B396" s="4"/>
      <c r="C396" s="4"/>
      <c r="D396" s="4"/>
      <c r="E396" s="4"/>
      <c r="F396" s="4"/>
      <c r="G396" s="5" t="str">
        <f t="shared" si="6"/>
        <v/>
      </c>
    </row>
    <row r="397" spans="1:7" x14ac:dyDescent="0.25">
      <c r="A397" s="4"/>
      <c r="B397" s="4"/>
      <c r="C397" s="4"/>
      <c r="D397" s="4"/>
      <c r="E397" s="4"/>
      <c r="F397" s="4"/>
      <c r="G397" s="5" t="str">
        <f t="shared" si="6"/>
        <v/>
      </c>
    </row>
    <row r="398" spans="1:7" x14ac:dyDescent="0.25">
      <c r="A398" s="4"/>
      <c r="B398" s="4"/>
      <c r="C398" s="4"/>
      <c r="D398" s="4"/>
      <c r="E398" s="4"/>
      <c r="F398" s="4"/>
      <c r="G398" s="5" t="str">
        <f t="shared" si="6"/>
        <v/>
      </c>
    </row>
    <row r="399" spans="1:7" x14ac:dyDescent="0.25">
      <c r="A399" s="4"/>
      <c r="B399" s="4"/>
      <c r="C399" s="4"/>
      <c r="D399" s="4"/>
      <c r="E399" s="4"/>
      <c r="F399" s="4"/>
      <c r="G399" s="5" t="str">
        <f t="shared" si="6"/>
        <v/>
      </c>
    </row>
    <row r="400" spans="1:7" x14ac:dyDescent="0.25">
      <c r="A400" s="4"/>
      <c r="B400" s="4"/>
      <c r="C400" s="4"/>
      <c r="D400" s="4"/>
      <c r="E400" s="4"/>
      <c r="F400" s="4"/>
      <c r="G400" s="5" t="str">
        <f t="shared" si="6"/>
        <v/>
      </c>
    </row>
    <row r="401" spans="1:7" x14ac:dyDescent="0.25">
      <c r="A401" s="4"/>
      <c r="B401" s="4"/>
      <c r="C401" s="4"/>
      <c r="D401" s="4"/>
      <c r="E401" s="4"/>
      <c r="F401" s="4"/>
      <c r="G401" s="5" t="str">
        <f t="shared" si="6"/>
        <v/>
      </c>
    </row>
    <row r="402" spans="1:7" x14ac:dyDescent="0.25">
      <c r="A402" s="4"/>
      <c r="B402" s="4"/>
      <c r="C402" s="4"/>
      <c r="D402" s="4"/>
      <c r="E402" s="4"/>
      <c r="F402" s="4"/>
      <c r="G402" s="5" t="str">
        <f t="shared" si="6"/>
        <v/>
      </c>
    </row>
    <row r="403" spans="1:7" x14ac:dyDescent="0.25">
      <c r="A403" s="4"/>
      <c r="B403" s="4"/>
      <c r="C403" s="4"/>
      <c r="D403" s="4"/>
      <c r="E403" s="4"/>
      <c r="F403" s="4"/>
      <c r="G403" s="5" t="str">
        <f t="shared" si="6"/>
        <v/>
      </c>
    </row>
    <row r="404" spans="1:7" x14ac:dyDescent="0.25">
      <c r="A404" s="4"/>
      <c r="B404" s="4"/>
      <c r="C404" s="4"/>
      <c r="D404" s="4"/>
      <c r="E404" s="4"/>
      <c r="F404" s="4"/>
      <c r="G404" s="5" t="str">
        <f t="shared" si="6"/>
        <v/>
      </c>
    </row>
    <row r="405" spans="1:7" x14ac:dyDescent="0.25">
      <c r="A405" s="4"/>
      <c r="B405" s="4"/>
      <c r="C405" s="4"/>
      <c r="D405" s="4"/>
      <c r="E405" s="4"/>
      <c r="F405" s="4"/>
      <c r="G405" s="5" t="str">
        <f t="shared" si="6"/>
        <v/>
      </c>
    </row>
    <row r="406" spans="1:7" x14ac:dyDescent="0.25">
      <c r="A406" s="4"/>
      <c r="B406" s="4"/>
      <c r="C406" s="4"/>
      <c r="D406" s="4"/>
      <c r="E406" s="4"/>
      <c r="F406" s="4"/>
      <c r="G406" s="5" t="str">
        <f t="shared" si="6"/>
        <v/>
      </c>
    </row>
    <row r="407" spans="1:7" x14ac:dyDescent="0.25">
      <c r="A407" s="4"/>
      <c r="B407" s="4"/>
      <c r="C407" s="4"/>
      <c r="D407" s="4"/>
      <c r="E407" s="4"/>
      <c r="F407" s="4"/>
      <c r="G407" s="5" t="str">
        <f t="shared" si="6"/>
        <v/>
      </c>
    </row>
    <row r="408" spans="1:7" x14ac:dyDescent="0.25">
      <c r="A408" s="4"/>
      <c r="B408" s="4"/>
      <c r="C408" s="4"/>
      <c r="D408" s="4"/>
      <c r="E408" s="4"/>
      <c r="F408" s="4"/>
      <c r="G408" s="5" t="str">
        <f t="shared" si="6"/>
        <v/>
      </c>
    </row>
    <row r="409" spans="1:7" x14ac:dyDescent="0.25">
      <c r="A409" s="4"/>
      <c r="B409" s="4"/>
      <c r="C409" s="4"/>
      <c r="D409" s="4"/>
      <c r="E409" s="4"/>
      <c r="F409" s="4"/>
      <c r="G409" s="5" t="str">
        <f t="shared" si="6"/>
        <v/>
      </c>
    </row>
    <row r="410" spans="1:7" x14ac:dyDescent="0.25">
      <c r="A410" s="4"/>
      <c r="B410" s="4"/>
      <c r="C410" s="4"/>
      <c r="D410" s="4"/>
      <c r="E410" s="4"/>
      <c r="F410" s="4"/>
      <c r="G410" s="5" t="str">
        <f t="shared" si="6"/>
        <v/>
      </c>
    </row>
    <row r="411" spans="1:7" x14ac:dyDescent="0.25">
      <c r="A411" s="4"/>
      <c r="B411" s="4"/>
      <c r="C411" s="4"/>
      <c r="D411" s="4"/>
      <c r="E411" s="4"/>
      <c r="F411" s="4"/>
      <c r="G411" s="5" t="str">
        <f t="shared" si="6"/>
        <v/>
      </c>
    </row>
    <row r="412" spans="1:7" x14ac:dyDescent="0.25">
      <c r="A412" s="4"/>
      <c r="B412" s="4"/>
      <c r="C412" s="4"/>
      <c r="D412" s="4"/>
      <c r="E412" s="4"/>
      <c r="F412" s="4"/>
      <c r="G412" s="5" t="str">
        <f t="shared" si="6"/>
        <v/>
      </c>
    </row>
    <row r="413" spans="1:7" x14ac:dyDescent="0.25">
      <c r="A413" s="4"/>
      <c r="B413" s="4"/>
      <c r="C413" s="4"/>
      <c r="D413" s="4"/>
      <c r="E413" s="4"/>
      <c r="F413" s="4"/>
      <c r="G413" s="5" t="str">
        <f t="shared" si="6"/>
        <v/>
      </c>
    </row>
    <row r="414" spans="1:7" x14ac:dyDescent="0.25">
      <c r="A414" s="4"/>
      <c r="B414" s="4"/>
      <c r="C414" s="4"/>
      <c r="D414" s="4"/>
      <c r="E414" s="4"/>
      <c r="F414" s="4"/>
      <c r="G414" s="5" t="str">
        <f t="shared" si="6"/>
        <v/>
      </c>
    </row>
    <row r="415" spans="1:7" x14ac:dyDescent="0.25">
      <c r="A415" s="4"/>
      <c r="B415" s="4"/>
      <c r="C415" s="4"/>
      <c r="D415" s="4"/>
      <c r="E415" s="4"/>
      <c r="F415" s="4"/>
      <c r="G415" s="5" t="str">
        <f t="shared" si="6"/>
        <v/>
      </c>
    </row>
    <row r="416" spans="1:7" x14ac:dyDescent="0.25">
      <c r="A416" s="4"/>
      <c r="B416" s="4"/>
      <c r="C416" s="4"/>
      <c r="D416" s="4"/>
      <c r="E416" s="4"/>
      <c r="F416" s="4"/>
      <c r="G416" s="5" t="str">
        <f t="shared" si="6"/>
        <v/>
      </c>
    </row>
    <row r="417" spans="1:7" x14ac:dyDescent="0.25">
      <c r="A417" s="4"/>
      <c r="B417" s="4"/>
      <c r="C417" s="4"/>
      <c r="D417" s="4"/>
      <c r="E417" s="4"/>
      <c r="F417" s="4"/>
      <c r="G417" s="5" t="str">
        <f t="shared" si="6"/>
        <v/>
      </c>
    </row>
    <row r="418" spans="1:7" x14ac:dyDescent="0.25">
      <c r="A418" s="4"/>
      <c r="B418" s="4"/>
      <c r="C418" s="4"/>
      <c r="D418" s="4"/>
      <c r="E418" s="4"/>
      <c r="F418" s="4"/>
      <c r="G418" s="5" t="str">
        <f t="shared" si="6"/>
        <v/>
      </c>
    </row>
    <row r="419" spans="1:7" x14ac:dyDescent="0.25">
      <c r="A419" s="4"/>
      <c r="B419" s="4"/>
      <c r="C419" s="4"/>
      <c r="D419" s="4"/>
      <c r="E419" s="4"/>
      <c r="F419" s="4"/>
      <c r="G419" s="5" t="str">
        <f t="shared" si="6"/>
        <v/>
      </c>
    </row>
    <row r="420" spans="1:7" x14ac:dyDescent="0.25">
      <c r="A420" s="4"/>
      <c r="B420" s="4"/>
      <c r="C420" s="4"/>
      <c r="D420" s="4"/>
      <c r="E420" s="4"/>
      <c r="F420" s="4"/>
      <c r="G420" s="5" t="str">
        <f t="shared" si="6"/>
        <v/>
      </c>
    </row>
    <row r="421" spans="1:7" x14ac:dyDescent="0.25">
      <c r="A421" s="4"/>
      <c r="B421" s="4"/>
      <c r="C421" s="4"/>
      <c r="D421" s="4"/>
      <c r="E421" s="4"/>
      <c r="F421" s="4"/>
      <c r="G421" s="5" t="str">
        <f t="shared" si="6"/>
        <v/>
      </c>
    </row>
    <row r="422" spans="1:7" x14ac:dyDescent="0.25">
      <c r="A422" s="4"/>
      <c r="B422" s="4"/>
      <c r="C422" s="4"/>
      <c r="D422" s="4"/>
      <c r="E422" s="4"/>
      <c r="F422" s="4"/>
      <c r="G422" s="5" t="str">
        <f t="shared" si="6"/>
        <v/>
      </c>
    </row>
    <row r="423" spans="1:7" x14ac:dyDescent="0.25">
      <c r="A423" s="4"/>
      <c r="B423" s="4"/>
      <c r="C423" s="4"/>
      <c r="D423" s="4"/>
      <c r="E423" s="4"/>
      <c r="F423" s="4"/>
      <c r="G423" s="5" t="str">
        <f t="shared" si="6"/>
        <v/>
      </c>
    </row>
    <row r="424" spans="1:7" x14ac:dyDescent="0.25">
      <c r="A424" s="4"/>
      <c r="B424" s="4"/>
      <c r="C424" s="4"/>
      <c r="D424" s="4"/>
      <c r="E424" s="4"/>
      <c r="F424" s="4"/>
      <c r="G424" s="5" t="str">
        <f t="shared" si="6"/>
        <v/>
      </c>
    </row>
    <row r="425" spans="1:7" x14ac:dyDescent="0.25">
      <c r="A425" s="4"/>
      <c r="B425" s="4"/>
      <c r="C425" s="4"/>
      <c r="D425" s="4"/>
      <c r="E425" s="4"/>
      <c r="F425" s="4"/>
      <c r="G425" s="5" t="str">
        <f t="shared" si="6"/>
        <v/>
      </c>
    </row>
    <row r="426" spans="1:7" x14ac:dyDescent="0.25">
      <c r="A426" s="4"/>
      <c r="B426" s="4"/>
      <c r="C426" s="4"/>
      <c r="D426" s="4"/>
      <c r="E426" s="4"/>
      <c r="F426" s="4"/>
      <c r="G426" s="5" t="str">
        <f t="shared" si="6"/>
        <v/>
      </c>
    </row>
    <row r="427" spans="1:7" x14ac:dyDescent="0.25">
      <c r="A427" s="4"/>
      <c r="B427" s="4"/>
      <c r="C427" s="4"/>
      <c r="D427" s="4"/>
      <c r="E427" s="4"/>
      <c r="F427" s="4"/>
      <c r="G427" s="5" t="str">
        <f t="shared" si="6"/>
        <v/>
      </c>
    </row>
    <row r="428" spans="1:7" x14ac:dyDescent="0.25">
      <c r="A428" s="4"/>
      <c r="B428" s="4"/>
      <c r="C428" s="4"/>
      <c r="D428" s="4"/>
      <c r="E428" s="4"/>
      <c r="F428" s="4"/>
      <c r="G428" s="5" t="str">
        <f t="shared" si="6"/>
        <v/>
      </c>
    </row>
    <row r="429" spans="1:7" x14ac:dyDescent="0.25">
      <c r="A429" s="4"/>
      <c r="B429" s="4"/>
      <c r="C429" s="4"/>
      <c r="D429" s="4"/>
      <c r="E429" s="4"/>
      <c r="F429" s="4"/>
      <c r="G429" s="5" t="str">
        <f t="shared" si="6"/>
        <v/>
      </c>
    </row>
    <row r="430" spans="1:7" x14ac:dyDescent="0.25">
      <c r="A430" s="4"/>
      <c r="B430" s="4"/>
      <c r="C430" s="4"/>
      <c r="D430" s="4"/>
      <c r="E430" s="4"/>
      <c r="F430" s="4"/>
      <c r="G430" s="5" t="str">
        <f t="shared" si="6"/>
        <v/>
      </c>
    </row>
    <row r="431" spans="1:7" x14ac:dyDescent="0.25">
      <c r="A431" s="4"/>
      <c r="B431" s="4"/>
      <c r="C431" s="4"/>
      <c r="D431" s="4"/>
      <c r="E431" s="4"/>
      <c r="F431" s="4"/>
      <c r="G431" s="5" t="str">
        <f t="shared" si="6"/>
        <v/>
      </c>
    </row>
    <row r="432" spans="1:7" x14ac:dyDescent="0.25">
      <c r="A432" s="4"/>
      <c r="B432" s="4"/>
      <c r="C432" s="4"/>
      <c r="D432" s="4"/>
      <c r="E432" s="4"/>
      <c r="F432" s="4"/>
      <c r="G432" s="5" t="str">
        <f t="shared" si="6"/>
        <v/>
      </c>
    </row>
    <row r="433" spans="1:7" x14ac:dyDescent="0.25">
      <c r="A433" s="4"/>
      <c r="B433" s="4"/>
      <c r="C433" s="4"/>
      <c r="D433" s="4"/>
      <c r="E433" s="4"/>
      <c r="F433" s="4"/>
      <c r="G433" s="5" t="str">
        <f t="shared" si="6"/>
        <v/>
      </c>
    </row>
    <row r="434" spans="1:7" x14ac:dyDescent="0.25">
      <c r="A434" s="4"/>
      <c r="B434" s="4"/>
      <c r="C434" s="4"/>
      <c r="D434" s="4"/>
      <c r="E434" s="4"/>
      <c r="F434" s="4"/>
      <c r="G434" s="5" t="str">
        <f t="shared" si="6"/>
        <v/>
      </c>
    </row>
    <row r="435" spans="1:7" x14ac:dyDescent="0.25">
      <c r="A435" s="4"/>
      <c r="B435" s="4"/>
      <c r="C435" s="4"/>
      <c r="D435" s="4"/>
      <c r="E435" s="4"/>
      <c r="F435" s="4"/>
      <c r="G435" s="5" t="str">
        <f t="shared" si="6"/>
        <v/>
      </c>
    </row>
    <row r="436" spans="1:7" x14ac:dyDescent="0.25">
      <c r="A436" s="4"/>
      <c r="B436" s="4"/>
      <c r="C436" s="4"/>
      <c r="D436" s="4"/>
      <c r="E436" s="4"/>
      <c r="F436" s="4"/>
      <c r="G436" s="5" t="str">
        <f t="shared" si="6"/>
        <v/>
      </c>
    </row>
    <row r="437" spans="1:7" x14ac:dyDescent="0.25">
      <c r="A437" s="4"/>
      <c r="B437" s="4"/>
      <c r="C437" s="4"/>
      <c r="D437" s="4"/>
      <c r="E437" s="4"/>
      <c r="F437" s="4"/>
      <c r="G437" s="5" t="str">
        <f t="shared" si="6"/>
        <v/>
      </c>
    </row>
    <row r="438" spans="1:7" x14ac:dyDescent="0.25">
      <c r="A438" s="4"/>
      <c r="B438" s="4"/>
      <c r="C438" s="4"/>
      <c r="D438" s="4"/>
      <c r="E438" s="4"/>
      <c r="F438" s="4"/>
      <c r="G438" s="5" t="str">
        <f t="shared" si="6"/>
        <v/>
      </c>
    </row>
    <row r="439" spans="1:7" x14ac:dyDescent="0.25">
      <c r="A439" s="4"/>
      <c r="B439" s="4"/>
      <c r="C439" s="4"/>
      <c r="D439" s="4"/>
      <c r="E439" s="4"/>
      <c r="F439" s="4"/>
      <c r="G439" s="5" t="str">
        <f t="shared" si="6"/>
        <v/>
      </c>
    </row>
    <row r="440" spans="1:7" x14ac:dyDescent="0.25">
      <c r="A440" s="4"/>
      <c r="B440" s="4"/>
      <c r="C440" s="4"/>
      <c r="D440" s="4"/>
      <c r="E440" s="4"/>
      <c r="F440" s="4"/>
      <c r="G440" s="5" t="str">
        <f t="shared" si="6"/>
        <v/>
      </c>
    </row>
    <row r="441" spans="1:7" x14ac:dyDescent="0.25">
      <c r="A441" s="4"/>
      <c r="B441" s="4"/>
      <c r="C441" s="4"/>
      <c r="D441" s="4"/>
      <c r="E441" s="4"/>
      <c r="F441" s="4"/>
      <c r="G441" s="5" t="str">
        <f t="shared" si="6"/>
        <v/>
      </c>
    </row>
    <row r="442" spans="1:7" x14ac:dyDescent="0.25">
      <c r="A442" s="4"/>
      <c r="B442" s="4"/>
      <c r="C442" s="4"/>
      <c r="D442" s="4"/>
      <c r="E442" s="4"/>
      <c r="F442" s="4"/>
      <c r="G442" s="5" t="str">
        <f t="shared" si="6"/>
        <v/>
      </c>
    </row>
    <row r="443" spans="1:7" x14ac:dyDescent="0.25">
      <c r="A443" s="4"/>
      <c r="B443" s="4"/>
      <c r="C443" s="4"/>
      <c r="D443" s="4"/>
      <c r="E443" s="4"/>
      <c r="F443" s="4"/>
      <c r="G443" s="5" t="str">
        <f t="shared" si="6"/>
        <v/>
      </c>
    </row>
    <row r="444" spans="1:7" x14ac:dyDescent="0.25">
      <c r="A444" s="4"/>
      <c r="B444" s="4"/>
      <c r="C444" s="4"/>
      <c r="D444" s="4"/>
      <c r="E444" s="4"/>
      <c r="F444" s="4"/>
      <c r="G444" s="5" t="str">
        <f t="shared" si="6"/>
        <v/>
      </c>
    </row>
    <row r="445" spans="1:7" x14ac:dyDescent="0.25">
      <c r="A445" s="4"/>
      <c r="B445" s="4"/>
      <c r="C445" s="4"/>
      <c r="D445" s="4"/>
      <c r="E445" s="4"/>
      <c r="F445" s="4"/>
      <c r="G445" s="5" t="str">
        <f t="shared" si="6"/>
        <v/>
      </c>
    </row>
    <row r="446" spans="1:7" x14ac:dyDescent="0.25">
      <c r="A446" s="4"/>
      <c r="B446" s="4"/>
      <c r="C446" s="4"/>
      <c r="D446" s="4"/>
      <c r="E446" s="4"/>
      <c r="F446" s="4"/>
      <c r="G446" s="5" t="str">
        <f t="shared" si="6"/>
        <v/>
      </c>
    </row>
    <row r="447" spans="1:7" x14ac:dyDescent="0.25">
      <c r="A447" s="4"/>
      <c r="B447" s="4"/>
      <c r="C447" s="4"/>
      <c r="D447" s="4"/>
      <c r="E447" s="4"/>
      <c r="F447" s="4"/>
      <c r="G447" s="5" t="str">
        <f t="shared" si="6"/>
        <v/>
      </c>
    </row>
    <row r="448" spans="1:7" x14ac:dyDescent="0.25">
      <c r="A448" s="4"/>
      <c r="B448" s="4"/>
      <c r="C448" s="4"/>
      <c r="D448" s="4"/>
      <c r="E448" s="4"/>
      <c r="F448" s="4"/>
      <c r="G448" s="5" t="str">
        <f t="shared" si="6"/>
        <v/>
      </c>
    </row>
    <row r="449" spans="1:7" x14ac:dyDescent="0.25">
      <c r="A449" s="4"/>
      <c r="B449" s="4"/>
      <c r="C449" s="4"/>
      <c r="D449" s="4"/>
      <c r="E449" s="4"/>
      <c r="F449" s="4"/>
      <c r="G449" s="5" t="str">
        <f t="shared" si="6"/>
        <v/>
      </c>
    </row>
    <row r="450" spans="1:7" x14ac:dyDescent="0.25">
      <c r="A450" s="4"/>
      <c r="B450" s="4"/>
      <c r="C450" s="4"/>
      <c r="D450" s="4"/>
      <c r="E450" s="4"/>
      <c r="F450" s="4"/>
      <c r="G450" s="5" t="str">
        <f t="shared" si="6"/>
        <v/>
      </c>
    </row>
    <row r="451" spans="1:7" x14ac:dyDescent="0.25">
      <c r="A451" s="4"/>
      <c r="B451" s="4"/>
      <c r="C451" s="4"/>
      <c r="D451" s="4"/>
      <c r="E451" s="4"/>
      <c r="F451" s="4"/>
      <c r="G451" s="5" t="str">
        <f t="shared" ref="G451:G514" si="7">IF(F451="","",E451/F451)</f>
        <v/>
      </c>
    </row>
    <row r="452" spans="1:7" x14ac:dyDescent="0.25">
      <c r="A452" s="4"/>
      <c r="B452" s="4"/>
      <c r="C452" s="4"/>
      <c r="D452" s="4"/>
      <c r="E452" s="4"/>
      <c r="F452" s="4"/>
      <c r="G452" s="5" t="str">
        <f t="shared" si="7"/>
        <v/>
      </c>
    </row>
    <row r="453" spans="1:7" x14ac:dyDescent="0.25">
      <c r="A453" s="4"/>
      <c r="B453" s="4"/>
      <c r="C453" s="4"/>
      <c r="D453" s="4"/>
      <c r="E453" s="4"/>
      <c r="F453" s="4"/>
      <c r="G453" s="5" t="str">
        <f t="shared" si="7"/>
        <v/>
      </c>
    </row>
    <row r="454" spans="1:7" x14ac:dyDescent="0.25">
      <c r="A454" s="4"/>
      <c r="B454" s="4"/>
      <c r="C454" s="4"/>
      <c r="D454" s="4"/>
      <c r="E454" s="4"/>
      <c r="F454" s="4"/>
      <c r="G454" s="5" t="str">
        <f t="shared" si="7"/>
        <v/>
      </c>
    </row>
    <row r="455" spans="1:7" x14ac:dyDescent="0.25">
      <c r="A455" s="4"/>
      <c r="B455" s="4"/>
      <c r="C455" s="4"/>
      <c r="D455" s="4"/>
      <c r="E455" s="4"/>
      <c r="F455" s="4"/>
      <c r="G455" s="5" t="str">
        <f t="shared" si="7"/>
        <v/>
      </c>
    </row>
    <row r="456" spans="1:7" x14ac:dyDescent="0.25">
      <c r="A456" s="4"/>
      <c r="B456" s="4"/>
      <c r="C456" s="4"/>
      <c r="D456" s="4"/>
      <c r="E456" s="4"/>
      <c r="F456" s="4"/>
      <c r="G456" s="5" t="str">
        <f t="shared" si="7"/>
        <v/>
      </c>
    </row>
    <row r="457" spans="1:7" x14ac:dyDescent="0.25">
      <c r="A457" s="4"/>
      <c r="B457" s="4"/>
      <c r="C457" s="4"/>
      <c r="D457" s="4"/>
      <c r="E457" s="4"/>
      <c r="F457" s="4"/>
      <c r="G457" s="5" t="str">
        <f t="shared" si="7"/>
        <v/>
      </c>
    </row>
    <row r="458" spans="1:7" x14ac:dyDescent="0.25">
      <c r="A458" s="4"/>
      <c r="B458" s="4"/>
      <c r="C458" s="4"/>
      <c r="D458" s="4"/>
      <c r="E458" s="4"/>
      <c r="F458" s="4"/>
      <c r="G458" s="5" t="str">
        <f t="shared" si="7"/>
        <v/>
      </c>
    </row>
    <row r="459" spans="1:7" x14ac:dyDescent="0.25">
      <c r="A459" s="4"/>
      <c r="B459" s="4"/>
      <c r="C459" s="4"/>
      <c r="D459" s="4"/>
      <c r="E459" s="4"/>
      <c r="F459" s="4"/>
      <c r="G459" s="5" t="str">
        <f t="shared" si="7"/>
        <v/>
      </c>
    </row>
    <row r="460" spans="1:7" x14ac:dyDescent="0.25">
      <c r="A460" s="4"/>
      <c r="B460" s="4"/>
      <c r="C460" s="4"/>
      <c r="D460" s="4"/>
      <c r="E460" s="4"/>
      <c r="F460" s="4"/>
      <c r="G460" s="5" t="str">
        <f t="shared" si="7"/>
        <v/>
      </c>
    </row>
    <row r="461" spans="1:7" x14ac:dyDescent="0.25">
      <c r="A461" s="4"/>
      <c r="B461" s="4"/>
      <c r="C461" s="4"/>
      <c r="D461" s="4"/>
      <c r="E461" s="4"/>
      <c r="F461" s="4"/>
      <c r="G461" s="5" t="str">
        <f t="shared" si="7"/>
        <v/>
      </c>
    </row>
    <row r="462" spans="1:7" x14ac:dyDescent="0.25">
      <c r="A462" s="4"/>
      <c r="B462" s="4"/>
      <c r="C462" s="4"/>
      <c r="D462" s="4"/>
      <c r="E462" s="4"/>
      <c r="F462" s="4"/>
      <c r="G462" s="5" t="str">
        <f t="shared" si="7"/>
        <v/>
      </c>
    </row>
    <row r="463" spans="1:7" x14ac:dyDescent="0.25">
      <c r="A463" s="4"/>
      <c r="B463" s="4"/>
      <c r="C463" s="4"/>
      <c r="D463" s="4"/>
      <c r="E463" s="4"/>
      <c r="F463" s="4"/>
      <c r="G463" s="5" t="str">
        <f t="shared" si="7"/>
        <v/>
      </c>
    </row>
    <row r="464" spans="1:7" x14ac:dyDescent="0.25">
      <c r="A464" s="4"/>
      <c r="B464" s="4"/>
      <c r="C464" s="4"/>
      <c r="D464" s="4"/>
      <c r="E464" s="4"/>
      <c r="F464" s="4"/>
      <c r="G464" s="5" t="str">
        <f t="shared" si="7"/>
        <v/>
      </c>
    </row>
    <row r="465" spans="1:7" x14ac:dyDescent="0.25">
      <c r="A465" s="4"/>
      <c r="B465" s="4"/>
      <c r="C465" s="4"/>
      <c r="D465" s="4"/>
      <c r="E465" s="4"/>
      <c r="F465" s="4"/>
      <c r="G465" s="5" t="str">
        <f t="shared" si="7"/>
        <v/>
      </c>
    </row>
    <row r="466" spans="1:7" x14ac:dyDescent="0.25">
      <c r="A466" s="4"/>
      <c r="B466" s="4"/>
      <c r="C466" s="4"/>
      <c r="D466" s="4"/>
      <c r="E466" s="4"/>
      <c r="F466" s="4"/>
      <c r="G466" s="5" t="str">
        <f t="shared" si="7"/>
        <v/>
      </c>
    </row>
    <row r="467" spans="1:7" x14ac:dyDescent="0.25">
      <c r="A467" s="4"/>
      <c r="B467" s="4"/>
      <c r="C467" s="4"/>
      <c r="D467" s="4"/>
      <c r="E467" s="4"/>
      <c r="F467" s="4"/>
      <c r="G467" s="5" t="str">
        <f t="shared" si="7"/>
        <v/>
      </c>
    </row>
    <row r="468" spans="1:7" x14ac:dyDescent="0.25">
      <c r="A468" s="4"/>
      <c r="B468" s="4"/>
      <c r="C468" s="4"/>
      <c r="D468" s="4"/>
      <c r="E468" s="4"/>
      <c r="F468" s="4"/>
      <c r="G468" s="5" t="str">
        <f t="shared" si="7"/>
        <v/>
      </c>
    </row>
    <row r="469" spans="1:7" x14ac:dyDescent="0.25">
      <c r="A469" s="4"/>
      <c r="B469" s="4"/>
      <c r="C469" s="4"/>
      <c r="D469" s="4"/>
      <c r="E469" s="4"/>
      <c r="F469" s="4"/>
      <c r="G469" s="5" t="str">
        <f t="shared" si="7"/>
        <v/>
      </c>
    </row>
    <row r="470" spans="1:7" x14ac:dyDescent="0.25">
      <c r="A470" s="4"/>
      <c r="B470" s="4"/>
      <c r="C470" s="4"/>
      <c r="D470" s="4"/>
      <c r="E470" s="4"/>
      <c r="F470" s="4"/>
      <c r="G470" s="5" t="str">
        <f t="shared" si="7"/>
        <v/>
      </c>
    </row>
    <row r="471" spans="1:7" x14ac:dyDescent="0.25">
      <c r="A471" s="4"/>
      <c r="B471" s="4"/>
      <c r="C471" s="4"/>
      <c r="D471" s="4"/>
      <c r="E471" s="4"/>
      <c r="F471" s="4"/>
      <c r="G471" s="5" t="str">
        <f t="shared" si="7"/>
        <v/>
      </c>
    </row>
    <row r="472" spans="1:7" x14ac:dyDescent="0.25">
      <c r="A472" s="4"/>
      <c r="B472" s="4"/>
      <c r="C472" s="4"/>
      <c r="D472" s="4"/>
      <c r="E472" s="4"/>
      <c r="F472" s="4"/>
      <c r="G472" s="5" t="str">
        <f t="shared" si="7"/>
        <v/>
      </c>
    </row>
    <row r="473" spans="1:7" x14ac:dyDescent="0.25">
      <c r="A473" s="4"/>
      <c r="B473" s="4"/>
      <c r="C473" s="4"/>
      <c r="D473" s="4"/>
      <c r="E473" s="4"/>
      <c r="F473" s="4"/>
      <c r="G473" s="5" t="str">
        <f t="shared" si="7"/>
        <v/>
      </c>
    </row>
    <row r="474" spans="1:7" x14ac:dyDescent="0.25">
      <c r="A474" s="4"/>
      <c r="B474" s="4"/>
      <c r="C474" s="4"/>
      <c r="D474" s="4"/>
      <c r="E474" s="4"/>
      <c r="F474" s="4"/>
      <c r="G474" s="5" t="str">
        <f t="shared" si="7"/>
        <v/>
      </c>
    </row>
    <row r="475" spans="1:7" x14ac:dyDescent="0.25">
      <c r="A475" s="4"/>
      <c r="B475" s="4"/>
      <c r="C475" s="4"/>
      <c r="D475" s="4"/>
      <c r="E475" s="4"/>
      <c r="F475" s="4"/>
      <c r="G475" s="5" t="str">
        <f t="shared" si="7"/>
        <v/>
      </c>
    </row>
    <row r="476" spans="1:7" x14ac:dyDescent="0.25">
      <c r="A476" s="4"/>
      <c r="B476" s="4"/>
      <c r="C476" s="4"/>
      <c r="D476" s="4"/>
      <c r="E476" s="4"/>
      <c r="F476" s="4"/>
      <c r="G476" s="5" t="str">
        <f t="shared" si="7"/>
        <v/>
      </c>
    </row>
    <row r="477" spans="1:7" x14ac:dyDescent="0.25">
      <c r="A477" s="4"/>
      <c r="B477" s="4"/>
      <c r="C477" s="4"/>
      <c r="D477" s="4"/>
      <c r="E477" s="4"/>
      <c r="F477" s="4"/>
      <c r="G477" s="5" t="str">
        <f t="shared" si="7"/>
        <v/>
      </c>
    </row>
    <row r="478" spans="1:7" x14ac:dyDescent="0.25">
      <c r="A478" s="4"/>
      <c r="B478" s="4"/>
      <c r="C478" s="4"/>
      <c r="D478" s="4"/>
      <c r="E478" s="4"/>
      <c r="F478" s="4"/>
      <c r="G478" s="5" t="str">
        <f t="shared" si="7"/>
        <v/>
      </c>
    </row>
    <row r="479" spans="1:7" x14ac:dyDescent="0.25">
      <c r="A479" s="4"/>
      <c r="B479" s="4"/>
      <c r="C479" s="4"/>
      <c r="D479" s="4"/>
      <c r="E479" s="4"/>
      <c r="F479" s="4"/>
      <c r="G479" s="5" t="str">
        <f t="shared" si="7"/>
        <v/>
      </c>
    </row>
    <row r="480" spans="1:7" x14ac:dyDescent="0.25">
      <c r="A480" s="4"/>
      <c r="B480" s="4"/>
      <c r="C480" s="4"/>
      <c r="D480" s="4"/>
      <c r="E480" s="4"/>
      <c r="F480" s="4"/>
      <c r="G480" s="5" t="str">
        <f t="shared" si="7"/>
        <v/>
      </c>
    </row>
    <row r="481" spans="1:7" x14ac:dyDescent="0.25">
      <c r="A481" s="4"/>
      <c r="B481" s="4"/>
      <c r="C481" s="4"/>
      <c r="D481" s="4"/>
      <c r="E481" s="4"/>
      <c r="F481" s="4"/>
      <c r="G481" s="5" t="str">
        <f t="shared" si="7"/>
        <v/>
      </c>
    </row>
    <row r="482" spans="1:7" x14ac:dyDescent="0.25">
      <c r="A482" s="4"/>
      <c r="B482" s="4"/>
      <c r="C482" s="4"/>
      <c r="D482" s="4"/>
      <c r="E482" s="4"/>
      <c r="F482" s="4"/>
      <c r="G482" s="5" t="str">
        <f t="shared" si="7"/>
        <v/>
      </c>
    </row>
    <row r="483" spans="1:7" x14ac:dyDescent="0.25">
      <c r="A483" s="4"/>
      <c r="B483" s="4"/>
      <c r="C483" s="4"/>
      <c r="D483" s="4"/>
      <c r="E483" s="4"/>
      <c r="F483" s="4"/>
      <c r="G483" s="5" t="str">
        <f t="shared" si="7"/>
        <v/>
      </c>
    </row>
    <row r="484" spans="1:7" x14ac:dyDescent="0.25">
      <c r="A484" s="4"/>
      <c r="B484" s="4"/>
      <c r="C484" s="4"/>
      <c r="D484" s="4"/>
      <c r="E484" s="4"/>
      <c r="F484" s="4"/>
      <c r="G484" s="5" t="str">
        <f t="shared" si="7"/>
        <v/>
      </c>
    </row>
    <row r="485" spans="1:7" x14ac:dyDescent="0.25">
      <c r="A485" s="4"/>
      <c r="B485" s="4"/>
      <c r="C485" s="4"/>
      <c r="D485" s="4"/>
      <c r="E485" s="4"/>
      <c r="F485" s="4"/>
      <c r="G485" s="5" t="str">
        <f t="shared" si="7"/>
        <v/>
      </c>
    </row>
    <row r="486" spans="1:7" x14ac:dyDescent="0.25">
      <c r="A486" s="4"/>
      <c r="B486" s="4"/>
      <c r="C486" s="4"/>
      <c r="D486" s="4"/>
      <c r="E486" s="4"/>
      <c r="F486" s="4"/>
      <c r="G486" s="5" t="str">
        <f t="shared" si="7"/>
        <v/>
      </c>
    </row>
    <row r="487" spans="1:7" x14ac:dyDescent="0.25">
      <c r="A487" s="4"/>
      <c r="B487" s="4"/>
      <c r="C487" s="4"/>
      <c r="D487" s="4"/>
      <c r="E487" s="4"/>
      <c r="F487" s="4"/>
      <c r="G487" s="5" t="str">
        <f t="shared" si="7"/>
        <v/>
      </c>
    </row>
    <row r="488" spans="1:7" x14ac:dyDescent="0.25">
      <c r="A488" s="4"/>
      <c r="B488" s="4"/>
      <c r="C488" s="4"/>
      <c r="D488" s="4"/>
      <c r="E488" s="4"/>
      <c r="F488" s="4"/>
      <c r="G488" s="5" t="str">
        <f t="shared" si="7"/>
        <v/>
      </c>
    </row>
    <row r="489" spans="1:7" x14ac:dyDescent="0.25">
      <c r="A489" s="4"/>
      <c r="B489" s="4"/>
      <c r="C489" s="4"/>
      <c r="D489" s="4"/>
      <c r="E489" s="4"/>
      <c r="F489" s="4"/>
      <c r="G489" s="5" t="str">
        <f t="shared" si="7"/>
        <v/>
      </c>
    </row>
    <row r="490" spans="1:7" x14ac:dyDescent="0.25">
      <c r="A490" s="4"/>
      <c r="B490" s="4"/>
      <c r="C490" s="4"/>
      <c r="D490" s="4"/>
      <c r="E490" s="4"/>
      <c r="F490" s="4"/>
      <c r="G490" s="5" t="str">
        <f t="shared" si="7"/>
        <v/>
      </c>
    </row>
    <row r="491" spans="1:7" x14ac:dyDescent="0.25">
      <c r="A491" s="4"/>
      <c r="B491" s="4"/>
      <c r="C491" s="4"/>
      <c r="D491" s="4"/>
      <c r="E491" s="4"/>
      <c r="F491" s="4"/>
      <c r="G491" s="5" t="str">
        <f t="shared" si="7"/>
        <v/>
      </c>
    </row>
    <row r="492" spans="1:7" x14ac:dyDescent="0.25">
      <c r="A492" s="4"/>
      <c r="B492" s="4"/>
      <c r="C492" s="4"/>
      <c r="D492" s="4"/>
      <c r="E492" s="4"/>
      <c r="F492" s="4"/>
      <c r="G492" s="5" t="str">
        <f t="shared" si="7"/>
        <v/>
      </c>
    </row>
    <row r="493" spans="1:7" x14ac:dyDescent="0.25">
      <c r="A493" s="4"/>
      <c r="B493" s="4"/>
      <c r="C493" s="4"/>
      <c r="D493" s="4"/>
      <c r="E493" s="4"/>
      <c r="F493" s="4"/>
      <c r="G493" s="5" t="str">
        <f t="shared" si="7"/>
        <v/>
      </c>
    </row>
    <row r="494" spans="1:7" x14ac:dyDescent="0.25">
      <c r="A494" s="4"/>
      <c r="B494" s="4"/>
      <c r="C494" s="4"/>
      <c r="D494" s="4"/>
      <c r="E494" s="4"/>
      <c r="F494" s="4"/>
      <c r="G494" s="5" t="str">
        <f t="shared" si="7"/>
        <v/>
      </c>
    </row>
    <row r="495" spans="1:7" x14ac:dyDescent="0.25">
      <c r="A495" s="4"/>
      <c r="B495" s="4"/>
      <c r="C495" s="4"/>
      <c r="D495" s="4"/>
      <c r="E495" s="4"/>
      <c r="F495" s="4"/>
      <c r="G495" s="5" t="str">
        <f t="shared" si="7"/>
        <v/>
      </c>
    </row>
    <row r="496" spans="1:7" x14ac:dyDescent="0.25">
      <c r="A496" s="4"/>
      <c r="B496" s="4"/>
      <c r="C496" s="4"/>
      <c r="D496" s="4"/>
      <c r="E496" s="4"/>
      <c r="F496" s="4"/>
      <c r="G496" s="5" t="str">
        <f t="shared" si="7"/>
        <v/>
      </c>
    </row>
    <row r="497" spans="1:7" x14ac:dyDescent="0.25">
      <c r="A497" s="4"/>
      <c r="B497" s="4"/>
      <c r="C497" s="4"/>
      <c r="D497" s="4"/>
      <c r="E497" s="4"/>
      <c r="F497" s="4"/>
      <c r="G497" s="5" t="str">
        <f t="shared" si="7"/>
        <v/>
      </c>
    </row>
    <row r="498" spans="1:7" x14ac:dyDescent="0.25">
      <c r="A498" s="4"/>
      <c r="B498" s="4"/>
      <c r="C498" s="4"/>
      <c r="D498" s="4"/>
      <c r="E498" s="4"/>
      <c r="F498" s="4"/>
      <c r="G498" s="5" t="str">
        <f t="shared" si="7"/>
        <v/>
      </c>
    </row>
    <row r="499" spans="1:7" x14ac:dyDescent="0.25">
      <c r="A499" s="4"/>
      <c r="B499" s="4"/>
      <c r="C499" s="4"/>
      <c r="D499" s="4"/>
      <c r="E499" s="4"/>
      <c r="F499" s="4"/>
      <c r="G499" s="5" t="str">
        <f t="shared" si="7"/>
        <v/>
      </c>
    </row>
    <row r="500" spans="1:7" x14ac:dyDescent="0.25">
      <c r="A500" s="4"/>
      <c r="B500" s="4"/>
      <c r="C500" s="4"/>
      <c r="D500" s="4"/>
      <c r="E500" s="4"/>
      <c r="F500" s="4"/>
      <c r="G500" s="5" t="str">
        <f t="shared" si="7"/>
        <v/>
      </c>
    </row>
    <row r="501" spans="1:7" x14ac:dyDescent="0.25">
      <c r="A501" s="4"/>
      <c r="B501" s="4"/>
      <c r="C501" s="4"/>
      <c r="D501" s="4"/>
      <c r="E501" s="4"/>
      <c r="F501" s="4"/>
      <c r="G501" s="5" t="str">
        <f t="shared" si="7"/>
        <v/>
      </c>
    </row>
    <row r="502" spans="1:7" x14ac:dyDescent="0.25">
      <c r="A502" s="4"/>
      <c r="B502" s="4"/>
      <c r="C502" s="4"/>
      <c r="D502" s="4"/>
      <c r="E502" s="4"/>
      <c r="F502" s="4"/>
      <c r="G502" s="5" t="str">
        <f t="shared" si="7"/>
        <v/>
      </c>
    </row>
    <row r="503" spans="1:7" x14ac:dyDescent="0.25">
      <c r="A503" s="4"/>
      <c r="B503" s="4"/>
      <c r="C503" s="4"/>
      <c r="D503" s="4"/>
      <c r="E503" s="4"/>
      <c r="F503" s="4"/>
      <c r="G503" s="5" t="str">
        <f t="shared" si="7"/>
        <v/>
      </c>
    </row>
    <row r="504" spans="1:7" x14ac:dyDescent="0.25">
      <c r="A504" s="4"/>
      <c r="B504" s="4"/>
      <c r="C504" s="4"/>
      <c r="D504" s="4"/>
      <c r="E504" s="4"/>
      <c r="F504" s="4"/>
      <c r="G504" s="5" t="str">
        <f t="shared" si="7"/>
        <v/>
      </c>
    </row>
    <row r="505" spans="1:7" x14ac:dyDescent="0.25">
      <c r="A505" s="4"/>
      <c r="B505" s="4"/>
      <c r="C505" s="4"/>
      <c r="D505" s="4"/>
      <c r="E505" s="4"/>
      <c r="F505" s="4"/>
      <c r="G505" s="5" t="str">
        <f t="shared" si="7"/>
        <v/>
      </c>
    </row>
    <row r="506" spans="1:7" x14ac:dyDescent="0.25">
      <c r="A506" s="4"/>
      <c r="B506" s="4"/>
      <c r="C506" s="4"/>
      <c r="D506" s="4"/>
      <c r="E506" s="4"/>
      <c r="F506" s="4"/>
      <c r="G506" s="5" t="str">
        <f t="shared" si="7"/>
        <v/>
      </c>
    </row>
    <row r="507" spans="1:7" x14ac:dyDescent="0.25">
      <c r="A507" s="4"/>
      <c r="B507" s="4"/>
      <c r="C507" s="4"/>
      <c r="D507" s="4"/>
      <c r="E507" s="4"/>
      <c r="F507" s="4"/>
      <c r="G507" s="5" t="str">
        <f t="shared" si="7"/>
        <v/>
      </c>
    </row>
    <row r="508" spans="1:7" x14ac:dyDescent="0.25">
      <c r="A508" s="4"/>
      <c r="B508" s="4"/>
      <c r="C508" s="4"/>
      <c r="D508" s="4"/>
      <c r="E508" s="4"/>
      <c r="F508" s="4"/>
      <c r="G508" s="5" t="str">
        <f t="shared" si="7"/>
        <v/>
      </c>
    </row>
    <row r="509" spans="1:7" x14ac:dyDescent="0.25">
      <c r="A509" s="4"/>
      <c r="B509" s="4"/>
      <c r="C509" s="4"/>
      <c r="D509" s="4"/>
      <c r="E509" s="4"/>
      <c r="F509" s="4"/>
      <c r="G509" s="5" t="str">
        <f t="shared" si="7"/>
        <v/>
      </c>
    </row>
    <row r="510" spans="1:7" x14ac:dyDescent="0.25">
      <c r="A510" s="4"/>
      <c r="B510" s="4"/>
      <c r="C510" s="4"/>
      <c r="D510" s="4"/>
      <c r="E510" s="4"/>
      <c r="F510" s="4"/>
      <c r="G510" s="5" t="str">
        <f t="shared" si="7"/>
        <v/>
      </c>
    </row>
    <row r="511" spans="1:7" x14ac:dyDescent="0.25">
      <c r="A511" s="4"/>
      <c r="B511" s="4"/>
      <c r="C511" s="4"/>
      <c r="D511" s="4"/>
      <c r="E511" s="4"/>
      <c r="F511" s="4"/>
      <c r="G511" s="5" t="str">
        <f t="shared" si="7"/>
        <v/>
      </c>
    </row>
    <row r="512" spans="1:7" x14ac:dyDescent="0.25">
      <c r="A512" s="4"/>
      <c r="B512" s="4"/>
      <c r="C512" s="4"/>
      <c r="D512" s="4"/>
      <c r="E512" s="4"/>
      <c r="F512" s="4"/>
      <c r="G512" s="5" t="str">
        <f t="shared" si="7"/>
        <v/>
      </c>
    </row>
    <row r="513" spans="1:7" x14ac:dyDescent="0.25">
      <c r="A513" s="4"/>
      <c r="B513" s="4"/>
      <c r="C513" s="4"/>
      <c r="D513" s="4"/>
      <c r="E513" s="4"/>
      <c r="F513" s="4"/>
      <c r="G513" s="5" t="str">
        <f t="shared" si="7"/>
        <v/>
      </c>
    </row>
    <row r="514" spans="1:7" x14ac:dyDescent="0.25">
      <c r="A514" s="4"/>
      <c r="B514" s="4"/>
      <c r="C514" s="4"/>
      <c r="D514" s="4"/>
      <c r="E514" s="4"/>
      <c r="F514" s="4"/>
      <c r="G514" s="5" t="str">
        <f t="shared" si="7"/>
        <v/>
      </c>
    </row>
    <row r="515" spans="1:7" x14ac:dyDescent="0.25">
      <c r="A515" s="4"/>
      <c r="B515" s="4"/>
      <c r="C515" s="4"/>
      <c r="D515" s="4"/>
      <c r="E515" s="4"/>
      <c r="F515" s="4"/>
      <c r="G515" s="5" t="str">
        <f t="shared" ref="G515:G578" si="8">IF(F515="","",E515/F515)</f>
        <v/>
      </c>
    </row>
    <row r="516" spans="1:7" x14ac:dyDescent="0.25">
      <c r="A516" s="4"/>
      <c r="B516" s="4"/>
      <c r="C516" s="4"/>
      <c r="D516" s="4"/>
      <c r="E516" s="4"/>
      <c r="F516" s="4"/>
      <c r="G516" s="5" t="str">
        <f t="shared" si="8"/>
        <v/>
      </c>
    </row>
    <row r="517" spans="1:7" x14ac:dyDescent="0.25">
      <c r="A517" s="4"/>
      <c r="B517" s="4"/>
      <c r="C517" s="4"/>
      <c r="D517" s="4"/>
      <c r="E517" s="4"/>
      <c r="F517" s="4"/>
      <c r="G517" s="5" t="str">
        <f t="shared" si="8"/>
        <v/>
      </c>
    </row>
    <row r="518" spans="1:7" x14ac:dyDescent="0.25">
      <c r="A518" s="4"/>
      <c r="B518" s="4"/>
      <c r="C518" s="4"/>
      <c r="D518" s="4"/>
      <c r="E518" s="4"/>
      <c r="F518" s="4"/>
      <c r="G518" s="5" t="str">
        <f t="shared" si="8"/>
        <v/>
      </c>
    </row>
    <row r="519" spans="1:7" x14ac:dyDescent="0.25">
      <c r="A519" s="4"/>
      <c r="B519" s="4"/>
      <c r="C519" s="4"/>
      <c r="D519" s="4"/>
      <c r="E519" s="4"/>
      <c r="F519" s="4"/>
      <c r="G519" s="5" t="str">
        <f t="shared" si="8"/>
        <v/>
      </c>
    </row>
    <row r="520" spans="1:7" x14ac:dyDescent="0.25">
      <c r="A520" s="4"/>
      <c r="B520" s="4"/>
      <c r="C520" s="4"/>
      <c r="D520" s="4"/>
      <c r="E520" s="4"/>
      <c r="F520" s="4"/>
      <c r="G520" s="5" t="str">
        <f t="shared" si="8"/>
        <v/>
      </c>
    </row>
    <row r="521" spans="1:7" x14ac:dyDescent="0.25">
      <c r="A521" s="4"/>
      <c r="B521" s="4"/>
      <c r="C521" s="4"/>
      <c r="D521" s="4"/>
      <c r="E521" s="4"/>
      <c r="F521" s="4"/>
      <c r="G521" s="5" t="str">
        <f t="shared" si="8"/>
        <v/>
      </c>
    </row>
    <row r="522" spans="1:7" x14ac:dyDescent="0.25">
      <c r="A522" s="4"/>
      <c r="B522" s="4"/>
      <c r="C522" s="4"/>
      <c r="D522" s="4"/>
      <c r="E522" s="4"/>
      <c r="F522" s="4"/>
      <c r="G522" s="5" t="str">
        <f t="shared" si="8"/>
        <v/>
      </c>
    </row>
    <row r="523" spans="1:7" x14ac:dyDescent="0.25">
      <c r="A523" s="4"/>
      <c r="B523" s="4"/>
      <c r="C523" s="4"/>
      <c r="D523" s="4"/>
      <c r="E523" s="4"/>
      <c r="F523" s="4"/>
      <c r="G523" s="5" t="str">
        <f t="shared" si="8"/>
        <v/>
      </c>
    </row>
    <row r="524" spans="1:7" x14ac:dyDescent="0.25">
      <c r="A524" s="4"/>
      <c r="B524" s="4"/>
      <c r="C524" s="4"/>
      <c r="D524" s="4"/>
      <c r="E524" s="4"/>
      <c r="F524" s="4"/>
      <c r="G524" s="5" t="str">
        <f t="shared" si="8"/>
        <v/>
      </c>
    </row>
    <row r="525" spans="1:7" x14ac:dyDescent="0.25">
      <c r="A525" s="4"/>
      <c r="B525" s="4"/>
      <c r="C525" s="4"/>
      <c r="D525" s="4"/>
      <c r="E525" s="4"/>
      <c r="F525" s="4"/>
      <c r="G525" s="5" t="str">
        <f t="shared" si="8"/>
        <v/>
      </c>
    </row>
    <row r="526" spans="1:7" x14ac:dyDescent="0.25">
      <c r="A526" s="4"/>
      <c r="B526" s="4"/>
      <c r="C526" s="4"/>
      <c r="D526" s="4"/>
      <c r="E526" s="4"/>
      <c r="F526" s="4"/>
      <c r="G526" s="5" t="str">
        <f t="shared" si="8"/>
        <v/>
      </c>
    </row>
    <row r="527" spans="1:7" x14ac:dyDescent="0.25">
      <c r="A527" s="4"/>
      <c r="B527" s="4"/>
      <c r="C527" s="4"/>
      <c r="D527" s="4"/>
      <c r="E527" s="4"/>
      <c r="F527" s="4"/>
      <c r="G527" s="5" t="str">
        <f t="shared" si="8"/>
        <v/>
      </c>
    </row>
    <row r="528" spans="1:7" x14ac:dyDescent="0.25">
      <c r="A528" s="4"/>
      <c r="B528" s="4"/>
      <c r="C528" s="4"/>
      <c r="D528" s="4"/>
      <c r="E528" s="4"/>
      <c r="F528" s="4"/>
      <c r="G528" s="5" t="str">
        <f t="shared" si="8"/>
        <v/>
      </c>
    </row>
    <row r="529" spans="1:7" x14ac:dyDescent="0.25">
      <c r="A529" s="4"/>
      <c r="B529" s="4"/>
      <c r="C529" s="4"/>
      <c r="D529" s="4"/>
      <c r="E529" s="4"/>
      <c r="F529" s="4"/>
      <c r="G529" s="5" t="str">
        <f t="shared" si="8"/>
        <v/>
      </c>
    </row>
    <row r="530" spans="1:7" x14ac:dyDescent="0.25">
      <c r="A530" s="4"/>
      <c r="B530" s="4"/>
      <c r="C530" s="4"/>
      <c r="D530" s="4"/>
      <c r="E530" s="4"/>
      <c r="F530" s="4"/>
      <c r="G530" s="5" t="str">
        <f t="shared" si="8"/>
        <v/>
      </c>
    </row>
    <row r="531" spans="1:7" x14ac:dyDescent="0.25">
      <c r="A531" s="4"/>
      <c r="B531" s="4"/>
      <c r="C531" s="4"/>
      <c r="D531" s="4"/>
      <c r="E531" s="4"/>
      <c r="F531" s="4"/>
      <c r="G531" s="5" t="str">
        <f t="shared" si="8"/>
        <v/>
      </c>
    </row>
    <row r="532" spans="1:7" x14ac:dyDescent="0.25">
      <c r="A532" s="4"/>
      <c r="B532" s="4"/>
      <c r="C532" s="4"/>
      <c r="D532" s="4"/>
      <c r="E532" s="4"/>
      <c r="F532" s="4"/>
      <c r="G532" s="5" t="str">
        <f t="shared" si="8"/>
        <v/>
      </c>
    </row>
    <row r="533" spans="1:7" x14ac:dyDescent="0.25">
      <c r="A533" s="4"/>
      <c r="B533" s="4"/>
      <c r="C533" s="4"/>
      <c r="D533" s="4"/>
      <c r="E533" s="4"/>
      <c r="F533" s="4"/>
      <c r="G533" s="5" t="str">
        <f t="shared" si="8"/>
        <v/>
      </c>
    </row>
    <row r="534" spans="1:7" x14ac:dyDescent="0.25">
      <c r="A534" s="4"/>
      <c r="B534" s="4"/>
      <c r="C534" s="4"/>
      <c r="D534" s="4"/>
      <c r="E534" s="4"/>
      <c r="F534" s="4"/>
      <c r="G534" s="5" t="str">
        <f t="shared" si="8"/>
        <v/>
      </c>
    </row>
    <row r="535" spans="1:7" x14ac:dyDescent="0.25">
      <c r="A535" s="4"/>
      <c r="B535" s="4"/>
      <c r="C535" s="4"/>
      <c r="D535" s="4"/>
      <c r="E535" s="4"/>
      <c r="F535" s="4"/>
      <c r="G535" s="5" t="str">
        <f t="shared" si="8"/>
        <v/>
      </c>
    </row>
    <row r="536" spans="1:7" x14ac:dyDescent="0.25">
      <c r="A536" s="4"/>
      <c r="B536" s="4"/>
      <c r="C536" s="4"/>
      <c r="D536" s="4"/>
      <c r="E536" s="4"/>
      <c r="F536" s="4"/>
      <c r="G536" s="5" t="str">
        <f t="shared" si="8"/>
        <v/>
      </c>
    </row>
    <row r="537" spans="1:7" x14ac:dyDescent="0.25">
      <c r="A537" s="4"/>
      <c r="B537" s="4"/>
      <c r="C537" s="4"/>
      <c r="D537" s="4"/>
      <c r="E537" s="4"/>
      <c r="F537" s="4"/>
      <c r="G537" s="5" t="str">
        <f t="shared" si="8"/>
        <v/>
      </c>
    </row>
    <row r="538" spans="1:7" x14ac:dyDescent="0.25">
      <c r="A538" s="4"/>
      <c r="B538" s="4"/>
      <c r="C538" s="4"/>
      <c r="D538" s="4"/>
      <c r="E538" s="4"/>
      <c r="F538" s="4"/>
      <c r="G538" s="5" t="str">
        <f t="shared" si="8"/>
        <v/>
      </c>
    </row>
    <row r="539" spans="1:7" x14ac:dyDescent="0.25">
      <c r="A539" s="4"/>
      <c r="B539" s="4"/>
      <c r="C539" s="4"/>
      <c r="D539" s="4"/>
      <c r="E539" s="4"/>
      <c r="F539" s="4"/>
      <c r="G539" s="5" t="str">
        <f t="shared" si="8"/>
        <v/>
      </c>
    </row>
    <row r="540" spans="1:7" x14ac:dyDescent="0.25">
      <c r="A540" s="4"/>
      <c r="B540" s="4"/>
      <c r="C540" s="4"/>
      <c r="D540" s="4"/>
      <c r="E540" s="4"/>
      <c r="F540" s="4"/>
      <c r="G540" s="5" t="str">
        <f t="shared" si="8"/>
        <v/>
      </c>
    </row>
    <row r="541" spans="1:7" x14ac:dyDescent="0.25">
      <c r="A541" s="4"/>
      <c r="B541" s="4"/>
      <c r="C541" s="4"/>
      <c r="D541" s="4"/>
      <c r="E541" s="4"/>
      <c r="F541" s="4"/>
      <c r="G541" s="5" t="str">
        <f t="shared" si="8"/>
        <v/>
      </c>
    </row>
    <row r="542" spans="1:7" x14ac:dyDescent="0.25">
      <c r="A542" s="4"/>
      <c r="B542" s="4"/>
      <c r="C542" s="4"/>
      <c r="D542" s="4"/>
      <c r="E542" s="4"/>
      <c r="F542" s="4"/>
      <c r="G542" s="5" t="str">
        <f t="shared" si="8"/>
        <v/>
      </c>
    </row>
    <row r="543" spans="1:7" x14ac:dyDescent="0.25">
      <c r="A543" s="4"/>
      <c r="B543" s="4"/>
      <c r="C543" s="4"/>
      <c r="D543" s="4"/>
      <c r="E543" s="4"/>
      <c r="F543" s="4"/>
      <c r="G543" s="5" t="str">
        <f t="shared" si="8"/>
        <v/>
      </c>
    </row>
    <row r="544" spans="1:7" x14ac:dyDescent="0.25">
      <c r="A544" s="4"/>
      <c r="B544" s="4"/>
      <c r="C544" s="4"/>
      <c r="D544" s="4"/>
      <c r="E544" s="4"/>
      <c r="F544" s="4"/>
      <c r="G544" s="5" t="str">
        <f t="shared" si="8"/>
        <v/>
      </c>
    </row>
    <row r="545" spans="1:7" x14ac:dyDescent="0.25">
      <c r="A545" s="4"/>
      <c r="B545" s="4"/>
      <c r="C545" s="4"/>
      <c r="D545" s="4"/>
      <c r="E545" s="4"/>
      <c r="F545" s="4"/>
      <c r="G545" s="5" t="str">
        <f t="shared" si="8"/>
        <v/>
      </c>
    </row>
    <row r="546" spans="1:7" x14ac:dyDescent="0.25">
      <c r="A546" s="4"/>
      <c r="B546" s="4"/>
      <c r="C546" s="4"/>
      <c r="D546" s="4"/>
      <c r="E546" s="4"/>
      <c r="F546" s="4"/>
      <c r="G546" s="5" t="str">
        <f t="shared" si="8"/>
        <v/>
      </c>
    </row>
    <row r="547" spans="1:7" x14ac:dyDescent="0.25">
      <c r="A547" s="4"/>
      <c r="B547" s="4"/>
      <c r="C547" s="4"/>
      <c r="D547" s="4"/>
      <c r="E547" s="4"/>
      <c r="F547" s="4"/>
      <c r="G547" s="5" t="str">
        <f t="shared" si="8"/>
        <v/>
      </c>
    </row>
    <row r="548" spans="1:7" x14ac:dyDescent="0.25">
      <c r="A548" s="4"/>
      <c r="B548" s="4"/>
      <c r="C548" s="4"/>
      <c r="D548" s="4"/>
      <c r="E548" s="4"/>
      <c r="F548" s="4"/>
      <c r="G548" s="5" t="str">
        <f t="shared" si="8"/>
        <v/>
      </c>
    </row>
    <row r="549" spans="1:7" x14ac:dyDescent="0.25">
      <c r="A549" s="4"/>
      <c r="B549" s="4"/>
      <c r="C549" s="4"/>
      <c r="D549" s="4"/>
      <c r="E549" s="4"/>
      <c r="F549" s="4"/>
      <c r="G549" s="5" t="str">
        <f t="shared" si="8"/>
        <v/>
      </c>
    </row>
    <row r="550" spans="1:7" x14ac:dyDescent="0.25">
      <c r="A550" s="4"/>
      <c r="B550" s="4"/>
      <c r="C550" s="4"/>
      <c r="D550" s="4"/>
      <c r="E550" s="4"/>
      <c r="F550" s="4"/>
      <c r="G550" s="5" t="str">
        <f t="shared" si="8"/>
        <v/>
      </c>
    </row>
    <row r="551" spans="1:7" x14ac:dyDescent="0.25">
      <c r="A551" s="4"/>
      <c r="B551" s="4"/>
      <c r="C551" s="4"/>
      <c r="D551" s="4"/>
      <c r="E551" s="4"/>
      <c r="F551" s="4"/>
      <c r="G551" s="5" t="str">
        <f t="shared" si="8"/>
        <v/>
      </c>
    </row>
    <row r="552" spans="1:7" x14ac:dyDescent="0.25">
      <c r="A552" s="4"/>
      <c r="B552" s="4"/>
      <c r="C552" s="4"/>
      <c r="D552" s="4"/>
      <c r="E552" s="4"/>
      <c r="F552" s="4"/>
      <c r="G552" s="5" t="str">
        <f t="shared" si="8"/>
        <v/>
      </c>
    </row>
    <row r="553" spans="1:7" x14ac:dyDescent="0.25">
      <c r="A553" s="4"/>
      <c r="B553" s="4"/>
      <c r="C553" s="4"/>
      <c r="D553" s="4"/>
      <c r="E553" s="4"/>
      <c r="F553" s="4"/>
      <c r="G553" s="5" t="str">
        <f t="shared" si="8"/>
        <v/>
      </c>
    </row>
    <row r="554" spans="1:7" x14ac:dyDescent="0.25">
      <c r="A554" s="4"/>
      <c r="B554" s="4"/>
      <c r="C554" s="4"/>
      <c r="D554" s="4"/>
      <c r="E554" s="4"/>
      <c r="F554" s="4"/>
      <c r="G554" s="5" t="str">
        <f t="shared" si="8"/>
        <v/>
      </c>
    </row>
    <row r="555" spans="1:7" x14ac:dyDescent="0.25">
      <c r="A555" s="4"/>
      <c r="B555" s="4"/>
      <c r="C555" s="4"/>
      <c r="D555" s="4"/>
      <c r="E555" s="4"/>
      <c r="F555" s="4"/>
      <c r="G555" s="5" t="str">
        <f t="shared" si="8"/>
        <v/>
      </c>
    </row>
    <row r="556" spans="1:7" x14ac:dyDescent="0.25">
      <c r="A556" s="4"/>
      <c r="B556" s="4"/>
      <c r="C556" s="4"/>
      <c r="D556" s="4"/>
      <c r="E556" s="4"/>
      <c r="F556" s="4"/>
      <c r="G556" s="5" t="str">
        <f t="shared" si="8"/>
        <v/>
      </c>
    </row>
    <row r="557" spans="1:7" x14ac:dyDescent="0.25">
      <c r="A557" s="4"/>
      <c r="B557" s="4"/>
      <c r="C557" s="4"/>
      <c r="D557" s="4"/>
      <c r="E557" s="4"/>
      <c r="F557" s="4"/>
      <c r="G557" s="5" t="str">
        <f t="shared" si="8"/>
        <v/>
      </c>
    </row>
    <row r="558" spans="1:7" x14ac:dyDescent="0.25">
      <c r="A558" s="4"/>
      <c r="B558" s="4"/>
      <c r="C558" s="4"/>
      <c r="D558" s="4"/>
      <c r="E558" s="4"/>
      <c r="F558" s="4"/>
      <c r="G558" s="5" t="str">
        <f t="shared" si="8"/>
        <v/>
      </c>
    </row>
    <row r="559" spans="1:7" x14ac:dyDescent="0.25">
      <c r="A559" s="4"/>
      <c r="B559" s="4"/>
      <c r="C559" s="4"/>
      <c r="D559" s="4"/>
      <c r="E559" s="4"/>
      <c r="F559" s="4"/>
      <c r="G559" s="5" t="str">
        <f t="shared" si="8"/>
        <v/>
      </c>
    </row>
    <row r="560" spans="1:7" x14ac:dyDescent="0.25">
      <c r="A560" s="4"/>
      <c r="B560" s="4"/>
      <c r="C560" s="4"/>
      <c r="D560" s="4"/>
      <c r="E560" s="4"/>
      <c r="F560" s="4"/>
      <c r="G560" s="5" t="str">
        <f t="shared" si="8"/>
        <v/>
      </c>
    </row>
    <row r="561" spans="1:7" x14ac:dyDescent="0.25">
      <c r="A561" s="4"/>
      <c r="B561" s="4"/>
      <c r="C561" s="4"/>
      <c r="D561" s="4"/>
      <c r="E561" s="4"/>
      <c r="F561" s="4"/>
      <c r="G561" s="5" t="str">
        <f t="shared" si="8"/>
        <v/>
      </c>
    </row>
    <row r="562" spans="1:7" x14ac:dyDescent="0.25">
      <c r="A562" s="4"/>
      <c r="B562" s="4"/>
      <c r="C562" s="4"/>
      <c r="D562" s="4"/>
      <c r="E562" s="4"/>
      <c r="F562" s="4"/>
      <c r="G562" s="5" t="str">
        <f t="shared" si="8"/>
        <v/>
      </c>
    </row>
    <row r="563" spans="1:7" x14ac:dyDescent="0.25">
      <c r="A563" s="4"/>
      <c r="B563" s="4"/>
      <c r="C563" s="4"/>
      <c r="D563" s="4"/>
      <c r="E563" s="4"/>
      <c r="F563" s="4"/>
      <c r="G563" s="5" t="str">
        <f t="shared" si="8"/>
        <v/>
      </c>
    </row>
    <row r="564" spans="1:7" x14ac:dyDescent="0.25">
      <c r="A564" s="4"/>
      <c r="B564" s="4"/>
      <c r="C564" s="4"/>
      <c r="D564" s="4"/>
      <c r="E564" s="4"/>
      <c r="F564" s="4"/>
      <c r="G564" s="5" t="str">
        <f t="shared" si="8"/>
        <v/>
      </c>
    </row>
    <row r="565" spans="1:7" x14ac:dyDescent="0.25">
      <c r="A565" s="4"/>
      <c r="B565" s="4"/>
      <c r="C565" s="4"/>
      <c r="D565" s="4"/>
      <c r="E565" s="4"/>
      <c r="F565" s="4"/>
      <c r="G565" s="5" t="str">
        <f t="shared" si="8"/>
        <v/>
      </c>
    </row>
    <row r="566" spans="1:7" x14ac:dyDescent="0.25">
      <c r="A566" s="4"/>
      <c r="B566" s="4"/>
      <c r="C566" s="4"/>
      <c r="D566" s="4"/>
      <c r="E566" s="4"/>
      <c r="F566" s="4"/>
      <c r="G566" s="5" t="str">
        <f t="shared" si="8"/>
        <v/>
      </c>
    </row>
    <row r="567" spans="1:7" x14ac:dyDescent="0.25">
      <c r="A567" s="4"/>
      <c r="B567" s="4"/>
      <c r="C567" s="4"/>
      <c r="D567" s="4"/>
      <c r="E567" s="4"/>
      <c r="F567" s="4"/>
      <c r="G567" s="5" t="str">
        <f t="shared" si="8"/>
        <v/>
      </c>
    </row>
    <row r="568" spans="1:7" x14ac:dyDescent="0.25">
      <c r="A568" s="4"/>
      <c r="B568" s="4"/>
      <c r="C568" s="4"/>
      <c r="D568" s="4"/>
      <c r="E568" s="4"/>
      <c r="F568" s="4"/>
      <c r="G568" s="5" t="str">
        <f t="shared" si="8"/>
        <v/>
      </c>
    </row>
    <row r="569" spans="1:7" x14ac:dyDescent="0.25">
      <c r="A569" s="4"/>
      <c r="B569" s="4"/>
      <c r="C569" s="4"/>
      <c r="D569" s="4"/>
      <c r="E569" s="4"/>
      <c r="F569" s="4"/>
      <c r="G569" s="5" t="str">
        <f t="shared" si="8"/>
        <v/>
      </c>
    </row>
    <row r="570" spans="1:7" x14ac:dyDescent="0.25">
      <c r="A570" s="4"/>
      <c r="B570" s="4"/>
      <c r="C570" s="4"/>
      <c r="D570" s="4"/>
      <c r="E570" s="4"/>
      <c r="F570" s="4"/>
      <c r="G570" s="5" t="str">
        <f t="shared" si="8"/>
        <v/>
      </c>
    </row>
    <row r="571" spans="1:7" x14ac:dyDescent="0.25">
      <c r="A571" s="4"/>
      <c r="B571" s="4"/>
      <c r="C571" s="4"/>
      <c r="D571" s="4"/>
      <c r="E571" s="4"/>
      <c r="F571" s="4"/>
      <c r="G571" s="5" t="str">
        <f t="shared" si="8"/>
        <v/>
      </c>
    </row>
    <row r="572" spans="1:7" x14ac:dyDescent="0.25">
      <c r="A572" s="4"/>
      <c r="B572" s="4"/>
      <c r="C572" s="4"/>
      <c r="D572" s="4"/>
      <c r="E572" s="4"/>
      <c r="F572" s="4"/>
      <c r="G572" s="5" t="str">
        <f t="shared" si="8"/>
        <v/>
      </c>
    </row>
    <row r="573" spans="1:7" x14ac:dyDescent="0.25">
      <c r="A573" s="4"/>
      <c r="B573" s="4"/>
      <c r="C573" s="4"/>
      <c r="D573" s="4"/>
      <c r="E573" s="4"/>
      <c r="F573" s="4"/>
      <c r="G573" s="5" t="str">
        <f t="shared" si="8"/>
        <v/>
      </c>
    </row>
    <row r="574" spans="1:7" x14ac:dyDescent="0.25">
      <c r="A574" s="4"/>
      <c r="B574" s="4"/>
      <c r="C574" s="4"/>
      <c r="D574" s="4"/>
      <c r="E574" s="4"/>
      <c r="F574" s="4"/>
      <c r="G574" s="5" t="str">
        <f t="shared" si="8"/>
        <v/>
      </c>
    </row>
    <row r="575" spans="1:7" x14ac:dyDescent="0.25">
      <c r="A575" s="4"/>
      <c r="B575" s="4"/>
      <c r="C575" s="4"/>
      <c r="D575" s="4"/>
      <c r="E575" s="4"/>
      <c r="F575" s="4"/>
      <c r="G575" s="5" t="str">
        <f t="shared" si="8"/>
        <v/>
      </c>
    </row>
    <row r="576" spans="1:7" x14ac:dyDescent="0.25">
      <c r="A576" s="4"/>
      <c r="B576" s="4"/>
      <c r="C576" s="4"/>
      <c r="D576" s="4"/>
      <c r="E576" s="4"/>
      <c r="F576" s="4"/>
      <c r="G576" s="5" t="str">
        <f t="shared" si="8"/>
        <v/>
      </c>
    </row>
    <row r="577" spans="1:7" x14ac:dyDescent="0.25">
      <c r="A577" s="4"/>
      <c r="B577" s="4"/>
      <c r="C577" s="4"/>
      <c r="D577" s="4"/>
      <c r="E577" s="4"/>
      <c r="F577" s="4"/>
      <c r="G577" s="5" t="str">
        <f t="shared" si="8"/>
        <v/>
      </c>
    </row>
    <row r="578" spans="1:7" x14ac:dyDescent="0.25">
      <c r="A578" s="4"/>
      <c r="B578" s="4"/>
      <c r="C578" s="4"/>
      <c r="D578" s="4"/>
      <c r="E578" s="4"/>
      <c r="F578" s="4"/>
      <c r="G578" s="5" t="str">
        <f t="shared" si="8"/>
        <v/>
      </c>
    </row>
    <row r="579" spans="1:7" x14ac:dyDescent="0.25">
      <c r="A579" s="4"/>
      <c r="B579" s="4"/>
      <c r="C579" s="4"/>
      <c r="D579" s="4"/>
      <c r="E579" s="4"/>
      <c r="F579" s="4"/>
      <c r="G579" s="5" t="str">
        <f t="shared" ref="G579:G642" si="9">IF(F579="","",E579/F579)</f>
        <v/>
      </c>
    </row>
    <row r="580" spans="1:7" x14ac:dyDescent="0.25">
      <c r="A580" s="4"/>
      <c r="B580" s="4"/>
      <c r="C580" s="4"/>
      <c r="D580" s="4"/>
      <c r="E580" s="4"/>
      <c r="F580" s="4"/>
      <c r="G580" s="5" t="str">
        <f t="shared" si="9"/>
        <v/>
      </c>
    </row>
    <row r="581" spans="1:7" x14ac:dyDescent="0.25">
      <c r="A581" s="4"/>
      <c r="B581" s="4"/>
      <c r="C581" s="4"/>
      <c r="D581" s="4"/>
      <c r="E581" s="4"/>
      <c r="F581" s="4"/>
      <c r="G581" s="5" t="str">
        <f t="shared" si="9"/>
        <v/>
      </c>
    </row>
    <row r="582" spans="1:7" x14ac:dyDescent="0.25">
      <c r="A582" s="4"/>
      <c r="B582" s="4"/>
      <c r="C582" s="4"/>
      <c r="D582" s="4"/>
      <c r="E582" s="4"/>
      <c r="F582" s="4"/>
      <c r="G582" s="5" t="str">
        <f t="shared" si="9"/>
        <v/>
      </c>
    </row>
    <row r="583" spans="1:7" x14ac:dyDescent="0.25">
      <c r="A583" s="4"/>
      <c r="B583" s="4"/>
      <c r="C583" s="4"/>
      <c r="D583" s="4"/>
      <c r="E583" s="4"/>
      <c r="F583" s="4"/>
      <c r="G583" s="5" t="str">
        <f t="shared" si="9"/>
        <v/>
      </c>
    </row>
    <row r="584" spans="1:7" x14ac:dyDescent="0.25">
      <c r="A584" s="4"/>
      <c r="B584" s="4"/>
      <c r="C584" s="4"/>
      <c r="D584" s="4"/>
      <c r="E584" s="4"/>
      <c r="F584" s="4"/>
      <c r="G584" s="5" t="str">
        <f t="shared" si="9"/>
        <v/>
      </c>
    </row>
    <row r="585" spans="1:7" x14ac:dyDescent="0.25">
      <c r="A585" s="4"/>
      <c r="B585" s="4"/>
      <c r="C585" s="4"/>
      <c r="D585" s="4"/>
      <c r="E585" s="4"/>
      <c r="F585" s="4"/>
      <c r="G585" s="5" t="str">
        <f t="shared" si="9"/>
        <v/>
      </c>
    </row>
    <row r="586" spans="1:7" x14ac:dyDescent="0.25">
      <c r="A586" s="4"/>
      <c r="B586" s="4"/>
      <c r="C586" s="4"/>
      <c r="D586" s="4"/>
      <c r="E586" s="4"/>
      <c r="F586" s="4"/>
      <c r="G586" s="5" t="str">
        <f t="shared" si="9"/>
        <v/>
      </c>
    </row>
    <row r="587" spans="1:7" x14ac:dyDescent="0.25">
      <c r="A587" s="4"/>
      <c r="B587" s="4"/>
      <c r="C587" s="4"/>
      <c r="D587" s="4"/>
      <c r="E587" s="4"/>
      <c r="F587" s="4"/>
      <c r="G587" s="5" t="str">
        <f t="shared" si="9"/>
        <v/>
      </c>
    </row>
    <row r="588" spans="1:7" x14ac:dyDescent="0.25">
      <c r="A588" s="4"/>
      <c r="B588" s="4"/>
      <c r="C588" s="4"/>
      <c r="D588" s="4"/>
      <c r="E588" s="4"/>
      <c r="F588" s="4"/>
      <c r="G588" s="5" t="str">
        <f t="shared" si="9"/>
        <v/>
      </c>
    </row>
    <row r="589" spans="1:7" x14ac:dyDescent="0.25">
      <c r="A589" s="4"/>
      <c r="B589" s="4"/>
      <c r="C589" s="4"/>
      <c r="D589" s="4"/>
      <c r="E589" s="4"/>
      <c r="F589" s="4"/>
      <c r="G589" s="5" t="str">
        <f t="shared" si="9"/>
        <v/>
      </c>
    </row>
    <row r="590" spans="1:7" x14ac:dyDescent="0.25">
      <c r="A590" s="4"/>
      <c r="B590" s="4"/>
      <c r="C590" s="4"/>
      <c r="D590" s="4"/>
      <c r="E590" s="4"/>
      <c r="F590" s="4"/>
      <c r="G590" s="5" t="str">
        <f t="shared" si="9"/>
        <v/>
      </c>
    </row>
    <row r="591" spans="1:7" x14ac:dyDescent="0.25">
      <c r="A591" s="4"/>
      <c r="B591" s="4"/>
      <c r="C591" s="4"/>
      <c r="D591" s="4"/>
      <c r="E591" s="4"/>
      <c r="F591" s="4"/>
      <c r="G591" s="5" t="str">
        <f t="shared" si="9"/>
        <v/>
      </c>
    </row>
    <row r="592" spans="1:7" x14ac:dyDescent="0.25">
      <c r="A592" s="4"/>
      <c r="B592" s="4"/>
      <c r="C592" s="4"/>
      <c r="D592" s="4"/>
      <c r="E592" s="4"/>
      <c r="F592" s="4"/>
      <c r="G592" s="5" t="str">
        <f t="shared" si="9"/>
        <v/>
      </c>
    </row>
    <row r="593" spans="1:7" x14ac:dyDescent="0.25">
      <c r="A593" s="4"/>
      <c r="B593" s="4"/>
      <c r="C593" s="4"/>
      <c r="D593" s="4"/>
      <c r="E593" s="4"/>
      <c r="F593" s="4"/>
      <c r="G593" s="5" t="str">
        <f t="shared" si="9"/>
        <v/>
      </c>
    </row>
    <row r="594" spans="1:7" x14ac:dyDescent="0.25">
      <c r="A594" s="4"/>
      <c r="B594" s="4"/>
      <c r="C594" s="4"/>
      <c r="D594" s="4"/>
      <c r="E594" s="4"/>
      <c r="F594" s="4"/>
      <c r="G594" s="5" t="str">
        <f t="shared" si="9"/>
        <v/>
      </c>
    </row>
    <row r="595" spans="1:7" x14ac:dyDescent="0.25">
      <c r="A595" s="4"/>
      <c r="B595" s="4"/>
      <c r="C595" s="4"/>
      <c r="D595" s="4"/>
      <c r="E595" s="4"/>
      <c r="F595" s="4"/>
      <c r="G595" s="5" t="str">
        <f t="shared" si="9"/>
        <v/>
      </c>
    </row>
    <row r="596" spans="1:7" x14ac:dyDescent="0.25">
      <c r="A596" s="4"/>
      <c r="B596" s="4"/>
      <c r="C596" s="4"/>
      <c r="D596" s="4"/>
      <c r="E596" s="4"/>
      <c r="F596" s="4"/>
      <c r="G596" s="5" t="str">
        <f t="shared" si="9"/>
        <v/>
      </c>
    </row>
    <row r="597" spans="1:7" x14ac:dyDescent="0.25">
      <c r="A597" s="4"/>
      <c r="B597" s="4"/>
      <c r="C597" s="4"/>
      <c r="D597" s="4"/>
      <c r="E597" s="4"/>
      <c r="F597" s="4"/>
      <c r="G597" s="5" t="str">
        <f t="shared" si="9"/>
        <v/>
      </c>
    </row>
    <row r="598" spans="1:7" x14ac:dyDescent="0.25">
      <c r="A598" s="4"/>
      <c r="B598" s="4"/>
      <c r="C598" s="4"/>
      <c r="D598" s="4"/>
      <c r="E598" s="4"/>
      <c r="F598" s="4"/>
      <c r="G598" s="5" t="str">
        <f t="shared" si="9"/>
        <v/>
      </c>
    </row>
    <row r="599" spans="1:7" x14ac:dyDescent="0.25">
      <c r="A599" s="4"/>
      <c r="B599" s="4"/>
      <c r="C599" s="4"/>
      <c r="D599" s="4"/>
      <c r="E599" s="4"/>
      <c r="F599" s="4"/>
      <c r="G599" s="5" t="str">
        <f t="shared" si="9"/>
        <v/>
      </c>
    </row>
    <row r="600" spans="1:7" x14ac:dyDescent="0.25">
      <c r="A600" s="4"/>
      <c r="B600" s="4"/>
      <c r="C600" s="4"/>
      <c r="D600" s="4"/>
      <c r="E600" s="4"/>
      <c r="F600" s="4"/>
      <c r="G600" s="5" t="str">
        <f t="shared" si="9"/>
        <v/>
      </c>
    </row>
    <row r="601" spans="1:7" x14ac:dyDescent="0.25">
      <c r="A601" s="4"/>
      <c r="B601" s="4"/>
      <c r="C601" s="4"/>
      <c r="D601" s="4"/>
      <c r="E601" s="4"/>
      <c r="F601" s="4"/>
      <c r="G601" s="5" t="str">
        <f t="shared" si="9"/>
        <v/>
      </c>
    </row>
    <row r="602" spans="1:7" x14ac:dyDescent="0.25">
      <c r="A602" s="4"/>
      <c r="B602" s="4"/>
      <c r="C602" s="4"/>
      <c r="D602" s="4"/>
      <c r="E602" s="4"/>
      <c r="F602" s="4"/>
      <c r="G602" s="5" t="str">
        <f t="shared" si="9"/>
        <v/>
      </c>
    </row>
    <row r="603" spans="1:7" x14ac:dyDescent="0.25">
      <c r="A603" s="4"/>
      <c r="B603" s="4"/>
      <c r="C603" s="4"/>
      <c r="D603" s="4"/>
      <c r="E603" s="4"/>
      <c r="F603" s="4"/>
      <c r="G603" s="5" t="str">
        <f t="shared" si="9"/>
        <v/>
      </c>
    </row>
    <row r="604" spans="1:7" x14ac:dyDescent="0.25">
      <c r="A604" s="4"/>
      <c r="B604" s="4"/>
      <c r="C604" s="4"/>
      <c r="D604" s="4"/>
      <c r="E604" s="4"/>
      <c r="F604" s="4"/>
      <c r="G604" s="5" t="str">
        <f t="shared" si="9"/>
        <v/>
      </c>
    </row>
    <row r="605" spans="1:7" x14ac:dyDescent="0.25">
      <c r="A605" s="4"/>
      <c r="B605" s="4"/>
      <c r="C605" s="4"/>
      <c r="D605" s="4"/>
      <c r="E605" s="4"/>
      <c r="F605" s="4"/>
      <c r="G605" s="5" t="str">
        <f t="shared" si="9"/>
        <v/>
      </c>
    </row>
    <row r="606" spans="1:7" x14ac:dyDescent="0.25">
      <c r="A606" s="4"/>
      <c r="B606" s="4"/>
      <c r="C606" s="4"/>
      <c r="D606" s="4"/>
      <c r="E606" s="4"/>
      <c r="F606" s="4"/>
      <c r="G606" s="5" t="str">
        <f t="shared" si="9"/>
        <v/>
      </c>
    </row>
    <row r="607" spans="1:7" x14ac:dyDescent="0.25">
      <c r="A607" s="4"/>
      <c r="B607" s="4"/>
      <c r="C607" s="4"/>
      <c r="D607" s="4"/>
      <c r="E607" s="4"/>
      <c r="F607" s="4"/>
      <c r="G607" s="5" t="str">
        <f t="shared" si="9"/>
        <v/>
      </c>
    </row>
    <row r="608" spans="1:7" x14ac:dyDescent="0.25">
      <c r="A608" s="4"/>
      <c r="B608" s="4"/>
      <c r="C608" s="4"/>
      <c r="D608" s="4"/>
      <c r="E608" s="4"/>
      <c r="F608" s="4"/>
      <c r="G608" s="5" t="str">
        <f t="shared" si="9"/>
        <v/>
      </c>
    </row>
    <row r="609" spans="1:7" x14ac:dyDescent="0.25">
      <c r="A609" s="4"/>
      <c r="B609" s="4"/>
      <c r="C609" s="4"/>
      <c r="D609" s="4"/>
      <c r="E609" s="4"/>
      <c r="F609" s="4"/>
      <c r="G609" s="5" t="str">
        <f t="shared" si="9"/>
        <v/>
      </c>
    </row>
    <row r="610" spans="1:7" x14ac:dyDescent="0.25">
      <c r="A610" s="4"/>
      <c r="B610" s="4"/>
      <c r="C610" s="4"/>
      <c r="D610" s="4"/>
      <c r="E610" s="4"/>
      <c r="F610" s="4"/>
      <c r="G610" s="5" t="str">
        <f t="shared" si="9"/>
        <v/>
      </c>
    </row>
    <row r="611" spans="1:7" x14ac:dyDescent="0.25">
      <c r="A611" s="4"/>
      <c r="B611" s="4"/>
      <c r="C611" s="4"/>
      <c r="D611" s="4"/>
      <c r="E611" s="4"/>
      <c r="F611" s="4"/>
      <c r="G611" s="5" t="str">
        <f t="shared" si="9"/>
        <v/>
      </c>
    </row>
    <row r="612" spans="1:7" x14ac:dyDescent="0.25">
      <c r="A612" s="4"/>
      <c r="B612" s="4"/>
      <c r="C612" s="4"/>
      <c r="D612" s="4"/>
      <c r="E612" s="4"/>
      <c r="F612" s="4"/>
      <c r="G612" s="5" t="str">
        <f t="shared" si="9"/>
        <v/>
      </c>
    </row>
    <row r="613" spans="1:7" x14ac:dyDescent="0.25">
      <c r="A613" s="4"/>
      <c r="B613" s="4"/>
      <c r="C613" s="4"/>
      <c r="D613" s="4"/>
      <c r="E613" s="4"/>
      <c r="F613" s="4"/>
      <c r="G613" s="5" t="str">
        <f t="shared" si="9"/>
        <v/>
      </c>
    </row>
    <row r="614" spans="1:7" x14ac:dyDescent="0.25">
      <c r="A614" s="4"/>
      <c r="B614" s="4"/>
      <c r="C614" s="4"/>
      <c r="D614" s="4"/>
      <c r="E614" s="4"/>
      <c r="F614" s="4"/>
      <c r="G614" s="5" t="str">
        <f t="shared" si="9"/>
        <v/>
      </c>
    </row>
    <row r="615" spans="1:7" x14ac:dyDescent="0.25">
      <c r="A615" s="4"/>
      <c r="B615" s="4"/>
      <c r="C615" s="4"/>
      <c r="D615" s="4"/>
      <c r="E615" s="4"/>
      <c r="F615" s="4"/>
      <c r="G615" s="5" t="str">
        <f t="shared" si="9"/>
        <v/>
      </c>
    </row>
    <row r="616" spans="1:7" x14ac:dyDescent="0.25">
      <c r="A616" s="4"/>
      <c r="B616" s="4"/>
      <c r="C616" s="4"/>
      <c r="D616" s="4"/>
      <c r="E616" s="4"/>
      <c r="F616" s="4"/>
      <c r="G616" s="5" t="str">
        <f t="shared" si="9"/>
        <v/>
      </c>
    </row>
    <row r="617" spans="1:7" x14ac:dyDescent="0.25">
      <c r="A617" s="4"/>
      <c r="B617" s="4"/>
      <c r="C617" s="4"/>
      <c r="D617" s="4"/>
      <c r="E617" s="4"/>
      <c r="F617" s="4"/>
      <c r="G617" s="5" t="str">
        <f t="shared" si="9"/>
        <v/>
      </c>
    </row>
    <row r="618" spans="1:7" x14ac:dyDescent="0.25">
      <c r="A618" s="4"/>
      <c r="B618" s="4"/>
      <c r="C618" s="4"/>
      <c r="D618" s="4"/>
      <c r="E618" s="4"/>
      <c r="F618" s="4"/>
      <c r="G618" s="5" t="str">
        <f t="shared" si="9"/>
        <v/>
      </c>
    </row>
    <row r="619" spans="1:7" x14ac:dyDescent="0.25">
      <c r="A619" s="4"/>
      <c r="B619" s="4"/>
      <c r="C619" s="4"/>
      <c r="D619" s="4"/>
      <c r="E619" s="4"/>
      <c r="F619" s="4"/>
      <c r="G619" s="5" t="str">
        <f t="shared" si="9"/>
        <v/>
      </c>
    </row>
    <row r="620" spans="1:7" x14ac:dyDescent="0.25">
      <c r="A620" s="4"/>
      <c r="B620" s="4"/>
      <c r="C620" s="4"/>
      <c r="D620" s="4"/>
      <c r="E620" s="4"/>
      <c r="F620" s="4"/>
      <c r="G620" s="5" t="str">
        <f t="shared" si="9"/>
        <v/>
      </c>
    </row>
    <row r="621" spans="1:7" x14ac:dyDescent="0.25">
      <c r="A621" s="4"/>
      <c r="B621" s="4"/>
      <c r="C621" s="4"/>
      <c r="D621" s="4"/>
      <c r="E621" s="4"/>
      <c r="F621" s="4"/>
      <c r="G621" s="5" t="str">
        <f t="shared" si="9"/>
        <v/>
      </c>
    </row>
    <row r="622" spans="1:7" x14ac:dyDescent="0.25">
      <c r="A622" s="4"/>
      <c r="B622" s="4"/>
      <c r="C622" s="4"/>
      <c r="D622" s="4"/>
      <c r="E622" s="4"/>
      <c r="F622" s="4"/>
      <c r="G622" s="5" t="str">
        <f t="shared" si="9"/>
        <v/>
      </c>
    </row>
    <row r="623" spans="1:7" x14ac:dyDescent="0.25">
      <c r="A623" s="4"/>
      <c r="B623" s="4"/>
      <c r="C623" s="4"/>
      <c r="D623" s="4"/>
      <c r="E623" s="4"/>
      <c r="F623" s="4"/>
      <c r="G623" s="5" t="str">
        <f t="shared" si="9"/>
        <v/>
      </c>
    </row>
    <row r="624" spans="1:7" x14ac:dyDescent="0.25">
      <c r="A624" s="4"/>
      <c r="B624" s="4"/>
      <c r="C624" s="4"/>
      <c r="D624" s="4"/>
      <c r="E624" s="4"/>
      <c r="F624" s="4"/>
      <c r="G624" s="5" t="str">
        <f t="shared" si="9"/>
        <v/>
      </c>
    </row>
    <row r="625" spans="1:7" x14ac:dyDescent="0.25">
      <c r="A625" s="4"/>
      <c r="B625" s="4"/>
      <c r="C625" s="4"/>
      <c r="D625" s="4"/>
      <c r="E625" s="4"/>
      <c r="F625" s="4"/>
      <c r="G625" s="5" t="str">
        <f t="shared" si="9"/>
        <v/>
      </c>
    </row>
    <row r="626" spans="1:7" x14ac:dyDescent="0.25">
      <c r="A626" s="4"/>
      <c r="B626" s="4"/>
      <c r="C626" s="4"/>
      <c r="D626" s="4"/>
      <c r="E626" s="4"/>
      <c r="F626" s="4"/>
      <c r="G626" s="5" t="str">
        <f t="shared" si="9"/>
        <v/>
      </c>
    </row>
    <row r="627" spans="1:7" x14ac:dyDescent="0.25">
      <c r="A627" s="4"/>
      <c r="B627" s="4"/>
      <c r="C627" s="4"/>
      <c r="D627" s="4"/>
      <c r="E627" s="4"/>
      <c r="F627" s="4"/>
      <c r="G627" s="5" t="str">
        <f t="shared" si="9"/>
        <v/>
      </c>
    </row>
    <row r="628" spans="1:7" x14ac:dyDescent="0.25">
      <c r="A628" s="4"/>
      <c r="B628" s="4"/>
      <c r="C628" s="4"/>
      <c r="D628" s="4"/>
      <c r="E628" s="4"/>
      <c r="F628" s="4"/>
      <c r="G628" s="5" t="str">
        <f t="shared" si="9"/>
        <v/>
      </c>
    </row>
    <row r="629" spans="1:7" x14ac:dyDescent="0.25">
      <c r="A629" s="4"/>
      <c r="B629" s="4"/>
      <c r="C629" s="4"/>
      <c r="D629" s="4"/>
      <c r="E629" s="4"/>
      <c r="F629" s="4"/>
      <c r="G629" s="5" t="str">
        <f t="shared" si="9"/>
        <v/>
      </c>
    </row>
    <row r="630" spans="1:7" x14ac:dyDescent="0.25">
      <c r="A630" s="4"/>
      <c r="B630" s="4"/>
      <c r="C630" s="4"/>
      <c r="D630" s="4"/>
      <c r="E630" s="4"/>
      <c r="F630" s="4"/>
      <c r="G630" s="5" t="str">
        <f t="shared" si="9"/>
        <v/>
      </c>
    </row>
    <row r="631" spans="1:7" x14ac:dyDescent="0.25">
      <c r="A631" s="4"/>
      <c r="B631" s="4"/>
      <c r="C631" s="4"/>
      <c r="D631" s="4"/>
      <c r="E631" s="4"/>
      <c r="F631" s="4"/>
      <c r="G631" s="5" t="str">
        <f t="shared" si="9"/>
        <v/>
      </c>
    </row>
    <row r="632" spans="1:7" x14ac:dyDescent="0.25">
      <c r="A632" s="4"/>
      <c r="B632" s="4"/>
      <c r="C632" s="4"/>
      <c r="D632" s="4"/>
      <c r="E632" s="4"/>
      <c r="F632" s="4"/>
      <c r="G632" s="5" t="str">
        <f t="shared" si="9"/>
        <v/>
      </c>
    </row>
    <row r="633" spans="1:7" x14ac:dyDescent="0.25">
      <c r="A633" s="4"/>
      <c r="B633" s="4"/>
      <c r="C633" s="4"/>
      <c r="D633" s="4"/>
      <c r="E633" s="4"/>
      <c r="F633" s="4"/>
      <c r="G633" s="5" t="str">
        <f t="shared" si="9"/>
        <v/>
      </c>
    </row>
    <row r="634" spans="1:7" x14ac:dyDescent="0.25">
      <c r="A634" s="4"/>
      <c r="B634" s="4"/>
      <c r="C634" s="4"/>
      <c r="D634" s="4"/>
      <c r="E634" s="4"/>
      <c r="F634" s="4"/>
      <c r="G634" s="5" t="str">
        <f t="shared" si="9"/>
        <v/>
      </c>
    </row>
    <row r="635" spans="1:7" x14ac:dyDescent="0.25">
      <c r="A635" s="4"/>
      <c r="B635" s="4"/>
      <c r="C635" s="4"/>
      <c r="D635" s="4"/>
      <c r="E635" s="4"/>
      <c r="F635" s="4"/>
      <c r="G635" s="5" t="str">
        <f t="shared" si="9"/>
        <v/>
      </c>
    </row>
    <row r="636" spans="1:7" x14ac:dyDescent="0.25">
      <c r="A636" s="4"/>
      <c r="B636" s="4"/>
      <c r="C636" s="4"/>
      <c r="D636" s="4"/>
      <c r="E636" s="4"/>
      <c r="F636" s="4"/>
      <c r="G636" s="5" t="str">
        <f t="shared" si="9"/>
        <v/>
      </c>
    </row>
    <row r="637" spans="1:7" x14ac:dyDescent="0.25">
      <c r="A637" s="4"/>
      <c r="B637" s="4"/>
      <c r="C637" s="4"/>
      <c r="D637" s="4"/>
      <c r="E637" s="4"/>
      <c r="F637" s="4"/>
      <c r="G637" s="5" t="str">
        <f t="shared" si="9"/>
        <v/>
      </c>
    </row>
    <row r="638" spans="1:7" x14ac:dyDescent="0.25">
      <c r="A638" s="4"/>
      <c r="B638" s="4"/>
      <c r="C638" s="4"/>
      <c r="D638" s="4"/>
      <c r="E638" s="4"/>
      <c r="F638" s="4"/>
      <c r="G638" s="5" t="str">
        <f t="shared" si="9"/>
        <v/>
      </c>
    </row>
    <row r="639" spans="1:7" x14ac:dyDescent="0.25">
      <c r="A639" s="4"/>
      <c r="B639" s="4"/>
      <c r="C639" s="4"/>
      <c r="D639" s="4"/>
      <c r="E639" s="4"/>
      <c r="F639" s="4"/>
      <c r="G639" s="5" t="str">
        <f t="shared" si="9"/>
        <v/>
      </c>
    </row>
    <row r="640" spans="1:7" x14ac:dyDescent="0.25">
      <c r="A640" s="4"/>
      <c r="B640" s="4"/>
      <c r="C640" s="4"/>
      <c r="D640" s="4"/>
      <c r="E640" s="4"/>
      <c r="F640" s="4"/>
      <c r="G640" s="5" t="str">
        <f t="shared" si="9"/>
        <v/>
      </c>
    </row>
    <row r="641" spans="1:7" x14ac:dyDescent="0.25">
      <c r="A641" s="4"/>
      <c r="B641" s="4"/>
      <c r="C641" s="4"/>
      <c r="D641" s="4"/>
      <c r="E641" s="4"/>
      <c r="F641" s="4"/>
      <c r="G641" s="5" t="str">
        <f t="shared" si="9"/>
        <v/>
      </c>
    </row>
    <row r="642" spans="1:7" x14ac:dyDescent="0.25">
      <c r="A642" s="4"/>
      <c r="B642" s="4"/>
      <c r="C642" s="4"/>
      <c r="D642" s="4"/>
      <c r="E642" s="4"/>
      <c r="F642" s="4"/>
      <c r="G642" s="5" t="str">
        <f t="shared" si="9"/>
        <v/>
      </c>
    </row>
    <row r="643" spans="1:7" x14ac:dyDescent="0.25">
      <c r="A643" s="4"/>
      <c r="B643" s="4"/>
      <c r="C643" s="4"/>
      <c r="D643" s="4"/>
      <c r="E643" s="4"/>
      <c r="F643" s="4"/>
      <c r="G643" s="5" t="str">
        <f t="shared" ref="G643:G700" si="10">IF(F643="","",E643/F643)</f>
        <v/>
      </c>
    </row>
    <row r="644" spans="1:7" x14ac:dyDescent="0.25">
      <c r="A644" s="4"/>
      <c r="B644" s="4"/>
      <c r="C644" s="4"/>
      <c r="D644" s="4"/>
      <c r="E644" s="4"/>
      <c r="F644" s="4"/>
      <c r="G644" s="5" t="str">
        <f t="shared" si="10"/>
        <v/>
      </c>
    </row>
    <row r="645" spans="1:7" x14ac:dyDescent="0.25">
      <c r="A645" s="4"/>
      <c r="B645" s="4"/>
      <c r="C645" s="4"/>
      <c r="D645" s="4"/>
      <c r="E645" s="4"/>
      <c r="F645" s="4"/>
      <c r="G645" s="5" t="str">
        <f t="shared" si="10"/>
        <v/>
      </c>
    </row>
    <row r="646" spans="1:7" x14ac:dyDescent="0.25">
      <c r="A646" s="4"/>
      <c r="B646" s="4"/>
      <c r="C646" s="4"/>
      <c r="D646" s="4"/>
      <c r="E646" s="4"/>
      <c r="F646" s="4"/>
      <c r="G646" s="5" t="str">
        <f t="shared" si="10"/>
        <v/>
      </c>
    </row>
    <row r="647" spans="1:7" x14ac:dyDescent="0.25">
      <c r="A647" s="4"/>
      <c r="B647" s="4"/>
      <c r="C647" s="4"/>
      <c r="D647" s="4"/>
      <c r="E647" s="4"/>
      <c r="F647" s="4"/>
      <c r="G647" s="5" t="str">
        <f t="shared" si="10"/>
        <v/>
      </c>
    </row>
    <row r="648" spans="1:7" x14ac:dyDescent="0.25">
      <c r="A648" s="4"/>
      <c r="B648" s="4"/>
      <c r="C648" s="4"/>
      <c r="D648" s="4"/>
      <c r="E648" s="4"/>
      <c r="F648" s="4"/>
      <c r="G648" s="5" t="str">
        <f t="shared" si="10"/>
        <v/>
      </c>
    </row>
    <row r="649" spans="1:7" x14ac:dyDescent="0.25">
      <c r="A649" s="4"/>
      <c r="B649" s="4"/>
      <c r="C649" s="4"/>
      <c r="D649" s="4"/>
      <c r="E649" s="4"/>
      <c r="F649" s="4"/>
      <c r="G649" s="5" t="str">
        <f t="shared" si="10"/>
        <v/>
      </c>
    </row>
    <row r="650" spans="1:7" x14ac:dyDescent="0.25">
      <c r="A650" s="4"/>
      <c r="B650" s="4"/>
      <c r="C650" s="4"/>
      <c r="D650" s="4"/>
      <c r="E650" s="4"/>
      <c r="F650" s="4"/>
      <c r="G650" s="5" t="str">
        <f t="shared" si="10"/>
        <v/>
      </c>
    </row>
    <row r="651" spans="1:7" x14ac:dyDescent="0.25">
      <c r="A651" s="4"/>
      <c r="B651" s="4"/>
      <c r="C651" s="4"/>
      <c r="D651" s="4"/>
      <c r="E651" s="4"/>
      <c r="F651" s="4"/>
      <c r="G651" s="5" t="str">
        <f t="shared" si="10"/>
        <v/>
      </c>
    </row>
    <row r="652" spans="1:7" x14ac:dyDescent="0.25">
      <c r="A652" s="4"/>
      <c r="B652" s="4"/>
      <c r="C652" s="4"/>
      <c r="D652" s="4"/>
      <c r="E652" s="4"/>
      <c r="F652" s="4"/>
      <c r="G652" s="5" t="str">
        <f t="shared" si="10"/>
        <v/>
      </c>
    </row>
    <row r="653" spans="1:7" x14ac:dyDescent="0.25">
      <c r="A653" s="4"/>
      <c r="B653" s="4"/>
      <c r="C653" s="4"/>
      <c r="D653" s="4"/>
      <c r="E653" s="4"/>
      <c r="F653" s="4"/>
      <c r="G653" s="5" t="str">
        <f t="shared" si="10"/>
        <v/>
      </c>
    </row>
    <row r="654" spans="1:7" x14ac:dyDescent="0.25">
      <c r="A654" s="4"/>
      <c r="B654" s="4"/>
      <c r="C654" s="4"/>
      <c r="D654" s="4"/>
      <c r="E654" s="4"/>
      <c r="F654" s="4"/>
      <c r="G654" s="5" t="str">
        <f t="shared" si="10"/>
        <v/>
      </c>
    </row>
    <row r="655" spans="1:7" x14ac:dyDescent="0.25">
      <c r="A655" s="4"/>
      <c r="B655" s="4"/>
      <c r="C655" s="4"/>
      <c r="D655" s="4"/>
      <c r="E655" s="4"/>
      <c r="F655" s="4"/>
      <c r="G655" s="5" t="str">
        <f t="shared" si="10"/>
        <v/>
      </c>
    </row>
    <row r="656" spans="1:7" x14ac:dyDescent="0.25">
      <c r="A656" s="4"/>
      <c r="B656" s="4"/>
      <c r="C656" s="4"/>
      <c r="D656" s="4"/>
      <c r="E656" s="4"/>
      <c r="F656" s="4"/>
      <c r="G656" s="5" t="str">
        <f t="shared" si="10"/>
        <v/>
      </c>
    </row>
    <row r="657" spans="1:7" x14ac:dyDescent="0.25">
      <c r="A657" s="4"/>
      <c r="B657" s="4"/>
      <c r="C657" s="4"/>
      <c r="D657" s="4"/>
      <c r="E657" s="4"/>
      <c r="F657" s="4"/>
      <c r="G657" s="5" t="str">
        <f t="shared" si="10"/>
        <v/>
      </c>
    </row>
    <row r="658" spans="1:7" x14ac:dyDescent="0.25">
      <c r="A658" s="4"/>
      <c r="B658" s="4"/>
      <c r="C658" s="4"/>
      <c r="D658" s="4"/>
      <c r="E658" s="4"/>
      <c r="F658" s="4"/>
      <c r="G658" s="5" t="str">
        <f t="shared" si="10"/>
        <v/>
      </c>
    </row>
    <row r="659" spans="1:7" x14ac:dyDescent="0.25">
      <c r="A659" s="4"/>
      <c r="B659" s="4"/>
      <c r="C659" s="4"/>
      <c r="D659" s="4"/>
      <c r="E659" s="4"/>
      <c r="F659" s="4"/>
      <c r="G659" s="5" t="str">
        <f t="shared" si="10"/>
        <v/>
      </c>
    </row>
    <row r="660" spans="1:7" x14ac:dyDescent="0.25">
      <c r="A660" s="4"/>
      <c r="B660" s="4"/>
      <c r="C660" s="4"/>
      <c r="D660" s="4"/>
      <c r="E660" s="4"/>
      <c r="F660" s="4"/>
      <c r="G660" s="5" t="str">
        <f t="shared" si="10"/>
        <v/>
      </c>
    </row>
    <row r="661" spans="1:7" x14ac:dyDescent="0.25">
      <c r="A661" s="4"/>
      <c r="B661" s="4"/>
      <c r="C661" s="4"/>
      <c r="D661" s="4"/>
      <c r="E661" s="4"/>
      <c r="F661" s="4"/>
      <c r="G661" s="5" t="str">
        <f t="shared" si="10"/>
        <v/>
      </c>
    </row>
    <row r="662" spans="1:7" x14ac:dyDescent="0.25">
      <c r="A662" s="4"/>
      <c r="B662" s="4"/>
      <c r="C662" s="4"/>
      <c r="D662" s="4"/>
      <c r="E662" s="4"/>
      <c r="F662" s="4"/>
      <c r="G662" s="5" t="str">
        <f t="shared" si="10"/>
        <v/>
      </c>
    </row>
    <row r="663" spans="1:7" x14ac:dyDescent="0.25">
      <c r="A663" s="4"/>
      <c r="B663" s="4"/>
      <c r="C663" s="4"/>
      <c r="D663" s="4"/>
      <c r="E663" s="4"/>
      <c r="F663" s="4"/>
      <c r="G663" s="5" t="str">
        <f t="shared" si="10"/>
        <v/>
      </c>
    </row>
    <row r="664" spans="1:7" x14ac:dyDescent="0.25">
      <c r="A664" s="4"/>
      <c r="B664" s="4"/>
      <c r="C664" s="4"/>
      <c r="D664" s="4"/>
      <c r="E664" s="4"/>
      <c r="F664" s="4"/>
      <c r="G664" s="5" t="str">
        <f t="shared" si="10"/>
        <v/>
      </c>
    </row>
    <row r="665" spans="1:7" x14ac:dyDescent="0.25">
      <c r="A665" s="4"/>
      <c r="B665" s="4"/>
      <c r="C665" s="4"/>
      <c r="D665" s="4"/>
      <c r="E665" s="4"/>
      <c r="F665" s="4"/>
      <c r="G665" s="5" t="str">
        <f t="shared" si="10"/>
        <v/>
      </c>
    </row>
    <row r="666" spans="1:7" x14ac:dyDescent="0.25">
      <c r="A666" s="4"/>
      <c r="B666" s="4"/>
      <c r="C666" s="4"/>
      <c r="D666" s="4"/>
      <c r="E666" s="4"/>
      <c r="F666" s="4"/>
      <c r="G666" s="5" t="str">
        <f t="shared" si="10"/>
        <v/>
      </c>
    </row>
    <row r="667" spans="1:7" x14ac:dyDescent="0.25">
      <c r="A667" s="4"/>
      <c r="B667" s="4"/>
      <c r="C667" s="4"/>
      <c r="D667" s="4"/>
      <c r="E667" s="4"/>
      <c r="F667" s="4"/>
      <c r="G667" s="5" t="str">
        <f t="shared" si="10"/>
        <v/>
      </c>
    </row>
    <row r="668" spans="1:7" x14ac:dyDescent="0.25">
      <c r="A668" s="4"/>
      <c r="B668" s="4"/>
      <c r="C668" s="4"/>
      <c r="D668" s="4"/>
      <c r="E668" s="4"/>
      <c r="F668" s="4"/>
      <c r="G668" s="5" t="str">
        <f t="shared" si="10"/>
        <v/>
      </c>
    </row>
    <row r="669" spans="1:7" x14ac:dyDescent="0.25">
      <c r="A669" s="4"/>
      <c r="B669" s="4"/>
      <c r="C669" s="4"/>
      <c r="D669" s="4"/>
      <c r="E669" s="4"/>
      <c r="F669" s="4"/>
      <c r="G669" s="5" t="str">
        <f t="shared" si="10"/>
        <v/>
      </c>
    </row>
    <row r="670" spans="1:7" x14ac:dyDescent="0.25">
      <c r="A670" s="4"/>
      <c r="B670" s="4"/>
      <c r="C670" s="4"/>
      <c r="D670" s="4"/>
      <c r="E670" s="4"/>
      <c r="F670" s="4"/>
      <c r="G670" s="5" t="str">
        <f t="shared" si="10"/>
        <v/>
      </c>
    </row>
    <row r="671" spans="1:7" x14ac:dyDescent="0.25">
      <c r="A671" s="4"/>
      <c r="B671" s="4"/>
      <c r="C671" s="4"/>
      <c r="D671" s="4"/>
      <c r="E671" s="4"/>
      <c r="F671" s="4"/>
      <c r="G671" s="5" t="str">
        <f t="shared" si="10"/>
        <v/>
      </c>
    </row>
    <row r="672" spans="1:7" x14ac:dyDescent="0.25">
      <c r="A672" s="4"/>
      <c r="B672" s="4"/>
      <c r="C672" s="4"/>
      <c r="D672" s="4"/>
      <c r="E672" s="4"/>
      <c r="F672" s="4"/>
      <c r="G672" s="5" t="str">
        <f t="shared" si="10"/>
        <v/>
      </c>
    </row>
    <row r="673" spans="1:7" x14ac:dyDescent="0.25">
      <c r="A673" s="4"/>
      <c r="B673" s="4"/>
      <c r="C673" s="4"/>
      <c r="D673" s="4"/>
      <c r="E673" s="4"/>
      <c r="F673" s="4"/>
      <c r="G673" s="5" t="str">
        <f t="shared" si="10"/>
        <v/>
      </c>
    </row>
    <row r="674" spans="1:7" x14ac:dyDescent="0.25">
      <c r="A674" s="4"/>
      <c r="B674" s="4"/>
      <c r="C674" s="4"/>
      <c r="D674" s="4"/>
      <c r="E674" s="4"/>
      <c r="F674" s="4"/>
      <c r="G674" s="5" t="str">
        <f t="shared" si="10"/>
        <v/>
      </c>
    </row>
    <row r="675" spans="1:7" x14ac:dyDescent="0.25">
      <c r="A675" s="4"/>
      <c r="B675" s="4"/>
      <c r="C675" s="4"/>
      <c r="D675" s="4"/>
      <c r="E675" s="4"/>
      <c r="F675" s="4"/>
      <c r="G675" s="5" t="str">
        <f t="shared" si="10"/>
        <v/>
      </c>
    </row>
    <row r="676" spans="1:7" x14ac:dyDescent="0.25">
      <c r="A676" s="4"/>
      <c r="B676" s="4"/>
      <c r="C676" s="4"/>
      <c r="D676" s="4"/>
      <c r="E676" s="4"/>
      <c r="F676" s="4"/>
      <c r="G676" s="5" t="str">
        <f t="shared" si="10"/>
        <v/>
      </c>
    </row>
    <row r="677" spans="1:7" x14ac:dyDescent="0.25">
      <c r="A677" s="4"/>
      <c r="B677" s="4"/>
      <c r="C677" s="4"/>
      <c r="D677" s="4"/>
      <c r="E677" s="4"/>
      <c r="F677" s="4"/>
      <c r="G677" s="5" t="str">
        <f t="shared" si="10"/>
        <v/>
      </c>
    </row>
    <row r="678" spans="1:7" x14ac:dyDescent="0.25">
      <c r="A678" s="4"/>
      <c r="B678" s="4"/>
      <c r="C678" s="4"/>
      <c r="D678" s="4"/>
      <c r="E678" s="4"/>
      <c r="F678" s="4"/>
      <c r="G678" s="5" t="str">
        <f t="shared" si="10"/>
        <v/>
      </c>
    </row>
    <row r="679" spans="1:7" x14ac:dyDescent="0.25">
      <c r="A679" s="4"/>
      <c r="B679" s="4"/>
      <c r="C679" s="4"/>
      <c r="D679" s="4"/>
      <c r="E679" s="4"/>
      <c r="F679" s="4"/>
      <c r="G679" s="5" t="str">
        <f t="shared" si="10"/>
        <v/>
      </c>
    </row>
    <row r="680" spans="1:7" x14ac:dyDescent="0.25">
      <c r="A680" s="4"/>
      <c r="B680" s="4"/>
      <c r="C680" s="4"/>
      <c r="D680" s="4"/>
      <c r="E680" s="4"/>
      <c r="F680" s="4"/>
      <c r="G680" s="5" t="str">
        <f t="shared" si="10"/>
        <v/>
      </c>
    </row>
    <row r="681" spans="1:7" x14ac:dyDescent="0.25">
      <c r="A681" s="4"/>
      <c r="B681" s="4"/>
      <c r="C681" s="4"/>
      <c r="D681" s="4"/>
      <c r="E681" s="4"/>
      <c r="F681" s="4"/>
      <c r="G681" s="5" t="str">
        <f t="shared" si="10"/>
        <v/>
      </c>
    </row>
    <row r="682" spans="1:7" x14ac:dyDescent="0.25">
      <c r="A682" s="4"/>
      <c r="B682" s="4"/>
      <c r="C682" s="4"/>
      <c r="D682" s="4"/>
      <c r="E682" s="4"/>
      <c r="F682" s="4"/>
      <c r="G682" s="5" t="str">
        <f t="shared" si="10"/>
        <v/>
      </c>
    </row>
    <row r="683" spans="1:7" x14ac:dyDescent="0.25">
      <c r="A683" s="4"/>
      <c r="B683" s="4"/>
      <c r="C683" s="4"/>
      <c r="D683" s="4"/>
      <c r="E683" s="4"/>
      <c r="F683" s="4"/>
      <c r="G683" s="5" t="str">
        <f t="shared" si="10"/>
        <v/>
      </c>
    </row>
    <row r="684" spans="1:7" x14ac:dyDescent="0.25">
      <c r="A684" s="4"/>
      <c r="B684" s="4"/>
      <c r="C684" s="4"/>
      <c r="D684" s="4"/>
      <c r="E684" s="4"/>
      <c r="F684" s="4"/>
      <c r="G684" s="5" t="str">
        <f t="shared" si="10"/>
        <v/>
      </c>
    </row>
    <row r="685" spans="1:7" x14ac:dyDescent="0.25">
      <c r="A685" s="4"/>
      <c r="B685" s="4"/>
      <c r="C685" s="4"/>
      <c r="D685" s="4"/>
      <c r="E685" s="4"/>
      <c r="F685" s="4"/>
      <c r="G685" s="5" t="str">
        <f t="shared" si="10"/>
        <v/>
      </c>
    </row>
    <row r="686" spans="1:7" x14ac:dyDescent="0.25">
      <c r="A686" s="4"/>
      <c r="B686" s="4"/>
      <c r="C686" s="4"/>
      <c r="D686" s="4"/>
      <c r="E686" s="4"/>
      <c r="F686" s="4"/>
      <c r="G686" s="5" t="str">
        <f t="shared" si="10"/>
        <v/>
      </c>
    </row>
    <row r="687" spans="1:7" x14ac:dyDescent="0.25">
      <c r="A687" s="4"/>
      <c r="B687" s="4"/>
      <c r="C687" s="4"/>
      <c r="D687" s="4"/>
      <c r="E687" s="4"/>
      <c r="F687" s="4"/>
      <c r="G687" s="5" t="str">
        <f t="shared" si="10"/>
        <v/>
      </c>
    </row>
    <row r="688" spans="1:7" x14ac:dyDescent="0.25">
      <c r="A688" s="4"/>
      <c r="B688" s="4"/>
      <c r="C688" s="4"/>
      <c r="D688" s="4"/>
      <c r="E688" s="4"/>
      <c r="F688" s="4"/>
      <c r="G688" s="5" t="str">
        <f t="shared" si="10"/>
        <v/>
      </c>
    </row>
    <row r="689" spans="1:7" x14ac:dyDescent="0.25">
      <c r="A689" s="4"/>
      <c r="B689" s="4"/>
      <c r="C689" s="4"/>
      <c r="D689" s="4"/>
      <c r="E689" s="4"/>
      <c r="F689" s="4"/>
      <c r="G689" s="5" t="str">
        <f t="shared" si="10"/>
        <v/>
      </c>
    </row>
    <row r="690" spans="1:7" x14ac:dyDescent="0.25">
      <c r="A690" s="4"/>
      <c r="B690" s="4"/>
      <c r="C690" s="4"/>
      <c r="D690" s="4"/>
      <c r="E690" s="4"/>
      <c r="F690" s="4"/>
      <c r="G690" s="5" t="str">
        <f t="shared" si="10"/>
        <v/>
      </c>
    </row>
    <row r="691" spans="1:7" x14ac:dyDescent="0.25">
      <c r="A691" s="4"/>
      <c r="B691" s="4"/>
      <c r="C691" s="4"/>
      <c r="D691" s="4"/>
      <c r="E691" s="4"/>
      <c r="F691" s="4"/>
      <c r="G691" s="5" t="str">
        <f t="shared" si="10"/>
        <v/>
      </c>
    </row>
    <row r="692" spans="1:7" x14ac:dyDescent="0.25">
      <c r="A692" s="4"/>
      <c r="B692" s="4"/>
      <c r="C692" s="4"/>
      <c r="D692" s="4"/>
      <c r="E692" s="4"/>
      <c r="F692" s="4"/>
      <c r="G692" s="5" t="str">
        <f t="shared" si="10"/>
        <v/>
      </c>
    </row>
    <row r="693" spans="1:7" x14ac:dyDescent="0.25">
      <c r="A693" s="4"/>
      <c r="B693" s="4"/>
      <c r="C693" s="4"/>
      <c r="D693" s="4"/>
      <c r="E693" s="4"/>
      <c r="F693" s="4"/>
      <c r="G693" s="5" t="str">
        <f t="shared" si="10"/>
        <v/>
      </c>
    </row>
    <row r="694" spans="1:7" x14ac:dyDescent="0.25">
      <c r="A694" s="4"/>
      <c r="B694" s="4"/>
      <c r="C694" s="4"/>
      <c r="D694" s="4"/>
      <c r="E694" s="4"/>
      <c r="F694" s="4"/>
      <c r="G694" s="5" t="str">
        <f t="shared" si="10"/>
        <v/>
      </c>
    </row>
    <row r="695" spans="1:7" x14ac:dyDescent="0.25">
      <c r="A695" s="4"/>
      <c r="B695" s="4"/>
      <c r="C695" s="4"/>
      <c r="D695" s="4"/>
      <c r="E695" s="4"/>
      <c r="F695" s="4"/>
      <c r="G695" s="5" t="str">
        <f t="shared" si="10"/>
        <v/>
      </c>
    </row>
    <row r="696" spans="1:7" x14ac:dyDescent="0.25">
      <c r="A696" s="4"/>
      <c r="B696" s="4"/>
      <c r="C696" s="4"/>
      <c r="D696" s="4"/>
      <c r="E696" s="4"/>
      <c r="F696" s="4"/>
      <c r="G696" s="5" t="str">
        <f t="shared" si="10"/>
        <v/>
      </c>
    </row>
    <row r="697" spans="1:7" x14ac:dyDescent="0.25">
      <c r="A697" s="4"/>
      <c r="B697" s="4"/>
      <c r="C697" s="4"/>
      <c r="D697" s="4"/>
      <c r="E697" s="4"/>
      <c r="F697" s="4"/>
      <c r="G697" s="5" t="str">
        <f t="shared" si="10"/>
        <v/>
      </c>
    </row>
    <row r="698" spans="1:7" x14ac:dyDescent="0.25">
      <c r="A698" s="4"/>
      <c r="B698" s="4"/>
      <c r="C698" s="4"/>
      <c r="D698" s="4"/>
      <c r="E698" s="4"/>
      <c r="F698" s="4"/>
      <c r="G698" s="5" t="str">
        <f t="shared" si="10"/>
        <v/>
      </c>
    </row>
    <row r="699" spans="1:7" x14ac:dyDescent="0.25">
      <c r="A699" s="4"/>
      <c r="B699" s="4"/>
      <c r="C699" s="4"/>
      <c r="D699" s="4"/>
      <c r="E699" s="4"/>
      <c r="F699" s="4"/>
      <c r="G699" s="5" t="str">
        <f t="shared" si="10"/>
        <v/>
      </c>
    </row>
    <row r="700" spans="1:7" x14ac:dyDescent="0.25">
      <c r="A700" s="6"/>
      <c r="B700" s="6"/>
      <c r="C700" s="6"/>
      <c r="D700" s="6"/>
      <c r="E700" s="6"/>
      <c r="F700" s="6"/>
      <c r="G700" s="7" t="str">
        <f t="shared" si="10"/>
        <v/>
      </c>
    </row>
  </sheetData>
  <autoFilter ref="A1:F700"/>
  <sortState ref="A2:A92">
    <sortCondition ref="A2"/>
  </sortState>
  <dataValidations count="4">
    <dataValidation type="list" allowBlank="1" showInputMessage="1" showErrorMessage="1" sqref="B2:B700">
      <formula1>famille1</formula1>
    </dataValidation>
    <dataValidation type="list" allowBlank="1" showInputMessage="1" showErrorMessage="1" sqref="C2:C700">
      <formula1>famille2</formula1>
    </dataValidation>
    <dataValidation type="list" allowBlank="1" showInputMessage="1" showErrorMessage="1" sqref="E2:E700">
      <formula1>conditionnement2</formula1>
    </dataValidation>
    <dataValidation type="list" allowBlank="1" showInputMessage="1" showErrorMessage="1" sqref="D2:D700">
      <formula1>conditionnement1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workbookViewId="0">
      <selection activeCell="G4" sqref="G4"/>
    </sheetView>
  </sheetViews>
  <sheetFormatPr baseColWidth="10" defaultRowHeight="15" x14ac:dyDescent="0.25"/>
  <cols>
    <col min="1" max="1" width="16.7109375" customWidth="1"/>
    <col min="2" max="2" width="18.5703125" customWidth="1"/>
    <col min="3" max="3" width="16.85546875" customWidth="1"/>
    <col min="4" max="4" width="15" customWidth="1"/>
    <col min="7" max="7" width="18.28515625" customWidth="1"/>
  </cols>
  <sheetData>
    <row r="1" spans="1:7" x14ac:dyDescent="0.25">
      <c r="A1" s="1" t="s">
        <v>11</v>
      </c>
      <c r="B1" s="1" t="s">
        <v>2</v>
      </c>
      <c r="C1" s="1" t="s">
        <v>17</v>
      </c>
      <c r="D1" s="1">
        <v>200</v>
      </c>
      <c r="E1" s="8" t="s">
        <v>142</v>
      </c>
      <c r="F1" s="8" t="s">
        <v>163</v>
      </c>
      <c r="G1" s="11" t="s">
        <v>171</v>
      </c>
    </row>
    <row r="2" spans="1:7" x14ac:dyDescent="0.25">
      <c r="A2" s="2" t="s">
        <v>111</v>
      </c>
      <c r="B2" s="2" t="s">
        <v>154</v>
      </c>
      <c r="C2" s="2" t="s">
        <v>15</v>
      </c>
      <c r="D2" s="2">
        <v>150</v>
      </c>
      <c r="E2" s="8" t="s">
        <v>158</v>
      </c>
      <c r="F2" s="8" t="s">
        <v>133</v>
      </c>
      <c r="G2" s="8" t="s">
        <v>172</v>
      </c>
    </row>
    <row r="3" spans="1:7" x14ac:dyDescent="0.25">
      <c r="A3" s="8" t="s">
        <v>109</v>
      </c>
      <c r="B3" s="2" t="s">
        <v>113</v>
      </c>
      <c r="C3" s="2" t="s">
        <v>116</v>
      </c>
      <c r="D3" s="2">
        <v>100</v>
      </c>
      <c r="E3" s="8" t="s">
        <v>143</v>
      </c>
      <c r="F3" s="8" t="s">
        <v>144</v>
      </c>
      <c r="G3" s="8" t="s">
        <v>178</v>
      </c>
    </row>
    <row r="4" spans="1:7" x14ac:dyDescent="0.25">
      <c r="A4" s="2" t="s">
        <v>20</v>
      </c>
      <c r="B4" s="2" t="s">
        <v>14</v>
      </c>
      <c r="C4" s="2" t="s">
        <v>16</v>
      </c>
      <c r="D4" s="2">
        <v>75</v>
      </c>
      <c r="E4" s="8" t="s">
        <v>144</v>
      </c>
      <c r="F4" s="8" t="s">
        <v>162</v>
      </c>
      <c r="G4" s="2"/>
    </row>
    <row r="5" spans="1:7" x14ac:dyDescent="0.25">
      <c r="A5" s="2" t="s">
        <v>19</v>
      </c>
      <c r="B5" s="2" t="s">
        <v>13</v>
      </c>
      <c r="C5" s="2" t="s">
        <v>119</v>
      </c>
      <c r="D5" s="2">
        <v>70</v>
      </c>
      <c r="E5" s="8" t="s">
        <v>145</v>
      </c>
      <c r="F5" s="8" t="s">
        <v>166</v>
      </c>
      <c r="G5" s="2"/>
    </row>
    <row r="6" spans="1:7" x14ac:dyDescent="0.25">
      <c r="A6" s="2" t="s">
        <v>10</v>
      </c>
      <c r="B6" s="2" t="s">
        <v>12</v>
      </c>
      <c r="C6" s="2" t="s">
        <v>117</v>
      </c>
      <c r="D6" s="2">
        <v>50</v>
      </c>
      <c r="E6" s="8" t="s">
        <v>134</v>
      </c>
      <c r="F6" s="8" t="s">
        <v>161</v>
      </c>
      <c r="G6" s="2"/>
    </row>
    <row r="7" spans="1:7" x14ac:dyDescent="0.25">
      <c r="A7" s="2" t="s">
        <v>9</v>
      </c>
      <c r="B7" s="2"/>
      <c r="C7" s="2" t="s">
        <v>118</v>
      </c>
      <c r="D7" s="2">
        <v>37.5</v>
      </c>
      <c r="E7" s="8" t="s">
        <v>135</v>
      </c>
      <c r="F7" s="8" t="s">
        <v>160</v>
      </c>
      <c r="G7" s="2"/>
    </row>
    <row r="8" spans="1:7" x14ac:dyDescent="0.25">
      <c r="A8" s="2" t="s">
        <v>1</v>
      </c>
      <c r="B8" s="2"/>
      <c r="C8" s="2" t="s">
        <v>124</v>
      </c>
      <c r="D8" s="2">
        <v>33</v>
      </c>
      <c r="E8" s="8" t="s">
        <v>136</v>
      </c>
      <c r="F8" s="8" t="s">
        <v>167</v>
      </c>
      <c r="G8" s="3"/>
    </row>
    <row r="9" spans="1:7" x14ac:dyDescent="0.25">
      <c r="A9" s="2" t="s">
        <v>112</v>
      </c>
      <c r="B9" s="2"/>
      <c r="C9" s="2" t="s">
        <v>125</v>
      </c>
      <c r="D9" s="2">
        <v>25</v>
      </c>
      <c r="E9" s="8" t="s">
        <v>137</v>
      </c>
      <c r="F9" s="8" t="s">
        <v>168</v>
      </c>
    </row>
    <row r="10" spans="1:7" x14ac:dyDescent="0.25">
      <c r="A10" s="2" t="s">
        <v>114</v>
      </c>
      <c r="B10" s="2"/>
      <c r="C10" s="2" t="s">
        <v>126</v>
      </c>
      <c r="D10" s="2">
        <v>20</v>
      </c>
      <c r="E10" s="8" t="s">
        <v>146</v>
      </c>
      <c r="F10" s="8" t="s">
        <v>169</v>
      </c>
    </row>
    <row r="11" spans="1:7" x14ac:dyDescent="0.25">
      <c r="A11" s="2" t="s">
        <v>115</v>
      </c>
      <c r="B11" s="2"/>
      <c r="C11" s="2"/>
      <c r="D11" s="2">
        <v>15</v>
      </c>
      <c r="E11" s="8" t="s">
        <v>138</v>
      </c>
      <c r="F11" s="8" t="s">
        <v>164</v>
      </c>
    </row>
    <row r="12" spans="1:7" x14ac:dyDescent="0.25">
      <c r="A12" s="2" t="s">
        <v>121</v>
      </c>
      <c r="B12" s="2"/>
      <c r="C12" s="2"/>
      <c r="D12" s="2">
        <v>12</v>
      </c>
      <c r="E12" s="8" t="s">
        <v>147</v>
      </c>
      <c r="F12" s="8" t="s">
        <v>159</v>
      </c>
    </row>
    <row r="13" spans="1:7" x14ac:dyDescent="0.25">
      <c r="A13" s="2" t="s">
        <v>122</v>
      </c>
      <c r="B13" s="2"/>
      <c r="C13" s="2"/>
      <c r="D13" s="2" t="s">
        <v>120</v>
      </c>
      <c r="E13" s="8" t="s">
        <v>148</v>
      </c>
      <c r="F13" s="8" t="s">
        <v>170</v>
      </c>
    </row>
    <row r="14" spans="1:7" x14ac:dyDescent="0.25">
      <c r="A14" s="2" t="s">
        <v>123</v>
      </c>
      <c r="B14" s="2"/>
      <c r="C14" s="2"/>
      <c r="D14" s="2"/>
      <c r="E14" s="8" t="s">
        <v>149</v>
      </c>
      <c r="F14" s="10" t="s">
        <v>165</v>
      </c>
    </row>
    <row r="15" spans="1:7" x14ac:dyDescent="0.25">
      <c r="A15" s="2"/>
      <c r="B15" s="2"/>
      <c r="C15" s="2"/>
      <c r="D15" s="2"/>
      <c r="E15" s="8" t="s">
        <v>139</v>
      </c>
    </row>
    <row r="16" spans="1:7" x14ac:dyDescent="0.25">
      <c r="A16" s="2"/>
      <c r="B16" s="2"/>
      <c r="C16" s="2"/>
      <c r="D16" s="2"/>
      <c r="E16" s="8" t="s">
        <v>150</v>
      </c>
    </row>
    <row r="17" spans="1:5" x14ac:dyDescent="0.25">
      <c r="A17" s="2"/>
      <c r="B17" s="2"/>
      <c r="C17" s="2"/>
      <c r="D17" s="2"/>
      <c r="E17" s="8" t="s">
        <v>140</v>
      </c>
    </row>
    <row r="18" spans="1:5" x14ac:dyDescent="0.25">
      <c r="A18" s="2"/>
      <c r="B18" s="2"/>
      <c r="C18" s="2"/>
      <c r="D18" s="2"/>
      <c r="E18" s="8" t="s">
        <v>151</v>
      </c>
    </row>
    <row r="19" spans="1:5" x14ac:dyDescent="0.25">
      <c r="A19" s="2"/>
      <c r="B19" s="2"/>
      <c r="C19" s="2"/>
      <c r="D19" s="2"/>
      <c r="E19" s="8" t="s">
        <v>141</v>
      </c>
    </row>
    <row r="20" spans="1:5" x14ac:dyDescent="0.25">
      <c r="A20" s="3"/>
      <c r="B20" s="3"/>
      <c r="C20" s="3"/>
      <c r="D20" s="3"/>
      <c r="E20" s="8" t="s">
        <v>152</v>
      </c>
    </row>
    <row r="21" spans="1:5" x14ac:dyDescent="0.25">
      <c r="E21" s="10" t="s">
        <v>153</v>
      </c>
    </row>
  </sheetData>
  <sortState ref="F1:F14">
    <sortCondition ref="F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7"/>
  <sheetViews>
    <sheetView tabSelected="1" zoomScale="80" zoomScaleNormal="80" workbookViewId="0">
      <selection activeCell="D2" sqref="D2"/>
    </sheetView>
  </sheetViews>
  <sheetFormatPr baseColWidth="10" defaultRowHeight="18.75" x14ac:dyDescent="0.3"/>
  <cols>
    <col min="1" max="1" width="45.7109375" style="52" customWidth="1"/>
  </cols>
  <sheetData>
    <row r="2" spans="1:8" x14ac:dyDescent="0.3">
      <c r="A2" s="53" t="str">
        <f>A!B1</f>
        <v>cocktail_a1</v>
      </c>
      <c r="B2" t="str">
        <f>A!$A8</f>
        <v>vodka</v>
      </c>
      <c r="C2" t="str">
        <f>A!A9</f>
        <v>campari</v>
      </c>
      <c r="G2">
        <v>1</v>
      </c>
      <c r="H2">
        <v>8</v>
      </c>
    </row>
    <row r="3" spans="1:8" x14ac:dyDescent="0.3">
      <c r="A3" s="53" t="str">
        <f>A!B24</f>
        <v>cocktail_a2</v>
      </c>
      <c r="B3">
        <f>A!A31</f>
        <v>0</v>
      </c>
      <c r="C3">
        <f>A!A31</f>
        <v>0</v>
      </c>
      <c r="G3">
        <f>G2+23</f>
        <v>24</v>
      </c>
      <c r="H3">
        <f>H2+23</f>
        <v>31</v>
      </c>
    </row>
    <row r="4" spans="1:8" x14ac:dyDescent="0.3">
      <c r="A4" s="53" t="str">
        <f>A!B47</f>
        <v>cocktail_a3</v>
      </c>
      <c r="B4">
        <f>A!A54</f>
        <v>0</v>
      </c>
      <c r="C4">
        <f>A!A54</f>
        <v>0</v>
      </c>
      <c r="G4">
        <f t="shared" ref="G4:G47" si="0">G3+23</f>
        <v>47</v>
      </c>
      <c r="H4">
        <f t="shared" ref="H4:H47" si="1">H3+23</f>
        <v>54</v>
      </c>
    </row>
    <row r="5" spans="1:8" x14ac:dyDescent="0.3">
      <c r="A5" s="53" t="str">
        <f>A!B70</f>
        <v>cocktail_a4</v>
      </c>
      <c r="B5">
        <f>A!A77</f>
        <v>0</v>
      </c>
      <c r="C5">
        <f>A!A77</f>
        <v>0</v>
      </c>
      <c r="G5">
        <f t="shared" si="0"/>
        <v>70</v>
      </c>
      <c r="H5">
        <f t="shared" si="1"/>
        <v>77</v>
      </c>
    </row>
    <row r="6" spans="1:8" x14ac:dyDescent="0.3">
      <c r="A6" s="53" t="str">
        <f>A!B93</f>
        <v>cocktail_a5</v>
      </c>
      <c r="B6">
        <f>A!A100</f>
        <v>0</v>
      </c>
      <c r="C6">
        <f>A!A13</f>
        <v>0</v>
      </c>
      <c r="G6">
        <f t="shared" si="0"/>
        <v>93</v>
      </c>
      <c r="H6">
        <f t="shared" si="1"/>
        <v>100</v>
      </c>
    </row>
    <row r="7" spans="1:8" x14ac:dyDescent="0.3">
      <c r="A7" s="53" t="str">
        <f>A!B116</f>
        <v>cocktail_a6</v>
      </c>
      <c r="B7">
        <f>A!A123</f>
        <v>0</v>
      </c>
      <c r="C7">
        <f>A!A14</f>
        <v>0</v>
      </c>
      <c r="G7">
        <f t="shared" si="0"/>
        <v>116</v>
      </c>
      <c r="H7">
        <f t="shared" si="1"/>
        <v>123</v>
      </c>
    </row>
    <row r="8" spans="1:8" x14ac:dyDescent="0.3">
      <c r="A8" s="53" t="str">
        <f>A!B139</f>
        <v>cocktail_a7</v>
      </c>
      <c r="B8">
        <f>A!A146</f>
        <v>0</v>
      </c>
      <c r="C8">
        <f>A!A15</f>
        <v>0</v>
      </c>
      <c r="G8">
        <f t="shared" si="0"/>
        <v>139</v>
      </c>
      <c r="H8">
        <f t="shared" si="1"/>
        <v>146</v>
      </c>
    </row>
    <row r="9" spans="1:8" x14ac:dyDescent="0.3">
      <c r="A9" s="53" t="str">
        <f>A!B162</f>
        <v>cocktail_a8</v>
      </c>
      <c r="B9">
        <f>A!A169</f>
        <v>0</v>
      </c>
      <c r="C9">
        <f>A!A16</f>
        <v>0</v>
      </c>
      <c r="G9">
        <f t="shared" si="0"/>
        <v>162</v>
      </c>
      <c r="H9">
        <f t="shared" si="1"/>
        <v>169</v>
      </c>
    </row>
    <row r="10" spans="1:8" x14ac:dyDescent="0.3">
      <c r="A10" s="53" t="str">
        <f>A!B185</f>
        <v>cocktail_a9</v>
      </c>
      <c r="B10">
        <f>A!A192</f>
        <v>0</v>
      </c>
      <c r="C10">
        <f>A!A17</f>
        <v>0</v>
      </c>
      <c r="G10">
        <f t="shared" si="0"/>
        <v>185</v>
      </c>
      <c r="H10">
        <f t="shared" si="1"/>
        <v>192</v>
      </c>
    </row>
    <row r="11" spans="1:8" x14ac:dyDescent="0.3">
      <c r="A11" s="53" t="str">
        <f>A!B208</f>
        <v>cocktail_a10</v>
      </c>
      <c r="B11">
        <f>A!A215</f>
        <v>0</v>
      </c>
      <c r="C11">
        <f>A!A18</f>
        <v>0</v>
      </c>
      <c r="G11">
        <f t="shared" si="0"/>
        <v>208</v>
      </c>
      <c r="H11">
        <f t="shared" si="1"/>
        <v>215</v>
      </c>
    </row>
    <row r="12" spans="1:8" x14ac:dyDescent="0.3">
      <c r="A12" s="53" t="str">
        <f>A!B231</f>
        <v>cocktail_a11</v>
      </c>
      <c r="B12">
        <f>A!A238</f>
        <v>0</v>
      </c>
      <c r="C12">
        <f>A!A19</f>
        <v>0</v>
      </c>
      <c r="G12">
        <f t="shared" si="0"/>
        <v>231</v>
      </c>
      <c r="H12">
        <f t="shared" si="1"/>
        <v>238</v>
      </c>
    </row>
    <row r="13" spans="1:8" x14ac:dyDescent="0.3">
      <c r="A13" s="53" t="str">
        <f>A!B254</f>
        <v>cocktail_a12</v>
      </c>
      <c r="B13">
        <f>A!A261</f>
        <v>0</v>
      </c>
      <c r="C13">
        <f>A!A20</f>
        <v>0</v>
      </c>
      <c r="G13">
        <f t="shared" si="0"/>
        <v>254</v>
      </c>
      <c r="H13">
        <f t="shared" si="1"/>
        <v>261</v>
      </c>
    </row>
    <row r="14" spans="1:8" x14ac:dyDescent="0.3">
      <c r="A14" s="53" t="str">
        <f>A!B277</f>
        <v>cocktail_a13</v>
      </c>
      <c r="B14">
        <f>A!A284</f>
        <v>0</v>
      </c>
      <c r="C14">
        <f>A!A21</f>
        <v>0</v>
      </c>
      <c r="G14">
        <f t="shared" si="0"/>
        <v>277</v>
      </c>
      <c r="H14">
        <f t="shared" si="1"/>
        <v>284</v>
      </c>
    </row>
    <row r="15" spans="1:8" x14ac:dyDescent="0.3">
      <c r="A15" s="53" t="str">
        <f>A!B300</f>
        <v>cocktail_a14</v>
      </c>
      <c r="B15">
        <f>A!A307</f>
        <v>0</v>
      </c>
      <c r="C15">
        <f>A!A22</f>
        <v>0</v>
      </c>
      <c r="G15">
        <f t="shared" si="0"/>
        <v>300</v>
      </c>
      <c r="H15">
        <f t="shared" si="1"/>
        <v>307</v>
      </c>
    </row>
    <row r="16" spans="1:8" x14ac:dyDescent="0.3">
      <c r="A16" s="53" t="str">
        <f>A!B323</f>
        <v>cocktail_a15</v>
      </c>
      <c r="B16">
        <f>A!A330</f>
        <v>0</v>
      </c>
      <c r="C16">
        <f>A!A23</f>
        <v>0</v>
      </c>
      <c r="G16">
        <f t="shared" si="0"/>
        <v>323</v>
      </c>
      <c r="H16">
        <f t="shared" si="1"/>
        <v>330</v>
      </c>
    </row>
    <row r="17" spans="1:8" x14ac:dyDescent="0.3">
      <c r="A17" s="53" t="str">
        <f>A!B346</f>
        <v>cocktail_a16</v>
      </c>
      <c r="B17">
        <f>A!A353</f>
        <v>0</v>
      </c>
      <c r="C17">
        <f>A!A24</f>
        <v>0</v>
      </c>
      <c r="G17">
        <f t="shared" si="0"/>
        <v>346</v>
      </c>
      <c r="H17">
        <f t="shared" si="1"/>
        <v>353</v>
      </c>
    </row>
    <row r="18" spans="1:8" x14ac:dyDescent="0.3">
      <c r="A18" s="53" t="str">
        <f>A!B369</f>
        <v>cocktail_a17</v>
      </c>
      <c r="B18">
        <f>A!A376</f>
        <v>0</v>
      </c>
      <c r="C18">
        <f>A!A25</f>
        <v>0</v>
      </c>
      <c r="G18">
        <f t="shared" si="0"/>
        <v>369</v>
      </c>
      <c r="H18">
        <f t="shared" si="1"/>
        <v>376</v>
      </c>
    </row>
    <row r="19" spans="1:8" x14ac:dyDescent="0.3">
      <c r="A19" s="53" t="str">
        <f>A!B392</f>
        <v>cocktail_a18</v>
      </c>
      <c r="B19">
        <f>A!A399</f>
        <v>0</v>
      </c>
      <c r="C19">
        <f>A!A26</f>
        <v>0</v>
      </c>
      <c r="G19">
        <f t="shared" si="0"/>
        <v>392</v>
      </c>
      <c r="H19">
        <f t="shared" si="1"/>
        <v>399</v>
      </c>
    </row>
    <row r="20" spans="1:8" x14ac:dyDescent="0.3">
      <c r="A20" s="53" t="str">
        <f>A!B415</f>
        <v>cocktail_a19</v>
      </c>
      <c r="B20">
        <f>A!A422</f>
        <v>0</v>
      </c>
      <c r="C20">
        <f>A!A27</f>
        <v>0</v>
      </c>
      <c r="G20">
        <f t="shared" si="0"/>
        <v>415</v>
      </c>
      <c r="H20">
        <f t="shared" si="1"/>
        <v>422</v>
      </c>
    </row>
    <row r="21" spans="1:8" x14ac:dyDescent="0.3">
      <c r="A21" s="53" t="str">
        <f>A!B438</f>
        <v>cocktail_a20</v>
      </c>
      <c r="B21">
        <f>A!A445</f>
        <v>0</v>
      </c>
      <c r="G21">
        <f t="shared" si="0"/>
        <v>438</v>
      </c>
      <c r="H21">
        <f t="shared" si="1"/>
        <v>445</v>
      </c>
    </row>
    <row r="22" spans="1:8" x14ac:dyDescent="0.3">
      <c r="A22" s="53" t="str">
        <f>A!B461</f>
        <v>cocktail_a21</v>
      </c>
      <c r="B22">
        <f>A!A468</f>
        <v>0</v>
      </c>
      <c r="G22">
        <f t="shared" si="0"/>
        <v>461</v>
      </c>
      <c r="H22">
        <f t="shared" si="1"/>
        <v>468</v>
      </c>
    </row>
    <row r="23" spans="1:8" x14ac:dyDescent="0.3">
      <c r="A23" s="53" t="str">
        <f>A!B484</f>
        <v>cocktail_a22</v>
      </c>
      <c r="B23">
        <f>A!A491</f>
        <v>0</v>
      </c>
      <c r="G23">
        <f t="shared" si="0"/>
        <v>484</v>
      </c>
      <c r="H23">
        <f t="shared" si="1"/>
        <v>491</v>
      </c>
    </row>
    <row r="24" spans="1:8" x14ac:dyDescent="0.3">
      <c r="A24" s="53" t="str">
        <f>A!B507</f>
        <v>cocktail_a23</v>
      </c>
      <c r="B24">
        <f>A!A514</f>
        <v>0</v>
      </c>
      <c r="G24">
        <f t="shared" si="0"/>
        <v>507</v>
      </c>
      <c r="H24">
        <f t="shared" si="1"/>
        <v>514</v>
      </c>
    </row>
    <row r="25" spans="1:8" x14ac:dyDescent="0.3">
      <c r="A25" s="53" t="str">
        <f>A!B530</f>
        <v>cocktail_a24</v>
      </c>
      <c r="B25">
        <f>A!A537</f>
        <v>0</v>
      </c>
      <c r="G25">
        <f t="shared" si="0"/>
        <v>530</v>
      </c>
      <c r="H25">
        <f t="shared" si="1"/>
        <v>537</v>
      </c>
    </row>
    <row r="26" spans="1:8" x14ac:dyDescent="0.3">
      <c r="A26" s="53" t="str">
        <f>A!B553</f>
        <v>cocktail_a25</v>
      </c>
      <c r="B26">
        <f>A!A560</f>
        <v>0</v>
      </c>
      <c r="G26">
        <f t="shared" si="0"/>
        <v>553</v>
      </c>
      <c r="H26">
        <f t="shared" si="1"/>
        <v>560</v>
      </c>
    </row>
    <row r="27" spans="1:8" x14ac:dyDescent="0.3">
      <c r="A27" s="53" t="str">
        <f>A!B576</f>
        <v>cocktail_a26</v>
      </c>
      <c r="B27">
        <f>A!A583</f>
        <v>0</v>
      </c>
      <c r="G27">
        <f t="shared" si="0"/>
        <v>576</v>
      </c>
      <c r="H27">
        <f t="shared" si="1"/>
        <v>583</v>
      </c>
    </row>
    <row r="28" spans="1:8" x14ac:dyDescent="0.3">
      <c r="A28" s="53" t="str">
        <f>A!B599</f>
        <v>cocktail_a27</v>
      </c>
      <c r="B28">
        <f>A!A606</f>
        <v>0</v>
      </c>
      <c r="G28">
        <f t="shared" si="0"/>
        <v>599</v>
      </c>
      <c r="H28">
        <f t="shared" si="1"/>
        <v>606</v>
      </c>
    </row>
    <row r="29" spans="1:8" x14ac:dyDescent="0.3">
      <c r="A29" s="53" t="str">
        <f>A!B622</f>
        <v>cocktail_a28</v>
      </c>
      <c r="B29">
        <f>A!A629</f>
        <v>0</v>
      </c>
      <c r="G29">
        <f t="shared" si="0"/>
        <v>622</v>
      </c>
      <c r="H29">
        <f t="shared" si="1"/>
        <v>629</v>
      </c>
    </row>
    <row r="30" spans="1:8" x14ac:dyDescent="0.3">
      <c r="A30" s="53" t="str">
        <f>A!B645</f>
        <v>cocktail_a29</v>
      </c>
      <c r="B30">
        <f>A!A652</f>
        <v>0</v>
      </c>
      <c r="G30">
        <f t="shared" si="0"/>
        <v>645</v>
      </c>
      <c r="H30">
        <f t="shared" si="1"/>
        <v>652</v>
      </c>
    </row>
    <row r="31" spans="1:8" x14ac:dyDescent="0.3">
      <c r="A31" s="53" t="str">
        <f>A!B668</f>
        <v>cocktail_a30</v>
      </c>
      <c r="B31">
        <f>A!A675</f>
        <v>0</v>
      </c>
      <c r="G31">
        <f t="shared" si="0"/>
        <v>668</v>
      </c>
      <c r="H31">
        <f t="shared" si="1"/>
        <v>675</v>
      </c>
    </row>
    <row r="32" spans="1:8" x14ac:dyDescent="0.3">
      <c r="A32" s="53" t="str">
        <f>A!B691</f>
        <v>cocktail_a31</v>
      </c>
      <c r="B32">
        <f>A!A698</f>
        <v>0</v>
      </c>
      <c r="G32">
        <f t="shared" si="0"/>
        <v>691</v>
      </c>
      <c r="H32">
        <f t="shared" si="1"/>
        <v>698</v>
      </c>
    </row>
    <row r="33" spans="1:8" x14ac:dyDescent="0.3">
      <c r="A33" s="53" t="str">
        <f>A!B714</f>
        <v>cocktail_a32</v>
      </c>
      <c r="B33">
        <f>A!A721</f>
        <v>0</v>
      </c>
      <c r="G33">
        <f t="shared" si="0"/>
        <v>714</v>
      </c>
      <c r="H33">
        <f t="shared" si="1"/>
        <v>721</v>
      </c>
    </row>
    <row r="34" spans="1:8" x14ac:dyDescent="0.3">
      <c r="A34" s="53" t="str">
        <f>A!B737</f>
        <v>cocktail_a33</v>
      </c>
      <c r="B34">
        <f>A!A744</f>
        <v>0</v>
      </c>
      <c r="G34">
        <f t="shared" si="0"/>
        <v>737</v>
      </c>
      <c r="H34">
        <f t="shared" si="1"/>
        <v>744</v>
      </c>
    </row>
    <row r="35" spans="1:8" x14ac:dyDescent="0.3">
      <c r="A35" s="53" t="str">
        <f>A!B760</f>
        <v>cocktail_a34</v>
      </c>
      <c r="B35">
        <f>A!A767</f>
        <v>0</v>
      </c>
      <c r="G35">
        <f t="shared" si="0"/>
        <v>760</v>
      </c>
      <c r="H35">
        <f t="shared" si="1"/>
        <v>767</v>
      </c>
    </row>
    <row r="36" spans="1:8" x14ac:dyDescent="0.3">
      <c r="A36" s="53" t="str">
        <f>A!B783</f>
        <v>cocktail_a35</v>
      </c>
      <c r="B36">
        <f>A!A790</f>
        <v>0</v>
      </c>
      <c r="G36">
        <f t="shared" si="0"/>
        <v>783</v>
      </c>
      <c r="H36">
        <f t="shared" si="1"/>
        <v>790</v>
      </c>
    </row>
    <row r="37" spans="1:8" x14ac:dyDescent="0.3">
      <c r="A37" s="53" t="str">
        <f>A!B806</f>
        <v>cocktail_a36</v>
      </c>
      <c r="B37">
        <f>A!A813</f>
        <v>0</v>
      </c>
      <c r="G37">
        <f t="shared" si="0"/>
        <v>806</v>
      </c>
      <c r="H37">
        <f t="shared" si="1"/>
        <v>813</v>
      </c>
    </row>
    <row r="38" spans="1:8" x14ac:dyDescent="0.3">
      <c r="A38" s="53" t="str">
        <f>A!B829</f>
        <v>cocktail_a37</v>
      </c>
      <c r="B38">
        <f>A!A836</f>
        <v>0</v>
      </c>
      <c r="G38">
        <f t="shared" si="0"/>
        <v>829</v>
      </c>
      <c r="H38">
        <f t="shared" si="1"/>
        <v>836</v>
      </c>
    </row>
    <row r="39" spans="1:8" x14ac:dyDescent="0.3">
      <c r="A39" s="53" t="str">
        <f>A!B852</f>
        <v>cocktail_a38</v>
      </c>
      <c r="B39">
        <f>A!A859</f>
        <v>0</v>
      </c>
      <c r="G39">
        <f t="shared" si="0"/>
        <v>852</v>
      </c>
      <c r="H39">
        <f t="shared" si="1"/>
        <v>859</v>
      </c>
    </row>
    <row r="40" spans="1:8" x14ac:dyDescent="0.3">
      <c r="A40" s="53" t="str">
        <f>A!B875</f>
        <v>cocktail_a39</v>
      </c>
      <c r="B40">
        <f>A!A882</f>
        <v>0</v>
      </c>
      <c r="G40">
        <f t="shared" si="0"/>
        <v>875</v>
      </c>
      <c r="H40">
        <f t="shared" si="1"/>
        <v>882</v>
      </c>
    </row>
    <row r="41" spans="1:8" x14ac:dyDescent="0.3">
      <c r="A41" s="53" t="str">
        <f>A!B898</f>
        <v>cocktail_a40</v>
      </c>
      <c r="B41">
        <f>A!A905</f>
        <v>0</v>
      </c>
      <c r="G41">
        <f t="shared" si="0"/>
        <v>898</v>
      </c>
      <c r="H41">
        <f t="shared" si="1"/>
        <v>905</v>
      </c>
    </row>
    <row r="42" spans="1:8" x14ac:dyDescent="0.3">
      <c r="A42" s="53" t="str">
        <f>A!B921</f>
        <v>cocktail_a41</v>
      </c>
      <c r="B42">
        <f>A!A928</f>
        <v>0</v>
      </c>
      <c r="G42">
        <f t="shared" si="0"/>
        <v>921</v>
      </c>
      <c r="H42">
        <f t="shared" si="1"/>
        <v>928</v>
      </c>
    </row>
    <row r="43" spans="1:8" x14ac:dyDescent="0.3">
      <c r="A43" s="53" t="str">
        <f>A!B944</f>
        <v>cocktail_a42</v>
      </c>
      <c r="B43">
        <f>A!A951</f>
        <v>0</v>
      </c>
      <c r="G43">
        <f t="shared" si="0"/>
        <v>944</v>
      </c>
      <c r="H43">
        <f t="shared" si="1"/>
        <v>951</v>
      </c>
    </row>
    <row r="44" spans="1:8" x14ac:dyDescent="0.3">
      <c r="A44" s="53" t="str">
        <f>A!B967</f>
        <v>cocktail_a43</v>
      </c>
      <c r="B44">
        <f>A!A974</f>
        <v>0</v>
      </c>
      <c r="G44">
        <f t="shared" si="0"/>
        <v>967</v>
      </c>
      <c r="H44">
        <f t="shared" si="1"/>
        <v>974</v>
      </c>
    </row>
    <row r="45" spans="1:8" x14ac:dyDescent="0.3">
      <c r="A45" s="53" t="str">
        <f>A!B990</f>
        <v>cocktail_a44</v>
      </c>
      <c r="B45">
        <f>A!A997</f>
        <v>0</v>
      </c>
      <c r="G45">
        <f t="shared" si="0"/>
        <v>990</v>
      </c>
      <c r="H45">
        <f t="shared" si="1"/>
        <v>997</v>
      </c>
    </row>
    <row r="46" spans="1:8" x14ac:dyDescent="0.3">
      <c r="A46" s="53" t="str">
        <f>A!B1013</f>
        <v>cocktail_a45</v>
      </c>
      <c r="B46">
        <f>A!A1020</f>
        <v>0</v>
      </c>
      <c r="G46">
        <f t="shared" si="0"/>
        <v>1013</v>
      </c>
      <c r="H46">
        <f t="shared" si="1"/>
        <v>1020</v>
      </c>
    </row>
    <row r="47" spans="1:8" x14ac:dyDescent="0.3">
      <c r="A47" s="53" t="str">
        <f>A!B1036</f>
        <v>cocktail_a46</v>
      </c>
      <c r="B47">
        <f>A!A1043</f>
        <v>0</v>
      </c>
      <c r="G47">
        <f t="shared" si="0"/>
        <v>1036</v>
      </c>
      <c r="H47">
        <f t="shared" si="1"/>
        <v>1043</v>
      </c>
    </row>
  </sheetData>
  <hyperlinks>
    <hyperlink ref="A2" location="cocktail1" display="cocktail1"/>
    <hyperlink ref="A3" location="cocktail2" display="cocktail2"/>
    <hyperlink ref="A4" location="cocktail3" display="cocktail3"/>
    <hyperlink ref="A5" location="cocktail4" display="cocktail4"/>
    <hyperlink ref="A6" location="cocktail_a5" display="cocktail_a5"/>
    <hyperlink ref="A7" location="cocktail_a6" display="cocktail_a6"/>
    <hyperlink ref="A8" location="cocktaila_a7" display="cocktaila_a7"/>
    <hyperlink ref="A9" location="cocktail_a8" display="cocktail_a8"/>
    <hyperlink ref="A10" location="cocktail_a9" display="cocktail_a9"/>
    <hyperlink ref="A11" location="cocktail_a10" display="cocktail_a10"/>
    <hyperlink ref="A12" location="cocktail_a11" display="cocktail_a11"/>
    <hyperlink ref="A13" location="cocktail_a12" display="cocktail_a12"/>
    <hyperlink ref="A14" location="cocktail_a13" display="cocktail_a13"/>
    <hyperlink ref="A15" location="cocktail_a14" display="cocktail_a14"/>
    <hyperlink ref="A16" location="cocktail_a15" display="cocktail_a15"/>
    <hyperlink ref="A17" location="cocktail_a16" display="cocktail_a16"/>
    <hyperlink ref="A18" location="cocktail_a17" display="cocktail_a17"/>
    <hyperlink ref="A19" location="cocktail_a18" display="cocktail_a18"/>
    <hyperlink ref="A20" location="cocktail_a19" display="cocktail_a19"/>
    <hyperlink ref="A21" location="cocktail_a20" display="cocktail_a20"/>
    <hyperlink ref="A22" location="cocktail_a21" display="cocktail_a21"/>
    <hyperlink ref="A23" location="cocktail_a22" display="cocktail_a22"/>
    <hyperlink ref="A24" location="cocktail_a23" display="cocktail_a23"/>
    <hyperlink ref="A25" location="cocktail_a24" display="cocktail_a24"/>
    <hyperlink ref="A26" location="cocktail_a25" display="cocktail_a25"/>
    <hyperlink ref="A27" location="cocktail_a26" display="cocktail_a26"/>
    <hyperlink ref="A28" location="cocktail_a27" display="cocktail_a27"/>
    <hyperlink ref="A29" location="cocktail_a28" display="cocktail_a28"/>
    <hyperlink ref="A30" location="cocktail_a29" display="cocktail_a29"/>
    <hyperlink ref="A31" location="cocktail_a30" display="cocktail_a30"/>
    <hyperlink ref="A32" location="cocktail_a31" display="cocktail_a31"/>
    <hyperlink ref="A33" location="cocktail_a32" display="cocktail_a32"/>
    <hyperlink ref="A34:A45" location="cocktail_a32" display="cocktail_a32"/>
    <hyperlink ref="A34" location="cocktail_a33" display="cocktail_a33"/>
    <hyperlink ref="A35" location="cocktail_a34" display="cocktail_a34"/>
    <hyperlink ref="A36" location="cocktail_a35" display="cocktail_a35"/>
    <hyperlink ref="A37" location="cocktail_a36" display="cocktail_a36"/>
    <hyperlink ref="A38" location="cocktail_a37" display="cocktail_a37"/>
    <hyperlink ref="A39" location="cocktail_a38" display="cocktail_a38"/>
    <hyperlink ref="A40" location="cocktail_a39" display="cocktail_a39"/>
    <hyperlink ref="A41" location="cocktail_a40" display="cocktail_a40"/>
    <hyperlink ref="A42" location="cocktail_a41" display="cocktail_a41"/>
    <hyperlink ref="A43" location="cocktail_a42" display="cocktail_a42"/>
    <hyperlink ref="A44" location="cocktail_a43" display="cocktail_a43"/>
    <hyperlink ref="A45" location="cocktail_a44" display="cocktail_a44"/>
    <hyperlink ref="A46:A47" location="cocktail_a32" display="cocktail_a32"/>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58"/>
  <sheetViews>
    <sheetView zoomScale="110" zoomScaleNormal="110" workbookViewId="0">
      <selection activeCell="A9" sqref="A9:B9"/>
    </sheetView>
  </sheetViews>
  <sheetFormatPr baseColWidth="10" defaultRowHeight="15" x14ac:dyDescent="0.25"/>
  <cols>
    <col min="1" max="1" width="24.42578125" customWidth="1"/>
    <col min="2" max="2" width="17.28515625" customWidth="1"/>
    <col min="3" max="3" width="6.7109375" customWidth="1"/>
    <col min="4" max="4" width="6.85546875" customWidth="1"/>
    <col min="5" max="5" width="7.5703125" customWidth="1"/>
    <col min="6" max="6" width="9.5703125" customWidth="1"/>
    <col min="7" max="7" width="8" customWidth="1"/>
    <col min="8" max="8" width="8.42578125" customWidth="1"/>
  </cols>
  <sheetData>
    <row r="1" spans="1:8" ht="24.95" customHeight="1" x14ac:dyDescent="0.35">
      <c r="A1" s="48"/>
      <c r="B1" s="19" t="s">
        <v>179</v>
      </c>
      <c r="C1" s="19"/>
      <c r="D1" s="19"/>
      <c r="E1" s="19"/>
      <c r="F1" s="19"/>
      <c r="G1" s="19"/>
      <c r="H1" s="20"/>
    </row>
    <row r="2" spans="1:8" ht="15" customHeight="1" x14ac:dyDescent="0.35">
      <c r="A2" s="49"/>
      <c r="B2" s="22"/>
      <c r="C2" s="22"/>
      <c r="D2" s="22"/>
      <c r="E2" s="23" t="s">
        <v>176</v>
      </c>
      <c r="F2" s="23"/>
      <c r="G2" s="24">
        <f>G3/G5*100</f>
        <v>0</v>
      </c>
      <c r="H2" s="25"/>
    </row>
    <row r="3" spans="1:8" x14ac:dyDescent="0.25">
      <c r="A3" s="49"/>
      <c r="B3" s="26" t="s">
        <v>155</v>
      </c>
      <c r="C3" s="27" t="s">
        <v>148</v>
      </c>
      <c r="D3" s="27"/>
      <c r="E3" s="28" t="s">
        <v>173</v>
      </c>
      <c r="F3" s="28"/>
      <c r="G3" s="27">
        <f>SUM(H8:H18)/C6</f>
        <v>0</v>
      </c>
      <c r="H3" s="29"/>
    </row>
    <row r="4" spans="1:8" x14ac:dyDescent="0.25">
      <c r="A4" s="49"/>
      <c r="B4" s="30" t="s">
        <v>156</v>
      </c>
      <c r="C4" s="17"/>
      <c r="D4" s="17"/>
      <c r="E4" s="28" t="s">
        <v>174</v>
      </c>
      <c r="F4" s="28"/>
      <c r="G4" s="31">
        <v>9</v>
      </c>
      <c r="H4" s="32"/>
    </row>
    <row r="5" spans="1:8" x14ac:dyDescent="0.25">
      <c r="A5" s="49"/>
      <c r="B5" s="30" t="s">
        <v>157</v>
      </c>
      <c r="C5" s="17"/>
      <c r="D5" s="17"/>
      <c r="E5" s="28" t="s">
        <v>175</v>
      </c>
      <c r="F5" s="28"/>
      <c r="G5" s="17">
        <f>G4/1.2</f>
        <v>7.5</v>
      </c>
      <c r="H5" s="33"/>
    </row>
    <row r="6" spans="1:8" ht="12.75" customHeight="1" x14ac:dyDescent="0.25">
      <c r="A6" s="49"/>
      <c r="B6" s="26" t="s">
        <v>177</v>
      </c>
      <c r="C6" s="4">
        <v>1</v>
      </c>
      <c r="D6" s="4"/>
      <c r="E6" s="4"/>
      <c r="F6" s="4"/>
      <c r="G6" s="4"/>
      <c r="H6" s="34"/>
    </row>
    <row r="7" spans="1:8" ht="38.1" customHeight="1" x14ac:dyDescent="0.25">
      <c r="A7" s="50"/>
      <c r="B7" s="12" t="s">
        <v>128</v>
      </c>
      <c r="C7" s="13" t="s">
        <v>129</v>
      </c>
      <c r="D7" s="13" t="s">
        <v>130</v>
      </c>
      <c r="E7" s="13" t="s">
        <v>5</v>
      </c>
      <c r="F7" s="13" t="s">
        <v>7</v>
      </c>
      <c r="G7" s="13" t="s">
        <v>131</v>
      </c>
      <c r="H7" s="35" t="s">
        <v>132</v>
      </c>
    </row>
    <row r="8" spans="1:8" x14ac:dyDescent="0.25">
      <c r="A8" s="21" t="s">
        <v>18</v>
      </c>
      <c r="B8" s="17"/>
      <c r="C8" s="4"/>
      <c r="D8" s="4"/>
      <c r="E8" s="4"/>
      <c r="F8" s="4"/>
      <c r="G8" s="4"/>
      <c r="H8" s="34" t="str">
        <f>IF(G8="","",F8*G8)</f>
        <v/>
      </c>
    </row>
    <row r="9" spans="1:8" x14ac:dyDescent="0.25">
      <c r="A9" s="21" t="s">
        <v>43</v>
      </c>
      <c r="B9" s="17"/>
      <c r="C9" s="4"/>
      <c r="D9" s="4"/>
      <c r="E9" s="4"/>
      <c r="F9" s="4"/>
      <c r="G9" s="4"/>
      <c r="H9" s="34" t="str">
        <f t="shared" ref="H9:H17" si="0">IF(G9="","",F9*G9)</f>
        <v/>
      </c>
    </row>
    <row r="10" spans="1:8" x14ac:dyDescent="0.25">
      <c r="A10" s="21"/>
      <c r="B10" s="17"/>
      <c r="C10" s="4"/>
      <c r="D10" s="4"/>
      <c r="E10" s="4"/>
      <c r="F10" s="4"/>
      <c r="G10" s="4"/>
      <c r="H10" s="34" t="str">
        <f t="shared" si="0"/>
        <v/>
      </c>
    </row>
    <row r="11" spans="1:8" x14ac:dyDescent="0.25">
      <c r="A11" s="51"/>
      <c r="B11" s="27"/>
      <c r="C11" s="4"/>
      <c r="D11" s="4"/>
      <c r="E11" s="4"/>
      <c r="F11" s="4"/>
      <c r="G11" s="4"/>
      <c r="H11" s="34"/>
    </row>
    <row r="12" spans="1:8" x14ac:dyDescent="0.25">
      <c r="A12" s="21"/>
      <c r="B12" s="17"/>
      <c r="C12" s="4"/>
      <c r="D12" s="4"/>
      <c r="E12" s="4"/>
      <c r="F12" s="4"/>
      <c r="G12" s="4"/>
      <c r="H12" s="34" t="str">
        <f t="shared" si="0"/>
        <v/>
      </c>
    </row>
    <row r="13" spans="1:8" x14ac:dyDescent="0.25">
      <c r="A13" s="21"/>
      <c r="B13" s="17"/>
      <c r="C13" s="4"/>
      <c r="D13" s="4"/>
      <c r="E13" s="4"/>
      <c r="F13" s="4"/>
      <c r="G13" s="4"/>
      <c r="H13" s="34" t="str">
        <f t="shared" si="0"/>
        <v/>
      </c>
    </row>
    <row r="14" spans="1:8" x14ac:dyDescent="0.25">
      <c r="A14" s="21"/>
      <c r="B14" s="17"/>
      <c r="C14" s="4"/>
      <c r="D14" s="4"/>
      <c r="E14" s="4"/>
      <c r="F14" s="4"/>
      <c r="G14" s="4"/>
      <c r="H14" s="34" t="str">
        <f t="shared" si="0"/>
        <v/>
      </c>
    </row>
    <row r="15" spans="1:8" x14ac:dyDescent="0.25">
      <c r="A15" s="21"/>
      <c r="B15" s="17"/>
      <c r="C15" s="4"/>
      <c r="D15" s="4"/>
      <c r="E15" s="4"/>
      <c r="F15" s="4"/>
      <c r="G15" s="4"/>
      <c r="H15" s="34" t="str">
        <f t="shared" si="0"/>
        <v/>
      </c>
    </row>
    <row r="16" spans="1:8" x14ac:dyDescent="0.25">
      <c r="A16" s="21"/>
      <c r="B16" s="17"/>
      <c r="C16" s="4"/>
      <c r="D16" s="4"/>
      <c r="E16" s="4"/>
      <c r="F16" s="4"/>
      <c r="G16" s="4"/>
      <c r="H16" s="34" t="str">
        <f t="shared" si="0"/>
        <v/>
      </c>
    </row>
    <row r="17" spans="1:8" x14ac:dyDescent="0.25">
      <c r="A17" s="21"/>
      <c r="B17" s="17"/>
      <c r="C17" s="4"/>
      <c r="D17" s="4"/>
      <c r="E17" s="4"/>
      <c r="F17" s="4"/>
      <c r="G17" s="4"/>
      <c r="H17" s="34" t="str">
        <f t="shared" si="0"/>
        <v/>
      </c>
    </row>
    <row r="18" spans="1:8" x14ac:dyDescent="0.25">
      <c r="A18" s="36"/>
      <c r="B18" s="14"/>
      <c r="C18" s="6"/>
      <c r="D18" s="6"/>
      <c r="E18" s="6"/>
      <c r="F18" s="6"/>
      <c r="G18" s="6"/>
      <c r="H18" s="34" t="str">
        <f>IF(G18="","",F18*G18)</f>
        <v/>
      </c>
    </row>
    <row r="19" spans="1:8" ht="15.95" customHeight="1" x14ac:dyDescent="0.25">
      <c r="A19" s="37"/>
      <c r="B19" s="16"/>
      <c r="C19" s="16"/>
      <c r="D19" s="16"/>
      <c r="E19" s="16"/>
      <c r="F19" s="16"/>
      <c r="G19" s="16"/>
      <c r="H19" s="38"/>
    </row>
    <row r="20" spans="1:8" ht="15.95" customHeight="1" x14ac:dyDescent="0.25">
      <c r="A20" s="39"/>
      <c r="B20" s="18"/>
      <c r="C20" s="18"/>
      <c r="D20" s="18"/>
      <c r="E20" s="18"/>
      <c r="F20" s="18"/>
      <c r="G20" s="18"/>
      <c r="H20" s="40"/>
    </row>
    <row r="21" spans="1:8" ht="15.95" customHeight="1" x14ac:dyDescent="0.25">
      <c r="A21" s="39"/>
      <c r="B21" s="18"/>
      <c r="C21" s="18"/>
      <c r="D21" s="18"/>
      <c r="E21" s="18"/>
      <c r="F21" s="18"/>
      <c r="G21" s="18"/>
      <c r="H21" s="40"/>
    </row>
    <row r="22" spans="1:8" ht="15.95" customHeight="1" x14ac:dyDescent="0.25">
      <c r="A22" s="39"/>
      <c r="B22" s="18"/>
      <c r="C22" s="18"/>
      <c r="D22" s="18"/>
      <c r="E22" s="18"/>
      <c r="F22" s="18"/>
      <c r="G22" s="18"/>
      <c r="H22" s="40"/>
    </row>
    <row r="23" spans="1:8" ht="15.95" customHeight="1" x14ac:dyDescent="0.25">
      <c r="A23" s="41"/>
      <c r="B23" s="15"/>
      <c r="C23" s="15"/>
      <c r="D23" s="15"/>
      <c r="E23" s="15"/>
      <c r="F23" s="15"/>
      <c r="G23" s="15"/>
      <c r="H23" s="42"/>
    </row>
    <row r="24" spans="1:8" ht="24.95" customHeight="1" x14ac:dyDescent="0.25">
      <c r="A24" s="48"/>
      <c r="B24" s="46" t="s">
        <v>181</v>
      </c>
      <c r="C24" s="46"/>
      <c r="D24" s="46"/>
      <c r="E24" s="46"/>
      <c r="F24" s="46"/>
      <c r="G24" s="46"/>
      <c r="H24" s="47"/>
    </row>
    <row r="25" spans="1:8" ht="23.25" x14ac:dyDescent="0.35">
      <c r="A25" s="49"/>
      <c r="B25" s="22"/>
      <c r="C25" s="22"/>
      <c r="D25" s="22"/>
      <c r="E25" s="23" t="s">
        <v>176</v>
      </c>
      <c r="F25" s="23"/>
      <c r="G25" s="24">
        <f>G26/G28*100</f>
        <v>0</v>
      </c>
      <c r="H25" s="25"/>
    </row>
    <row r="26" spans="1:8" x14ac:dyDescent="0.25">
      <c r="A26" s="49"/>
      <c r="B26" s="26" t="s">
        <v>155</v>
      </c>
      <c r="C26" s="27" t="s">
        <v>148</v>
      </c>
      <c r="D26" s="27"/>
      <c r="E26" s="28" t="s">
        <v>173</v>
      </c>
      <c r="F26" s="28"/>
      <c r="G26" s="27">
        <f>SUM(H31:H41)/C29</f>
        <v>0</v>
      </c>
      <c r="H26" s="29"/>
    </row>
    <row r="27" spans="1:8" x14ac:dyDescent="0.25">
      <c r="A27" s="49"/>
      <c r="B27" s="30" t="s">
        <v>156</v>
      </c>
      <c r="C27" s="17" t="s">
        <v>144</v>
      </c>
      <c r="D27" s="17"/>
      <c r="E27" s="28" t="s">
        <v>174</v>
      </c>
      <c r="F27" s="28"/>
      <c r="G27" s="31">
        <v>8</v>
      </c>
      <c r="H27" s="32"/>
    </row>
    <row r="28" spans="1:8" x14ac:dyDescent="0.25">
      <c r="A28" s="49"/>
      <c r="B28" s="30" t="s">
        <v>157</v>
      </c>
      <c r="C28" s="17" t="s">
        <v>178</v>
      </c>
      <c r="D28" s="17"/>
      <c r="E28" s="28" t="s">
        <v>175</v>
      </c>
      <c r="F28" s="28"/>
      <c r="G28" s="43">
        <f>G27/1.2</f>
        <v>6.666666666666667</v>
      </c>
      <c r="H28" s="44"/>
    </row>
    <row r="29" spans="1:8" ht="14.25" customHeight="1" x14ac:dyDescent="0.25">
      <c r="A29" s="49"/>
      <c r="B29" s="26" t="s">
        <v>177</v>
      </c>
      <c r="C29" s="4">
        <v>1</v>
      </c>
      <c r="D29" s="4"/>
      <c r="E29" s="4"/>
      <c r="F29" s="4"/>
      <c r="G29" s="4"/>
      <c r="H29" s="34"/>
    </row>
    <row r="30" spans="1:8" ht="38.1" customHeight="1" x14ac:dyDescent="0.25">
      <c r="A30" s="50"/>
      <c r="B30" s="12" t="s">
        <v>128</v>
      </c>
      <c r="C30" s="13" t="s">
        <v>129</v>
      </c>
      <c r="D30" s="13" t="s">
        <v>130</v>
      </c>
      <c r="E30" s="13" t="s">
        <v>5</v>
      </c>
      <c r="F30" s="13" t="s">
        <v>7</v>
      </c>
      <c r="G30" s="13" t="s">
        <v>131</v>
      </c>
      <c r="H30" s="35" t="s">
        <v>132</v>
      </c>
    </row>
    <row r="31" spans="1:8" x14ac:dyDescent="0.25">
      <c r="A31" s="21"/>
      <c r="B31" s="17"/>
      <c r="C31" s="4"/>
      <c r="D31" s="4"/>
      <c r="E31" s="4"/>
      <c r="F31" s="4"/>
      <c r="G31" s="4"/>
      <c r="H31" s="34" t="str">
        <f>IF(G31="","",F31*G31)</f>
        <v/>
      </c>
    </row>
    <row r="32" spans="1:8" x14ac:dyDescent="0.25">
      <c r="A32" s="21"/>
      <c r="B32" s="17"/>
      <c r="C32" s="4"/>
      <c r="D32" s="4"/>
      <c r="E32" s="4"/>
      <c r="F32" s="4"/>
      <c r="G32" s="4"/>
      <c r="H32" s="34" t="str">
        <f t="shared" ref="H32:H40" si="1">IF(G32="","",F32*G32)</f>
        <v/>
      </c>
    </row>
    <row r="33" spans="1:8" x14ac:dyDescent="0.25">
      <c r="A33" s="21"/>
      <c r="B33" s="17"/>
      <c r="C33" s="4"/>
      <c r="D33" s="4"/>
      <c r="E33" s="4"/>
      <c r="F33" s="4"/>
      <c r="G33" s="4"/>
      <c r="H33" s="34" t="str">
        <f t="shared" si="1"/>
        <v/>
      </c>
    </row>
    <row r="34" spans="1:8" x14ac:dyDescent="0.25">
      <c r="A34" s="21"/>
      <c r="B34" s="17"/>
      <c r="C34" s="4"/>
      <c r="D34" s="4"/>
      <c r="E34" s="4"/>
      <c r="F34" s="4"/>
      <c r="G34" s="4"/>
      <c r="H34" s="34" t="str">
        <f t="shared" si="1"/>
        <v/>
      </c>
    </row>
    <row r="35" spans="1:8" x14ac:dyDescent="0.25">
      <c r="A35" s="21"/>
      <c r="B35" s="17"/>
      <c r="C35" s="4"/>
      <c r="D35" s="4"/>
      <c r="E35" s="4"/>
      <c r="F35" s="4"/>
      <c r="G35" s="4"/>
      <c r="H35" s="34" t="str">
        <f t="shared" si="1"/>
        <v/>
      </c>
    </row>
    <row r="36" spans="1:8" x14ac:dyDescent="0.25">
      <c r="A36" s="21"/>
      <c r="B36" s="17"/>
      <c r="C36" s="4"/>
      <c r="D36" s="4"/>
      <c r="E36" s="4"/>
      <c r="F36" s="4"/>
      <c r="G36" s="4"/>
      <c r="H36" s="34" t="str">
        <f t="shared" si="1"/>
        <v/>
      </c>
    </row>
    <row r="37" spans="1:8" x14ac:dyDescent="0.25">
      <c r="A37" s="51"/>
      <c r="B37" s="27"/>
      <c r="C37" s="4"/>
      <c r="D37" s="4"/>
      <c r="E37" s="4"/>
      <c r="F37" s="4"/>
      <c r="G37" s="4"/>
      <c r="H37" s="34"/>
    </row>
    <row r="38" spans="1:8" x14ac:dyDescent="0.25">
      <c r="A38" s="21"/>
      <c r="B38" s="17"/>
      <c r="C38" s="4"/>
      <c r="D38" s="4"/>
      <c r="E38" s="4"/>
      <c r="F38" s="4"/>
      <c r="G38" s="4"/>
      <c r="H38" s="34" t="str">
        <f t="shared" si="1"/>
        <v/>
      </c>
    </row>
    <row r="39" spans="1:8" x14ac:dyDescent="0.25">
      <c r="A39" s="21"/>
      <c r="B39" s="17"/>
      <c r="C39" s="4"/>
      <c r="D39" s="4"/>
      <c r="E39" s="4"/>
      <c r="F39" s="4"/>
      <c r="G39" s="4"/>
      <c r="H39" s="34" t="str">
        <f t="shared" si="1"/>
        <v/>
      </c>
    </row>
    <row r="40" spans="1:8" x14ac:dyDescent="0.25">
      <c r="A40" s="21"/>
      <c r="B40" s="17"/>
      <c r="C40" s="4"/>
      <c r="D40" s="4"/>
      <c r="E40" s="4"/>
      <c r="F40" s="4"/>
      <c r="G40" s="4"/>
      <c r="H40" s="34" t="str">
        <f t="shared" si="1"/>
        <v/>
      </c>
    </row>
    <row r="41" spans="1:8" x14ac:dyDescent="0.25">
      <c r="A41" s="36"/>
      <c r="B41" s="14"/>
      <c r="C41" s="6"/>
      <c r="D41" s="6"/>
      <c r="E41" s="6"/>
      <c r="F41" s="6"/>
      <c r="G41" s="6"/>
      <c r="H41" s="45" t="str">
        <f>IF(G41="","",F41*G41)</f>
        <v/>
      </c>
    </row>
    <row r="42" spans="1:8" ht="15.95" customHeight="1" x14ac:dyDescent="0.25">
      <c r="A42" s="37" t="str">
        <f>IF(G42="","",F42*G42)</f>
        <v/>
      </c>
      <c r="B42" s="16"/>
      <c r="C42" s="16"/>
      <c r="D42" s="16"/>
      <c r="E42" s="16"/>
      <c r="F42" s="16"/>
      <c r="G42" s="16"/>
      <c r="H42" s="38"/>
    </row>
    <row r="43" spans="1:8" ht="15.95" customHeight="1" x14ac:dyDescent="0.25">
      <c r="A43" s="39"/>
      <c r="B43" s="18"/>
      <c r="C43" s="18"/>
      <c r="D43" s="18"/>
      <c r="E43" s="18"/>
      <c r="F43" s="18"/>
      <c r="G43" s="18"/>
      <c r="H43" s="40"/>
    </row>
    <row r="44" spans="1:8" ht="15.95" customHeight="1" x14ac:dyDescent="0.25">
      <c r="A44" s="39"/>
      <c r="B44" s="18"/>
      <c r="C44" s="18"/>
      <c r="D44" s="18"/>
      <c r="E44" s="18"/>
      <c r="F44" s="18"/>
      <c r="G44" s="18"/>
      <c r="H44" s="40"/>
    </row>
    <row r="45" spans="1:8" ht="15.95" customHeight="1" x14ac:dyDescent="0.25">
      <c r="A45" s="39"/>
      <c r="B45" s="18"/>
      <c r="C45" s="18"/>
      <c r="D45" s="18"/>
      <c r="E45" s="18"/>
      <c r="F45" s="18"/>
      <c r="G45" s="18"/>
      <c r="H45" s="40"/>
    </row>
    <row r="46" spans="1:8" ht="15.95" customHeight="1" x14ac:dyDescent="0.25">
      <c r="A46" s="41"/>
      <c r="B46" s="15"/>
      <c r="C46" s="15"/>
      <c r="D46" s="15"/>
      <c r="E46" s="15"/>
      <c r="F46" s="15"/>
      <c r="G46" s="15"/>
      <c r="H46" s="42"/>
    </row>
    <row r="47" spans="1:8" ht="23.25" x14ac:dyDescent="0.35">
      <c r="A47" s="48"/>
      <c r="B47" s="19" t="s">
        <v>182</v>
      </c>
      <c r="C47" s="19"/>
      <c r="D47" s="19"/>
      <c r="E47" s="19"/>
      <c r="F47" s="19"/>
      <c r="G47" s="19"/>
      <c r="H47" s="20"/>
    </row>
    <row r="48" spans="1:8" ht="23.25" x14ac:dyDescent="0.35">
      <c r="A48" s="49"/>
      <c r="B48" s="22"/>
      <c r="C48" s="22"/>
      <c r="D48" s="22"/>
      <c r="E48" s="23" t="s">
        <v>176</v>
      </c>
      <c r="F48" s="23"/>
      <c r="G48" s="24">
        <f>G49/G51*100</f>
        <v>0</v>
      </c>
      <c r="H48" s="25"/>
    </row>
    <row r="49" spans="1:8" x14ac:dyDescent="0.25">
      <c r="A49" s="49"/>
      <c r="B49" s="26" t="s">
        <v>155</v>
      </c>
      <c r="C49" s="27" t="s">
        <v>148</v>
      </c>
      <c r="D49" s="27"/>
      <c r="E49" s="28" t="s">
        <v>173</v>
      </c>
      <c r="F49" s="28"/>
      <c r="G49" s="27">
        <f>SUM(H54:H64)/C52</f>
        <v>0</v>
      </c>
      <c r="H49" s="29"/>
    </row>
    <row r="50" spans="1:8" x14ac:dyDescent="0.25">
      <c r="A50" s="49"/>
      <c r="B50" s="30" t="s">
        <v>156</v>
      </c>
      <c r="C50" s="17"/>
      <c r="D50" s="17"/>
      <c r="E50" s="28" t="s">
        <v>174</v>
      </c>
      <c r="F50" s="28"/>
      <c r="G50" s="31">
        <v>9</v>
      </c>
      <c r="H50" s="32"/>
    </row>
    <row r="51" spans="1:8" x14ac:dyDescent="0.25">
      <c r="A51" s="49"/>
      <c r="B51" s="30" t="s">
        <v>157</v>
      </c>
      <c r="C51" s="17"/>
      <c r="D51" s="17"/>
      <c r="E51" s="28" t="s">
        <v>175</v>
      </c>
      <c r="F51" s="28"/>
      <c r="G51" s="17">
        <f>G50/1.2</f>
        <v>7.5</v>
      </c>
      <c r="H51" s="33"/>
    </row>
    <row r="52" spans="1:8" x14ac:dyDescent="0.25">
      <c r="A52" s="49"/>
      <c r="B52" s="26" t="s">
        <v>177</v>
      </c>
      <c r="C52" s="4">
        <v>1</v>
      </c>
      <c r="D52" s="4"/>
      <c r="E52" s="4"/>
      <c r="F52" s="4"/>
      <c r="G52" s="4"/>
      <c r="H52" s="34"/>
    </row>
    <row r="53" spans="1:8" ht="45" x14ac:dyDescent="0.25">
      <c r="A53" s="50"/>
      <c r="B53" s="12" t="s">
        <v>128</v>
      </c>
      <c r="C53" s="13" t="s">
        <v>129</v>
      </c>
      <c r="D53" s="13" t="s">
        <v>130</v>
      </c>
      <c r="E53" s="13" t="s">
        <v>5</v>
      </c>
      <c r="F53" s="13" t="s">
        <v>7</v>
      </c>
      <c r="G53" s="13" t="s">
        <v>131</v>
      </c>
      <c r="H53" s="35" t="s">
        <v>132</v>
      </c>
    </row>
    <row r="54" spans="1:8" x14ac:dyDescent="0.25">
      <c r="A54" s="21"/>
      <c r="B54" s="17"/>
      <c r="C54" s="4"/>
      <c r="D54" s="4"/>
      <c r="E54" s="4"/>
      <c r="F54" s="4"/>
      <c r="G54" s="4"/>
      <c r="H54" s="34" t="str">
        <f>IF(G54="","",F54*G54)</f>
        <v/>
      </c>
    </row>
    <row r="55" spans="1:8" x14ac:dyDescent="0.25">
      <c r="A55" s="21"/>
      <c r="B55" s="17"/>
      <c r="C55" s="4"/>
      <c r="D55" s="4"/>
      <c r="E55" s="4"/>
      <c r="F55" s="4"/>
      <c r="G55" s="4"/>
      <c r="H55" s="34" t="str">
        <f t="shared" ref="H55:H56" si="2">IF(G55="","",F55*G55)</f>
        <v/>
      </c>
    </row>
    <row r="56" spans="1:8" x14ac:dyDescent="0.25">
      <c r="A56" s="21"/>
      <c r="B56" s="17"/>
      <c r="C56" s="4"/>
      <c r="D56" s="4"/>
      <c r="E56" s="4"/>
      <c r="F56" s="4"/>
      <c r="G56" s="4"/>
      <c r="H56" s="34" t="str">
        <f t="shared" si="2"/>
        <v/>
      </c>
    </row>
    <row r="57" spans="1:8" x14ac:dyDescent="0.25">
      <c r="A57" s="51"/>
      <c r="B57" s="27"/>
      <c r="C57" s="4"/>
      <c r="D57" s="4"/>
      <c r="E57" s="4"/>
      <c r="F57" s="4"/>
      <c r="G57" s="4"/>
      <c r="H57" s="34"/>
    </row>
    <row r="58" spans="1:8" x14ac:dyDescent="0.25">
      <c r="A58" s="21"/>
      <c r="B58" s="17"/>
      <c r="C58" s="4"/>
      <c r="D58" s="4"/>
      <c r="E58" s="4"/>
      <c r="F58" s="4"/>
      <c r="G58" s="4"/>
      <c r="H58" s="34" t="str">
        <f t="shared" ref="H58:H63" si="3">IF(G58="","",F58*G58)</f>
        <v/>
      </c>
    </row>
    <row r="59" spans="1:8" x14ac:dyDescent="0.25">
      <c r="A59" s="21"/>
      <c r="B59" s="17"/>
      <c r="C59" s="4"/>
      <c r="D59" s="4"/>
      <c r="E59" s="4"/>
      <c r="F59" s="4"/>
      <c r="G59" s="4"/>
      <c r="H59" s="34" t="str">
        <f t="shared" si="3"/>
        <v/>
      </c>
    </row>
    <row r="60" spans="1:8" x14ac:dyDescent="0.25">
      <c r="A60" s="21"/>
      <c r="B60" s="17"/>
      <c r="C60" s="4"/>
      <c r="D60" s="4"/>
      <c r="E60" s="4"/>
      <c r="F60" s="4"/>
      <c r="G60" s="4"/>
      <c r="H60" s="34" t="str">
        <f t="shared" si="3"/>
        <v/>
      </c>
    </row>
    <row r="61" spans="1:8" x14ac:dyDescent="0.25">
      <c r="A61" s="21"/>
      <c r="B61" s="17"/>
      <c r="C61" s="4"/>
      <c r="D61" s="4"/>
      <c r="E61" s="4"/>
      <c r="F61" s="4"/>
      <c r="G61" s="4"/>
      <c r="H61" s="34" t="str">
        <f t="shared" si="3"/>
        <v/>
      </c>
    </row>
    <row r="62" spans="1:8" x14ac:dyDescent="0.25">
      <c r="A62" s="21"/>
      <c r="B62" s="17"/>
      <c r="C62" s="4"/>
      <c r="D62" s="4"/>
      <c r="E62" s="4"/>
      <c r="F62" s="4"/>
      <c r="G62" s="4"/>
      <c r="H62" s="34" t="str">
        <f t="shared" si="3"/>
        <v/>
      </c>
    </row>
    <row r="63" spans="1:8" x14ac:dyDescent="0.25">
      <c r="A63" s="21"/>
      <c r="B63" s="17"/>
      <c r="C63" s="4"/>
      <c r="D63" s="4"/>
      <c r="E63" s="4"/>
      <c r="F63" s="4"/>
      <c r="G63" s="4"/>
      <c r="H63" s="34" t="str">
        <f t="shared" si="3"/>
        <v/>
      </c>
    </row>
    <row r="64" spans="1:8" x14ac:dyDescent="0.25">
      <c r="A64" s="36"/>
      <c r="B64" s="14"/>
      <c r="C64" s="6"/>
      <c r="D64" s="6"/>
      <c r="E64" s="6"/>
      <c r="F64" s="6"/>
      <c r="G64" s="6"/>
      <c r="H64" s="34" t="str">
        <f>IF(G64="","",F64*G64)</f>
        <v/>
      </c>
    </row>
    <row r="65" spans="1:8" x14ac:dyDescent="0.25">
      <c r="A65" s="37"/>
      <c r="B65" s="16"/>
      <c r="C65" s="16"/>
      <c r="D65" s="16"/>
      <c r="E65" s="16"/>
      <c r="F65" s="16"/>
      <c r="G65" s="16"/>
      <c r="H65" s="38"/>
    </row>
    <row r="66" spans="1:8" x14ac:dyDescent="0.25">
      <c r="A66" s="39"/>
      <c r="B66" s="18"/>
      <c r="C66" s="18"/>
      <c r="D66" s="18"/>
      <c r="E66" s="18"/>
      <c r="F66" s="18"/>
      <c r="G66" s="18"/>
      <c r="H66" s="40"/>
    </row>
    <row r="67" spans="1:8" x14ac:dyDescent="0.25">
      <c r="A67" s="39"/>
      <c r="B67" s="18"/>
      <c r="C67" s="18"/>
      <c r="D67" s="18"/>
      <c r="E67" s="18"/>
      <c r="F67" s="18"/>
      <c r="G67" s="18"/>
      <c r="H67" s="40"/>
    </row>
    <row r="68" spans="1:8" x14ac:dyDescent="0.25">
      <c r="A68" s="39"/>
      <c r="B68" s="18"/>
      <c r="C68" s="18"/>
      <c r="D68" s="18"/>
      <c r="E68" s="18"/>
      <c r="F68" s="18"/>
      <c r="G68" s="18"/>
      <c r="H68" s="40"/>
    </row>
    <row r="69" spans="1:8" x14ac:dyDescent="0.25">
      <c r="A69" s="41"/>
      <c r="B69" s="15"/>
      <c r="C69" s="15"/>
      <c r="D69" s="15"/>
      <c r="E69" s="15"/>
      <c r="F69" s="15"/>
      <c r="G69" s="15"/>
      <c r="H69" s="42"/>
    </row>
    <row r="70" spans="1:8" ht="23.25" x14ac:dyDescent="0.25">
      <c r="A70" s="48"/>
      <c r="B70" s="46" t="s">
        <v>183</v>
      </c>
      <c r="C70" s="46"/>
      <c r="D70" s="46"/>
      <c r="E70" s="46"/>
      <c r="F70" s="46"/>
      <c r="G70" s="46"/>
      <c r="H70" s="47"/>
    </row>
    <row r="71" spans="1:8" ht="23.25" x14ac:dyDescent="0.35">
      <c r="A71" s="49"/>
      <c r="B71" s="22"/>
      <c r="C71" s="22"/>
      <c r="D71" s="22"/>
      <c r="E71" s="23" t="s">
        <v>176</v>
      </c>
      <c r="F71" s="23"/>
      <c r="G71" s="24">
        <f>G72/G74*100</f>
        <v>0</v>
      </c>
      <c r="H71" s="25"/>
    </row>
    <row r="72" spans="1:8" x14ac:dyDescent="0.25">
      <c r="A72" s="49"/>
      <c r="B72" s="26" t="s">
        <v>155</v>
      </c>
      <c r="C72" s="27" t="s">
        <v>148</v>
      </c>
      <c r="D72" s="27"/>
      <c r="E72" s="28" t="s">
        <v>173</v>
      </c>
      <c r="F72" s="28"/>
      <c r="G72" s="27">
        <f>SUM(H77:H87)/C75</f>
        <v>0</v>
      </c>
      <c r="H72" s="29"/>
    </row>
    <row r="73" spans="1:8" x14ac:dyDescent="0.25">
      <c r="A73" s="49"/>
      <c r="B73" s="30" t="s">
        <v>156</v>
      </c>
      <c r="C73" s="17" t="s">
        <v>144</v>
      </c>
      <c r="D73" s="17"/>
      <c r="E73" s="28" t="s">
        <v>174</v>
      </c>
      <c r="F73" s="28"/>
      <c r="G73" s="31">
        <v>8</v>
      </c>
      <c r="H73" s="32"/>
    </row>
    <row r="74" spans="1:8" x14ac:dyDescent="0.25">
      <c r="A74" s="49"/>
      <c r="B74" s="30" t="s">
        <v>157</v>
      </c>
      <c r="C74" s="17" t="s">
        <v>178</v>
      </c>
      <c r="D74" s="17"/>
      <c r="E74" s="28" t="s">
        <v>175</v>
      </c>
      <c r="F74" s="28"/>
      <c r="G74" s="43">
        <f>G73/1.2</f>
        <v>6.666666666666667</v>
      </c>
      <c r="H74" s="44"/>
    </row>
    <row r="75" spans="1:8" x14ac:dyDescent="0.25">
      <c r="A75" s="49"/>
      <c r="B75" s="26" t="s">
        <v>177</v>
      </c>
      <c r="C75" s="4">
        <v>1</v>
      </c>
      <c r="D75" s="4"/>
      <c r="E75" s="4"/>
      <c r="F75" s="4"/>
      <c r="G75" s="4"/>
      <c r="H75" s="34"/>
    </row>
    <row r="76" spans="1:8" ht="45" x14ac:dyDescent="0.25">
      <c r="A76" s="50"/>
      <c r="B76" s="12" t="s">
        <v>128</v>
      </c>
      <c r="C76" s="13" t="s">
        <v>129</v>
      </c>
      <c r="D76" s="13" t="s">
        <v>130</v>
      </c>
      <c r="E76" s="13" t="s">
        <v>5</v>
      </c>
      <c r="F76" s="13" t="s">
        <v>7</v>
      </c>
      <c r="G76" s="13" t="s">
        <v>131</v>
      </c>
      <c r="H76" s="35" t="s">
        <v>132</v>
      </c>
    </row>
    <row r="77" spans="1:8" x14ac:dyDescent="0.25">
      <c r="A77" s="21"/>
      <c r="B77" s="17"/>
      <c r="C77" s="4"/>
      <c r="D77" s="4"/>
      <c r="E77" s="4"/>
      <c r="F77" s="4"/>
      <c r="G77" s="4"/>
      <c r="H77" s="34" t="str">
        <f>IF(G77="","",F77*G77)</f>
        <v/>
      </c>
    </row>
    <row r="78" spans="1:8" x14ac:dyDescent="0.25">
      <c r="A78" s="21"/>
      <c r="B78" s="17"/>
      <c r="C78" s="4"/>
      <c r="D78" s="4"/>
      <c r="E78" s="4"/>
      <c r="F78" s="4"/>
      <c r="G78" s="4"/>
      <c r="H78" s="34" t="str">
        <f t="shared" ref="H78:H82" si="4">IF(G78="","",F78*G78)</f>
        <v/>
      </c>
    </row>
    <row r="79" spans="1:8" x14ac:dyDescent="0.25">
      <c r="A79" s="21"/>
      <c r="B79" s="17"/>
      <c r="C79" s="4"/>
      <c r="D79" s="4"/>
      <c r="E79" s="4"/>
      <c r="F79" s="4"/>
      <c r="G79" s="4"/>
      <c r="H79" s="34" t="str">
        <f t="shared" si="4"/>
        <v/>
      </c>
    </row>
    <row r="80" spans="1:8" x14ac:dyDescent="0.25">
      <c r="A80" s="21"/>
      <c r="B80" s="17"/>
      <c r="C80" s="4"/>
      <c r="D80" s="4"/>
      <c r="E80" s="4"/>
      <c r="F80" s="4"/>
      <c r="G80" s="4"/>
      <c r="H80" s="34" t="str">
        <f t="shared" si="4"/>
        <v/>
      </c>
    </row>
    <row r="81" spans="1:8" x14ac:dyDescent="0.25">
      <c r="A81" s="21"/>
      <c r="B81" s="17"/>
      <c r="C81" s="4"/>
      <c r="D81" s="4"/>
      <c r="E81" s="4"/>
      <c r="F81" s="4"/>
      <c r="G81" s="4"/>
      <c r="H81" s="34" t="str">
        <f t="shared" si="4"/>
        <v/>
      </c>
    </row>
    <row r="82" spans="1:8" x14ac:dyDescent="0.25">
      <c r="A82" s="21"/>
      <c r="B82" s="17"/>
      <c r="C82" s="4"/>
      <c r="D82" s="4"/>
      <c r="E82" s="4"/>
      <c r="F82" s="4"/>
      <c r="G82" s="4"/>
      <c r="H82" s="34" t="str">
        <f t="shared" si="4"/>
        <v/>
      </c>
    </row>
    <row r="83" spans="1:8" x14ac:dyDescent="0.25">
      <c r="A83" s="51"/>
      <c r="B83" s="27"/>
      <c r="C83" s="4"/>
      <c r="D83" s="4"/>
      <c r="E83" s="4"/>
      <c r="F83" s="4"/>
      <c r="G83" s="4"/>
      <c r="H83" s="34"/>
    </row>
    <row r="84" spans="1:8" x14ac:dyDescent="0.25">
      <c r="A84" s="21"/>
      <c r="B84" s="17"/>
      <c r="C84" s="4"/>
      <c r="D84" s="4"/>
      <c r="E84" s="4"/>
      <c r="F84" s="4"/>
      <c r="G84" s="4"/>
      <c r="H84" s="34" t="str">
        <f t="shared" ref="H84:H86" si="5">IF(G84="","",F84*G84)</f>
        <v/>
      </c>
    </row>
    <row r="85" spans="1:8" x14ac:dyDescent="0.25">
      <c r="A85" s="21"/>
      <c r="B85" s="17"/>
      <c r="C85" s="4"/>
      <c r="D85" s="4"/>
      <c r="E85" s="4"/>
      <c r="F85" s="4"/>
      <c r="G85" s="4"/>
      <c r="H85" s="34" t="str">
        <f t="shared" si="5"/>
        <v/>
      </c>
    </row>
    <row r="86" spans="1:8" x14ac:dyDescent="0.25">
      <c r="A86" s="21"/>
      <c r="B86" s="17"/>
      <c r="C86" s="4"/>
      <c r="D86" s="4"/>
      <c r="E86" s="4"/>
      <c r="F86" s="4"/>
      <c r="G86" s="4"/>
      <c r="H86" s="34" t="str">
        <f t="shared" si="5"/>
        <v/>
      </c>
    </row>
    <row r="87" spans="1:8" x14ac:dyDescent="0.25">
      <c r="A87" s="36"/>
      <c r="B87" s="14"/>
      <c r="C87" s="6"/>
      <c r="D87" s="6"/>
      <c r="E87" s="6"/>
      <c r="F87" s="6"/>
      <c r="G87" s="6"/>
      <c r="H87" s="45" t="str">
        <f>IF(G87="","",F87*G87)</f>
        <v/>
      </c>
    </row>
    <row r="88" spans="1:8" x14ac:dyDescent="0.25">
      <c r="A88" s="37" t="str">
        <f>IF(G88="","",F88*G88)</f>
        <v/>
      </c>
      <c r="B88" s="16"/>
      <c r="C88" s="16"/>
      <c r="D88" s="16"/>
      <c r="E88" s="16"/>
      <c r="F88" s="16"/>
      <c r="G88" s="16"/>
      <c r="H88" s="38"/>
    </row>
    <row r="89" spans="1:8" x14ac:dyDescent="0.25">
      <c r="A89" s="39"/>
      <c r="B89" s="18"/>
      <c r="C89" s="18"/>
      <c r="D89" s="18"/>
      <c r="E89" s="18"/>
      <c r="F89" s="18"/>
      <c r="G89" s="18"/>
      <c r="H89" s="40"/>
    </row>
    <row r="90" spans="1:8" x14ac:dyDescent="0.25">
      <c r="A90" s="39"/>
      <c r="B90" s="18"/>
      <c r="C90" s="18"/>
      <c r="D90" s="18"/>
      <c r="E90" s="18"/>
      <c r="F90" s="18"/>
      <c r="G90" s="18"/>
      <c r="H90" s="40"/>
    </row>
    <row r="91" spans="1:8" x14ac:dyDescent="0.25">
      <c r="A91" s="39"/>
      <c r="B91" s="18"/>
      <c r="C91" s="18"/>
      <c r="D91" s="18"/>
      <c r="E91" s="18"/>
      <c r="F91" s="18"/>
      <c r="G91" s="18"/>
      <c r="H91" s="40"/>
    </row>
    <row r="92" spans="1:8" x14ac:dyDescent="0.25">
      <c r="A92" s="41"/>
      <c r="B92" s="15"/>
      <c r="C92" s="15"/>
      <c r="D92" s="15"/>
      <c r="E92" s="15"/>
      <c r="F92" s="15"/>
      <c r="G92" s="15"/>
      <c r="H92" s="42"/>
    </row>
    <row r="93" spans="1:8" ht="23.25" x14ac:dyDescent="0.35">
      <c r="A93" s="48"/>
      <c r="B93" s="19" t="s">
        <v>184</v>
      </c>
      <c r="C93" s="19"/>
      <c r="D93" s="19"/>
      <c r="E93" s="19"/>
      <c r="F93" s="19"/>
      <c r="G93" s="19"/>
      <c r="H93" s="20"/>
    </row>
    <row r="94" spans="1:8" ht="23.25" x14ac:dyDescent="0.35">
      <c r="A94" s="49"/>
      <c r="B94" s="22"/>
      <c r="C94" s="22"/>
      <c r="D94" s="22"/>
      <c r="E94" s="23" t="s">
        <v>176</v>
      </c>
      <c r="F94" s="23"/>
      <c r="G94" s="24">
        <f>G95/G97*100</f>
        <v>0</v>
      </c>
      <c r="H94" s="25"/>
    </row>
    <row r="95" spans="1:8" x14ac:dyDescent="0.25">
      <c r="A95" s="49"/>
      <c r="B95" s="26" t="s">
        <v>155</v>
      </c>
      <c r="C95" s="27" t="s">
        <v>148</v>
      </c>
      <c r="D95" s="27"/>
      <c r="E95" s="28" t="s">
        <v>173</v>
      </c>
      <c r="F95" s="28"/>
      <c r="G95" s="27">
        <f>SUM(H100:H110)/C98</f>
        <v>0</v>
      </c>
      <c r="H95" s="29"/>
    </row>
    <row r="96" spans="1:8" x14ac:dyDescent="0.25">
      <c r="A96" s="49"/>
      <c r="B96" s="30" t="s">
        <v>156</v>
      </c>
      <c r="C96" s="17"/>
      <c r="D96" s="17"/>
      <c r="E96" s="28" t="s">
        <v>174</v>
      </c>
      <c r="F96" s="28"/>
      <c r="G96" s="31">
        <v>9</v>
      </c>
      <c r="H96" s="32"/>
    </row>
    <row r="97" spans="1:8" x14ac:dyDescent="0.25">
      <c r="A97" s="49"/>
      <c r="B97" s="30" t="s">
        <v>157</v>
      </c>
      <c r="C97" s="17"/>
      <c r="D97" s="17"/>
      <c r="E97" s="28" t="s">
        <v>175</v>
      </c>
      <c r="F97" s="28"/>
      <c r="G97" s="17">
        <f>G96/1.2</f>
        <v>7.5</v>
      </c>
      <c r="H97" s="33"/>
    </row>
    <row r="98" spans="1:8" x14ac:dyDescent="0.25">
      <c r="A98" s="49"/>
      <c r="B98" s="26" t="s">
        <v>177</v>
      </c>
      <c r="C98" s="4">
        <v>1</v>
      </c>
      <c r="D98" s="4"/>
      <c r="E98" s="4"/>
      <c r="F98" s="4"/>
      <c r="G98" s="4"/>
      <c r="H98" s="34"/>
    </row>
    <row r="99" spans="1:8" ht="45" x14ac:dyDescent="0.25">
      <c r="A99" s="50"/>
      <c r="B99" s="12" t="s">
        <v>128</v>
      </c>
      <c r="C99" s="13" t="s">
        <v>129</v>
      </c>
      <c r="D99" s="13" t="s">
        <v>130</v>
      </c>
      <c r="E99" s="13" t="s">
        <v>5</v>
      </c>
      <c r="F99" s="13" t="s">
        <v>7</v>
      </c>
      <c r="G99" s="13" t="s">
        <v>131</v>
      </c>
      <c r="H99" s="35" t="s">
        <v>132</v>
      </c>
    </row>
    <row r="100" spans="1:8" x14ac:dyDescent="0.25">
      <c r="A100" s="21"/>
      <c r="B100" s="17"/>
      <c r="C100" s="4"/>
      <c r="D100" s="4"/>
      <c r="E100" s="4"/>
      <c r="F100" s="4"/>
      <c r="G100" s="4"/>
      <c r="H100" s="34" t="str">
        <f>IF(G100="","",F100*G100)</f>
        <v/>
      </c>
    </row>
    <row r="101" spans="1:8" x14ac:dyDescent="0.25">
      <c r="A101" s="21"/>
      <c r="B101" s="17"/>
      <c r="C101" s="4"/>
      <c r="D101" s="4"/>
      <c r="E101" s="4"/>
      <c r="F101" s="4"/>
      <c r="G101" s="4"/>
      <c r="H101" s="34" t="str">
        <f t="shared" ref="H101:H102" si="6">IF(G101="","",F101*G101)</f>
        <v/>
      </c>
    </row>
    <row r="102" spans="1:8" x14ac:dyDescent="0.25">
      <c r="A102" s="21"/>
      <c r="B102" s="17"/>
      <c r="C102" s="4"/>
      <c r="D102" s="4"/>
      <c r="E102" s="4"/>
      <c r="F102" s="4"/>
      <c r="G102" s="4"/>
      <c r="H102" s="34" t="str">
        <f t="shared" si="6"/>
        <v/>
      </c>
    </row>
    <row r="103" spans="1:8" x14ac:dyDescent="0.25">
      <c r="A103" s="51"/>
      <c r="B103" s="27"/>
      <c r="C103" s="4"/>
      <c r="D103" s="4"/>
      <c r="E103" s="4"/>
      <c r="F103" s="4"/>
      <c r="G103" s="4"/>
      <c r="H103" s="34"/>
    </row>
    <row r="104" spans="1:8" x14ac:dyDescent="0.25">
      <c r="A104" s="21"/>
      <c r="B104" s="17"/>
      <c r="C104" s="4"/>
      <c r="D104" s="4"/>
      <c r="E104" s="4"/>
      <c r="F104" s="4"/>
      <c r="G104" s="4"/>
      <c r="H104" s="34" t="str">
        <f t="shared" ref="H104:H109" si="7">IF(G104="","",F104*G104)</f>
        <v/>
      </c>
    </row>
    <row r="105" spans="1:8" x14ac:dyDescent="0.25">
      <c r="A105" s="21"/>
      <c r="B105" s="17"/>
      <c r="C105" s="4"/>
      <c r="D105" s="4"/>
      <c r="E105" s="4"/>
      <c r="F105" s="4"/>
      <c r="G105" s="4"/>
      <c r="H105" s="34" t="str">
        <f t="shared" si="7"/>
        <v/>
      </c>
    </row>
    <row r="106" spans="1:8" x14ac:dyDescent="0.25">
      <c r="A106" s="21"/>
      <c r="B106" s="17"/>
      <c r="C106" s="4"/>
      <c r="D106" s="4"/>
      <c r="E106" s="4"/>
      <c r="F106" s="4"/>
      <c r="G106" s="4"/>
      <c r="H106" s="34" t="str">
        <f t="shared" si="7"/>
        <v/>
      </c>
    </row>
    <row r="107" spans="1:8" x14ac:dyDescent="0.25">
      <c r="A107" s="21"/>
      <c r="B107" s="17"/>
      <c r="C107" s="4"/>
      <c r="D107" s="4"/>
      <c r="E107" s="4"/>
      <c r="F107" s="4"/>
      <c r="G107" s="4"/>
      <c r="H107" s="34" t="str">
        <f t="shared" si="7"/>
        <v/>
      </c>
    </row>
    <row r="108" spans="1:8" x14ac:dyDescent="0.25">
      <c r="A108" s="21"/>
      <c r="B108" s="17"/>
      <c r="C108" s="4"/>
      <c r="D108" s="4"/>
      <c r="E108" s="4"/>
      <c r="F108" s="4"/>
      <c r="G108" s="4"/>
      <c r="H108" s="34" t="str">
        <f t="shared" si="7"/>
        <v/>
      </c>
    </row>
    <row r="109" spans="1:8" x14ac:dyDescent="0.25">
      <c r="A109" s="21"/>
      <c r="B109" s="17"/>
      <c r="C109" s="4"/>
      <c r="D109" s="4"/>
      <c r="E109" s="4"/>
      <c r="F109" s="4"/>
      <c r="G109" s="4"/>
      <c r="H109" s="34" t="str">
        <f t="shared" si="7"/>
        <v/>
      </c>
    </row>
    <row r="110" spans="1:8" x14ac:dyDescent="0.25">
      <c r="A110" s="36"/>
      <c r="B110" s="14"/>
      <c r="C110" s="6"/>
      <c r="D110" s="6"/>
      <c r="E110" s="6"/>
      <c r="F110" s="6"/>
      <c r="G110" s="6"/>
      <c r="H110" s="34" t="str">
        <f>IF(G110="","",F110*G110)</f>
        <v/>
      </c>
    </row>
    <row r="111" spans="1:8" x14ac:dyDescent="0.25">
      <c r="A111" s="37"/>
      <c r="B111" s="16"/>
      <c r="C111" s="16"/>
      <c r="D111" s="16"/>
      <c r="E111" s="16"/>
      <c r="F111" s="16"/>
      <c r="G111" s="16"/>
      <c r="H111" s="38"/>
    </row>
    <row r="112" spans="1:8" x14ac:dyDescent="0.25">
      <c r="A112" s="39"/>
      <c r="B112" s="18"/>
      <c r="C112" s="18"/>
      <c r="D112" s="18"/>
      <c r="E112" s="18"/>
      <c r="F112" s="18"/>
      <c r="G112" s="18"/>
      <c r="H112" s="40"/>
    </row>
    <row r="113" spans="1:8" x14ac:dyDescent="0.25">
      <c r="A113" s="39"/>
      <c r="B113" s="18"/>
      <c r="C113" s="18"/>
      <c r="D113" s="18"/>
      <c r="E113" s="18"/>
      <c r="F113" s="18"/>
      <c r="G113" s="18"/>
      <c r="H113" s="40"/>
    </row>
    <row r="114" spans="1:8" x14ac:dyDescent="0.25">
      <c r="A114" s="39"/>
      <c r="B114" s="18"/>
      <c r="C114" s="18"/>
      <c r="D114" s="18"/>
      <c r="E114" s="18"/>
      <c r="F114" s="18"/>
      <c r="G114" s="18"/>
      <c r="H114" s="40"/>
    </row>
    <row r="115" spans="1:8" x14ac:dyDescent="0.25">
      <c r="A115" s="41"/>
      <c r="B115" s="15"/>
      <c r="C115" s="15"/>
      <c r="D115" s="15"/>
      <c r="E115" s="15"/>
      <c r="F115" s="15"/>
      <c r="G115" s="15"/>
      <c r="H115" s="42"/>
    </row>
    <row r="116" spans="1:8" ht="23.25" x14ac:dyDescent="0.25">
      <c r="A116" s="48"/>
      <c r="B116" s="46" t="s">
        <v>185</v>
      </c>
      <c r="C116" s="46"/>
      <c r="D116" s="46"/>
      <c r="E116" s="46"/>
      <c r="F116" s="46"/>
      <c r="G116" s="46"/>
      <c r="H116" s="47"/>
    </row>
    <row r="117" spans="1:8" ht="23.25" x14ac:dyDescent="0.35">
      <c r="A117" s="49"/>
      <c r="B117" s="22"/>
      <c r="C117" s="22"/>
      <c r="D117" s="22"/>
      <c r="E117" s="23" t="s">
        <v>176</v>
      </c>
      <c r="F117" s="23"/>
      <c r="G117" s="24">
        <f>G118/G120*100</f>
        <v>0</v>
      </c>
      <c r="H117" s="25"/>
    </row>
    <row r="118" spans="1:8" x14ac:dyDescent="0.25">
      <c r="A118" s="49"/>
      <c r="B118" s="26" t="s">
        <v>155</v>
      </c>
      <c r="C118" s="27" t="s">
        <v>148</v>
      </c>
      <c r="D118" s="27"/>
      <c r="E118" s="28" t="s">
        <v>173</v>
      </c>
      <c r="F118" s="28"/>
      <c r="G118" s="27">
        <f>SUM(H123:H133)/C121</f>
        <v>0</v>
      </c>
      <c r="H118" s="29"/>
    </row>
    <row r="119" spans="1:8" x14ac:dyDescent="0.25">
      <c r="A119" s="49"/>
      <c r="B119" s="30" t="s">
        <v>156</v>
      </c>
      <c r="C119" s="17" t="s">
        <v>144</v>
      </c>
      <c r="D119" s="17"/>
      <c r="E119" s="28" t="s">
        <v>174</v>
      </c>
      <c r="F119" s="28"/>
      <c r="G119" s="31">
        <v>8</v>
      </c>
      <c r="H119" s="32"/>
    </row>
    <row r="120" spans="1:8" x14ac:dyDescent="0.25">
      <c r="A120" s="49"/>
      <c r="B120" s="30" t="s">
        <v>157</v>
      </c>
      <c r="C120" s="17" t="s">
        <v>178</v>
      </c>
      <c r="D120" s="17"/>
      <c r="E120" s="28" t="s">
        <v>175</v>
      </c>
      <c r="F120" s="28"/>
      <c r="G120" s="43">
        <f>G119/1.2</f>
        <v>6.666666666666667</v>
      </c>
      <c r="H120" s="44"/>
    </row>
    <row r="121" spans="1:8" x14ac:dyDescent="0.25">
      <c r="A121" s="49"/>
      <c r="B121" s="26" t="s">
        <v>177</v>
      </c>
      <c r="C121" s="4">
        <v>1</v>
      </c>
      <c r="D121" s="4"/>
      <c r="E121" s="4"/>
      <c r="F121" s="4"/>
      <c r="G121" s="4"/>
      <c r="H121" s="34"/>
    </row>
    <row r="122" spans="1:8" ht="45" x14ac:dyDescent="0.25">
      <c r="A122" s="50"/>
      <c r="B122" s="12" t="s">
        <v>128</v>
      </c>
      <c r="C122" s="13" t="s">
        <v>129</v>
      </c>
      <c r="D122" s="13" t="s">
        <v>130</v>
      </c>
      <c r="E122" s="13" t="s">
        <v>5</v>
      </c>
      <c r="F122" s="13" t="s">
        <v>7</v>
      </c>
      <c r="G122" s="13" t="s">
        <v>131</v>
      </c>
      <c r="H122" s="35" t="s">
        <v>132</v>
      </c>
    </row>
    <row r="123" spans="1:8" x14ac:dyDescent="0.25">
      <c r="A123" s="21"/>
      <c r="B123" s="17"/>
      <c r="C123" s="4"/>
      <c r="D123" s="4"/>
      <c r="E123" s="4"/>
      <c r="F123" s="4"/>
      <c r="G123" s="4"/>
      <c r="H123" s="34" t="str">
        <f>IF(G123="","",F123*G123)</f>
        <v/>
      </c>
    </row>
    <row r="124" spans="1:8" x14ac:dyDescent="0.25">
      <c r="A124" s="21"/>
      <c r="B124" s="17"/>
      <c r="C124" s="4"/>
      <c r="D124" s="4"/>
      <c r="E124" s="4"/>
      <c r="F124" s="4"/>
      <c r="G124" s="4"/>
      <c r="H124" s="34" t="str">
        <f t="shared" ref="H124:H128" si="8">IF(G124="","",F124*G124)</f>
        <v/>
      </c>
    </row>
    <row r="125" spans="1:8" x14ac:dyDescent="0.25">
      <c r="A125" s="21"/>
      <c r="B125" s="17"/>
      <c r="C125" s="4"/>
      <c r="D125" s="4"/>
      <c r="E125" s="4"/>
      <c r="F125" s="4"/>
      <c r="G125" s="4"/>
      <c r="H125" s="34" t="str">
        <f t="shared" si="8"/>
        <v/>
      </c>
    </row>
    <row r="126" spans="1:8" x14ac:dyDescent="0.25">
      <c r="A126" s="21"/>
      <c r="B126" s="17"/>
      <c r="C126" s="4"/>
      <c r="D126" s="4"/>
      <c r="E126" s="4"/>
      <c r="F126" s="4"/>
      <c r="G126" s="4"/>
      <c r="H126" s="34" t="str">
        <f t="shared" si="8"/>
        <v/>
      </c>
    </row>
    <row r="127" spans="1:8" x14ac:dyDescent="0.25">
      <c r="A127" s="21"/>
      <c r="B127" s="17"/>
      <c r="C127" s="4"/>
      <c r="D127" s="4"/>
      <c r="E127" s="4"/>
      <c r="F127" s="4"/>
      <c r="G127" s="4"/>
      <c r="H127" s="34" t="str">
        <f t="shared" si="8"/>
        <v/>
      </c>
    </row>
    <row r="128" spans="1:8" x14ac:dyDescent="0.25">
      <c r="A128" s="21"/>
      <c r="B128" s="17"/>
      <c r="C128" s="4"/>
      <c r="D128" s="4"/>
      <c r="E128" s="4"/>
      <c r="F128" s="4"/>
      <c r="G128" s="4"/>
      <c r="H128" s="34" t="str">
        <f t="shared" si="8"/>
        <v/>
      </c>
    </row>
    <row r="129" spans="1:8" x14ac:dyDescent="0.25">
      <c r="A129" s="51"/>
      <c r="B129" s="27"/>
      <c r="C129" s="4"/>
      <c r="D129" s="4"/>
      <c r="E129" s="4"/>
      <c r="F129" s="4"/>
      <c r="G129" s="4"/>
      <c r="H129" s="34"/>
    </row>
    <row r="130" spans="1:8" x14ac:dyDescent="0.25">
      <c r="A130" s="21"/>
      <c r="B130" s="17"/>
      <c r="C130" s="4"/>
      <c r="D130" s="4"/>
      <c r="E130" s="4"/>
      <c r="F130" s="4"/>
      <c r="G130" s="4"/>
      <c r="H130" s="34" t="str">
        <f t="shared" ref="H130:H132" si="9">IF(G130="","",F130*G130)</f>
        <v/>
      </c>
    </row>
    <row r="131" spans="1:8" x14ac:dyDescent="0.25">
      <c r="A131" s="21"/>
      <c r="B131" s="17"/>
      <c r="C131" s="4"/>
      <c r="D131" s="4"/>
      <c r="E131" s="4"/>
      <c r="F131" s="4"/>
      <c r="G131" s="4"/>
      <c r="H131" s="34" t="str">
        <f t="shared" si="9"/>
        <v/>
      </c>
    </row>
    <row r="132" spans="1:8" x14ac:dyDescent="0.25">
      <c r="A132" s="21"/>
      <c r="B132" s="17"/>
      <c r="C132" s="4"/>
      <c r="D132" s="4"/>
      <c r="E132" s="4"/>
      <c r="F132" s="4"/>
      <c r="G132" s="4"/>
      <c r="H132" s="34" t="str">
        <f t="shared" si="9"/>
        <v/>
      </c>
    </row>
    <row r="133" spans="1:8" x14ac:dyDescent="0.25">
      <c r="A133" s="36"/>
      <c r="B133" s="14"/>
      <c r="C133" s="6"/>
      <c r="D133" s="6"/>
      <c r="E133" s="6"/>
      <c r="F133" s="6"/>
      <c r="G133" s="6"/>
      <c r="H133" s="45" t="str">
        <f>IF(G133="","",F133*G133)</f>
        <v/>
      </c>
    </row>
    <row r="134" spans="1:8" x14ac:dyDescent="0.25">
      <c r="A134" s="37" t="str">
        <f>IF(G134="","",F134*G134)</f>
        <v/>
      </c>
      <c r="B134" s="16"/>
      <c r="C134" s="16"/>
      <c r="D134" s="16"/>
      <c r="E134" s="16"/>
      <c r="F134" s="16"/>
      <c r="G134" s="16"/>
      <c r="H134" s="38"/>
    </row>
    <row r="135" spans="1:8" x14ac:dyDescent="0.25">
      <c r="A135" s="39"/>
      <c r="B135" s="18"/>
      <c r="C135" s="18"/>
      <c r="D135" s="18"/>
      <c r="E135" s="18"/>
      <c r="F135" s="18"/>
      <c r="G135" s="18"/>
      <c r="H135" s="40"/>
    </row>
    <row r="136" spans="1:8" x14ac:dyDescent="0.25">
      <c r="A136" s="39"/>
      <c r="B136" s="18"/>
      <c r="C136" s="18"/>
      <c r="D136" s="18"/>
      <c r="E136" s="18"/>
      <c r="F136" s="18"/>
      <c r="G136" s="18"/>
      <c r="H136" s="40"/>
    </row>
    <row r="137" spans="1:8" x14ac:dyDescent="0.25">
      <c r="A137" s="39"/>
      <c r="B137" s="18"/>
      <c r="C137" s="18"/>
      <c r="D137" s="18"/>
      <c r="E137" s="18"/>
      <c r="F137" s="18"/>
      <c r="G137" s="18"/>
      <c r="H137" s="40"/>
    </row>
    <row r="138" spans="1:8" x14ac:dyDescent="0.25">
      <c r="A138" s="41"/>
      <c r="B138" s="15"/>
      <c r="C138" s="15"/>
      <c r="D138" s="15"/>
      <c r="E138" s="15"/>
      <c r="F138" s="15"/>
      <c r="G138" s="15"/>
      <c r="H138" s="42"/>
    </row>
    <row r="139" spans="1:8" ht="23.25" x14ac:dyDescent="0.35">
      <c r="A139" s="48"/>
      <c r="B139" s="19" t="s">
        <v>186</v>
      </c>
      <c r="C139" s="19"/>
      <c r="D139" s="19"/>
      <c r="E139" s="19"/>
      <c r="F139" s="19"/>
      <c r="G139" s="19"/>
      <c r="H139" s="20"/>
    </row>
    <row r="140" spans="1:8" ht="23.25" x14ac:dyDescent="0.35">
      <c r="A140" s="49"/>
      <c r="B140" s="22"/>
      <c r="C140" s="22"/>
      <c r="D140" s="22"/>
      <c r="E140" s="23" t="s">
        <v>176</v>
      </c>
      <c r="F140" s="23"/>
      <c r="G140" s="24">
        <f>G141/G143*100</f>
        <v>0</v>
      </c>
      <c r="H140" s="25"/>
    </row>
    <row r="141" spans="1:8" x14ac:dyDescent="0.25">
      <c r="A141" s="49"/>
      <c r="B141" s="26" t="s">
        <v>155</v>
      </c>
      <c r="C141" s="27" t="s">
        <v>148</v>
      </c>
      <c r="D141" s="27"/>
      <c r="E141" s="28" t="s">
        <v>173</v>
      </c>
      <c r="F141" s="28"/>
      <c r="G141" s="27">
        <f>SUM(H146:H156)/C144</f>
        <v>0</v>
      </c>
      <c r="H141" s="29"/>
    </row>
    <row r="142" spans="1:8" x14ac:dyDescent="0.25">
      <c r="A142" s="49"/>
      <c r="B142" s="30" t="s">
        <v>156</v>
      </c>
      <c r="C142" s="17"/>
      <c r="D142" s="17"/>
      <c r="E142" s="28" t="s">
        <v>174</v>
      </c>
      <c r="F142" s="28"/>
      <c r="G142" s="31">
        <v>9</v>
      </c>
      <c r="H142" s="32"/>
    </row>
    <row r="143" spans="1:8" x14ac:dyDescent="0.25">
      <c r="A143" s="49"/>
      <c r="B143" s="30" t="s">
        <v>157</v>
      </c>
      <c r="C143" s="17"/>
      <c r="D143" s="17"/>
      <c r="E143" s="28" t="s">
        <v>175</v>
      </c>
      <c r="F143" s="28"/>
      <c r="G143" s="17">
        <f>G142/1.2</f>
        <v>7.5</v>
      </c>
      <c r="H143" s="33"/>
    </row>
    <row r="144" spans="1:8" x14ac:dyDescent="0.25">
      <c r="A144" s="49"/>
      <c r="B144" s="26" t="s">
        <v>177</v>
      </c>
      <c r="C144" s="4">
        <v>1</v>
      </c>
      <c r="D144" s="4"/>
      <c r="E144" s="4"/>
      <c r="F144" s="4"/>
      <c r="G144" s="4"/>
      <c r="H144" s="34"/>
    </row>
    <row r="145" spans="1:8" ht="45" x14ac:dyDescent="0.25">
      <c r="A145" s="50"/>
      <c r="B145" s="12" t="s">
        <v>128</v>
      </c>
      <c r="C145" s="13" t="s">
        <v>129</v>
      </c>
      <c r="D145" s="13" t="s">
        <v>130</v>
      </c>
      <c r="E145" s="13" t="s">
        <v>5</v>
      </c>
      <c r="F145" s="13" t="s">
        <v>7</v>
      </c>
      <c r="G145" s="13" t="s">
        <v>131</v>
      </c>
      <c r="H145" s="35" t="s">
        <v>132</v>
      </c>
    </row>
    <row r="146" spans="1:8" x14ac:dyDescent="0.25">
      <c r="A146" s="21"/>
      <c r="B146" s="17"/>
      <c r="C146" s="4"/>
      <c r="D146" s="4"/>
      <c r="E146" s="4"/>
      <c r="F146" s="4"/>
      <c r="G146" s="4"/>
      <c r="H146" s="34" t="str">
        <f>IF(G146="","",F146*G146)</f>
        <v/>
      </c>
    </row>
    <row r="147" spans="1:8" x14ac:dyDescent="0.25">
      <c r="A147" s="21"/>
      <c r="B147" s="17"/>
      <c r="C147" s="4"/>
      <c r="D147" s="4"/>
      <c r="E147" s="4"/>
      <c r="F147" s="4"/>
      <c r="G147" s="4"/>
      <c r="H147" s="34" t="str">
        <f t="shared" ref="H147:H148" si="10">IF(G147="","",F147*G147)</f>
        <v/>
      </c>
    </row>
    <row r="148" spans="1:8" x14ac:dyDescent="0.25">
      <c r="A148" s="21"/>
      <c r="B148" s="17"/>
      <c r="C148" s="4"/>
      <c r="D148" s="4"/>
      <c r="E148" s="4"/>
      <c r="F148" s="4"/>
      <c r="G148" s="4"/>
      <c r="H148" s="34" t="str">
        <f t="shared" si="10"/>
        <v/>
      </c>
    </row>
    <row r="149" spans="1:8" x14ac:dyDescent="0.25">
      <c r="A149" s="51"/>
      <c r="B149" s="27"/>
      <c r="C149" s="4"/>
      <c r="D149" s="4"/>
      <c r="E149" s="4"/>
      <c r="F149" s="4"/>
      <c r="G149" s="4"/>
      <c r="H149" s="34"/>
    </row>
    <row r="150" spans="1:8" x14ac:dyDescent="0.25">
      <c r="A150" s="21"/>
      <c r="B150" s="17"/>
      <c r="C150" s="4"/>
      <c r="D150" s="4"/>
      <c r="E150" s="4"/>
      <c r="F150" s="4"/>
      <c r="G150" s="4"/>
      <c r="H150" s="34" t="str">
        <f t="shared" ref="H150:H155" si="11">IF(G150="","",F150*G150)</f>
        <v/>
      </c>
    </row>
    <row r="151" spans="1:8" x14ac:dyDescent="0.25">
      <c r="A151" s="21"/>
      <c r="B151" s="17"/>
      <c r="C151" s="4"/>
      <c r="D151" s="4"/>
      <c r="E151" s="4"/>
      <c r="F151" s="4"/>
      <c r="G151" s="4"/>
      <c r="H151" s="34" t="str">
        <f t="shared" si="11"/>
        <v/>
      </c>
    </row>
    <row r="152" spans="1:8" x14ac:dyDescent="0.25">
      <c r="A152" s="21"/>
      <c r="B152" s="17"/>
      <c r="C152" s="4"/>
      <c r="D152" s="4"/>
      <c r="E152" s="4"/>
      <c r="F152" s="4"/>
      <c r="G152" s="4"/>
      <c r="H152" s="34" t="str">
        <f t="shared" si="11"/>
        <v/>
      </c>
    </row>
    <row r="153" spans="1:8" x14ac:dyDescent="0.25">
      <c r="A153" s="21"/>
      <c r="B153" s="17"/>
      <c r="C153" s="4"/>
      <c r="D153" s="4"/>
      <c r="E153" s="4"/>
      <c r="F153" s="4"/>
      <c r="G153" s="4"/>
      <c r="H153" s="34" t="str">
        <f t="shared" si="11"/>
        <v/>
      </c>
    </row>
    <row r="154" spans="1:8" x14ac:dyDescent="0.25">
      <c r="A154" s="21"/>
      <c r="B154" s="17"/>
      <c r="C154" s="4"/>
      <c r="D154" s="4"/>
      <c r="E154" s="4"/>
      <c r="F154" s="4"/>
      <c r="G154" s="4"/>
      <c r="H154" s="34" t="str">
        <f t="shared" si="11"/>
        <v/>
      </c>
    </row>
    <row r="155" spans="1:8" x14ac:dyDescent="0.25">
      <c r="A155" s="21"/>
      <c r="B155" s="17"/>
      <c r="C155" s="4"/>
      <c r="D155" s="4"/>
      <c r="E155" s="4"/>
      <c r="F155" s="4"/>
      <c r="G155" s="4"/>
      <c r="H155" s="34" t="str">
        <f t="shared" si="11"/>
        <v/>
      </c>
    </row>
    <row r="156" spans="1:8" x14ac:dyDescent="0.25">
      <c r="A156" s="36"/>
      <c r="B156" s="14"/>
      <c r="C156" s="6"/>
      <c r="D156" s="6"/>
      <c r="E156" s="6"/>
      <c r="F156" s="6"/>
      <c r="G156" s="6"/>
      <c r="H156" s="34" t="str">
        <f>IF(G156="","",F156*G156)</f>
        <v/>
      </c>
    </row>
    <row r="157" spans="1:8" x14ac:dyDescent="0.25">
      <c r="A157" s="37"/>
      <c r="B157" s="16"/>
      <c r="C157" s="16"/>
      <c r="D157" s="16"/>
      <c r="E157" s="16"/>
      <c r="F157" s="16"/>
      <c r="G157" s="16"/>
      <c r="H157" s="38"/>
    </row>
    <row r="158" spans="1:8" x14ac:dyDescent="0.25">
      <c r="A158" s="39"/>
      <c r="B158" s="18"/>
      <c r="C158" s="18"/>
      <c r="D158" s="18"/>
      <c r="E158" s="18"/>
      <c r="F158" s="18"/>
      <c r="G158" s="18"/>
      <c r="H158" s="40"/>
    </row>
    <row r="159" spans="1:8" x14ac:dyDescent="0.25">
      <c r="A159" s="39"/>
      <c r="B159" s="18"/>
      <c r="C159" s="18"/>
      <c r="D159" s="18"/>
      <c r="E159" s="18"/>
      <c r="F159" s="18"/>
      <c r="G159" s="18"/>
      <c r="H159" s="40"/>
    </row>
    <row r="160" spans="1:8" x14ac:dyDescent="0.25">
      <c r="A160" s="39"/>
      <c r="B160" s="18"/>
      <c r="C160" s="18"/>
      <c r="D160" s="18"/>
      <c r="E160" s="18"/>
      <c r="F160" s="18"/>
      <c r="G160" s="18"/>
      <c r="H160" s="40"/>
    </row>
    <row r="161" spans="1:8" x14ac:dyDescent="0.25">
      <c r="A161" s="41"/>
      <c r="B161" s="15"/>
      <c r="C161" s="15"/>
      <c r="D161" s="15"/>
      <c r="E161" s="15"/>
      <c r="F161" s="15"/>
      <c r="G161" s="15"/>
      <c r="H161" s="42"/>
    </row>
    <row r="162" spans="1:8" ht="23.25" x14ac:dyDescent="0.25">
      <c r="A162" s="48"/>
      <c r="B162" s="46" t="s">
        <v>180</v>
      </c>
      <c r="C162" s="46"/>
      <c r="D162" s="46"/>
      <c r="E162" s="46"/>
      <c r="F162" s="46"/>
      <c r="G162" s="46"/>
      <c r="H162" s="47"/>
    </row>
    <row r="163" spans="1:8" ht="23.25" x14ac:dyDescent="0.35">
      <c r="A163" s="49"/>
      <c r="B163" s="22"/>
      <c r="C163" s="22"/>
      <c r="D163" s="22"/>
      <c r="E163" s="23" t="s">
        <v>176</v>
      </c>
      <c r="F163" s="23"/>
      <c r="G163" s="24">
        <f>G164/G166*100</f>
        <v>0</v>
      </c>
      <c r="H163" s="25"/>
    </row>
    <row r="164" spans="1:8" x14ac:dyDescent="0.25">
      <c r="A164" s="49"/>
      <c r="B164" s="26" t="s">
        <v>155</v>
      </c>
      <c r="C164" s="27" t="s">
        <v>148</v>
      </c>
      <c r="D164" s="27"/>
      <c r="E164" s="28" t="s">
        <v>173</v>
      </c>
      <c r="F164" s="28"/>
      <c r="G164" s="27">
        <f>SUM(H169:H179)/C167</f>
        <v>0</v>
      </c>
      <c r="H164" s="29"/>
    </row>
    <row r="165" spans="1:8" x14ac:dyDescent="0.25">
      <c r="A165" s="49"/>
      <c r="B165" s="30" t="s">
        <v>156</v>
      </c>
      <c r="C165" s="17" t="s">
        <v>144</v>
      </c>
      <c r="D165" s="17"/>
      <c r="E165" s="28" t="s">
        <v>174</v>
      </c>
      <c r="F165" s="28"/>
      <c r="G165" s="31">
        <v>8</v>
      </c>
      <c r="H165" s="32"/>
    </row>
    <row r="166" spans="1:8" x14ac:dyDescent="0.25">
      <c r="A166" s="49"/>
      <c r="B166" s="30" t="s">
        <v>157</v>
      </c>
      <c r="C166" s="17" t="s">
        <v>178</v>
      </c>
      <c r="D166" s="17"/>
      <c r="E166" s="28" t="s">
        <v>175</v>
      </c>
      <c r="F166" s="28"/>
      <c r="G166" s="43">
        <f>G165/1.2</f>
        <v>6.666666666666667</v>
      </c>
      <c r="H166" s="44"/>
    </row>
    <row r="167" spans="1:8" x14ac:dyDescent="0.25">
      <c r="A167" s="49"/>
      <c r="B167" s="26" t="s">
        <v>177</v>
      </c>
      <c r="C167" s="4">
        <v>1</v>
      </c>
      <c r="D167" s="4"/>
      <c r="E167" s="4"/>
      <c r="F167" s="4"/>
      <c r="G167" s="4"/>
      <c r="H167" s="34"/>
    </row>
    <row r="168" spans="1:8" ht="45" x14ac:dyDescent="0.25">
      <c r="A168" s="50"/>
      <c r="B168" s="12" t="s">
        <v>128</v>
      </c>
      <c r="C168" s="13" t="s">
        <v>129</v>
      </c>
      <c r="D168" s="13" t="s">
        <v>130</v>
      </c>
      <c r="E168" s="13" t="s">
        <v>5</v>
      </c>
      <c r="F168" s="13" t="s">
        <v>7</v>
      </c>
      <c r="G168" s="13" t="s">
        <v>131</v>
      </c>
      <c r="H168" s="35" t="s">
        <v>132</v>
      </c>
    </row>
    <row r="169" spans="1:8" x14ac:dyDescent="0.25">
      <c r="A169" s="21"/>
      <c r="B169" s="17"/>
      <c r="C169" s="4"/>
      <c r="D169" s="4"/>
      <c r="E169" s="4"/>
      <c r="F169" s="4"/>
      <c r="G169" s="4"/>
      <c r="H169" s="34" t="str">
        <f>IF(G169="","",F169*G169)</f>
        <v/>
      </c>
    </row>
    <row r="170" spans="1:8" x14ac:dyDescent="0.25">
      <c r="A170" s="21"/>
      <c r="B170" s="17"/>
      <c r="C170" s="4"/>
      <c r="D170" s="4"/>
      <c r="E170" s="4"/>
      <c r="F170" s="4"/>
      <c r="G170" s="4"/>
      <c r="H170" s="34" t="str">
        <f t="shared" ref="H170:H174" si="12">IF(G170="","",F170*G170)</f>
        <v/>
      </c>
    </row>
    <row r="171" spans="1:8" x14ac:dyDescent="0.25">
      <c r="A171" s="21"/>
      <c r="B171" s="17"/>
      <c r="C171" s="4"/>
      <c r="D171" s="4"/>
      <c r="E171" s="4"/>
      <c r="F171" s="4"/>
      <c r="G171" s="4"/>
      <c r="H171" s="34" t="str">
        <f t="shared" si="12"/>
        <v/>
      </c>
    </row>
    <row r="172" spans="1:8" x14ac:dyDescent="0.25">
      <c r="A172" s="21"/>
      <c r="B172" s="17"/>
      <c r="C172" s="4"/>
      <c r="D172" s="4"/>
      <c r="E172" s="4"/>
      <c r="F172" s="4"/>
      <c r="G172" s="4"/>
      <c r="H172" s="34" t="str">
        <f t="shared" si="12"/>
        <v/>
      </c>
    </row>
    <row r="173" spans="1:8" x14ac:dyDescent="0.25">
      <c r="A173" s="21"/>
      <c r="B173" s="17"/>
      <c r="C173" s="4"/>
      <c r="D173" s="4"/>
      <c r="E173" s="4"/>
      <c r="F173" s="4"/>
      <c r="G173" s="4"/>
      <c r="H173" s="34" t="str">
        <f t="shared" si="12"/>
        <v/>
      </c>
    </row>
    <row r="174" spans="1:8" x14ac:dyDescent="0.25">
      <c r="A174" s="21"/>
      <c r="B174" s="17"/>
      <c r="C174" s="4"/>
      <c r="D174" s="4"/>
      <c r="E174" s="4"/>
      <c r="F174" s="4"/>
      <c r="G174" s="4"/>
      <c r="H174" s="34" t="str">
        <f t="shared" si="12"/>
        <v/>
      </c>
    </row>
    <row r="175" spans="1:8" x14ac:dyDescent="0.25">
      <c r="A175" s="51"/>
      <c r="B175" s="27"/>
      <c r="C175" s="4"/>
      <c r="D175" s="4"/>
      <c r="E175" s="4"/>
      <c r="F175" s="4"/>
      <c r="G175" s="4"/>
      <c r="H175" s="34"/>
    </row>
    <row r="176" spans="1:8" x14ac:dyDescent="0.25">
      <c r="A176" s="21"/>
      <c r="B176" s="17"/>
      <c r="C176" s="4"/>
      <c r="D176" s="4"/>
      <c r="E176" s="4"/>
      <c r="F176" s="4"/>
      <c r="G176" s="4"/>
      <c r="H176" s="34" t="str">
        <f t="shared" ref="H176:H178" si="13">IF(G176="","",F176*G176)</f>
        <v/>
      </c>
    </row>
    <row r="177" spans="1:8" x14ac:dyDescent="0.25">
      <c r="A177" s="21"/>
      <c r="B177" s="17"/>
      <c r="C177" s="4"/>
      <c r="D177" s="4"/>
      <c r="E177" s="4"/>
      <c r="F177" s="4"/>
      <c r="G177" s="4"/>
      <c r="H177" s="34" t="str">
        <f t="shared" si="13"/>
        <v/>
      </c>
    </row>
    <row r="178" spans="1:8" x14ac:dyDescent="0.25">
      <c r="A178" s="21"/>
      <c r="B178" s="17"/>
      <c r="C178" s="4"/>
      <c r="D178" s="4"/>
      <c r="E178" s="4"/>
      <c r="F178" s="4"/>
      <c r="G178" s="4"/>
      <c r="H178" s="34" t="str">
        <f t="shared" si="13"/>
        <v/>
      </c>
    </row>
    <row r="179" spans="1:8" x14ac:dyDescent="0.25">
      <c r="A179" s="36"/>
      <c r="B179" s="14"/>
      <c r="C179" s="6"/>
      <c r="D179" s="6"/>
      <c r="E179" s="6"/>
      <c r="F179" s="6"/>
      <c r="G179" s="6"/>
      <c r="H179" s="45" t="str">
        <f>IF(G179="","",F179*G179)</f>
        <v/>
      </c>
    </row>
    <row r="180" spans="1:8" x14ac:dyDescent="0.25">
      <c r="A180" s="37" t="str">
        <f>IF(G180="","",F180*G180)</f>
        <v/>
      </c>
      <c r="B180" s="16"/>
      <c r="C180" s="16"/>
      <c r="D180" s="16"/>
      <c r="E180" s="16"/>
      <c r="F180" s="16"/>
      <c r="G180" s="16"/>
      <c r="H180" s="38"/>
    </row>
    <row r="181" spans="1:8" x14ac:dyDescent="0.25">
      <c r="A181" s="39"/>
      <c r="B181" s="18"/>
      <c r="C181" s="18"/>
      <c r="D181" s="18"/>
      <c r="E181" s="18"/>
      <c r="F181" s="18"/>
      <c r="G181" s="18"/>
      <c r="H181" s="40"/>
    </row>
    <row r="182" spans="1:8" x14ac:dyDescent="0.25">
      <c r="A182" s="39"/>
      <c r="B182" s="18"/>
      <c r="C182" s="18"/>
      <c r="D182" s="18"/>
      <c r="E182" s="18"/>
      <c r="F182" s="18"/>
      <c r="G182" s="18"/>
      <c r="H182" s="40"/>
    </row>
    <row r="183" spans="1:8" x14ac:dyDescent="0.25">
      <c r="A183" s="39"/>
      <c r="B183" s="18"/>
      <c r="C183" s="18"/>
      <c r="D183" s="18"/>
      <c r="E183" s="18"/>
      <c r="F183" s="18"/>
      <c r="G183" s="18"/>
      <c r="H183" s="40"/>
    </row>
    <row r="184" spans="1:8" x14ac:dyDescent="0.25">
      <c r="A184" s="41"/>
      <c r="B184" s="15"/>
      <c r="C184" s="15"/>
      <c r="D184" s="15"/>
      <c r="E184" s="15"/>
      <c r="F184" s="15"/>
      <c r="G184" s="15"/>
      <c r="H184" s="42"/>
    </row>
    <row r="185" spans="1:8" ht="23.25" x14ac:dyDescent="0.35">
      <c r="A185" s="48"/>
      <c r="B185" s="19" t="s">
        <v>187</v>
      </c>
      <c r="C185" s="19"/>
      <c r="D185" s="19"/>
      <c r="E185" s="19"/>
      <c r="F185" s="19"/>
      <c r="G185" s="19"/>
      <c r="H185" s="20"/>
    </row>
    <row r="186" spans="1:8" ht="23.25" x14ac:dyDescent="0.35">
      <c r="A186" s="49"/>
      <c r="B186" s="22"/>
      <c r="C186" s="22"/>
      <c r="D186" s="22"/>
      <c r="E186" s="23" t="s">
        <v>176</v>
      </c>
      <c r="F186" s="23"/>
      <c r="G186" s="24">
        <f>G187/G189*100</f>
        <v>0</v>
      </c>
      <c r="H186" s="25"/>
    </row>
    <row r="187" spans="1:8" x14ac:dyDescent="0.25">
      <c r="A187" s="49"/>
      <c r="B187" s="26" t="s">
        <v>155</v>
      </c>
      <c r="C187" s="27" t="s">
        <v>148</v>
      </c>
      <c r="D187" s="27"/>
      <c r="E187" s="28" t="s">
        <v>173</v>
      </c>
      <c r="F187" s="28"/>
      <c r="G187" s="27">
        <f>SUM(H192:H202)/C190</f>
        <v>0</v>
      </c>
      <c r="H187" s="29"/>
    </row>
    <row r="188" spans="1:8" x14ac:dyDescent="0.25">
      <c r="A188" s="49"/>
      <c r="B188" s="30" t="s">
        <v>156</v>
      </c>
      <c r="C188" s="17"/>
      <c r="D188" s="17"/>
      <c r="E188" s="28" t="s">
        <v>174</v>
      </c>
      <c r="F188" s="28"/>
      <c r="G188" s="31">
        <v>9</v>
      </c>
      <c r="H188" s="32"/>
    </row>
    <row r="189" spans="1:8" x14ac:dyDescent="0.25">
      <c r="A189" s="49"/>
      <c r="B189" s="30" t="s">
        <v>157</v>
      </c>
      <c r="C189" s="17"/>
      <c r="D189" s="17"/>
      <c r="E189" s="28" t="s">
        <v>175</v>
      </c>
      <c r="F189" s="28"/>
      <c r="G189" s="17">
        <f>G188/1.2</f>
        <v>7.5</v>
      </c>
      <c r="H189" s="33"/>
    </row>
    <row r="190" spans="1:8" x14ac:dyDescent="0.25">
      <c r="A190" s="49"/>
      <c r="B190" s="26" t="s">
        <v>177</v>
      </c>
      <c r="C190" s="4">
        <v>1</v>
      </c>
      <c r="D190" s="4"/>
      <c r="E190" s="4"/>
      <c r="F190" s="4"/>
      <c r="G190" s="4"/>
      <c r="H190" s="34"/>
    </row>
    <row r="191" spans="1:8" ht="45" x14ac:dyDescent="0.25">
      <c r="A191" s="50"/>
      <c r="B191" s="12" t="s">
        <v>128</v>
      </c>
      <c r="C191" s="13" t="s">
        <v>129</v>
      </c>
      <c r="D191" s="13" t="s">
        <v>130</v>
      </c>
      <c r="E191" s="13" t="s">
        <v>5</v>
      </c>
      <c r="F191" s="13" t="s">
        <v>7</v>
      </c>
      <c r="G191" s="13" t="s">
        <v>131</v>
      </c>
      <c r="H191" s="35" t="s">
        <v>132</v>
      </c>
    </row>
    <row r="192" spans="1:8" x14ac:dyDescent="0.25">
      <c r="A192" s="21"/>
      <c r="B192" s="17"/>
      <c r="C192" s="4"/>
      <c r="D192" s="4"/>
      <c r="E192" s="4"/>
      <c r="F192" s="4"/>
      <c r="G192" s="4"/>
      <c r="H192" s="34" t="str">
        <f>IF(G192="","",F192*G192)</f>
        <v/>
      </c>
    </row>
    <row r="193" spans="1:8" x14ac:dyDescent="0.25">
      <c r="A193" s="21"/>
      <c r="B193" s="17"/>
      <c r="C193" s="4"/>
      <c r="D193" s="4"/>
      <c r="E193" s="4"/>
      <c r="F193" s="4"/>
      <c r="G193" s="4"/>
      <c r="H193" s="34" t="str">
        <f t="shared" ref="H193:H194" si="14">IF(G193="","",F193*G193)</f>
        <v/>
      </c>
    </row>
    <row r="194" spans="1:8" x14ac:dyDescent="0.25">
      <c r="A194" s="21"/>
      <c r="B194" s="17"/>
      <c r="C194" s="4"/>
      <c r="D194" s="4"/>
      <c r="E194" s="4"/>
      <c r="F194" s="4"/>
      <c r="G194" s="4"/>
      <c r="H194" s="34" t="str">
        <f t="shared" si="14"/>
        <v/>
      </c>
    </row>
    <row r="195" spans="1:8" x14ac:dyDescent="0.25">
      <c r="A195" s="51"/>
      <c r="B195" s="27"/>
      <c r="C195" s="4"/>
      <c r="D195" s="4"/>
      <c r="E195" s="4"/>
      <c r="F195" s="4"/>
      <c r="G195" s="4"/>
      <c r="H195" s="34"/>
    </row>
    <row r="196" spans="1:8" x14ac:dyDescent="0.25">
      <c r="A196" s="21"/>
      <c r="B196" s="17"/>
      <c r="C196" s="4"/>
      <c r="D196" s="4"/>
      <c r="E196" s="4"/>
      <c r="F196" s="4"/>
      <c r="G196" s="4"/>
      <c r="H196" s="34" t="str">
        <f t="shared" ref="H196:H201" si="15">IF(G196="","",F196*G196)</f>
        <v/>
      </c>
    </row>
    <row r="197" spans="1:8" x14ac:dyDescent="0.25">
      <c r="A197" s="21"/>
      <c r="B197" s="17"/>
      <c r="C197" s="4"/>
      <c r="D197" s="4"/>
      <c r="E197" s="4"/>
      <c r="F197" s="4"/>
      <c r="G197" s="4"/>
      <c r="H197" s="34" t="str">
        <f t="shared" si="15"/>
        <v/>
      </c>
    </row>
    <row r="198" spans="1:8" x14ac:dyDescent="0.25">
      <c r="A198" s="21"/>
      <c r="B198" s="17"/>
      <c r="C198" s="4"/>
      <c r="D198" s="4"/>
      <c r="E198" s="4"/>
      <c r="F198" s="4"/>
      <c r="G198" s="4"/>
      <c r="H198" s="34" t="str">
        <f t="shared" si="15"/>
        <v/>
      </c>
    </row>
    <row r="199" spans="1:8" x14ac:dyDescent="0.25">
      <c r="A199" s="21"/>
      <c r="B199" s="17"/>
      <c r="C199" s="4"/>
      <c r="D199" s="4"/>
      <c r="E199" s="4"/>
      <c r="F199" s="4"/>
      <c r="G199" s="4"/>
      <c r="H199" s="34" t="str">
        <f t="shared" si="15"/>
        <v/>
      </c>
    </row>
    <row r="200" spans="1:8" x14ac:dyDescent="0.25">
      <c r="A200" s="21"/>
      <c r="B200" s="17"/>
      <c r="C200" s="4"/>
      <c r="D200" s="4"/>
      <c r="E200" s="4"/>
      <c r="F200" s="4"/>
      <c r="G200" s="4"/>
      <c r="H200" s="34" t="str">
        <f t="shared" si="15"/>
        <v/>
      </c>
    </row>
    <row r="201" spans="1:8" x14ac:dyDescent="0.25">
      <c r="A201" s="21"/>
      <c r="B201" s="17"/>
      <c r="C201" s="4"/>
      <c r="D201" s="4"/>
      <c r="E201" s="4"/>
      <c r="F201" s="4"/>
      <c r="G201" s="4"/>
      <c r="H201" s="34" t="str">
        <f t="shared" si="15"/>
        <v/>
      </c>
    </row>
    <row r="202" spans="1:8" x14ac:dyDescent="0.25">
      <c r="A202" s="36"/>
      <c r="B202" s="14"/>
      <c r="C202" s="6"/>
      <c r="D202" s="6"/>
      <c r="E202" s="6"/>
      <c r="F202" s="6"/>
      <c r="G202" s="6"/>
      <c r="H202" s="34" t="str">
        <f>IF(G202="","",F202*G202)</f>
        <v/>
      </c>
    </row>
    <row r="203" spans="1:8" x14ac:dyDescent="0.25">
      <c r="A203" s="37"/>
      <c r="B203" s="16"/>
      <c r="C203" s="16"/>
      <c r="D203" s="16"/>
      <c r="E203" s="16"/>
      <c r="F203" s="16"/>
      <c r="G203" s="16"/>
      <c r="H203" s="38"/>
    </row>
    <row r="204" spans="1:8" x14ac:dyDescent="0.25">
      <c r="A204" s="39"/>
      <c r="B204" s="18"/>
      <c r="C204" s="18"/>
      <c r="D204" s="18"/>
      <c r="E204" s="18"/>
      <c r="F204" s="18"/>
      <c r="G204" s="18"/>
      <c r="H204" s="40"/>
    </row>
    <row r="205" spans="1:8" x14ac:dyDescent="0.25">
      <c r="A205" s="39"/>
      <c r="B205" s="18"/>
      <c r="C205" s="18"/>
      <c r="D205" s="18"/>
      <c r="E205" s="18"/>
      <c r="F205" s="18"/>
      <c r="G205" s="18"/>
      <c r="H205" s="40"/>
    </row>
    <row r="206" spans="1:8" x14ac:dyDescent="0.25">
      <c r="A206" s="39"/>
      <c r="B206" s="18"/>
      <c r="C206" s="18"/>
      <c r="D206" s="18"/>
      <c r="E206" s="18"/>
      <c r="F206" s="18"/>
      <c r="G206" s="18"/>
      <c r="H206" s="40"/>
    </row>
    <row r="207" spans="1:8" x14ac:dyDescent="0.25">
      <c r="A207" s="41"/>
      <c r="B207" s="15"/>
      <c r="C207" s="15"/>
      <c r="D207" s="15"/>
      <c r="E207" s="15"/>
      <c r="F207" s="15"/>
      <c r="G207" s="15"/>
      <c r="H207" s="42"/>
    </row>
    <row r="208" spans="1:8" ht="23.25" x14ac:dyDescent="0.25">
      <c r="A208" s="48"/>
      <c r="B208" s="46" t="s">
        <v>188</v>
      </c>
      <c r="C208" s="46"/>
      <c r="D208" s="46"/>
      <c r="E208" s="46"/>
      <c r="F208" s="46"/>
      <c r="G208" s="46"/>
      <c r="H208" s="47"/>
    </row>
    <row r="209" spans="1:8" ht="23.25" x14ac:dyDescent="0.35">
      <c r="A209" s="49"/>
      <c r="B209" s="22"/>
      <c r="C209" s="22"/>
      <c r="D209" s="22"/>
      <c r="E209" s="23" t="s">
        <v>176</v>
      </c>
      <c r="F209" s="23"/>
      <c r="G209" s="24">
        <f>G210/G212*100</f>
        <v>0</v>
      </c>
      <c r="H209" s="25"/>
    </row>
    <row r="210" spans="1:8" x14ac:dyDescent="0.25">
      <c r="A210" s="49"/>
      <c r="B210" s="26" t="s">
        <v>155</v>
      </c>
      <c r="C210" s="27" t="s">
        <v>148</v>
      </c>
      <c r="D210" s="27"/>
      <c r="E210" s="28" t="s">
        <v>173</v>
      </c>
      <c r="F210" s="28"/>
      <c r="G210" s="27">
        <f>SUM(H215:H225)/C213</f>
        <v>0</v>
      </c>
      <c r="H210" s="29"/>
    </row>
    <row r="211" spans="1:8" x14ac:dyDescent="0.25">
      <c r="A211" s="49"/>
      <c r="B211" s="30" t="s">
        <v>156</v>
      </c>
      <c r="C211" s="17" t="s">
        <v>144</v>
      </c>
      <c r="D211" s="17"/>
      <c r="E211" s="28" t="s">
        <v>174</v>
      </c>
      <c r="F211" s="28"/>
      <c r="G211" s="31">
        <v>8</v>
      </c>
      <c r="H211" s="32"/>
    </row>
    <row r="212" spans="1:8" x14ac:dyDescent="0.25">
      <c r="A212" s="49"/>
      <c r="B212" s="30" t="s">
        <v>157</v>
      </c>
      <c r="C212" s="17" t="s">
        <v>178</v>
      </c>
      <c r="D212" s="17"/>
      <c r="E212" s="28" t="s">
        <v>175</v>
      </c>
      <c r="F212" s="28"/>
      <c r="G212" s="43">
        <f>G211/1.2</f>
        <v>6.666666666666667</v>
      </c>
      <c r="H212" s="44"/>
    </row>
    <row r="213" spans="1:8" x14ac:dyDescent="0.25">
      <c r="A213" s="49"/>
      <c r="B213" s="26" t="s">
        <v>177</v>
      </c>
      <c r="C213" s="4">
        <v>1</v>
      </c>
      <c r="D213" s="4"/>
      <c r="E213" s="4"/>
      <c r="F213" s="4"/>
      <c r="G213" s="4"/>
      <c r="H213" s="34"/>
    </row>
    <row r="214" spans="1:8" ht="45" x14ac:dyDescent="0.25">
      <c r="A214" s="50"/>
      <c r="B214" s="12" t="s">
        <v>128</v>
      </c>
      <c r="C214" s="13" t="s">
        <v>129</v>
      </c>
      <c r="D214" s="13" t="s">
        <v>130</v>
      </c>
      <c r="E214" s="13" t="s">
        <v>5</v>
      </c>
      <c r="F214" s="13" t="s">
        <v>7</v>
      </c>
      <c r="G214" s="13" t="s">
        <v>131</v>
      </c>
      <c r="H214" s="35" t="s">
        <v>132</v>
      </c>
    </row>
    <row r="215" spans="1:8" x14ac:dyDescent="0.25">
      <c r="A215" s="21"/>
      <c r="B215" s="17"/>
      <c r="C215" s="4"/>
      <c r="D215" s="4"/>
      <c r="E215" s="4"/>
      <c r="F215" s="4"/>
      <c r="G215" s="4"/>
      <c r="H215" s="34" t="str">
        <f>IF(G215="","",F215*G215)</f>
        <v/>
      </c>
    </row>
    <row r="216" spans="1:8" x14ac:dyDescent="0.25">
      <c r="A216" s="21"/>
      <c r="B216" s="17"/>
      <c r="C216" s="4"/>
      <c r="D216" s="4"/>
      <c r="E216" s="4"/>
      <c r="F216" s="4"/>
      <c r="G216" s="4"/>
      <c r="H216" s="34" t="str">
        <f t="shared" ref="H216:H220" si="16">IF(G216="","",F216*G216)</f>
        <v/>
      </c>
    </row>
    <row r="217" spans="1:8" x14ac:dyDescent="0.25">
      <c r="A217" s="21"/>
      <c r="B217" s="17"/>
      <c r="C217" s="4"/>
      <c r="D217" s="4"/>
      <c r="E217" s="4"/>
      <c r="F217" s="4"/>
      <c r="G217" s="4"/>
      <c r="H217" s="34" t="str">
        <f t="shared" si="16"/>
        <v/>
      </c>
    </row>
    <row r="218" spans="1:8" x14ac:dyDescent="0.25">
      <c r="A218" s="21"/>
      <c r="B218" s="17"/>
      <c r="C218" s="4"/>
      <c r="D218" s="4"/>
      <c r="E218" s="4"/>
      <c r="F218" s="4"/>
      <c r="G218" s="4"/>
      <c r="H218" s="34" t="str">
        <f t="shared" si="16"/>
        <v/>
      </c>
    </row>
    <row r="219" spans="1:8" x14ac:dyDescent="0.25">
      <c r="A219" s="21"/>
      <c r="B219" s="17"/>
      <c r="C219" s="4"/>
      <c r="D219" s="4"/>
      <c r="E219" s="4"/>
      <c r="F219" s="4"/>
      <c r="G219" s="4"/>
      <c r="H219" s="34" t="str">
        <f t="shared" si="16"/>
        <v/>
      </c>
    </row>
    <row r="220" spans="1:8" x14ac:dyDescent="0.25">
      <c r="A220" s="21"/>
      <c r="B220" s="17"/>
      <c r="C220" s="4"/>
      <c r="D220" s="4"/>
      <c r="E220" s="4"/>
      <c r="F220" s="4"/>
      <c r="G220" s="4"/>
      <c r="H220" s="34" t="str">
        <f t="shared" si="16"/>
        <v/>
      </c>
    </row>
    <row r="221" spans="1:8" x14ac:dyDescent="0.25">
      <c r="A221" s="51"/>
      <c r="B221" s="27"/>
      <c r="C221" s="4"/>
      <c r="D221" s="4"/>
      <c r="E221" s="4"/>
      <c r="F221" s="4"/>
      <c r="G221" s="4"/>
      <c r="H221" s="34"/>
    </row>
    <row r="222" spans="1:8" x14ac:dyDescent="0.25">
      <c r="A222" s="21"/>
      <c r="B222" s="17"/>
      <c r="C222" s="4"/>
      <c r="D222" s="4"/>
      <c r="E222" s="4"/>
      <c r="F222" s="4"/>
      <c r="G222" s="4"/>
      <c r="H222" s="34" t="str">
        <f t="shared" ref="H222:H224" si="17">IF(G222="","",F222*G222)</f>
        <v/>
      </c>
    </row>
    <row r="223" spans="1:8" x14ac:dyDescent="0.25">
      <c r="A223" s="21"/>
      <c r="B223" s="17"/>
      <c r="C223" s="4"/>
      <c r="D223" s="4"/>
      <c r="E223" s="4"/>
      <c r="F223" s="4"/>
      <c r="G223" s="4"/>
      <c r="H223" s="34" t="str">
        <f t="shared" si="17"/>
        <v/>
      </c>
    </row>
    <row r="224" spans="1:8" x14ac:dyDescent="0.25">
      <c r="A224" s="21"/>
      <c r="B224" s="17"/>
      <c r="C224" s="4"/>
      <c r="D224" s="4"/>
      <c r="E224" s="4"/>
      <c r="F224" s="4"/>
      <c r="G224" s="4"/>
      <c r="H224" s="34" t="str">
        <f t="shared" si="17"/>
        <v/>
      </c>
    </row>
    <row r="225" spans="1:8" x14ac:dyDescent="0.25">
      <c r="A225" s="36"/>
      <c r="B225" s="14"/>
      <c r="C225" s="6"/>
      <c r="D225" s="6"/>
      <c r="E225" s="6"/>
      <c r="F225" s="6"/>
      <c r="G225" s="6"/>
      <c r="H225" s="45" t="str">
        <f>IF(G225="","",F225*G225)</f>
        <v/>
      </c>
    </row>
    <row r="226" spans="1:8" x14ac:dyDescent="0.25">
      <c r="A226" s="37" t="str">
        <f>IF(G226="","",F226*G226)</f>
        <v/>
      </c>
      <c r="B226" s="16"/>
      <c r="C226" s="16"/>
      <c r="D226" s="16"/>
      <c r="E226" s="16"/>
      <c r="F226" s="16"/>
      <c r="G226" s="16"/>
      <c r="H226" s="38"/>
    </row>
    <row r="227" spans="1:8" x14ac:dyDescent="0.25">
      <c r="A227" s="39"/>
      <c r="B227" s="18"/>
      <c r="C227" s="18"/>
      <c r="D227" s="18"/>
      <c r="E227" s="18"/>
      <c r="F227" s="18"/>
      <c r="G227" s="18"/>
      <c r="H227" s="40"/>
    </row>
    <row r="228" spans="1:8" x14ac:dyDescent="0.25">
      <c r="A228" s="39"/>
      <c r="B228" s="18"/>
      <c r="C228" s="18"/>
      <c r="D228" s="18"/>
      <c r="E228" s="18"/>
      <c r="F228" s="18"/>
      <c r="G228" s="18"/>
      <c r="H228" s="40"/>
    </row>
    <row r="229" spans="1:8" x14ac:dyDescent="0.25">
      <c r="A229" s="39"/>
      <c r="B229" s="18"/>
      <c r="C229" s="18"/>
      <c r="D229" s="18"/>
      <c r="E229" s="18"/>
      <c r="F229" s="18"/>
      <c r="G229" s="18"/>
      <c r="H229" s="40"/>
    </row>
    <row r="230" spans="1:8" x14ac:dyDescent="0.25">
      <c r="A230" s="41"/>
      <c r="B230" s="15"/>
      <c r="C230" s="15"/>
      <c r="D230" s="15"/>
      <c r="E230" s="15"/>
      <c r="F230" s="15"/>
      <c r="G230" s="15"/>
      <c r="H230" s="42"/>
    </row>
    <row r="231" spans="1:8" ht="23.25" x14ac:dyDescent="0.35">
      <c r="A231" s="48"/>
      <c r="B231" s="19" t="s">
        <v>189</v>
      </c>
      <c r="C231" s="19"/>
      <c r="D231" s="19"/>
      <c r="E231" s="19"/>
      <c r="F231" s="19"/>
      <c r="G231" s="19"/>
      <c r="H231" s="20"/>
    </row>
    <row r="232" spans="1:8" ht="23.25" x14ac:dyDescent="0.35">
      <c r="A232" s="49"/>
      <c r="B232" s="22"/>
      <c r="C232" s="22"/>
      <c r="D232" s="22"/>
      <c r="E232" s="23" t="s">
        <v>176</v>
      </c>
      <c r="F232" s="23"/>
      <c r="G232" s="24">
        <f>G233/G235*100</f>
        <v>0</v>
      </c>
      <c r="H232" s="25"/>
    </row>
    <row r="233" spans="1:8" x14ac:dyDescent="0.25">
      <c r="A233" s="49"/>
      <c r="B233" s="26" t="s">
        <v>155</v>
      </c>
      <c r="C233" s="27" t="s">
        <v>148</v>
      </c>
      <c r="D233" s="27"/>
      <c r="E233" s="28" t="s">
        <v>173</v>
      </c>
      <c r="F233" s="28"/>
      <c r="G233" s="27">
        <f>SUM(H238:H248)/C236</f>
        <v>0</v>
      </c>
      <c r="H233" s="29"/>
    </row>
    <row r="234" spans="1:8" x14ac:dyDescent="0.25">
      <c r="A234" s="49"/>
      <c r="B234" s="30" t="s">
        <v>156</v>
      </c>
      <c r="C234" s="17"/>
      <c r="D234" s="17"/>
      <c r="E234" s="28" t="s">
        <v>174</v>
      </c>
      <c r="F234" s="28"/>
      <c r="G234" s="31">
        <v>9</v>
      </c>
      <c r="H234" s="32"/>
    </row>
    <row r="235" spans="1:8" x14ac:dyDescent="0.25">
      <c r="A235" s="49"/>
      <c r="B235" s="30" t="s">
        <v>157</v>
      </c>
      <c r="C235" s="17"/>
      <c r="D235" s="17"/>
      <c r="E235" s="28" t="s">
        <v>175</v>
      </c>
      <c r="F235" s="28"/>
      <c r="G235" s="17">
        <f>G234/1.2</f>
        <v>7.5</v>
      </c>
      <c r="H235" s="33"/>
    </row>
    <row r="236" spans="1:8" x14ac:dyDescent="0.25">
      <c r="A236" s="49"/>
      <c r="B236" s="26" t="s">
        <v>177</v>
      </c>
      <c r="C236" s="4">
        <v>1</v>
      </c>
      <c r="D236" s="4"/>
      <c r="E236" s="4"/>
      <c r="F236" s="4"/>
      <c r="G236" s="4"/>
      <c r="H236" s="34"/>
    </row>
    <row r="237" spans="1:8" ht="45" x14ac:dyDescent="0.25">
      <c r="A237" s="50"/>
      <c r="B237" s="12" t="s">
        <v>128</v>
      </c>
      <c r="C237" s="13" t="s">
        <v>129</v>
      </c>
      <c r="D237" s="13" t="s">
        <v>130</v>
      </c>
      <c r="E237" s="13" t="s">
        <v>5</v>
      </c>
      <c r="F237" s="13" t="s">
        <v>7</v>
      </c>
      <c r="G237" s="13" t="s">
        <v>131</v>
      </c>
      <c r="H237" s="35" t="s">
        <v>132</v>
      </c>
    </row>
    <row r="238" spans="1:8" x14ac:dyDescent="0.25">
      <c r="A238" s="21"/>
      <c r="B238" s="17"/>
      <c r="C238" s="4"/>
      <c r="D238" s="4"/>
      <c r="E238" s="4"/>
      <c r="F238" s="4"/>
      <c r="G238" s="4"/>
      <c r="H238" s="34" t="str">
        <f>IF(G238="","",F238*G238)</f>
        <v/>
      </c>
    </row>
    <row r="239" spans="1:8" x14ac:dyDescent="0.25">
      <c r="A239" s="21"/>
      <c r="B239" s="17"/>
      <c r="C239" s="4"/>
      <c r="D239" s="4"/>
      <c r="E239" s="4"/>
      <c r="F239" s="4"/>
      <c r="G239" s="4"/>
      <c r="H239" s="34" t="str">
        <f t="shared" ref="H239:H240" si="18">IF(G239="","",F239*G239)</f>
        <v/>
      </c>
    </row>
    <row r="240" spans="1:8" x14ac:dyDescent="0.25">
      <c r="A240" s="21"/>
      <c r="B240" s="17"/>
      <c r="C240" s="4"/>
      <c r="D240" s="4"/>
      <c r="E240" s="4"/>
      <c r="F240" s="4"/>
      <c r="G240" s="4"/>
      <c r="H240" s="34" t="str">
        <f t="shared" si="18"/>
        <v/>
      </c>
    </row>
    <row r="241" spans="1:8" x14ac:dyDescent="0.25">
      <c r="A241" s="51"/>
      <c r="B241" s="27"/>
      <c r="C241" s="4"/>
      <c r="D241" s="4"/>
      <c r="E241" s="4"/>
      <c r="F241" s="4"/>
      <c r="G241" s="4"/>
      <c r="H241" s="34"/>
    </row>
    <row r="242" spans="1:8" x14ac:dyDescent="0.25">
      <c r="A242" s="21"/>
      <c r="B242" s="17"/>
      <c r="C242" s="4"/>
      <c r="D242" s="4"/>
      <c r="E242" s="4"/>
      <c r="F242" s="4"/>
      <c r="G242" s="4"/>
      <c r="H242" s="34" t="str">
        <f t="shared" ref="H242:H247" si="19">IF(G242="","",F242*G242)</f>
        <v/>
      </c>
    </row>
    <row r="243" spans="1:8" x14ac:dyDescent="0.25">
      <c r="A243" s="21"/>
      <c r="B243" s="17"/>
      <c r="C243" s="4"/>
      <c r="D243" s="4"/>
      <c r="E243" s="4"/>
      <c r="F243" s="4"/>
      <c r="G243" s="4"/>
      <c r="H243" s="34" t="str">
        <f t="shared" si="19"/>
        <v/>
      </c>
    </row>
    <row r="244" spans="1:8" x14ac:dyDescent="0.25">
      <c r="A244" s="21"/>
      <c r="B244" s="17"/>
      <c r="C244" s="4"/>
      <c r="D244" s="4"/>
      <c r="E244" s="4"/>
      <c r="F244" s="4"/>
      <c r="G244" s="4"/>
      <c r="H244" s="34" t="str">
        <f t="shared" si="19"/>
        <v/>
      </c>
    </row>
    <row r="245" spans="1:8" x14ac:dyDescent="0.25">
      <c r="A245" s="21"/>
      <c r="B245" s="17"/>
      <c r="C245" s="4"/>
      <c r="D245" s="4"/>
      <c r="E245" s="4"/>
      <c r="F245" s="4"/>
      <c r="G245" s="4"/>
      <c r="H245" s="34" t="str">
        <f t="shared" si="19"/>
        <v/>
      </c>
    </row>
    <row r="246" spans="1:8" x14ac:dyDescent="0.25">
      <c r="A246" s="21"/>
      <c r="B246" s="17"/>
      <c r="C246" s="4"/>
      <c r="D246" s="4"/>
      <c r="E246" s="4"/>
      <c r="F246" s="4"/>
      <c r="G246" s="4"/>
      <c r="H246" s="34" t="str">
        <f t="shared" si="19"/>
        <v/>
      </c>
    </row>
    <row r="247" spans="1:8" x14ac:dyDescent="0.25">
      <c r="A247" s="21"/>
      <c r="B247" s="17"/>
      <c r="C247" s="4"/>
      <c r="D247" s="4"/>
      <c r="E247" s="4"/>
      <c r="F247" s="4"/>
      <c r="G247" s="4"/>
      <c r="H247" s="34" t="str">
        <f t="shared" si="19"/>
        <v/>
      </c>
    </row>
    <row r="248" spans="1:8" x14ac:dyDescent="0.25">
      <c r="A248" s="36"/>
      <c r="B248" s="14"/>
      <c r="C248" s="6"/>
      <c r="D248" s="6"/>
      <c r="E248" s="6"/>
      <c r="F248" s="6"/>
      <c r="G248" s="6"/>
      <c r="H248" s="34" t="str">
        <f>IF(G248="","",F248*G248)</f>
        <v/>
      </c>
    </row>
    <row r="249" spans="1:8" x14ac:dyDescent="0.25">
      <c r="A249" s="37"/>
      <c r="B249" s="16"/>
      <c r="C249" s="16"/>
      <c r="D249" s="16"/>
      <c r="E249" s="16"/>
      <c r="F249" s="16"/>
      <c r="G249" s="16"/>
      <c r="H249" s="38"/>
    </row>
    <row r="250" spans="1:8" x14ac:dyDescent="0.25">
      <c r="A250" s="39"/>
      <c r="B250" s="18"/>
      <c r="C250" s="18"/>
      <c r="D250" s="18"/>
      <c r="E250" s="18"/>
      <c r="F250" s="18"/>
      <c r="G250" s="18"/>
      <c r="H250" s="40"/>
    </row>
    <row r="251" spans="1:8" x14ac:dyDescent="0.25">
      <c r="A251" s="39"/>
      <c r="B251" s="18"/>
      <c r="C251" s="18"/>
      <c r="D251" s="18"/>
      <c r="E251" s="18"/>
      <c r="F251" s="18"/>
      <c r="G251" s="18"/>
      <c r="H251" s="40"/>
    </row>
    <row r="252" spans="1:8" x14ac:dyDescent="0.25">
      <c r="A252" s="39"/>
      <c r="B252" s="18"/>
      <c r="C252" s="18"/>
      <c r="D252" s="18"/>
      <c r="E252" s="18"/>
      <c r="F252" s="18"/>
      <c r="G252" s="18"/>
      <c r="H252" s="40"/>
    </row>
    <row r="253" spans="1:8" x14ac:dyDescent="0.25">
      <c r="A253" s="41"/>
      <c r="B253" s="15"/>
      <c r="C253" s="15"/>
      <c r="D253" s="15"/>
      <c r="E253" s="15"/>
      <c r="F253" s="15"/>
      <c r="G253" s="15"/>
      <c r="H253" s="42"/>
    </row>
    <row r="254" spans="1:8" ht="23.25" x14ac:dyDescent="0.25">
      <c r="A254" s="48"/>
      <c r="B254" s="46" t="s">
        <v>190</v>
      </c>
      <c r="C254" s="46"/>
      <c r="D254" s="46"/>
      <c r="E254" s="46"/>
      <c r="F254" s="46"/>
      <c r="G254" s="46"/>
      <c r="H254" s="47"/>
    </row>
    <row r="255" spans="1:8" ht="23.25" x14ac:dyDescent="0.35">
      <c r="A255" s="49"/>
      <c r="B255" s="22"/>
      <c r="C255" s="22"/>
      <c r="D255" s="22"/>
      <c r="E255" s="23" t="s">
        <v>176</v>
      </c>
      <c r="F255" s="23"/>
      <c r="G255" s="24">
        <f>G256/G258*100</f>
        <v>0</v>
      </c>
      <c r="H255" s="25"/>
    </row>
    <row r="256" spans="1:8" x14ac:dyDescent="0.25">
      <c r="A256" s="49"/>
      <c r="B256" s="26" t="s">
        <v>155</v>
      </c>
      <c r="C256" s="27" t="s">
        <v>148</v>
      </c>
      <c r="D256" s="27"/>
      <c r="E256" s="28" t="s">
        <v>173</v>
      </c>
      <c r="F256" s="28"/>
      <c r="G256" s="27">
        <f>SUM(H261:H271)/C259</f>
        <v>0</v>
      </c>
      <c r="H256" s="29"/>
    </row>
    <row r="257" spans="1:8" x14ac:dyDescent="0.25">
      <c r="A257" s="49"/>
      <c r="B257" s="30" t="s">
        <v>156</v>
      </c>
      <c r="C257" s="17" t="s">
        <v>144</v>
      </c>
      <c r="D257" s="17"/>
      <c r="E257" s="28" t="s">
        <v>174</v>
      </c>
      <c r="F257" s="28"/>
      <c r="G257" s="31">
        <v>8</v>
      </c>
      <c r="H257" s="32"/>
    </row>
    <row r="258" spans="1:8" x14ac:dyDescent="0.25">
      <c r="A258" s="49"/>
      <c r="B258" s="30" t="s">
        <v>157</v>
      </c>
      <c r="C258" s="17" t="s">
        <v>178</v>
      </c>
      <c r="D258" s="17"/>
      <c r="E258" s="28" t="s">
        <v>175</v>
      </c>
      <c r="F258" s="28"/>
      <c r="G258" s="43">
        <f>G257/1.2</f>
        <v>6.666666666666667</v>
      </c>
      <c r="H258" s="44"/>
    </row>
    <row r="259" spans="1:8" x14ac:dyDescent="0.25">
      <c r="A259" s="49"/>
      <c r="B259" s="26" t="s">
        <v>177</v>
      </c>
      <c r="C259" s="4">
        <v>1</v>
      </c>
      <c r="D259" s="4"/>
      <c r="E259" s="4"/>
      <c r="F259" s="4"/>
      <c r="G259" s="4"/>
      <c r="H259" s="34"/>
    </row>
    <row r="260" spans="1:8" ht="45" x14ac:dyDescent="0.25">
      <c r="A260" s="50"/>
      <c r="B260" s="12" t="s">
        <v>128</v>
      </c>
      <c r="C260" s="13" t="s">
        <v>129</v>
      </c>
      <c r="D260" s="13" t="s">
        <v>130</v>
      </c>
      <c r="E260" s="13" t="s">
        <v>5</v>
      </c>
      <c r="F260" s="13" t="s">
        <v>7</v>
      </c>
      <c r="G260" s="13" t="s">
        <v>131</v>
      </c>
      <c r="H260" s="35" t="s">
        <v>132</v>
      </c>
    </row>
    <row r="261" spans="1:8" x14ac:dyDescent="0.25">
      <c r="A261" s="21"/>
      <c r="B261" s="17"/>
      <c r="C261" s="4"/>
      <c r="D261" s="4"/>
      <c r="E261" s="4"/>
      <c r="F261" s="4"/>
      <c r="G261" s="4"/>
      <c r="H261" s="34" t="str">
        <f>IF(G261="","",F261*G261)</f>
        <v/>
      </c>
    </row>
    <row r="262" spans="1:8" x14ac:dyDescent="0.25">
      <c r="A262" s="21"/>
      <c r="B262" s="17"/>
      <c r="C262" s="4"/>
      <c r="D262" s="4"/>
      <c r="E262" s="4"/>
      <c r="F262" s="4"/>
      <c r="G262" s="4"/>
      <c r="H262" s="34" t="str">
        <f t="shared" ref="H262:H266" si="20">IF(G262="","",F262*G262)</f>
        <v/>
      </c>
    </row>
    <row r="263" spans="1:8" x14ac:dyDescent="0.25">
      <c r="A263" s="21"/>
      <c r="B263" s="17"/>
      <c r="C263" s="4"/>
      <c r="D263" s="4"/>
      <c r="E263" s="4"/>
      <c r="F263" s="4"/>
      <c r="G263" s="4"/>
      <c r="H263" s="34" t="str">
        <f t="shared" si="20"/>
        <v/>
      </c>
    </row>
    <row r="264" spans="1:8" x14ac:dyDescent="0.25">
      <c r="A264" s="21"/>
      <c r="B264" s="17"/>
      <c r="C264" s="4"/>
      <c r="D264" s="4"/>
      <c r="E264" s="4"/>
      <c r="F264" s="4"/>
      <c r="G264" s="4"/>
      <c r="H264" s="34" t="str">
        <f t="shared" si="20"/>
        <v/>
      </c>
    </row>
    <row r="265" spans="1:8" x14ac:dyDescent="0.25">
      <c r="A265" s="21"/>
      <c r="B265" s="17"/>
      <c r="C265" s="4"/>
      <c r="D265" s="4"/>
      <c r="E265" s="4"/>
      <c r="F265" s="4"/>
      <c r="G265" s="4"/>
      <c r="H265" s="34" t="str">
        <f t="shared" si="20"/>
        <v/>
      </c>
    </row>
    <row r="266" spans="1:8" x14ac:dyDescent="0.25">
      <c r="A266" s="21"/>
      <c r="B266" s="17"/>
      <c r="C266" s="4"/>
      <c r="D266" s="4"/>
      <c r="E266" s="4"/>
      <c r="F266" s="4"/>
      <c r="G266" s="4"/>
      <c r="H266" s="34" t="str">
        <f t="shared" si="20"/>
        <v/>
      </c>
    </row>
    <row r="267" spans="1:8" x14ac:dyDescent="0.25">
      <c r="A267" s="51"/>
      <c r="B267" s="27"/>
      <c r="C267" s="4"/>
      <c r="D267" s="4"/>
      <c r="E267" s="4"/>
      <c r="F267" s="4"/>
      <c r="G267" s="4"/>
      <c r="H267" s="34"/>
    </row>
    <row r="268" spans="1:8" x14ac:dyDescent="0.25">
      <c r="A268" s="21"/>
      <c r="B268" s="17"/>
      <c r="C268" s="4"/>
      <c r="D268" s="4"/>
      <c r="E268" s="4"/>
      <c r="F268" s="4"/>
      <c r="G268" s="4"/>
      <c r="H268" s="34" t="str">
        <f t="shared" ref="H268:H270" si="21">IF(G268="","",F268*G268)</f>
        <v/>
      </c>
    </row>
    <row r="269" spans="1:8" x14ac:dyDescent="0.25">
      <c r="A269" s="21"/>
      <c r="B269" s="17"/>
      <c r="C269" s="4"/>
      <c r="D269" s="4"/>
      <c r="E269" s="4"/>
      <c r="F269" s="4"/>
      <c r="G269" s="4"/>
      <c r="H269" s="34" t="str">
        <f t="shared" si="21"/>
        <v/>
      </c>
    </row>
    <row r="270" spans="1:8" x14ac:dyDescent="0.25">
      <c r="A270" s="21"/>
      <c r="B270" s="17"/>
      <c r="C270" s="4"/>
      <c r="D270" s="4"/>
      <c r="E270" s="4"/>
      <c r="F270" s="4"/>
      <c r="G270" s="4"/>
      <c r="H270" s="34" t="str">
        <f t="shared" si="21"/>
        <v/>
      </c>
    </row>
    <row r="271" spans="1:8" x14ac:dyDescent="0.25">
      <c r="A271" s="36"/>
      <c r="B271" s="14"/>
      <c r="C271" s="6"/>
      <c r="D271" s="6"/>
      <c r="E271" s="6"/>
      <c r="F271" s="6"/>
      <c r="G271" s="6"/>
      <c r="H271" s="45" t="str">
        <f>IF(G271="","",F271*G271)</f>
        <v/>
      </c>
    </row>
    <row r="272" spans="1:8" x14ac:dyDescent="0.25">
      <c r="A272" s="37" t="str">
        <f>IF(G272="","",F272*G272)</f>
        <v/>
      </c>
      <c r="B272" s="16"/>
      <c r="C272" s="16"/>
      <c r="D272" s="16"/>
      <c r="E272" s="16"/>
      <c r="F272" s="16"/>
      <c r="G272" s="16"/>
      <c r="H272" s="38"/>
    </row>
    <row r="273" spans="1:8" x14ac:dyDescent="0.25">
      <c r="A273" s="39"/>
      <c r="B273" s="18"/>
      <c r="C273" s="18"/>
      <c r="D273" s="18"/>
      <c r="E273" s="18"/>
      <c r="F273" s="18"/>
      <c r="G273" s="18"/>
      <c r="H273" s="40"/>
    </row>
    <row r="274" spans="1:8" x14ac:dyDescent="0.25">
      <c r="A274" s="39"/>
      <c r="B274" s="18"/>
      <c r="C274" s="18"/>
      <c r="D274" s="18"/>
      <c r="E274" s="18"/>
      <c r="F274" s="18"/>
      <c r="G274" s="18"/>
      <c r="H274" s="40"/>
    </row>
    <row r="275" spans="1:8" x14ac:dyDescent="0.25">
      <c r="A275" s="39"/>
      <c r="B275" s="18"/>
      <c r="C275" s="18"/>
      <c r="D275" s="18"/>
      <c r="E275" s="18"/>
      <c r="F275" s="18"/>
      <c r="G275" s="18"/>
      <c r="H275" s="40"/>
    </row>
    <row r="276" spans="1:8" x14ac:dyDescent="0.25">
      <c r="A276" s="41"/>
      <c r="B276" s="15"/>
      <c r="C276" s="15"/>
      <c r="D276" s="15"/>
      <c r="E276" s="15"/>
      <c r="F276" s="15"/>
      <c r="G276" s="15"/>
      <c r="H276" s="42"/>
    </row>
    <row r="277" spans="1:8" ht="23.25" x14ac:dyDescent="0.35">
      <c r="A277" s="48"/>
      <c r="B277" s="19" t="s">
        <v>191</v>
      </c>
      <c r="C277" s="19"/>
      <c r="D277" s="19"/>
      <c r="E277" s="19"/>
      <c r="F277" s="19"/>
      <c r="G277" s="19"/>
      <c r="H277" s="20"/>
    </row>
    <row r="278" spans="1:8" ht="23.25" x14ac:dyDescent="0.35">
      <c r="A278" s="49"/>
      <c r="B278" s="22"/>
      <c r="C278" s="22"/>
      <c r="D278" s="22"/>
      <c r="E278" s="23" t="s">
        <v>176</v>
      </c>
      <c r="F278" s="23"/>
      <c r="G278" s="24">
        <f>G279/G281*100</f>
        <v>0</v>
      </c>
      <c r="H278" s="25"/>
    </row>
    <row r="279" spans="1:8" x14ac:dyDescent="0.25">
      <c r="A279" s="49"/>
      <c r="B279" s="26" t="s">
        <v>155</v>
      </c>
      <c r="C279" s="27" t="s">
        <v>148</v>
      </c>
      <c r="D279" s="27"/>
      <c r="E279" s="28" t="s">
        <v>173</v>
      </c>
      <c r="F279" s="28"/>
      <c r="G279" s="27">
        <f>SUM(H284:H294)/C282</f>
        <v>0</v>
      </c>
      <c r="H279" s="29"/>
    </row>
    <row r="280" spans="1:8" x14ac:dyDescent="0.25">
      <c r="A280" s="49"/>
      <c r="B280" s="30" t="s">
        <v>156</v>
      </c>
      <c r="C280" s="17"/>
      <c r="D280" s="17"/>
      <c r="E280" s="28" t="s">
        <v>174</v>
      </c>
      <c r="F280" s="28"/>
      <c r="G280" s="31">
        <v>9</v>
      </c>
      <c r="H280" s="32"/>
    </row>
    <row r="281" spans="1:8" x14ac:dyDescent="0.25">
      <c r="A281" s="49"/>
      <c r="B281" s="30" t="s">
        <v>157</v>
      </c>
      <c r="C281" s="17"/>
      <c r="D281" s="17"/>
      <c r="E281" s="28" t="s">
        <v>175</v>
      </c>
      <c r="F281" s="28"/>
      <c r="G281" s="17">
        <f>G280/1.2</f>
        <v>7.5</v>
      </c>
      <c r="H281" s="33"/>
    </row>
    <row r="282" spans="1:8" x14ac:dyDescent="0.25">
      <c r="A282" s="49"/>
      <c r="B282" s="26" t="s">
        <v>177</v>
      </c>
      <c r="C282" s="4">
        <v>1</v>
      </c>
      <c r="D282" s="4"/>
      <c r="E282" s="4"/>
      <c r="F282" s="4"/>
      <c r="G282" s="4"/>
      <c r="H282" s="34"/>
    </row>
    <row r="283" spans="1:8" ht="45" x14ac:dyDescent="0.25">
      <c r="A283" s="50"/>
      <c r="B283" s="12" t="s">
        <v>128</v>
      </c>
      <c r="C283" s="13" t="s">
        <v>129</v>
      </c>
      <c r="D283" s="13" t="s">
        <v>130</v>
      </c>
      <c r="E283" s="13" t="s">
        <v>5</v>
      </c>
      <c r="F283" s="13" t="s">
        <v>7</v>
      </c>
      <c r="G283" s="13" t="s">
        <v>131</v>
      </c>
      <c r="H283" s="35" t="s">
        <v>132</v>
      </c>
    </row>
    <row r="284" spans="1:8" x14ac:dyDescent="0.25">
      <c r="A284" s="21"/>
      <c r="B284" s="17"/>
      <c r="C284" s="4"/>
      <c r="D284" s="4"/>
      <c r="E284" s="4"/>
      <c r="F284" s="4"/>
      <c r="G284" s="4"/>
      <c r="H284" s="34" t="str">
        <f>IF(G284="","",F284*G284)</f>
        <v/>
      </c>
    </row>
    <row r="285" spans="1:8" x14ac:dyDescent="0.25">
      <c r="A285" s="21"/>
      <c r="B285" s="17"/>
      <c r="C285" s="4"/>
      <c r="D285" s="4"/>
      <c r="E285" s="4"/>
      <c r="F285" s="4"/>
      <c r="G285" s="4"/>
      <c r="H285" s="34" t="str">
        <f t="shared" ref="H285:H286" si="22">IF(G285="","",F285*G285)</f>
        <v/>
      </c>
    </row>
    <row r="286" spans="1:8" x14ac:dyDescent="0.25">
      <c r="A286" s="21"/>
      <c r="B286" s="17"/>
      <c r="C286" s="4"/>
      <c r="D286" s="4"/>
      <c r="E286" s="4"/>
      <c r="F286" s="4"/>
      <c r="G286" s="4"/>
      <c r="H286" s="34" t="str">
        <f t="shared" si="22"/>
        <v/>
      </c>
    </row>
    <row r="287" spans="1:8" x14ac:dyDescent="0.25">
      <c r="A287" s="51"/>
      <c r="B287" s="27"/>
      <c r="C287" s="4"/>
      <c r="D287" s="4"/>
      <c r="E287" s="4"/>
      <c r="F287" s="4"/>
      <c r="G287" s="4"/>
      <c r="H287" s="34"/>
    </row>
    <row r="288" spans="1:8" x14ac:dyDescent="0.25">
      <c r="A288" s="21"/>
      <c r="B288" s="17"/>
      <c r="C288" s="4"/>
      <c r="D288" s="4"/>
      <c r="E288" s="4"/>
      <c r="F288" s="4"/>
      <c r="G288" s="4"/>
      <c r="H288" s="34" t="str">
        <f t="shared" ref="H288:H293" si="23">IF(G288="","",F288*G288)</f>
        <v/>
      </c>
    </row>
    <row r="289" spans="1:8" x14ac:dyDescent="0.25">
      <c r="A289" s="21"/>
      <c r="B289" s="17"/>
      <c r="C289" s="4"/>
      <c r="D289" s="4"/>
      <c r="E289" s="4"/>
      <c r="F289" s="4"/>
      <c r="G289" s="4"/>
      <c r="H289" s="34" t="str">
        <f t="shared" si="23"/>
        <v/>
      </c>
    </row>
    <row r="290" spans="1:8" x14ac:dyDescent="0.25">
      <c r="A290" s="21"/>
      <c r="B290" s="17"/>
      <c r="C290" s="4"/>
      <c r="D290" s="4"/>
      <c r="E290" s="4"/>
      <c r="F290" s="4"/>
      <c r="G290" s="4"/>
      <c r="H290" s="34" t="str">
        <f t="shared" si="23"/>
        <v/>
      </c>
    </row>
    <row r="291" spans="1:8" x14ac:dyDescent="0.25">
      <c r="A291" s="21"/>
      <c r="B291" s="17"/>
      <c r="C291" s="4"/>
      <c r="D291" s="4"/>
      <c r="E291" s="4"/>
      <c r="F291" s="4"/>
      <c r="G291" s="4"/>
      <c r="H291" s="34" t="str">
        <f t="shared" si="23"/>
        <v/>
      </c>
    </row>
    <row r="292" spans="1:8" x14ac:dyDescent="0.25">
      <c r="A292" s="21"/>
      <c r="B292" s="17"/>
      <c r="C292" s="4"/>
      <c r="D292" s="4"/>
      <c r="E292" s="4"/>
      <c r="F292" s="4"/>
      <c r="G292" s="4"/>
      <c r="H292" s="34" t="str">
        <f t="shared" si="23"/>
        <v/>
      </c>
    </row>
    <row r="293" spans="1:8" x14ac:dyDescent="0.25">
      <c r="A293" s="21"/>
      <c r="B293" s="17"/>
      <c r="C293" s="4"/>
      <c r="D293" s="4"/>
      <c r="E293" s="4"/>
      <c r="F293" s="4"/>
      <c r="G293" s="4"/>
      <c r="H293" s="34" t="str">
        <f t="shared" si="23"/>
        <v/>
      </c>
    </row>
    <row r="294" spans="1:8" x14ac:dyDescent="0.25">
      <c r="A294" s="36"/>
      <c r="B294" s="14"/>
      <c r="C294" s="6"/>
      <c r="D294" s="6"/>
      <c r="E294" s="6"/>
      <c r="F294" s="6"/>
      <c r="G294" s="6"/>
      <c r="H294" s="34" t="str">
        <f>IF(G294="","",F294*G294)</f>
        <v/>
      </c>
    </row>
    <row r="295" spans="1:8" x14ac:dyDescent="0.25">
      <c r="A295" s="37"/>
      <c r="B295" s="16"/>
      <c r="C295" s="16"/>
      <c r="D295" s="16"/>
      <c r="E295" s="16"/>
      <c r="F295" s="16"/>
      <c r="G295" s="16"/>
      <c r="H295" s="38"/>
    </row>
    <row r="296" spans="1:8" x14ac:dyDescent="0.25">
      <c r="A296" s="39"/>
      <c r="B296" s="18"/>
      <c r="C296" s="18"/>
      <c r="D296" s="18"/>
      <c r="E296" s="18"/>
      <c r="F296" s="18"/>
      <c r="G296" s="18"/>
      <c r="H296" s="40"/>
    </row>
    <row r="297" spans="1:8" x14ac:dyDescent="0.25">
      <c r="A297" s="39"/>
      <c r="B297" s="18"/>
      <c r="C297" s="18"/>
      <c r="D297" s="18"/>
      <c r="E297" s="18"/>
      <c r="F297" s="18"/>
      <c r="G297" s="18"/>
      <c r="H297" s="40"/>
    </row>
    <row r="298" spans="1:8" x14ac:dyDescent="0.25">
      <c r="A298" s="39"/>
      <c r="B298" s="18"/>
      <c r="C298" s="18"/>
      <c r="D298" s="18"/>
      <c r="E298" s="18"/>
      <c r="F298" s="18"/>
      <c r="G298" s="18"/>
      <c r="H298" s="40"/>
    </row>
    <row r="299" spans="1:8" x14ac:dyDescent="0.25">
      <c r="A299" s="41"/>
      <c r="B299" s="15"/>
      <c r="C299" s="15"/>
      <c r="D299" s="15"/>
      <c r="E299" s="15"/>
      <c r="F299" s="15"/>
      <c r="G299" s="15"/>
      <c r="H299" s="42"/>
    </row>
    <row r="300" spans="1:8" ht="23.25" x14ac:dyDescent="0.25">
      <c r="A300" s="48"/>
      <c r="B300" s="46" t="s">
        <v>192</v>
      </c>
      <c r="C300" s="46"/>
      <c r="D300" s="46"/>
      <c r="E300" s="46"/>
      <c r="F300" s="46"/>
      <c r="G300" s="46"/>
      <c r="H300" s="47"/>
    </row>
    <row r="301" spans="1:8" ht="23.25" x14ac:dyDescent="0.35">
      <c r="A301" s="49"/>
      <c r="B301" s="22"/>
      <c r="C301" s="22"/>
      <c r="D301" s="22"/>
      <c r="E301" s="23" t="s">
        <v>176</v>
      </c>
      <c r="F301" s="23"/>
      <c r="G301" s="24">
        <f>G302/G304*100</f>
        <v>0</v>
      </c>
      <c r="H301" s="25"/>
    </row>
    <row r="302" spans="1:8" x14ac:dyDescent="0.25">
      <c r="A302" s="49"/>
      <c r="B302" s="26" t="s">
        <v>155</v>
      </c>
      <c r="C302" s="27" t="s">
        <v>148</v>
      </c>
      <c r="D302" s="27"/>
      <c r="E302" s="28" t="s">
        <v>173</v>
      </c>
      <c r="F302" s="28"/>
      <c r="G302" s="27">
        <f>SUM(H307:H317)/C305</f>
        <v>0</v>
      </c>
      <c r="H302" s="29"/>
    </row>
    <row r="303" spans="1:8" x14ac:dyDescent="0.25">
      <c r="A303" s="49"/>
      <c r="B303" s="30" t="s">
        <v>156</v>
      </c>
      <c r="C303" s="17" t="s">
        <v>144</v>
      </c>
      <c r="D303" s="17"/>
      <c r="E303" s="28" t="s">
        <v>174</v>
      </c>
      <c r="F303" s="28"/>
      <c r="G303" s="31">
        <v>8</v>
      </c>
      <c r="H303" s="32"/>
    </row>
    <row r="304" spans="1:8" x14ac:dyDescent="0.25">
      <c r="A304" s="49"/>
      <c r="B304" s="30" t="s">
        <v>157</v>
      </c>
      <c r="C304" s="17" t="s">
        <v>178</v>
      </c>
      <c r="D304" s="17"/>
      <c r="E304" s="28" t="s">
        <v>175</v>
      </c>
      <c r="F304" s="28"/>
      <c r="G304" s="43">
        <f>G303/1.2</f>
        <v>6.666666666666667</v>
      </c>
      <c r="H304" s="44"/>
    </row>
    <row r="305" spans="1:8" x14ac:dyDescent="0.25">
      <c r="A305" s="49"/>
      <c r="B305" s="26" t="s">
        <v>177</v>
      </c>
      <c r="C305" s="4">
        <v>1</v>
      </c>
      <c r="D305" s="4"/>
      <c r="E305" s="4"/>
      <c r="F305" s="4"/>
      <c r="G305" s="4"/>
      <c r="H305" s="34"/>
    </row>
    <row r="306" spans="1:8" ht="45" x14ac:dyDescent="0.25">
      <c r="A306" s="50"/>
      <c r="B306" s="12" t="s">
        <v>128</v>
      </c>
      <c r="C306" s="13" t="s">
        <v>129</v>
      </c>
      <c r="D306" s="13" t="s">
        <v>130</v>
      </c>
      <c r="E306" s="13" t="s">
        <v>5</v>
      </c>
      <c r="F306" s="13" t="s">
        <v>7</v>
      </c>
      <c r="G306" s="13" t="s">
        <v>131</v>
      </c>
      <c r="H306" s="35" t="s">
        <v>132</v>
      </c>
    </row>
    <row r="307" spans="1:8" x14ac:dyDescent="0.25">
      <c r="A307" s="21"/>
      <c r="B307" s="17"/>
      <c r="C307" s="4"/>
      <c r="D307" s="4"/>
      <c r="E307" s="4"/>
      <c r="F307" s="4"/>
      <c r="G307" s="4"/>
      <c r="H307" s="34" t="str">
        <f>IF(G307="","",F307*G307)</f>
        <v/>
      </c>
    </row>
    <row r="308" spans="1:8" x14ac:dyDescent="0.25">
      <c r="A308" s="21"/>
      <c r="B308" s="17"/>
      <c r="C308" s="4"/>
      <c r="D308" s="4"/>
      <c r="E308" s="4"/>
      <c r="F308" s="4"/>
      <c r="G308" s="4"/>
      <c r="H308" s="34" t="str">
        <f t="shared" ref="H308:H312" si="24">IF(G308="","",F308*G308)</f>
        <v/>
      </c>
    </row>
    <row r="309" spans="1:8" x14ac:dyDescent="0.25">
      <c r="A309" s="21"/>
      <c r="B309" s="17"/>
      <c r="C309" s="4"/>
      <c r="D309" s="4"/>
      <c r="E309" s="4"/>
      <c r="F309" s="4"/>
      <c r="G309" s="4"/>
      <c r="H309" s="34" t="str">
        <f t="shared" si="24"/>
        <v/>
      </c>
    </row>
    <row r="310" spans="1:8" x14ac:dyDescent="0.25">
      <c r="A310" s="21"/>
      <c r="B310" s="17"/>
      <c r="C310" s="4"/>
      <c r="D310" s="4"/>
      <c r="E310" s="4"/>
      <c r="F310" s="4"/>
      <c r="G310" s="4"/>
      <c r="H310" s="34" t="str">
        <f t="shared" si="24"/>
        <v/>
      </c>
    </row>
    <row r="311" spans="1:8" x14ac:dyDescent="0.25">
      <c r="A311" s="21"/>
      <c r="B311" s="17"/>
      <c r="C311" s="4"/>
      <c r="D311" s="4"/>
      <c r="E311" s="4"/>
      <c r="F311" s="4"/>
      <c r="G311" s="4"/>
      <c r="H311" s="34" t="str">
        <f t="shared" si="24"/>
        <v/>
      </c>
    </row>
    <row r="312" spans="1:8" x14ac:dyDescent="0.25">
      <c r="A312" s="21"/>
      <c r="B312" s="17"/>
      <c r="C312" s="4"/>
      <c r="D312" s="4"/>
      <c r="E312" s="4"/>
      <c r="F312" s="4"/>
      <c r="G312" s="4"/>
      <c r="H312" s="34" t="str">
        <f t="shared" si="24"/>
        <v/>
      </c>
    </row>
    <row r="313" spans="1:8" x14ac:dyDescent="0.25">
      <c r="A313" s="51"/>
      <c r="B313" s="27"/>
      <c r="C313" s="4"/>
      <c r="D313" s="4"/>
      <c r="E313" s="4"/>
      <c r="F313" s="4"/>
      <c r="G313" s="4"/>
      <c r="H313" s="34"/>
    </row>
    <row r="314" spans="1:8" x14ac:dyDescent="0.25">
      <c r="A314" s="21"/>
      <c r="B314" s="17"/>
      <c r="C314" s="4"/>
      <c r="D314" s="4"/>
      <c r="E314" s="4"/>
      <c r="F314" s="4"/>
      <c r="G314" s="4"/>
      <c r="H314" s="34" t="str">
        <f t="shared" ref="H314:H316" si="25">IF(G314="","",F314*G314)</f>
        <v/>
      </c>
    </row>
    <row r="315" spans="1:8" x14ac:dyDescent="0.25">
      <c r="A315" s="21"/>
      <c r="B315" s="17"/>
      <c r="C315" s="4"/>
      <c r="D315" s="4"/>
      <c r="E315" s="4"/>
      <c r="F315" s="4"/>
      <c r="G315" s="4"/>
      <c r="H315" s="34" t="str">
        <f t="shared" si="25"/>
        <v/>
      </c>
    </row>
    <row r="316" spans="1:8" x14ac:dyDescent="0.25">
      <c r="A316" s="21"/>
      <c r="B316" s="17"/>
      <c r="C316" s="4"/>
      <c r="D316" s="4"/>
      <c r="E316" s="4"/>
      <c r="F316" s="4"/>
      <c r="G316" s="4"/>
      <c r="H316" s="34" t="str">
        <f t="shared" si="25"/>
        <v/>
      </c>
    </row>
    <row r="317" spans="1:8" x14ac:dyDescent="0.25">
      <c r="A317" s="36"/>
      <c r="B317" s="14"/>
      <c r="C317" s="6"/>
      <c r="D317" s="6"/>
      <c r="E317" s="6"/>
      <c r="F317" s="6"/>
      <c r="G317" s="6"/>
      <c r="H317" s="45" t="str">
        <f>IF(G317="","",F317*G317)</f>
        <v/>
      </c>
    </row>
    <row r="318" spans="1:8" x14ac:dyDescent="0.25">
      <c r="A318" s="37" t="str">
        <f>IF(G318="","",F318*G318)</f>
        <v/>
      </c>
      <c r="B318" s="16"/>
      <c r="C318" s="16"/>
      <c r="D318" s="16"/>
      <c r="E318" s="16"/>
      <c r="F318" s="16"/>
      <c r="G318" s="16"/>
      <c r="H318" s="38"/>
    </row>
    <row r="319" spans="1:8" x14ac:dyDescent="0.25">
      <c r="A319" s="39"/>
      <c r="B319" s="18"/>
      <c r="C319" s="18"/>
      <c r="D319" s="18"/>
      <c r="E319" s="18"/>
      <c r="F319" s="18"/>
      <c r="G319" s="18"/>
      <c r="H319" s="40"/>
    </row>
    <row r="320" spans="1:8" x14ac:dyDescent="0.25">
      <c r="A320" s="39"/>
      <c r="B320" s="18"/>
      <c r="C320" s="18"/>
      <c r="D320" s="18"/>
      <c r="E320" s="18"/>
      <c r="F320" s="18"/>
      <c r="G320" s="18"/>
      <c r="H320" s="40"/>
    </row>
    <row r="321" spans="1:8" x14ac:dyDescent="0.25">
      <c r="A321" s="39"/>
      <c r="B321" s="18"/>
      <c r="C321" s="18"/>
      <c r="D321" s="18"/>
      <c r="E321" s="18"/>
      <c r="F321" s="18"/>
      <c r="G321" s="18"/>
      <c r="H321" s="40"/>
    </row>
    <row r="322" spans="1:8" x14ac:dyDescent="0.25">
      <c r="A322" s="41"/>
      <c r="B322" s="15"/>
      <c r="C322" s="15"/>
      <c r="D322" s="15"/>
      <c r="E322" s="15"/>
      <c r="F322" s="15"/>
      <c r="G322" s="15"/>
      <c r="H322" s="42"/>
    </row>
    <row r="323" spans="1:8" ht="23.25" x14ac:dyDescent="0.35">
      <c r="A323" s="48"/>
      <c r="B323" s="19" t="s">
        <v>193</v>
      </c>
      <c r="C323" s="19"/>
      <c r="D323" s="19"/>
      <c r="E323" s="19"/>
      <c r="F323" s="19"/>
      <c r="G323" s="19"/>
      <c r="H323" s="20"/>
    </row>
    <row r="324" spans="1:8" ht="23.25" x14ac:dyDescent="0.35">
      <c r="A324" s="49"/>
      <c r="B324" s="22"/>
      <c r="C324" s="22"/>
      <c r="D324" s="22"/>
      <c r="E324" s="23" t="s">
        <v>176</v>
      </c>
      <c r="F324" s="23"/>
      <c r="G324" s="24">
        <f>G325/G327*100</f>
        <v>0</v>
      </c>
      <c r="H324" s="25"/>
    </row>
    <row r="325" spans="1:8" x14ac:dyDescent="0.25">
      <c r="A325" s="49"/>
      <c r="B325" s="26" t="s">
        <v>155</v>
      </c>
      <c r="C325" s="27" t="s">
        <v>148</v>
      </c>
      <c r="D325" s="27"/>
      <c r="E325" s="28" t="s">
        <v>173</v>
      </c>
      <c r="F325" s="28"/>
      <c r="G325" s="27">
        <f>SUM(H330:H340)/C328</f>
        <v>0</v>
      </c>
      <c r="H325" s="29"/>
    </row>
    <row r="326" spans="1:8" x14ac:dyDescent="0.25">
      <c r="A326" s="49"/>
      <c r="B326" s="30" t="s">
        <v>156</v>
      </c>
      <c r="C326" s="17"/>
      <c r="D326" s="17"/>
      <c r="E326" s="28" t="s">
        <v>174</v>
      </c>
      <c r="F326" s="28"/>
      <c r="G326" s="31">
        <v>9</v>
      </c>
      <c r="H326" s="32"/>
    </row>
    <row r="327" spans="1:8" x14ac:dyDescent="0.25">
      <c r="A327" s="49"/>
      <c r="B327" s="30" t="s">
        <v>157</v>
      </c>
      <c r="C327" s="17"/>
      <c r="D327" s="17"/>
      <c r="E327" s="28" t="s">
        <v>175</v>
      </c>
      <c r="F327" s="28"/>
      <c r="G327" s="17">
        <f>G326/1.2</f>
        <v>7.5</v>
      </c>
      <c r="H327" s="33"/>
    </row>
    <row r="328" spans="1:8" x14ac:dyDescent="0.25">
      <c r="A328" s="49"/>
      <c r="B328" s="26" t="s">
        <v>177</v>
      </c>
      <c r="C328" s="4">
        <v>1</v>
      </c>
      <c r="D328" s="4"/>
      <c r="E328" s="4"/>
      <c r="F328" s="4"/>
      <c r="G328" s="4"/>
      <c r="H328" s="34"/>
    </row>
    <row r="329" spans="1:8" ht="45" x14ac:dyDescent="0.25">
      <c r="A329" s="50"/>
      <c r="B329" s="12" t="s">
        <v>128</v>
      </c>
      <c r="C329" s="13" t="s">
        <v>129</v>
      </c>
      <c r="D329" s="13" t="s">
        <v>130</v>
      </c>
      <c r="E329" s="13" t="s">
        <v>5</v>
      </c>
      <c r="F329" s="13" t="s">
        <v>7</v>
      </c>
      <c r="G329" s="13" t="s">
        <v>131</v>
      </c>
      <c r="H329" s="35" t="s">
        <v>132</v>
      </c>
    </row>
    <row r="330" spans="1:8" x14ac:dyDescent="0.25">
      <c r="A330" s="21"/>
      <c r="B330" s="17"/>
      <c r="C330" s="4"/>
      <c r="D330" s="4"/>
      <c r="E330" s="4"/>
      <c r="F330" s="4"/>
      <c r="G330" s="4"/>
      <c r="H330" s="34" t="str">
        <f>IF(G330="","",F330*G330)</f>
        <v/>
      </c>
    </row>
    <row r="331" spans="1:8" x14ac:dyDescent="0.25">
      <c r="A331" s="21"/>
      <c r="B331" s="17"/>
      <c r="C331" s="4"/>
      <c r="D331" s="4"/>
      <c r="E331" s="4"/>
      <c r="F331" s="4"/>
      <c r="G331" s="4"/>
      <c r="H331" s="34" t="str">
        <f t="shared" ref="H331:H332" si="26">IF(G331="","",F331*G331)</f>
        <v/>
      </c>
    </row>
    <row r="332" spans="1:8" x14ac:dyDescent="0.25">
      <c r="A332" s="21"/>
      <c r="B332" s="17"/>
      <c r="C332" s="4"/>
      <c r="D332" s="4"/>
      <c r="E332" s="4"/>
      <c r="F332" s="4"/>
      <c r="G332" s="4"/>
      <c r="H332" s="34" t="str">
        <f t="shared" si="26"/>
        <v/>
      </c>
    </row>
    <row r="333" spans="1:8" x14ac:dyDescent="0.25">
      <c r="A333" s="51"/>
      <c r="B333" s="27"/>
      <c r="C333" s="4"/>
      <c r="D333" s="4"/>
      <c r="E333" s="4"/>
      <c r="F333" s="4"/>
      <c r="G333" s="4"/>
      <c r="H333" s="34"/>
    </row>
    <row r="334" spans="1:8" x14ac:dyDescent="0.25">
      <c r="A334" s="21"/>
      <c r="B334" s="17"/>
      <c r="C334" s="4"/>
      <c r="D334" s="4"/>
      <c r="E334" s="4"/>
      <c r="F334" s="4"/>
      <c r="G334" s="4"/>
      <c r="H334" s="34" t="str">
        <f t="shared" ref="H334:H339" si="27">IF(G334="","",F334*G334)</f>
        <v/>
      </c>
    </row>
    <row r="335" spans="1:8" x14ac:dyDescent="0.25">
      <c r="A335" s="21"/>
      <c r="B335" s="17"/>
      <c r="C335" s="4"/>
      <c r="D335" s="4"/>
      <c r="E335" s="4"/>
      <c r="F335" s="4"/>
      <c r="G335" s="4"/>
      <c r="H335" s="34" t="str">
        <f t="shared" si="27"/>
        <v/>
      </c>
    </row>
    <row r="336" spans="1:8" x14ac:dyDescent="0.25">
      <c r="A336" s="21"/>
      <c r="B336" s="17"/>
      <c r="C336" s="4"/>
      <c r="D336" s="4"/>
      <c r="E336" s="4"/>
      <c r="F336" s="4"/>
      <c r="G336" s="4"/>
      <c r="H336" s="34" t="str">
        <f t="shared" si="27"/>
        <v/>
      </c>
    </row>
    <row r="337" spans="1:8" x14ac:dyDescent="0.25">
      <c r="A337" s="21"/>
      <c r="B337" s="17"/>
      <c r="C337" s="4"/>
      <c r="D337" s="4"/>
      <c r="E337" s="4"/>
      <c r="F337" s="4"/>
      <c r="G337" s="4"/>
      <c r="H337" s="34" t="str">
        <f t="shared" si="27"/>
        <v/>
      </c>
    </row>
    <row r="338" spans="1:8" x14ac:dyDescent="0.25">
      <c r="A338" s="21"/>
      <c r="B338" s="17"/>
      <c r="C338" s="4"/>
      <c r="D338" s="4"/>
      <c r="E338" s="4"/>
      <c r="F338" s="4"/>
      <c r="G338" s="4"/>
      <c r="H338" s="34" t="str">
        <f t="shared" si="27"/>
        <v/>
      </c>
    </row>
    <row r="339" spans="1:8" x14ac:dyDescent="0.25">
      <c r="A339" s="21"/>
      <c r="B339" s="17"/>
      <c r="C339" s="4"/>
      <c r="D339" s="4"/>
      <c r="E339" s="4"/>
      <c r="F339" s="4"/>
      <c r="G339" s="4"/>
      <c r="H339" s="34" t="str">
        <f t="shared" si="27"/>
        <v/>
      </c>
    </row>
    <row r="340" spans="1:8" x14ac:dyDescent="0.25">
      <c r="A340" s="36"/>
      <c r="B340" s="14"/>
      <c r="C340" s="6"/>
      <c r="D340" s="6"/>
      <c r="E340" s="6"/>
      <c r="F340" s="6"/>
      <c r="G340" s="6"/>
      <c r="H340" s="34" t="str">
        <f>IF(G340="","",F340*G340)</f>
        <v/>
      </c>
    </row>
    <row r="341" spans="1:8" x14ac:dyDescent="0.25">
      <c r="A341" s="37"/>
      <c r="B341" s="16"/>
      <c r="C341" s="16"/>
      <c r="D341" s="16"/>
      <c r="E341" s="16"/>
      <c r="F341" s="16"/>
      <c r="G341" s="16"/>
      <c r="H341" s="38"/>
    </row>
    <row r="342" spans="1:8" x14ac:dyDescent="0.25">
      <c r="A342" s="39"/>
      <c r="B342" s="18"/>
      <c r="C342" s="18"/>
      <c r="D342" s="18"/>
      <c r="E342" s="18"/>
      <c r="F342" s="18"/>
      <c r="G342" s="18"/>
      <c r="H342" s="40"/>
    </row>
    <row r="343" spans="1:8" x14ac:dyDescent="0.25">
      <c r="A343" s="39"/>
      <c r="B343" s="18"/>
      <c r="C343" s="18"/>
      <c r="D343" s="18"/>
      <c r="E343" s="18"/>
      <c r="F343" s="18"/>
      <c r="G343" s="18"/>
      <c r="H343" s="40"/>
    </row>
    <row r="344" spans="1:8" x14ac:dyDescent="0.25">
      <c r="A344" s="39"/>
      <c r="B344" s="18"/>
      <c r="C344" s="18"/>
      <c r="D344" s="18"/>
      <c r="E344" s="18"/>
      <c r="F344" s="18"/>
      <c r="G344" s="18"/>
      <c r="H344" s="40"/>
    </row>
    <row r="345" spans="1:8" x14ac:dyDescent="0.25">
      <c r="A345" s="41"/>
      <c r="B345" s="15"/>
      <c r="C345" s="15"/>
      <c r="D345" s="15"/>
      <c r="E345" s="15"/>
      <c r="F345" s="15"/>
      <c r="G345" s="15"/>
      <c r="H345" s="42"/>
    </row>
    <row r="346" spans="1:8" ht="23.25" x14ac:dyDescent="0.25">
      <c r="A346" s="48"/>
      <c r="B346" s="46" t="s">
        <v>194</v>
      </c>
      <c r="C346" s="46"/>
      <c r="D346" s="46"/>
      <c r="E346" s="46"/>
      <c r="F346" s="46"/>
      <c r="G346" s="46"/>
      <c r="H346" s="47"/>
    </row>
    <row r="347" spans="1:8" ht="23.25" x14ac:dyDescent="0.35">
      <c r="A347" s="49"/>
      <c r="B347" s="22"/>
      <c r="C347" s="22"/>
      <c r="D347" s="22"/>
      <c r="E347" s="23" t="s">
        <v>176</v>
      </c>
      <c r="F347" s="23"/>
      <c r="G347" s="24">
        <f>G348/G350*100</f>
        <v>0</v>
      </c>
      <c r="H347" s="25"/>
    </row>
    <row r="348" spans="1:8" x14ac:dyDescent="0.25">
      <c r="A348" s="49"/>
      <c r="B348" s="26" t="s">
        <v>155</v>
      </c>
      <c r="C348" s="27" t="s">
        <v>148</v>
      </c>
      <c r="D348" s="27"/>
      <c r="E348" s="28" t="s">
        <v>173</v>
      </c>
      <c r="F348" s="28"/>
      <c r="G348" s="27">
        <f>SUM(H353:H363)/C351</f>
        <v>0</v>
      </c>
      <c r="H348" s="29"/>
    </row>
    <row r="349" spans="1:8" x14ac:dyDescent="0.25">
      <c r="A349" s="49"/>
      <c r="B349" s="30" t="s">
        <v>156</v>
      </c>
      <c r="C349" s="17" t="s">
        <v>144</v>
      </c>
      <c r="D349" s="17"/>
      <c r="E349" s="28" t="s">
        <v>174</v>
      </c>
      <c r="F349" s="28"/>
      <c r="G349" s="31">
        <v>8</v>
      </c>
      <c r="H349" s="32"/>
    </row>
    <row r="350" spans="1:8" x14ac:dyDescent="0.25">
      <c r="A350" s="49"/>
      <c r="B350" s="30" t="s">
        <v>157</v>
      </c>
      <c r="C350" s="17" t="s">
        <v>178</v>
      </c>
      <c r="D350" s="17"/>
      <c r="E350" s="28" t="s">
        <v>175</v>
      </c>
      <c r="F350" s="28"/>
      <c r="G350" s="43">
        <f>G349/1.2</f>
        <v>6.666666666666667</v>
      </c>
      <c r="H350" s="44"/>
    </row>
    <row r="351" spans="1:8" x14ac:dyDescent="0.25">
      <c r="A351" s="49"/>
      <c r="B351" s="26" t="s">
        <v>177</v>
      </c>
      <c r="C351" s="4">
        <v>1</v>
      </c>
      <c r="D351" s="4"/>
      <c r="E351" s="4"/>
      <c r="F351" s="4"/>
      <c r="G351" s="4"/>
      <c r="H351" s="34"/>
    </row>
    <row r="352" spans="1:8" ht="45" x14ac:dyDescent="0.25">
      <c r="A352" s="50"/>
      <c r="B352" s="12" t="s">
        <v>128</v>
      </c>
      <c r="C352" s="13" t="s">
        <v>129</v>
      </c>
      <c r="D352" s="13" t="s">
        <v>130</v>
      </c>
      <c r="E352" s="13" t="s">
        <v>5</v>
      </c>
      <c r="F352" s="13" t="s">
        <v>7</v>
      </c>
      <c r="G352" s="13" t="s">
        <v>131</v>
      </c>
      <c r="H352" s="35" t="s">
        <v>132</v>
      </c>
    </row>
    <row r="353" spans="1:8" x14ac:dyDescent="0.25">
      <c r="A353" s="21"/>
      <c r="B353" s="17"/>
      <c r="C353" s="4"/>
      <c r="D353" s="4"/>
      <c r="E353" s="4"/>
      <c r="F353" s="4"/>
      <c r="G353" s="4"/>
      <c r="H353" s="34" t="str">
        <f>IF(G353="","",F353*G353)</f>
        <v/>
      </c>
    </row>
    <row r="354" spans="1:8" x14ac:dyDescent="0.25">
      <c r="A354" s="21"/>
      <c r="B354" s="17"/>
      <c r="C354" s="4"/>
      <c r="D354" s="4"/>
      <c r="E354" s="4"/>
      <c r="F354" s="4"/>
      <c r="G354" s="4"/>
      <c r="H354" s="34" t="str">
        <f t="shared" ref="H354:H358" si="28">IF(G354="","",F354*G354)</f>
        <v/>
      </c>
    </row>
    <row r="355" spans="1:8" x14ac:dyDescent="0.25">
      <c r="A355" s="21"/>
      <c r="B355" s="17"/>
      <c r="C355" s="4"/>
      <c r="D355" s="4"/>
      <c r="E355" s="4"/>
      <c r="F355" s="4"/>
      <c r="G355" s="4"/>
      <c r="H355" s="34" t="str">
        <f t="shared" si="28"/>
        <v/>
      </c>
    </row>
    <row r="356" spans="1:8" x14ac:dyDescent="0.25">
      <c r="A356" s="21"/>
      <c r="B356" s="17"/>
      <c r="C356" s="4"/>
      <c r="D356" s="4"/>
      <c r="E356" s="4"/>
      <c r="F356" s="4"/>
      <c r="G356" s="4"/>
      <c r="H356" s="34" t="str">
        <f t="shared" si="28"/>
        <v/>
      </c>
    </row>
    <row r="357" spans="1:8" x14ac:dyDescent="0.25">
      <c r="A357" s="21"/>
      <c r="B357" s="17"/>
      <c r="C357" s="4"/>
      <c r="D357" s="4"/>
      <c r="E357" s="4"/>
      <c r="F357" s="4"/>
      <c r="G357" s="4"/>
      <c r="H357" s="34" t="str">
        <f t="shared" si="28"/>
        <v/>
      </c>
    </row>
    <row r="358" spans="1:8" x14ac:dyDescent="0.25">
      <c r="A358" s="21"/>
      <c r="B358" s="17"/>
      <c r="C358" s="4"/>
      <c r="D358" s="4"/>
      <c r="E358" s="4"/>
      <c r="F358" s="4"/>
      <c r="G358" s="4"/>
      <c r="H358" s="34" t="str">
        <f t="shared" si="28"/>
        <v/>
      </c>
    </row>
    <row r="359" spans="1:8" x14ac:dyDescent="0.25">
      <c r="A359" s="51"/>
      <c r="B359" s="27"/>
      <c r="C359" s="4"/>
      <c r="D359" s="4"/>
      <c r="E359" s="4"/>
      <c r="F359" s="4"/>
      <c r="G359" s="4"/>
      <c r="H359" s="34"/>
    </row>
    <row r="360" spans="1:8" x14ac:dyDescent="0.25">
      <c r="A360" s="21"/>
      <c r="B360" s="17"/>
      <c r="C360" s="4"/>
      <c r="D360" s="4"/>
      <c r="E360" s="4"/>
      <c r="F360" s="4"/>
      <c r="G360" s="4"/>
      <c r="H360" s="34" t="str">
        <f t="shared" ref="H360:H362" si="29">IF(G360="","",F360*G360)</f>
        <v/>
      </c>
    </row>
    <row r="361" spans="1:8" x14ac:dyDescent="0.25">
      <c r="A361" s="21"/>
      <c r="B361" s="17"/>
      <c r="C361" s="4"/>
      <c r="D361" s="4"/>
      <c r="E361" s="4"/>
      <c r="F361" s="4"/>
      <c r="G361" s="4"/>
      <c r="H361" s="34" t="str">
        <f t="shared" si="29"/>
        <v/>
      </c>
    </row>
    <row r="362" spans="1:8" x14ac:dyDescent="0.25">
      <c r="A362" s="21"/>
      <c r="B362" s="17"/>
      <c r="C362" s="4"/>
      <c r="D362" s="4"/>
      <c r="E362" s="4"/>
      <c r="F362" s="4"/>
      <c r="G362" s="4"/>
      <c r="H362" s="34" t="str">
        <f t="shared" si="29"/>
        <v/>
      </c>
    </row>
    <row r="363" spans="1:8" x14ac:dyDescent="0.25">
      <c r="A363" s="36"/>
      <c r="B363" s="14"/>
      <c r="C363" s="6"/>
      <c r="D363" s="6"/>
      <c r="E363" s="6"/>
      <c r="F363" s="6"/>
      <c r="G363" s="6"/>
      <c r="H363" s="45" t="str">
        <f>IF(G363="","",F363*G363)</f>
        <v/>
      </c>
    </row>
    <row r="364" spans="1:8" x14ac:dyDescent="0.25">
      <c r="A364" s="37" t="str">
        <f>IF(G364="","",F364*G364)</f>
        <v/>
      </c>
      <c r="B364" s="16"/>
      <c r="C364" s="16"/>
      <c r="D364" s="16"/>
      <c r="E364" s="16"/>
      <c r="F364" s="16"/>
      <c r="G364" s="16"/>
      <c r="H364" s="38"/>
    </row>
    <row r="365" spans="1:8" x14ac:dyDescent="0.25">
      <c r="A365" s="39"/>
      <c r="B365" s="18"/>
      <c r="C365" s="18"/>
      <c r="D365" s="18"/>
      <c r="E365" s="18"/>
      <c r="F365" s="18"/>
      <c r="G365" s="18"/>
      <c r="H365" s="40"/>
    </row>
    <row r="366" spans="1:8" x14ac:dyDescent="0.25">
      <c r="A366" s="39"/>
      <c r="B366" s="18"/>
      <c r="C366" s="18"/>
      <c r="D366" s="18"/>
      <c r="E366" s="18"/>
      <c r="F366" s="18"/>
      <c r="G366" s="18"/>
      <c r="H366" s="40"/>
    </row>
    <row r="367" spans="1:8" x14ac:dyDescent="0.25">
      <c r="A367" s="39"/>
      <c r="B367" s="18"/>
      <c r="C367" s="18"/>
      <c r="D367" s="18"/>
      <c r="E367" s="18"/>
      <c r="F367" s="18"/>
      <c r="G367" s="18"/>
      <c r="H367" s="40"/>
    </row>
    <row r="368" spans="1:8" x14ac:dyDescent="0.25">
      <c r="A368" s="41"/>
      <c r="B368" s="15"/>
      <c r="C368" s="15"/>
      <c r="D368" s="15"/>
      <c r="E368" s="15"/>
      <c r="F368" s="15"/>
      <c r="G368" s="15"/>
      <c r="H368" s="42"/>
    </row>
    <row r="369" spans="1:8" ht="23.25" x14ac:dyDescent="0.35">
      <c r="A369" s="48"/>
      <c r="B369" s="19" t="s">
        <v>195</v>
      </c>
      <c r="C369" s="19"/>
      <c r="D369" s="19"/>
      <c r="E369" s="19"/>
      <c r="F369" s="19"/>
      <c r="G369" s="19"/>
      <c r="H369" s="20"/>
    </row>
    <row r="370" spans="1:8" ht="23.25" x14ac:dyDescent="0.35">
      <c r="A370" s="49"/>
      <c r="B370" s="22"/>
      <c r="C370" s="22"/>
      <c r="D370" s="22"/>
      <c r="E370" s="23" t="s">
        <v>176</v>
      </c>
      <c r="F370" s="23"/>
      <c r="G370" s="24">
        <f>G371/G373*100</f>
        <v>0</v>
      </c>
      <c r="H370" s="25"/>
    </row>
    <row r="371" spans="1:8" x14ac:dyDescent="0.25">
      <c r="A371" s="49"/>
      <c r="B371" s="26" t="s">
        <v>155</v>
      </c>
      <c r="C371" s="27" t="s">
        <v>148</v>
      </c>
      <c r="D371" s="27"/>
      <c r="E371" s="28" t="s">
        <v>173</v>
      </c>
      <c r="F371" s="28"/>
      <c r="G371" s="27">
        <f>SUM(H376:H386)/C374</f>
        <v>0</v>
      </c>
      <c r="H371" s="29"/>
    </row>
    <row r="372" spans="1:8" x14ac:dyDescent="0.25">
      <c r="A372" s="49"/>
      <c r="B372" s="30" t="s">
        <v>156</v>
      </c>
      <c r="C372" s="17"/>
      <c r="D372" s="17"/>
      <c r="E372" s="28" t="s">
        <v>174</v>
      </c>
      <c r="F372" s="28"/>
      <c r="G372" s="31">
        <v>9</v>
      </c>
      <c r="H372" s="32"/>
    </row>
    <row r="373" spans="1:8" x14ac:dyDescent="0.25">
      <c r="A373" s="49"/>
      <c r="B373" s="30" t="s">
        <v>157</v>
      </c>
      <c r="C373" s="17"/>
      <c r="D373" s="17"/>
      <c r="E373" s="28" t="s">
        <v>175</v>
      </c>
      <c r="F373" s="28"/>
      <c r="G373" s="17">
        <f>G372/1.2</f>
        <v>7.5</v>
      </c>
      <c r="H373" s="33"/>
    </row>
    <row r="374" spans="1:8" x14ac:dyDescent="0.25">
      <c r="A374" s="49"/>
      <c r="B374" s="26" t="s">
        <v>177</v>
      </c>
      <c r="C374" s="4">
        <v>1</v>
      </c>
      <c r="D374" s="4"/>
      <c r="E374" s="4"/>
      <c r="F374" s="4"/>
      <c r="G374" s="4"/>
      <c r="H374" s="34"/>
    </row>
    <row r="375" spans="1:8" ht="45" x14ac:dyDescent="0.25">
      <c r="A375" s="50"/>
      <c r="B375" s="12" t="s">
        <v>128</v>
      </c>
      <c r="C375" s="13" t="s">
        <v>129</v>
      </c>
      <c r="D375" s="13" t="s">
        <v>130</v>
      </c>
      <c r="E375" s="13" t="s">
        <v>5</v>
      </c>
      <c r="F375" s="13" t="s">
        <v>7</v>
      </c>
      <c r="G375" s="13" t="s">
        <v>131</v>
      </c>
      <c r="H375" s="35" t="s">
        <v>132</v>
      </c>
    </row>
    <row r="376" spans="1:8" x14ac:dyDescent="0.25">
      <c r="A376" s="21"/>
      <c r="B376" s="17"/>
      <c r="C376" s="4"/>
      <c r="D376" s="4"/>
      <c r="E376" s="4"/>
      <c r="F376" s="4"/>
      <c r="G376" s="4"/>
      <c r="H376" s="34" t="str">
        <f>IF(G376="","",F376*G376)</f>
        <v/>
      </c>
    </row>
    <row r="377" spans="1:8" x14ac:dyDescent="0.25">
      <c r="A377" s="21"/>
      <c r="B377" s="17"/>
      <c r="C377" s="4"/>
      <c r="D377" s="4"/>
      <c r="E377" s="4"/>
      <c r="F377" s="4"/>
      <c r="G377" s="4"/>
      <c r="H377" s="34" t="str">
        <f t="shared" ref="H377:H378" si="30">IF(G377="","",F377*G377)</f>
        <v/>
      </c>
    </row>
    <row r="378" spans="1:8" x14ac:dyDescent="0.25">
      <c r="A378" s="21"/>
      <c r="B378" s="17"/>
      <c r="C378" s="4"/>
      <c r="D378" s="4"/>
      <c r="E378" s="4"/>
      <c r="F378" s="4"/>
      <c r="G378" s="4"/>
      <c r="H378" s="34" t="str">
        <f t="shared" si="30"/>
        <v/>
      </c>
    </row>
    <row r="379" spans="1:8" x14ac:dyDescent="0.25">
      <c r="A379" s="51"/>
      <c r="B379" s="27"/>
      <c r="C379" s="4"/>
      <c r="D379" s="4"/>
      <c r="E379" s="4"/>
      <c r="F379" s="4"/>
      <c r="G379" s="4"/>
      <c r="H379" s="34"/>
    </row>
    <row r="380" spans="1:8" x14ac:dyDescent="0.25">
      <c r="A380" s="21"/>
      <c r="B380" s="17"/>
      <c r="C380" s="4"/>
      <c r="D380" s="4"/>
      <c r="E380" s="4"/>
      <c r="F380" s="4"/>
      <c r="G380" s="4"/>
      <c r="H380" s="34" t="str">
        <f t="shared" ref="H380:H385" si="31">IF(G380="","",F380*G380)</f>
        <v/>
      </c>
    </row>
    <row r="381" spans="1:8" x14ac:dyDescent="0.25">
      <c r="A381" s="21"/>
      <c r="B381" s="17"/>
      <c r="C381" s="4"/>
      <c r="D381" s="4"/>
      <c r="E381" s="4"/>
      <c r="F381" s="4"/>
      <c r="G381" s="4"/>
      <c r="H381" s="34" t="str">
        <f t="shared" si="31"/>
        <v/>
      </c>
    </row>
    <row r="382" spans="1:8" x14ac:dyDescent="0.25">
      <c r="A382" s="21"/>
      <c r="B382" s="17"/>
      <c r="C382" s="4"/>
      <c r="D382" s="4"/>
      <c r="E382" s="4"/>
      <c r="F382" s="4"/>
      <c r="G382" s="4"/>
      <c r="H382" s="34" t="str">
        <f t="shared" si="31"/>
        <v/>
      </c>
    </row>
    <row r="383" spans="1:8" x14ac:dyDescent="0.25">
      <c r="A383" s="21"/>
      <c r="B383" s="17"/>
      <c r="C383" s="4"/>
      <c r="D383" s="4"/>
      <c r="E383" s="4"/>
      <c r="F383" s="4"/>
      <c r="G383" s="4"/>
      <c r="H383" s="34" t="str">
        <f t="shared" si="31"/>
        <v/>
      </c>
    </row>
    <row r="384" spans="1:8" x14ac:dyDescent="0.25">
      <c r="A384" s="21"/>
      <c r="B384" s="17"/>
      <c r="C384" s="4"/>
      <c r="D384" s="4"/>
      <c r="E384" s="4"/>
      <c r="F384" s="4"/>
      <c r="G384" s="4"/>
      <c r="H384" s="34" t="str">
        <f t="shared" si="31"/>
        <v/>
      </c>
    </row>
    <row r="385" spans="1:8" x14ac:dyDescent="0.25">
      <c r="A385" s="21"/>
      <c r="B385" s="17"/>
      <c r="C385" s="4"/>
      <c r="D385" s="4"/>
      <c r="E385" s="4"/>
      <c r="F385" s="4"/>
      <c r="G385" s="4"/>
      <c r="H385" s="34" t="str">
        <f t="shared" si="31"/>
        <v/>
      </c>
    </row>
    <row r="386" spans="1:8" x14ac:dyDescent="0.25">
      <c r="A386" s="36"/>
      <c r="B386" s="14"/>
      <c r="C386" s="6"/>
      <c r="D386" s="6"/>
      <c r="E386" s="6"/>
      <c r="F386" s="6"/>
      <c r="G386" s="6"/>
      <c r="H386" s="34" t="str">
        <f>IF(G386="","",F386*G386)</f>
        <v/>
      </c>
    </row>
    <row r="387" spans="1:8" x14ac:dyDescent="0.25">
      <c r="A387" s="37"/>
      <c r="B387" s="16"/>
      <c r="C387" s="16"/>
      <c r="D387" s="16"/>
      <c r="E387" s="16"/>
      <c r="F387" s="16"/>
      <c r="G387" s="16"/>
      <c r="H387" s="38"/>
    </row>
    <row r="388" spans="1:8" x14ac:dyDescent="0.25">
      <c r="A388" s="39"/>
      <c r="B388" s="18"/>
      <c r="C388" s="18"/>
      <c r="D388" s="18"/>
      <c r="E388" s="18"/>
      <c r="F388" s="18"/>
      <c r="G388" s="18"/>
      <c r="H388" s="40"/>
    </row>
    <row r="389" spans="1:8" x14ac:dyDescent="0.25">
      <c r="A389" s="39"/>
      <c r="B389" s="18"/>
      <c r="C389" s="18"/>
      <c r="D389" s="18"/>
      <c r="E389" s="18"/>
      <c r="F389" s="18"/>
      <c r="G389" s="18"/>
      <c r="H389" s="40"/>
    </row>
    <row r="390" spans="1:8" x14ac:dyDescent="0.25">
      <c r="A390" s="39"/>
      <c r="B390" s="18"/>
      <c r="C390" s="18"/>
      <c r="D390" s="18"/>
      <c r="E390" s="18"/>
      <c r="F390" s="18"/>
      <c r="G390" s="18"/>
      <c r="H390" s="40"/>
    </row>
    <row r="391" spans="1:8" x14ac:dyDescent="0.25">
      <c r="A391" s="41"/>
      <c r="B391" s="15"/>
      <c r="C391" s="15"/>
      <c r="D391" s="15"/>
      <c r="E391" s="15"/>
      <c r="F391" s="15"/>
      <c r="G391" s="15"/>
      <c r="H391" s="42"/>
    </row>
    <row r="392" spans="1:8" ht="23.25" x14ac:dyDescent="0.25">
      <c r="A392" s="48"/>
      <c r="B392" s="46" t="s">
        <v>196</v>
      </c>
      <c r="C392" s="46"/>
      <c r="D392" s="46"/>
      <c r="E392" s="46"/>
      <c r="F392" s="46"/>
      <c r="G392" s="46"/>
      <c r="H392" s="47"/>
    </row>
    <row r="393" spans="1:8" ht="23.25" x14ac:dyDescent="0.35">
      <c r="A393" s="49"/>
      <c r="B393" s="22"/>
      <c r="C393" s="22"/>
      <c r="D393" s="22"/>
      <c r="E393" s="23" t="s">
        <v>176</v>
      </c>
      <c r="F393" s="23"/>
      <c r="G393" s="24">
        <f>G394/G396*100</f>
        <v>0</v>
      </c>
      <c r="H393" s="25"/>
    </row>
    <row r="394" spans="1:8" x14ac:dyDescent="0.25">
      <c r="A394" s="49"/>
      <c r="B394" s="26" t="s">
        <v>155</v>
      </c>
      <c r="C394" s="27" t="s">
        <v>148</v>
      </c>
      <c r="D394" s="27"/>
      <c r="E394" s="28" t="s">
        <v>173</v>
      </c>
      <c r="F394" s="28"/>
      <c r="G394" s="27">
        <f>SUM(H399:H409)/C397</f>
        <v>0</v>
      </c>
      <c r="H394" s="29"/>
    </row>
    <row r="395" spans="1:8" x14ac:dyDescent="0.25">
      <c r="A395" s="49"/>
      <c r="B395" s="30" t="s">
        <v>156</v>
      </c>
      <c r="C395" s="17" t="s">
        <v>144</v>
      </c>
      <c r="D395" s="17"/>
      <c r="E395" s="28" t="s">
        <v>174</v>
      </c>
      <c r="F395" s="28"/>
      <c r="G395" s="31">
        <v>8</v>
      </c>
      <c r="H395" s="32"/>
    </row>
    <row r="396" spans="1:8" x14ac:dyDescent="0.25">
      <c r="A396" s="49"/>
      <c r="B396" s="30" t="s">
        <v>157</v>
      </c>
      <c r="C396" s="17" t="s">
        <v>178</v>
      </c>
      <c r="D396" s="17"/>
      <c r="E396" s="28" t="s">
        <v>175</v>
      </c>
      <c r="F396" s="28"/>
      <c r="G396" s="43">
        <f>G395/1.2</f>
        <v>6.666666666666667</v>
      </c>
      <c r="H396" s="44"/>
    </row>
    <row r="397" spans="1:8" x14ac:dyDescent="0.25">
      <c r="A397" s="49"/>
      <c r="B397" s="26" t="s">
        <v>177</v>
      </c>
      <c r="C397" s="4">
        <v>1</v>
      </c>
      <c r="D397" s="4"/>
      <c r="E397" s="4"/>
      <c r="F397" s="4"/>
      <c r="G397" s="4"/>
      <c r="H397" s="34"/>
    </row>
    <row r="398" spans="1:8" ht="45" x14ac:dyDescent="0.25">
      <c r="A398" s="50"/>
      <c r="B398" s="12" t="s">
        <v>128</v>
      </c>
      <c r="C398" s="13" t="s">
        <v>129</v>
      </c>
      <c r="D398" s="13" t="s">
        <v>130</v>
      </c>
      <c r="E398" s="13" t="s">
        <v>5</v>
      </c>
      <c r="F398" s="13" t="s">
        <v>7</v>
      </c>
      <c r="G398" s="13" t="s">
        <v>131</v>
      </c>
      <c r="H398" s="35" t="s">
        <v>132</v>
      </c>
    </row>
    <row r="399" spans="1:8" x14ac:dyDescent="0.25">
      <c r="A399" s="21"/>
      <c r="B399" s="17"/>
      <c r="C399" s="4"/>
      <c r="D399" s="4"/>
      <c r="E399" s="4"/>
      <c r="F399" s="4"/>
      <c r="G399" s="4"/>
      <c r="H399" s="34" t="str">
        <f>IF(G399="","",F399*G399)</f>
        <v/>
      </c>
    </row>
    <row r="400" spans="1:8" x14ac:dyDescent="0.25">
      <c r="A400" s="21"/>
      <c r="B400" s="17"/>
      <c r="C400" s="4"/>
      <c r="D400" s="4"/>
      <c r="E400" s="4"/>
      <c r="F400" s="4"/>
      <c r="G400" s="4"/>
      <c r="H400" s="34" t="str">
        <f t="shared" ref="H400:H404" si="32">IF(G400="","",F400*G400)</f>
        <v/>
      </c>
    </row>
    <row r="401" spans="1:8" x14ac:dyDescent="0.25">
      <c r="A401" s="21"/>
      <c r="B401" s="17"/>
      <c r="C401" s="4"/>
      <c r="D401" s="4"/>
      <c r="E401" s="4"/>
      <c r="F401" s="4"/>
      <c r="G401" s="4"/>
      <c r="H401" s="34" t="str">
        <f t="shared" si="32"/>
        <v/>
      </c>
    </row>
    <row r="402" spans="1:8" x14ac:dyDescent="0.25">
      <c r="A402" s="21"/>
      <c r="B402" s="17"/>
      <c r="C402" s="4"/>
      <c r="D402" s="4"/>
      <c r="E402" s="4"/>
      <c r="F402" s="4"/>
      <c r="G402" s="4"/>
      <c r="H402" s="34" t="str">
        <f t="shared" si="32"/>
        <v/>
      </c>
    </row>
    <row r="403" spans="1:8" x14ac:dyDescent="0.25">
      <c r="A403" s="21"/>
      <c r="B403" s="17"/>
      <c r="C403" s="4"/>
      <c r="D403" s="4"/>
      <c r="E403" s="4"/>
      <c r="F403" s="4"/>
      <c r="G403" s="4"/>
      <c r="H403" s="34" t="str">
        <f t="shared" si="32"/>
        <v/>
      </c>
    </row>
    <row r="404" spans="1:8" x14ac:dyDescent="0.25">
      <c r="A404" s="21"/>
      <c r="B404" s="17"/>
      <c r="C404" s="4"/>
      <c r="D404" s="4"/>
      <c r="E404" s="4"/>
      <c r="F404" s="4"/>
      <c r="G404" s="4"/>
      <c r="H404" s="34" t="str">
        <f t="shared" si="32"/>
        <v/>
      </c>
    </row>
    <row r="405" spans="1:8" x14ac:dyDescent="0.25">
      <c r="A405" s="51"/>
      <c r="B405" s="27"/>
      <c r="C405" s="4"/>
      <c r="D405" s="4"/>
      <c r="E405" s="4"/>
      <c r="F405" s="4"/>
      <c r="G405" s="4"/>
      <c r="H405" s="34"/>
    </row>
    <row r="406" spans="1:8" x14ac:dyDescent="0.25">
      <c r="A406" s="21"/>
      <c r="B406" s="17"/>
      <c r="C406" s="4"/>
      <c r="D406" s="4"/>
      <c r="E406" s="4"/>
      <c r="F406" s="4"/>
      <c r="G406" s="4"/>
      <c r="H406" s="34" t="str">
        <f t="shared" ref="H406:H408" si="33">IF(G406="","",F406*G406)</f>
        <v/>
      </c>
    </row>
    <row r="407" spans="1:8" x14ac:dyDescent="0.25">
      <c r="A407" s="21"/>
      <c r="B407" s="17"/>
      <c r="C407" s="4"/>
      <c r="D407" s="4"/>
      <c r="E407" s="4"/>
      <c r="F407" s="4"/>
      <c r="G407" s="4"/>
      <c r="H407" s="34" t="str">
        <f t="shared" si="33"/>
        <v/>
      </c>
    </row>
    <row r="408" spans="1:8" x14ac:dyDescent="0.25">
      <c r="A408" s="21"/>
      <c r="B408" s="17"/>
      <c r="C408" s="4"/>
      <c r="D408" s="4"/>
      <c r="E408" s="4"/>
      <c r="F408" s="4"/>
      <c r="G408" s="4"/>
      <c r="H408" s="34" t="str">
        <f t="shared" si="33"/>
        <v/>
      </c>
    </row>
    <row r="409" spans="1:8" x14ac:dyDescent="0.25">
      <c r="A409" s="36"/>
      <c r="B409" s="14"/>
      <c r="C409" s="6"/>
      <c r="D409" s="6"/>
      <c r="E409" s="6"/>
      <c r="F409" s="6"/>
      <c r="G409" s="6"/>
      <c r="H409" s="45" t="str">
        <f>IF(G409="","",F409*G409)</f>
        <v/>
      </c>
    </row>
    <row r="410" spans="1:8" x14ac:dyDescent="0.25">
      <c r="A410" s="37" t="str">
        <f>IF(G410="","",F410*G410)</f>
        <v/>
      </c>
      <c r="B410" s="16"/>
      <c r="C410" s="16"/>
      <c r="D410" s="16"/>
      <c r="E410" s="16"/>
      <c r="F410" s="16"/>
      <c r="G410" s="16"/>
      <c r="H410" s="38"/>
    </row>
    <row r="411" spans="1:8" x14ac:dyDescent="0.25">
      <c r="A411" s="39"/>
      <c r="B411" s="18"/>
      <c r="C411" s="18"/>
      <c r="D411" s="18"/>
      <c r="E411" s="18"/>
      <c r="F411" s="18"/>
      <c r="G411" s="18"/>
      <c r="H411" s="40"/>
    </row>
    <row r="412" spans="1:8" x14ac:dyDescent="0.25">
      <c r="A412" s="39"/>
      <c r="B412" s="18"/>
      <c r="C412" s="18"/>
      <c r="D412" s="18"/>
      <c r="E412" s="18"/>
      <c r="F412" s="18"/>
      <c r="G412" s="18"/>
      <c r="H412" s="40"/>
    </row>
    <row r="413" spans="1:8" x14ac:dyDescent="0.25">
      <c r="A413" s="39"/>
      <c r="B413" s="18"/>
      <c r="C413" s="18"/>
      <c r="D413" s="18"/>
      <c r="E413" s="18"/>
      <c r="F413" s="18"/>
      <c r="G413" s="18"/>
      <c r="H413" s="40"/>
    </row>
    <row r="414" spans="1:8" x14ac:dyDescent="0.25">
      <c r="A414" s="41"/>
      <c r="B414" s="15"/>
      <c r="C414" s="15"/>
      <c r="D414" s="15"/>
      <c r="E414" s="15"/>
      <c r="F414" s="15"/>
      <c r="G414" s="15"/>
      <c r="H414" s="42"/>
    </row>
    <row r="415" spans="1:8" ht="23.25" x14ac:dyDescent="0.35">
      <c r="A415" s="48"/>
      <c r="B415" s="19" t="s">
        <v>197</v>
      </c>
      <c r="C415" s="19"/>
      <c r="D415" s="19"/>
      <c r="E415" s="19"/>
      <c r="F415" s="19"/>
      <c r="G415" s="19"/>
      <c r="H415" s="20"/>
    </row>
    <row r="416" spans="1:8" ht="23.25" x14ac:dyDescent="0.35">
      <c r="A416" s="49"/>
      <c r="B416" s="22"/>
      <c r="C416" s="22"/>
      <c r="D416" s="22"/>
      <c r="E416" s="23" t="s">
        <v>176</v>
      </c>
      <c r="F416" s="23"/>
      <c r="G416" s="24">
        <f>G417/G419*100</f>
        <v>0</v>
      </c>
      <c r="H416" s="25"/>
    </row>
    <row r="417" spans="1:8" x14ac:dyDescent="0.25">
      <c r="A417" s="49"/>
      <c r="B417" s="26" t="s">
        <v>155</v>
      </c>
      <c r="C417" s="27" t="s">
        <v>148</v>
      </c>
      <c r="D417" s="27"/>
      <c r="E417" s="28" t="s">
        <v>173</v>
      </c>
      <c r="F417" s="28"/>
      <c r="G417" s="27">
        <f>SUM(H422:H432)/C420</f>
        <v>0</v>
      </c>
      <c r="H417" s="29"/>
    </row>
    <row r="418" spans="1:8" x14ac:dyDescent="0.25">
      <c r="A418" s="49"/>
      <c r="B418" s="30" t="s">
        <v>156</v>
      </c>
      <c r="C418" s="17"/>
      <c r="D418" s="17"/>
      <c r="E418" s="28" t="s">
        <v>174</v>
      </c>
      <c r="F418" s="28"/>
      <c r="G418" s="31">
        <v>9</v>
      </c>
      <c r="H418" s="32"/>
    </row>
    <row r="419" spans="1:8" x14ac:dyDescent="0.25">
      <c r="A419" s="49"/>
      <c r="B419" s="30" t="s">
        <v>157</v>
      </c>
      <c r="C419" s="17"/>
      <c r="D419" s="17"/>
      <c r="E419" s="28" t="s">
        <v>175</v>
      </c>
      <c r="F419" s="28"/>
      <c r="G419" s="17">
        <f>G418/1.2</f>
        <v>7.5</v>
      </c>
      <c r="H419" s="33"/>
    </row>
    <row r="420" spans="1:8" x14ac:dyDescent="0.25">
      <c r="A420" s="49"/>
      <c r="B420" s="26" t="s">
        <v>177</v>
      </c>
      <c r="C420" s="4">
        <v>1</v>
      </c>
      <c r="D420" s="4"/>
      <c r="E420" s="4"/>
      <c r="F420" s="4"/>
      <c r="G420" s="4"/>
      <c r="H420" s="34"/>
    </row>
    <row r="421" spans="1:8" ht="45" x14ac:dyDescent="0.25">
      <c r="A421" s="50"/>
      <c r="B421" s="12" t="s">
        <v>128</v>
      </c>
      <c r="C421" s="13" t="s">
        <v>129</v>
      </c>
      <c r="D421" s="13" t="s">
        <v>130</v>
      </c>
      <c r="E421" s="13" t="s">
        <v>5</v>
      </c>
      <c r="F421" s="13" t="s">
        <v>7</v>
      </c>
      <c r="G421" s="13" t="s">
        <v>131</v>
      </c>
      <c r="H421" s="35" t="s">
        <v>132</v>
      </c>
    </row>
    <row r="422" spans="1:8" x14ac:dyDescent="0.25">
      <c r="A422" s="21"/>
      <c r="B422" s="17"/>
      <c r="C422" s="4"/>
      <c r="D422" s="4"/>
      <c r="E422" s="4"/>
      <c r="F422" s="4"/>
      <c r="G422" s="4"/>
      <c r="H422" s="34" t="str">
        <f>IF(G422="","",F422*G422)</f>
        <v/>
      </c>
    </row>
    <row r="423" spans="1:8" x14ac:dyDescent="0.25">
      <c r="A423" s="21"/>
      <c r="B423" s="17"/>
      <c r="C423" s="4"/>
      <c r="D423" s="4"/>
      <c r="E423" s="4"/>
      <c r="F423" s="4"/>
      <c r="G423" s="4"/>
      <c r="H423" s="34" t="str">
        <f t="shared" ref="H423:H424" si="34">IF(G423="","",F423*G423)</f>
        <v/>
      </c>
    </row>
    <row r="424" spans="1:8" x14ac:dyDescent="0.25">
      <c r="A424" s="21"/>
      <c r="B424" s="17"/>
      <c r="C424" s="4"/>
      <c r="D424" s="4"/>
      <c r="E424" s="4"/>
      <c r="F424" s="4"/>
      <c r="G424" s="4"/>
      <c r="H424" s="34" t="str">
        <f t="shared" si="34"/>
        <v/>
      </c>
    </row>
    <row r="425" spans="1:8" x14ac:dyDescent="0.25">
      <c r="A425" s="51"/>
      <c r="B425" s="27"/>
      <c r="C425" s="4"/>
      <c r="D425" s="4"/>
      <c r="E425" s="4"/>
      <c r="F425" s="4"/>
      <c r="G425" s="4"/>
      <c r="H425" s="34"/>
    </row>
    <row r="426" spans="1:8" x14ac:dyDescent="0.25">
      <c r="A426" s="21"/>
      <c r="B426" s="17"/>
      <c r="C426" s="4"/>
      <c r="D426" s="4"/>
      <c r="E426" s="4"/>
      <c r="F426" s="4"/>
      <c r="G426" s="4"/>
      <c r="H426" s="34" t="str">
        <f t="shared" ref="H426:H431" si="35">IF(G426="","",F426*G426)</f>
        <v/>
      </c>
    </row>
    <row r="427" spans="1:8" x14ac:dyDescent="0.25">
      <c r="A427" s="21"/>
      <c r="B427" s="17"/>
      <c r="C427" s="4"/>
      <c r="D427" s="4"/>
      <c r="E427" s="4"/>
      <c r="F427" s="4"/>
      <c r="G427" s="4"/>
      <c r="H427" s="34" t="str">
        <f t="shared" si="35"/>
        <v/>
      </c>
    </row>
    <row r="428" spans="1:8" x14ac:dyDescent="0.25">
      <c r="A428" s="21"/>
      <c r="B428" s="17"/>
      <c r="C428" s="4"/>
      <c r="D428" s="4"/>
      <c r="E428" s="4"/>
      <c r="F428" s="4"/>
      <c r="G428" s="4"/>
      <c r="H428" s="34" t="str">
        <f t="shared" si="35"/>
        <v/>
      </c>
    </row>
    <row r="429" spans="1:8" x14ac:dyDescent="0.25">
      <c r="A429" s="21"/>
      <c r="B429" s="17"/>
      <c r="C429" s="4"/>
      <c r="D429" s="4"/>
      <c r="E429" s="4"/>
      <c r="F429" s="4"/>
      <c r="G429" s="4"/>
      <c r="H429" s="34" t="str">
        <f t="shared" si="35"/>
        <v/>
      </c>
    </row>
    <row r="430" spans="1:8" x14ac:dyDescent="0.25">
      <c r="A430" s="21"/>
      <c r="B430" s="17"/>
      <c r="C430" s="4"/>
      <c r="D430" s="4"/>
      <c r="E430" s="4"/>
      <c r="F430" s="4"/>
      <c r="G430" s="4"/>
      <c r="H430" s="34" t="str">
        <f t="shared" si="35"/>
        <v/>
      </c>
    </row>
    <row r="431" spans="1:8" x14ac:dyDescent="0.25">
      <c r="A431" s="21"/>
      <c r="B431" s="17"/>
      <c r="C431" s="4"/>
      <c r="D431" s="4"/>
      <c r="E431" s="4"/>
      <c r="F431" s="4"/>
      <c r="G431" s="4"/>
      <c r="H431" s="34" t="str">
        <f t="shared" si="35"/>
        <v/>
      </c>
    </row>
    <row r="432" spans="1:8" x14ac:dyDescent="0.25">
      <c r="A432" s="36"/>
      <c r="B432" s="14"/>
      <c r="C432" s="6"/>
      <c r="D432" s="6"/>
      <c r="E432" s="6"/>
      <c r="F432" s="6"/>
      <c r="G432" s="6"/>
      <c r="H432" s="34" t="str">
        <f>IF(G432="","",F432*G432)</f>
        <v/>
      </c>
    </row>
    <row r="433" spans="1:8" x14ac:dyDescent="0.25">
      <c r="A433" s="37"/>
      <c r="B433" s="16"/>
      <c r="C433" s="16"/>
      <c r="D433" s="16"/>
      <c r="E433" s="16"/>
      <c r="F433" s="16"/>
      <c r="G433" s="16"/>
      <c r="H433" s="38"/>
    </row>
    <row r="434" spans="1:8" x14ac:dyDescent="0.25">
      <c r="A434" s="39"/>
      <c r="B434" s="18"/>
      <c r="C434" s="18"/>
      <c r="D434" s="18"/>
      <c r="E434" s="18"/>
      <c r="F434" s="18"/>
      <c r="G434" s="18"/>
      <c r="H434" s="40"/>
    </row>
    <row r="435" spans="1:8" x14ac:dyDescent="0.25">
      <c r="A435" s="39"/>
      <c r="B435" s="18"/>
      <c r="C435" s="18"/>
      <c r="D435" s="18"/>
      <c r="E435" s="18"/>
      <c r="F435" s="18"/>
      <c r="G435" s="18"/>
      <c r="H435" s="40"/>
    </row>
    <row r="436" spans="1:8" x14ac:dyDescent="0.25">
      <c r="A436" s="39"/>
      <c r="B436" s="18"/>
      <c r="C436" s="18"/>
      <c r="D436" s="18"/>
      <c r="E436" s="18"/>
      <c r="F436" s="18"/>
      <c r="G436" s="18"/>
      <c r="H436" s="40"/>
    </row>
    <row r="437" spans="1:8" x14ac:dyDescent="0.25">
      <c r="A437" s="41"/>
      <c r="B437" s="15"/>
      <c r="C437" s="15"/>
      <c r="D437" s="15"/>
      <c r="E437" s="15"/>
      <c r="F437" s="15"/>
      <c r="G437" s="15"/>
      <c r="H437" s="42"/>
    </row>
    <row r="438" spans="1:8" ht="23.25" x14ac:dyDescent="0.25">
      <c r="A438" s="48"/>
      <c r="B438" s="46" t="s">
        <v>198</v>
      </c>
      <c r="C438" s="46"/>
      <c r="D438" s="46"/>
      <c r="E438" s="46"/>
      <c r="F438" s="46"/>
      <c r="G438" s="46"/>
      <c r="H438" s="47"/>
    </row>
    <row r="439" spans="1:8" ht="23.25" x14ac:dyDescent="0.35">
      <c r="A439" s="49"/>
      <c r="B439" s="22"/>
      <c r="C439" s="22"/>
      <c r="D439" s="22"/>
      <c r="E439" s="23" t="s">
        <v>176</v>
      </c>
      <c r="F439" s="23"/>
      <c r="G439" s="24">
        <f>G440/G442*100</f>
        <v>0</v>
      </c>
      <c r="H439" s="25"/>
    </row>
    <row r="440" spans="1:8" x14ac:dyDescent="0.25">
      <c r="A440" s="49"/>
      <c r="B440" s="26" t="s">
        <v>155</v>
      </c>
      <c r="C440" s="27" t="s">
        <v>148</v>
      </c>
      <c r="D440" s="27"/>
      <c r="E440" s="28" t="s">
        <v>173</v>
      </c>
      <c r="F440" s="28"/>
      <c r="G440" s="27">
        <f>SUM(H445:H455)/C443</f>
        <v>0</v>
      </c>
      <c r="H440" s="29"/>
    </row>
    <row r="441" spans="1:8" x14ac:dyDescent="0.25">
      <c r="A441" s="49"/>
      <c r="B441" s="30" t="s">
        <v>156</v>
      </c>
      <c r="C441" s="17" t="s">
        <v>144</v>
      </c>
      <c r="D441" s="17"/>
      <c r="E441" s="28" t="s">
        <v>174</v>
      </c>
      <c r="F441" s="28"/>
      <c r="G441" s="31">
        <v>8</v>
      </c>
      <c r="H441" s="32"/>
    </row>
    <row r="442" spans="1:8" x14ac:dyDescent="0.25">
      <c r="A442" s="49"/>
      <c r="B442" s="30" t="s">
        <v>157</v>
      </c>
      <c r="C442" s="17" t="s">
        <v>178</v>
      </c>
      <c r="D442" s="17"/>
      <c r="E442" s="28" t="s">
        <v>175</v>
      </c>
      <c r="F442" s="28"/>
      <c r="G442" s="43">
        <f>G441/1.2</f>
        <v>6.666666666666667</v>
      </c>
      <c r="H442" s="44"/>
    </row>
    <row r="443" spans="1:8" x14ac:dyDescent="0.25">
      <c r="A443" s="49"/>
      <c r="B443" s="26" t="s">
        <v>177</v>
      </c>
      <c r="C443" s="4">
        <v>1</v>
      </c>
      <c r="D443" s="4"/>
      <c r="E443" s="4"/>
      <c r="F443" s="4"/>
      <c r="G443" s="4"/>
      <c r="H443" s="34"/>
    </row>
    <row r="444" spans="1:8" ht="45" x14ac:dyDescent="0.25">
      <c r="A444" s="50"/>
      <c r="B444" s="12" t="s">
        <v>128</v>
      </c>
      <c r="C444" s="13" t="s">
        <v>129</v>
      </c>
      <c r="D444" s="13" t="s">
        <v>130</v>
      </c>
      <c r="E444" s="13" t="s">
        <v>5</v>
      </c>
      <c r="F444" s="13" t="s">
        <v>7</v>
      </c>
      <c r="G444" s="13" t="s">
        <v>131</v>
      </c>
      <c r="H444" s="35" t="s">
        <v>132</v>
      </c>
    </row>
    <row r="445" spans="1:8" x14ac:dyDescent="0.25">
      <c r="A445" s="21"/>
      <c r="B445" s="17"/>
      <c r="C445" s="4"/>
      <c r="D445" s="4"/>
      <c r="E445" s="4"/>
      <c r="F445" s="4"/>
      <c r="G445" s="4"/>
      <c r="H445" s="34" t="str">
        <f>IF(G445="","",F445*G445)</f>
        <v/>
      </c>
    </row>
    <row r="446" spans="1:8" x14ac:dyDescent="0.25">
      <c r="A446" s="21"/>
      <c r="B446" s="17"/>
      <c r="C446" s="4"/>
      <c r="D446" s="4"/>
      <c r="E446" s="4"/>
      <c r="F446" s="4"/>
      <c r="G446" s="4"/>
      <c r="H446" s="34" t="str">
        <f t="shared" ref="H446:H450" si="36">IF(G446="","",F446*G446)</f>
        <v/>
      </c>
    </row>
    <row r="447" spans="1:8" x14ac:dyDescent="0.25">
      <c r="A447" s="21"/>
      <c r="B447" s="17"/>
      <c r="C447" s="4"/>
      <c r="D447" s="4"/>
      <c r="E447" s="4"/>
      <c r="F447" s="4"/>
      <c r="G447" s="4"/>
      <c r="H447" s="34" t="str">
        <f t="shared" si="36"/>
        <v/>
      </c>
    </row>
    <row r="448" spans="1:8" x14ac:dyDescent="0.25">
      <c r="A448" s="21"/>
      <c r="B448" s="17"/>
      <c r="C448" s="4"/>
      <c r="D448" s="4"/>
      <c r="E448" s="4"/>
      <c r="F448" s="4"/>
      <c r="G448" s="4"/>
      <c r="H448" s="34" t="str">
        <f t="shared" si="36"/>
        <v/>
      </c>
    </row>
    <row r="449" spans="1:8" x14ac:dyDescent="0.25">
      <c r="A449" s="21"/>
      <c r="B449" s="17"/>
      <c r="C449" s="4"/>
      <c r="D449" s="4"/>
      <c r="E449" s="4"/>
      <c r="F449" s="4"/>
      <c r="G449" s="4"/>
      <c r="H449" s="34" t="str">
        <f t="shared" si="36"/>
        <v/>
      </c>
    </row>
    <row r="450" spans="1:8" x14ac:dyDescent="0.25">
      <c r="A450" s="21"/>
      <c r="B450" s="17"/>
      <c r="C450" s="4"/>
      <c r="D450" s="4"/>
      <c r="E450" s="4"/>
      <c r="F450" s="4"/>
      <c r="G450" s="4"/>
      <c r="H450" s="34" t="str">
        <f t="shared" si="36"/>
        <v/>
      </c>
    </row>
    <row r="451" spans="1:8" x14ac:dyDescent="0.25">
      <c r="A451" s="51"/>
      <c r="B451" s="27"/>
      <c r="C451" s="4"/>
      <c r="D451" s="4"/>
      <c r="E451" s="4"/>
      <c r="F451" s="4"/>
      <c r="G451" s="4"/>
      <c r="H451" s="34"/>
    </row>
    <row r="452" spans="1:8" x14ac:dyDescent="0.25">
      <c r="A452" s="21"/>
      <c r="B452" s="17"/>
      <c r="C452" s="4"/>
      <c r="D452" s="4"/>
      <c r="E452" s="4"/>
      <c r="F452" s="4"/>
      <c r="G452" s="4"/>
      <c r="H452" s="34" t="str">
        <f t="shared" ref="H452:H454" si="37">IF(G452="","",F452*G452)</f>
        <v/>
      </c>
    </row>
    <row r="453" spans="1:8" x14ac:dyDescent="0.25">
      <c r="A453" s="21"/>
      <c r="B453" s="17"/>
      <c r="C453" s="4"/>
      <c r="D453" s="4"/>
      <c r="E453" s="4"/>
      <c r="F453" s="4"/>
      <c r="G453" s="4"/>
      <c r="H453" s="34" t="str">
        <f t="shared" si="37"/>
        <v/>
      </c>
    </row>
    <row r="454" spans="1:8" x14ac:dyDescent="0.25">
      <c r="A454" s="21"/>
      <c r="B454" s="17"/>
      <c r="C454" s="4"/>
      <c r="D454" s="4"/>
      <c r="E454" s="4"/>
      <c r="F454" s="4"/>
      <c r="G454" s="4"/>
      <c r="H454" s="34" t="str">
        <f t="shared" si="37"/>
        <v/>
      </c>
    </row>
    <row r="455" spans="1:8" x14ac:dyDescent="0.25">
      <c r="A455" s="36"/>
      <c r="B455" s="14"/>
      <c r="C455" s="6"/>
      <c r="D455" s="6"/>
      <c r="E455" s="6"/>
      <c r="F455" s="6"/>
      <c r="G455" s="6"/>
      <c r="H455" s="45" t="str">
        <f>IF(G455="","",F455*G455)</f>
        <v/>
      </c>
    </row>
    <row r="456" spans="1:8" x14ac:dyDescent="0.25">
      <c r="A456" s="37" t="str">
        <f>IF(G456="","",F456*G456)</f>
        <v/>
      </c>
      <c r="B456" s="16"/>
      <c r="C456" s="16"/>
      <c r="D456" s="16"/>
      <c r="E456" s="16"/>
      <c r="F456" s="16"/>
      <c r="G456" s="16"/>
      <c r="H456" s="38"/>
    </row>
    <row r="457" spans="1:8" x14ac:dyDescent="0.25">
      <c r="A457" s="39"/>
      <c r="B457" s="18"/>
      <c r="C457" s="18"/>
      <c r="D457" s="18"/>
      <c r="E457" s="18"/>
      <c r="F457" s="18"/>
      <c r="G457" s="18"/>
      <c r="H457" s="40"/>
    </row>
    <row r="458" spans="1:8" x14ac:dyDescent="0.25">
      <c r="A458" s="39"/>
      <c r="B458" s="18"/>
      <c r="C458" s="18"/>
      <c r="D458" s="18"/>
      <c r="E458" s="18"/>
      <c r="F458" s="18"/>
      <c r="G458" s="18"/>
      <c r="H458" s="40"/>
    </row>
    <row r="459" spans="1:8" x14ac:dyDescent="0.25">
      <c r="A459" s="39"/>
      <c r="B459" s="18"/>
      <c r="C459" s="18"/>
      <c r="D459" s="18"/>
      <c r="E459" s="18"/>
      <c r="F459" s="18"/>
      <c r="G459" s="18"/>
      <c r="H459" s="40"/>
    </row>
    <row r="460" spans="1:8" x14ac:dyDescent="0.25">
      <c r="A460" s="41"/>
      <c r="B460" s="15"/>
      <c r="C460" s="15"/>
      <c r="D460" s="15"/>
      <c r="E460" s="15"/>
      <c r="F460" s="15"/>
      <c r="G460" s="15"/>
      <c r="H460" s="42"/>
    </row>
    <row r="461" spans="1:8" ht="23.25" x14ac:dyDescent="0.35">
      <c r="A461" s="48"/>
      <c r="B461" s="19" t="s">
        <v>199</v>
      </c>
      <c r="C461" s="19"/>
      <c r="D461" s="19"/>
      <c r="E461" s="19"/>
      <c r="F461" s="19"/>
      <c r="G461" s="19"/>
      <c r="H461" s="20"/>
    </row>
    <row r="462" spans="1:8" ht="23.25" x14ac:dyDescent="0.35">
      <c r="A462" s="49"/>
      <c r="B462" s="22"/>
      <c r="C462" s="22"/>
      <c r="D462" s="22"/>
      <c r="E462" s="23" t="s">
        <v>176</v>
      </c>
      <c r="F462" s="23"/>
      <c r="G462" s="24">
        <f>G463/G465*100</f>
        <v>0</v>
      </c>
      <c r="H462" s="25"/>
    </row>
    <row r="463" spans="1:8" x14ac:dyDescent="0.25">
      <c r="A463" s="49"/>
      <c r="B463" s="26" t="s">
        <v>155</v>
      </c>
      <c r="C463" s="27" t="s">
        <v>148</v>
      </c>
      <c r="D463" s="27"/>
      <c r="E463" s="28" t="s">
        <v>173</v>
      </c>
      <c r="F463" s="28"/>
      <c r="G463" s="27">
        <f>SUM(H468:H478)/C466</f>
        <v>0</v>
      </c>
      <c r="H463" s="29"/>
    </row>
    <row r="464" spans="1:8" x14ac:dyDescent="0.25">
      <c r="A464" s="49"/>
      <c r="B464" s="30" t="s">
        <v>156</v>
      </c>
      <c r="C464" s="17"/>
      <c r="D464" s="17"/>
      <c r="E464" s="28" t="s">
        <v>174</v>
      </c>
      <c r="F464" s="28"/>
      <c r="G464" s="31">
        <v>9</v>
      </c>
      <c r="H464" s="32"/>
    </row>
    <row r="465" spans="1:8" x14ac:dyDescent="0.25">
      <c r="A465" s="49"/>
      <c r="B465" s="30" t="s">
        <v>157</v>
      </c>
      <c r="C465" s="17"/>
      <c r="D465" s="17"/>
      <c r="E465" s="28" t="s">
        <v>175</v>
      </c>
      <c r="F465" s="28"/>
      <c r="G465" s="17">
        <f>G464/1.2</f>
        <v>7.5</v>
      </c>
      <c r="H465" s="33"/>
    </row>
    <row r="466" spans="1:8" x14ac:dyDescent="0.25">
      <c r="A466" s="49"/>
      <c r="B466" s="26" t="s">
        <v>177</v>
      </c>
      <c r="C466" s="4">
        <v>1</v>
      </c>
      <c r="D466" s="4"/>
      <c r="E466" s="4"/>
      <c r="F466" s="4"/>
      <c r="G466" s="4"/>
      <c r="H466" s="34"/>
    </row>
    <row r="467" spans="1:8" ht="45" x14ac:dyDescent="0.25">
      <c r="A467" s="50"/>
      <c r="B467" s="12" t="s">
        <v>128</v>
      </c>
      <c r="C467" s="13" t="s">
        <v>129</v>
      </c>
      <c r="D467" s="13" t="s">
        <v>130</v>
      </c>
      <c r="E467" s="13" t="s">
        <v>5</v>
      </c>
      <c r="F467" s="13" t="s">
        <v>7</v>
      </c>
      <c r="G467" s="13" t="s">
        <v>131</v>
      </c>
      <c r="H467" s="35" t="s">
        <v>132</v>
      </c>
    </row>
    <row r="468" spans="1:8" x14ac:dyDescent="0.25">
      <c r="A468" s="21"/>
      <c r="B468" s="17"/>
      <c r="C468" s="4"/>
      <c r="D468" s="4"/>
      <c r="E468" s="4"/>
      <c r="F468" s="4"/>
      <c r="G468" s="4"/>
      <c r="H468" s="34" t="str">
        <f>IF(G468="","",F468*G468)</f>
        <v/>
      </c>
    </row>
    <row r="469" spans="1:8" x14ac:dyDescent="0.25">
      <c r="A469" s="21"/>
      <c r="B469" s="17"/>
      <c r="C469" s="4"/>
      <c r="D469" s="4"/>
      <c r="E469" s="4"/>
      <c r="F469" s="4"/>
      <c r="G469" s="4"/>
      <c r="H469" s="34" t="str">
        <f t="shared" ref="H469:H470" si="38">IF(G469="","",F469*G469)</f>
        <v/>
      </c>
    </row>
    <row r="470" spans="1:8" x14ac:dyDescent="0.25">
      <c r="A470" s="21"/>
      <c r="B470" s="17"/>
      <c r="C470" s="4"/>
      <c r="D470" s="4"/>
      <c r="E470" s="4"/>
      <c r="F470" s="4"/>
      <c r="G470" s="4"/>
      <c r="H470" s="34" t="str">
        <f t="shared" si="38"/>
        <v/>
      </c>
    </row>
    <row r="471" spans="1:8" x14ac:dyDescent="0.25">
      <c r="A471" s="51"/>
      <c r="B471" s="27"/>
      <c r="C471" s="4"/>
      <c r="D471" s="4"/>
      <c r="E471" s="4"/>
      <c r="F471" s="4"/>
      <c r="G471" s="4"/>
      <c r="H471" s="34"/>
    </row>
    <row r="472" spans="1:8" x14ac:dyDescent="0.25">
      <c r="A472" s="21"/>
      <c r="B472" s="17"/>
      <c r="C472" s="4"/>
      <c r="D472" s="4"/>
      <c r="E472" s="4"/>
      <c r="F472" s="4"/>
      <c r="G472" s="4"/>
      <c r="H472" s="34" t="str">
        <f t="shared" ref="H472:H477" si="39">IF(G472="","",F472*G472)</f>
        <v/>
      </c>
    </row>
    <row r="473" spans="1:8" x14ac:dyDescent="0.25">
      <c r="A473" s="21"/>
      <c r="B473" s="17"/>
      <c r="C473" s="4"/>
      <c r="D473" s="4"/>
      <c r="E473" s="4"/>
      <c r="F473" s="4"/>
      <c r="G473" s="4"/>
      <c r="H473" s="34" t="str">
        <f t="shared" si="39"/>
        <v/>
      </c>
    </row>
    <row r="474" spans="1:8" x14ac:dyDescent="0.25">
      <c r="A474" s="21"/>
      <c r="B474" s="17"/>
      <c r="C474" s="4"/>
      <c r="D474" s="4"/>
      <c r="E474" s="4"/>
      <c r="F474" s="4"/>
      <c r="G474" s="4"/>
      <c r="H474" s="34" t="str">
        <f t="shared" si="39"/>
        <v/>
      </c>
    </row>
    <row r="475" spans="1:8" x14ac:dyDescent="0.25">
      <c r="A475" s="21"/>
      <c r="B475" s="17"/>
      <c r="C475" s="4"/>
      <c r="D475" s="4"/>
      <c r="E475" s="4"/>
      <c r="F475" s="4"/>
      <c r="G475" s="4"/>
      <c r="H475" s="34" t="str">
        <f t="shared" si="39"/>
        <v/>
      </c>
    </row>
    <row r="476" spans="1:8" x14ac:dyDescent="0.25">
      <c r="A476" s="21"/>
      <c r="B476" s="17"/>
      <c r="C476" s="4"/>
      <c r="D476" s="4"/>
      <c r="E476" s="4"/>
      <c r="F476" s="4"/>
      <c r="G476" s="4"/>
      <c r="H476" s="34" t="str">
        <f t="shared" si="39"/>
        <v/>
      </c>
    </row>
    <row r="477" spans="1:8" x14ac:dyDescent="0.25">
      <c r="A477" s="21"/>
      <c r="B477" s="17"/>
      <c r="C477" s="4"/>
      <c r="D477" s="4"/>
      <c r="E477" s="4"/>
      <c r="F477" s="4"/>
      <c r="G477" s="4"/>
      <c r="H477" s="34" t="str">
        <f t="shared" si="39"/>
        <v/>
      </c>
    </row>
    <row r="478" spans="1:8" x14ac:dyDescent="0.25">
      <c r="A478" s="36"/>
      <c r="B478" s="14"/>
      <c r="C478" s="6"/>
      <c r="D478" s="6"/>
      <c r="E478" s="6"/>
      <c r="F478" s="6"/>
      <c r="G478" s="6"/>
      <c r="H478" s="34" t="str">
        <f>IF(G478="","",F478*G478)</f>
        <v/>
      </c>
    </row>
    <row r="479" spans="1:8" x14ac:dyDescent="0.25">
      <c r="A479" s="37"/>
      <c r="B479" s="16"/>
      <c r="C479" s="16"/>
      <c r="D479" s="16"/>
      <c r="E479" s="16"/>
      <c r="F479" s="16"/>
      <c r="G479" s="16"/>
      <c r="H479" s="38"/>
    </row>
    <row r="480" spans="1:8" x14ac:dyDescent="0.25">
      <c r="A480" s="39"/>
      <c r="B480" s="18"/>
      <c r="C480" s="18"/>
      <c r="D480" s="18"/>
      <c r="E480" s="18"/>
      <c r="F480" s="18"/>
      <c r="G480" s="18"/>
      <c r="H480" s="40"/>
    </row>
    <row r="481" spans="1:8" x14ac:dyDescent="0.25">
      <c r="A481" s="39"/>
      <c r="B481" s="18"/>
      <c r="C481" s="18"/>
      <c r="D481" s="18"/>
      <c r="E481" s="18"/>
      <c r="F481" s="18"/>
      <c r="G481" s="18"/>
      <c r="H481" s="40"/>
    </row>
    <row r="482" spans="1:8" x14ac:dyDescent="0.25">
      <c r="A482" s="39"/>
      <c r="B482" s="18"/>
      <c r="C482" s="18"/>
      <c r="D482" s="18"/>
      <c r="E482" s="18"/>
      <c r="F482" s="18"/>
      <c r="G482" s="18"/>
      <c r="H482" s="40"/>
    </row>
    <row r="483" spans="1:8" x14ac:dyDescent="0.25">
      <c r="A483" s="41"/>
      <c r="B483" s="15"/>
      <c r="C483" s="15"/>
      <c r="D483" s="15"/>
      <c r="E483" s="15"/>
      <c r="F483" s="15"/>
      <c r="G483" s="15"/>
      <c r="H483" s="42"/>
    </row>
    <row r="484" spans="1:8" ht="23.25" x14ac:dyDescent="0.25">
      <c r="A484" s="48"/>
      <c r="B484" s="46" t="s">
        <v>200</v>
      </c>
      <c r="C484" s="46"/>
      <c r="D484" s="46"/>
      <c r="E484" s="46"/>
      <c r="F484" s="46"/>
      <c r="G484" s="46"/>
      <c r="H484" s="47"/>
    </row>
    <row r="485" spans="1:8" ht="23.25" x14ac:dyDescent="0.35">
      <c r="A485" s="49"/>
      <c r="B485" s="22"/>
      <c r="C485" s="22"/>
      <c r="D485" s="22"/>
      <c r="E485" s="23" t="s">
        <v>176</v>
      </c>
      <c r="F485" s="23"/>
      <c r="G485" s="24">
        <f>G486/G488*100</f>
        <v>0</v>
      </c>
      <c r="H485" s="25"/>
    </row>
    <row r="486" spans="1:8" x14ac:dyDescent="0.25">
      <c r="A486" s="49"/>
      <c r="B486" s="26" t="s">
        <v>155</v>
      </c>
      <c r="C486" s="27" t="s">
        <v>148</v>
      </c>
      <c r="D486" s="27"/>
      <c r="E486" s="28" t="s">
        <v>173</v>
      </c>
      <c r="F486" s="28"/>
      <c r="G486" s="27">
        <f>SUM(H491:H501)/C489</f>
        <v>0</v>
      </c>
      <c r="H486" s="29"/>
    </row>
    <row r="487" spans="1:8" x14ac:dyDescent="0.25">
      <c r="A487" s="49"/>
      <c r="B487" s="30" t="s">
        <v>156</v>
      </c>
      <c r="C487" s="17" t="s">
        <v>144</v>
      </c>
      <c r="D487" s="17"/>
      <c r="E487" s="28" t="s">
        <v>174</v>
      </c>
      <c r="F487" s="28"/>
      <c r="G487" s="31">
        <v>8</v>
      </c>
      <c r="H487" s="32"/>
    </row>
    <row r="488" spans="1:8" x14ac:dyDescent="0.25">
      <c r="A488" s="49"/>
      <c r="B488" s="30" t="s">
        <v>157</v>
      </c>
      <c r="C488" s="17" t="s">
        <v>178</v>
      </c>
      <c r="D488" s="17"/>
      <c r="E488" s="28" t="s">
        <v>175</v>
      </c>
      <c r="F488" s="28"/>
      <c r="G488" s="43">
        <f>G487/1.2</f>
        <v>6.666666666666667</v>
      </c>
      <c r="H488" s="44"/>
    </row>
    <row r="489" spans="1:8" x14ac:dyDescent="0.25">
      <c r="A489" s="49"/>
      <c r="B489" s="26" t="s">
        <v>177</v>
      </c>
      <c r="C489" s="4">
        <v>1</v>
      </c>
      <c r="D489" s="4"/>
      <c r="E489" s="4"/>
      <c r="F489" s="4"/>
      <c r="G489" s="4"/>
      <c r="H489" s="34"/>
    </row>
    <row r="490" spans="1:8" ht="45" x14ac:dyDescent="0.25">
      <c r="A490" s="50"/>
      <c r="B490" s="12" t="s">
        <v>128</v>
      </c>
      <c r="C490" s="13" t="s">
        <v>129</v>
      </c>
      <c r="D490" s="13" t="s">
        <v>130</v>
      </c>
      <c r="E490" s="13" t="s">
        <v>5</v>
      </c>
      <c r="F490" s="13" t="s">
        <v>7</v>
      </c>
      <c r="G490" s="13" t="s">
        <v>131</v>
      </c>
      <c r="H490" s="35" t="s">
        <v>132</v>
      </c>
    </row>
    <row r="491" spans="1:8" x14ac:dyDescent="0.25">
      <c r="A491" s="21"/>
      <c r="B491" s="17"/>
      <c r="C491" s="4"/>
      <c r="D491" s="4"/>
      <c r="E491" s="4"/>
      <c r="F491" s="4"/>
      <c r="G491" s="4"/>
      <c r="H491" s="34" t="str">
        <f>IF(G491="","",F491*G491)</f>
        <v/>
      </c>
    </row>
    <row r="492" spans="1:8" x14ac:dyDescent="0.25">
      <c r="A492" s="21"/>
      <c r="B492" s="17"/>
      <c r="C492" s="4"/>
      <c r="D492" s="4"/>
      <c r="E492" s="4"/>
      <c r="F492" s="4"/>
      <c r="G492" s="4"/>
      <c r="H492" s="34" t="str">
        <f t="shared" ref="H492:H496" si="40">IF(G492="","",F492*G492)</f>
        <v/>
      </c>
    </row>
    <row r="493" spans="1:8" x14ac:dyDescent="0.25">
      <c r="A493" s="21"/>
      <c r="B493" s="17"/>
      <c r="C493" s="4"/>
      <c r="D493" s="4"/>
      <c r="E493" s="4"/>
      <c r="F493" s="4"/>
      <c r="G493" s="4"/>
      <c r="H493" s="34" t="str">
        <f t="shared" si="40"/>
        <v/>
      </c>
    </row>
    <row r="494" spans="1:8" x14ac:dyDescent="0.25">
      <c r="A494" s="21"/>
      <c r="B494" s="17"/>
      <c r="C494" s="4"/>
      <c r="D494" s="4"/>
      <c r="E494" s="4"/>
      <c r="F494" s="4"/>
      <c r="G494" s="4"/>
      <c r="H494" s="34" t="str">
        <f t="shared" si="40"/>
        <v/>
      </c>
    </row>
    <row r="495" spans="1:8" x14ac:dyDescent="0.25">
      <c r="A495" s="21"/>
      <c r="B495" s="17"/>
      <c r="C495" s="4"/>
      <c r="D495" s="4"/>
      <c r="E495" s="4"/>
      <c r="F495" s="4"/>
      <c r="G495" s="4"/>
      <c r="H495" s="34" t="str">
        <f t="shared" si="40"/>
        <v/>
      </c>
    </row>
    <row r="496" spans="1:8" x14ac:dyDescent="0.25">
      <c r="A496" s="21"/>
      <c r="B496" s="17"/>
      <c r="C496" s="4"/>
      <c r="D496" s="4"/>
      <c r="E496" s="4"/>
      <c r="F496" s="4"/>
      <c r="G496" s="4"/>
      <c r="H496" s="34" t="str">
        <f t="shared" si="40"/>
        <v/>
      </c>
    </row>
    <row r="497" spans="1:8" x14ac:dyDescent="0.25">
      <c r="A497" s="51"/>
      <c r="B497" s="27"/>
      <c r="C497" s="4"/>
      <c r="D497" s="4"/>
      <c r="E497" s="4"/>
      <c r="F497" s="4"/>
      <c r="G497" s="4"/>
      <c r="H497" s="34"/>
    </row>
    <row r="498" spans="1:8" x14ac:dyDescent="0.25">
      <c r="A498" s="21"/>
      <c r="B498" s="17"/>
      <c r="C498" s="4"/>
      <c r="D498" s="4"/>
      <c r="E498" s="4"/>
      <c r="F498" s="4"/>
      <c r="G498" s="4"/>
      <c r="H498" s="34" t="str">
        <f t="shared" ref="H498:H500" si="41">IF(G498="","",F498*G498)</f>
        <v/>
      </c>
    </row>
    <row r="499" spans="1:8" x14ac:dyDescent="0.25">
      <c r="A499" s="21"/>
      <c r="B499" s="17"/>
      <c r="C499" s="4"/>
      <c r="D499" s="4"/>
      <c r="E499" s="4"/>
      <c r="F499" s="4"/>
      <c r="G499" s="4"/>
      <c r="H499" s="34" t="str">
        <f t="shared" si="41"/>
        <v/>
      </c>
    </row>
    <row r="500" spans="1:8" x14ac:dyDescent="0.25">
      <c r="A500" s="21"/>
      <c r="B500" s="17"/>
      <c r="C500" s="4"/>
      <c r="D500" s="4"/>
      <c r="E500" s="4"/>
      <c r="F500" s="4"/>
      <c r="G500" s="4"/>
      <c r="H500" s="34" t="str">
        <f t="shared" si="41"/>
        <v/>
      </c>
    </row>
    <row r="501" spans="1:8" x14ac:dyDescent="0.25">
      <c r="A501" s="36"/>
      <c r="B501" s="14"/>
      <c r="C501" s="6"/>
      <c r="D501" s="6"/>
      <c r="E501" s="6"/>
      <c r="F501" s="6"/>
      <c r="G501" s="6"/>
      <c r="H501" s="45" t="str">
        <f>IF(G501="","",F501*G501)</f>
        <v/>
      </c>
    </row>
    <row r="502" spans="1:8" x14ac:dyDescent="0.25">
      <c r="A502" s="37" t="str">
        <f>IF(G502="","",F502*G502)</f>
        <v/>
      </c>
      <c r="B502" s="16"/>
      <c r="C502" s="16"/>
      <c r="D502" s="16"/>
      <c r="E502" s="16"/>
      <c r="F502" s="16"/>
      <c r="G502" s="16"/>
      <c r="H502" s="38"/>
    </row>
    <row r="503" spans="1:8" x14ac:dyDescent="0.25">
      <c r="A503" s="39"/>
      <c r="B503" s="18"/>
      <c r="C503" s="18"/>
      <c r="D503" s="18"/>
      <c r="E503" s="18"/>
      <c r="F503" s="18"/>
      <c r="G503" s="18"/>
      <c r="H503" s="40"/>
    </row>
    <row r="504" spans="1:8" x14ac:dyDescent="0.25">
      <c r="A504" s="39"/>
      <c r="B504" s="18"/>
      <c r="C504" s="18"/>
      <c r="D504" s="18"/>
      <c r="E504" s="18"/>
      <c r="F504" s="18"/>
      <c r="G504" s="18"/>
      <c r="H504" s="40"/>
    </row>
    <row r="505" spans="1:8" x14ac:dyDescent="0.25">
      <c r="A505" s="39"/>
      <c r="B505" s="18"/>
      <c r="C505" s="18"/>
      <c r="D505" s="18"/>
      <c r="E505" s="18"/>
      <c r="F505" s="18"/>
      <c r="G505" s="18"/>
      <c r="H505" s="40"/>
    </row>
    <row r="506" spans="1:8" x14ac:dyDescent="0.25">
      <c r="A506" s="41"/>
      <c r="B506" s="15"/>
      <c r="C506" s="15"/>
      <c r="D506" s="15"/>
      <c r="E506" s="15"/>
      <c r="F506" s="15"/>
      <c r="G506" s="15"/>
      <c r="H506" s="42"/>
    </row>
    <row r="507" spans="1:8" ht="23.25" x14ac:dyDescent="0.35">
      <c r="A507" s="48"/>
      <c r="B507" s="19" t="s">
        <v>201</v>
      </c>
      <c r="C507" s="19"/>
      <c r="D507" s="19"/>
      <c r="E507" s="19"/>
      <c r="F507" s="19"/>
      <c r="G507" s="19"/>
      <c r="H507" s="20"/>
    </row>
    <row r="508" spans="1:8" ht="23.25" x14ac:dyDescent="0.35">
      <c r="A508" s="49"/>
      <c r="B508" s="22"/>
      <c r="C508" s="22"/>
      <c r="D508" s="22"/>
      <c r="E508" s="23" t="s">
        <v>176</v>
      </c>
      <c r="F508" s="23"/>
      <c r="G508" s="24">
        <f>G509/G511*100</f>
        <v>0</v>
      </c>
      <c r="H508" s="25"/>
    </row>
    <row r="509" spans="1:8" x14ac:dyDescent="0.25">
      <c r="A509" s="49"/>
      <c r="B509" s="26" t="s">
        <v>155</v>
      </c>
      <c r="C509" s="27" t="s">
        <v>148</v>
      </c>
      <c r="D509" s="27"/>
      <c r="E509" s="28" t="s">
        <v>173</v>
      </c>
      <c r="F509" s="28"/>
      <c r="G509" s="27">
        <f>SUM(H514:H524)/C512</f>
        <v>0</v>
      </c>
      <c r="H509" s="29"/>
    </row>
    <row r="510" spans="1:8" x14ac:dyDescent="0.25">
      <c r="A510" s="49"/>
      <c r="B510" s="30" t="s">
        <v>156</v>
      </c>
      <c r="C510" s="17"/>
      <c r="D510" s="17"/>
      <c r="E510" s="28" t="s">
        <v>174</v>
      </c>
      <c r="F510" s="28"/>
      <c r="G510" s="31">
        <v>9</v>
      </c>
      <c r="H510" s="32"/>
    </row>
    <row r="511" spans="1:8" x14ac:dyDescent="0.25">
      <c r="A511" s="49"/>
      <c r="B511" s="30" t="s">
        <v>157</v>
      </c>
      <c r="C511" s="17"/>
      <c r="D511" s="17"/>
      <c r="E511" s="28" t="s">
        <v>175</v>
      </c>
      <c r="F511" s="28"/>
      <c r="G511" s="17">
        <f>G510/1.2</f>
        <v>7.5</v>
      </c>
      <c r="H511" s="33"/>
    </row>
    <row r="512" spans="1:8" x14ac:dyDescent="0.25">
      <c r="A512" s="49"/>
      <c r="B512" s="26" t="s">
        <v>177</v>
      </c>
      <c r="C512" s="4">
        <v>1</v>
      </c>
      <c r="D512" s="4"/>
      <c r="E512" s="4"/>
      <c r="F512" s="4"/>
      <c r="G512" s="4"/>
      <c r="H512" s="34"/>
    </row>
    <row r="513" spans="1:8" ht="45" x14ac:dyDescent="0.25">
      <c r="A513" s="50"/>
      <c r="B513" s="12" t="s">
        <v>128</v>
      </c>
      <c r="C513" s="13" t="s">
        <v>129</v>
      </c>
      <c r="D513" s="13" t="s">
        <v>130</v>
      </c>
      <c r="E513" s="13" t="s">
        <v>5</v>
      </c>
      <c r="F513" s="13" t="s">
        <v>7</v>
      </c>
      <c r="G513" s="13" t="s">
        <v>131</v>
      </c>
      <c r="H513" s="35" t="s">
        <v>132</v>
      </c>
    </row>
    <row r="514" spans="1:8" x14ac:dyDescent="0.25">
      <c r="A514" s="21"/>
      <c r="B514" s="17"/>
      <c r="C514" s="4"/>
      <c r="D514" s="4"/>
      <c r="E514" s="4"/>
      <c r="F514" s="4"/>
      <c r="G514" s="4"/>
      <c r="H514" s="34" t="str">
        <f>IF(G514="","",F514*G514)</f>
        <v/>
      </c>
    </row>
    <row r="515" spans="1:8" x14ac:dyDescent="0.25">
      <c r="A515" s="21"/>
      <c r="B515" s="17"/>
      <c r="C515" s="4"/>
      <c r="D515" s="4"/>
      <c r="E515" s="4"/>
      <c r="F515" s="4"/>
      <c r="G515" s="4"/>
      <c r="H515" s="34" t="str">
        <f t="shared" ref="H515:H516" si="42">IF(G515="","",F515*G515)</f>
        <v/>
      </c>
    </row>
    <row r="516" spans="1:8" x14ac:dyDescent="0.25">
      <c r="A516" s="21"/>
      <c r="B516" s="17"/>
      <c r="C516" s="4"/>
      <c r="D516" s="4"/>
      <c r="E516" s="4"/>
      <c r="F516" s="4"/>
      <c r="G516" s="4"/>
      <c r="H516" s="34" t="str">
        <f t="shared" si="42"/>
        <v/>
      </c>
    </row>
    <row r="517" spans="1:8" x14ac:dyDescent="0.25">
      <c r="A517" s="51"/>
      <c r="B517" s="27"/>
      <c r="C517" s="4"/>
      <c r="D517" s="4"/>
      <c r="E517" s="4"/>
      <c r="F517" s="4"/>
      <c r="G517" s="4"/>
      <c r="H517" s="34"/>
    </row>
    <row r="518" spans="1:8" x14ac:dyDescent="0.25">
      <c r="A518" s="21"/>
      <c r="B518" s="17"/>
      <c r="C518" s="4"/>
      <c r="D518" s="4"/>
      <c r="E518" s="4"/>
      <c r="F518" s="4"/>
      <c r="G518" s="4"/>
      <c r="H518" s="34" t="str">
        <f t="shared" ref="H518:H523" si="43">IF(G518="","",F518*G518)</f>
        <v/>
      </c>
    </row>
    <row r="519" spans="1:8" x14ac:dyDescent="0.25">
      <c r="A519" s="21"/>
      <c r="B519" s="17"/>
      <c r="C519" s="4"/>
      <c r="D519" s="4"/>
      <c r="E519" s="4"/>
      <c r="F519" s="4"/>
      <c r="G519" s="4"/>
      <c r="H519" s="34" t="str">
        <f t="shared" si="43"/>
        <v/>
      </c>
    </row>
    <row r="520" spans="1:8" x14ac:dyDescent="0.25">
      <c r="A520" s="21"/>
      <c r="B520" s="17"/>
      <c r="C520" s="4"/>
      <c r="D520" s="4"/>
      <c r="E520" s="4"/>
      <c r="F520" s="4"/>
      <c r="G520" s="4"/>
      <c r="H520" s="34" t="str">
        <f t="shared" si="43"/>
        <v/>
      </c>
    </row>
    <row r="521" spans="1:8" x14ac:dyDescent="0.25">
      <c r="A521" s="21"/>
      <c r="B521" s="17"/>
      <c r="C521" s="4"/>
      <c r="D521" s="4"/>
      <c r="E521" s="4"/>
      <c r="F521" s="4"/>
      <c r="G521" s="4"/>
      <c r="H521" s="34" t="str">
        <f t="shared" si="43"/>
        <v/>
      </c>
    </row>
    <row r="522" spans="1:8" x14ac:dyDescent="0.25">
      <c r="A522" s="21"/>
      <c r="B522" s="17"/>
      <c r="C522" s="4"/>
      <c r="D522" s="4"/>
      <c r="E522" s="4"/>
      <c r="F522" s="4"/>
      <c r="G522" s="4"/>
      <c r="H522" s="34" t="str">
        <f t="shared" si="43"/>
        <v/>
      </c>
    </row>
    <row r="523" spans="1:8" x14ac:dyDescent="0.25">
      <c r="A523" s="21"/>
      <c r="B523" s="17"/>
      <c r="C523" s="4"/>
      <c r="D523" s="4"/>
      <c r="E523" s="4"/>
      <c r="F523" s="4"/>
      <c r="G523" s="4"/>
      <c r="H523" s="34" t="str">
        <f t="shared" si="43"/>
        <v/>
      </c>
    </row>
    <row r="524" spans="1:8" x14ac:dyDescent="0.25">
      <c r="A524" s="36"/>
      <c r="B524" s="14"/>
      <c r="C524" s="6"/>
      <c r="D524" s="6"/>
      <c r="E524" s="6"/>
      <c r="F524" s="6"/>
      <c r="G524" s="6"/>
      <c r="H524" s="34" t="str">
        <f>IF(G524="","",F524*G524)</f>
        <v/>
      </c>
    </row>
    <row r="525" spans="1:8" x14ac:dyDescent="0.25">
      <c r="A525" s="37"/>
      <c r="B525" s="16"/>
      <c r="C525" s="16"/>
      <c r="D525" s="16"/>
      <c r="E525" s="16"/>
      <c r="F525" s="16"/>
      <c r="G525" s="16"/>
      <c r="H525" s="38"/>
    </row>
    <row r="526" spans="1:8" x14ac:dyDescent="0.25">
      <c r="A526" s="39"/>
      <c r="B526" s="18"/>
      <c r="C526" s="18"/>
      <c r="D526" s="18"/>
      <c r="E526" s="18"/>
      <c r="F526" s="18"/>
      <c r="G526" s="18"/>
      <c r="H526" s="40"/>
    </row>
    <row r="527" spans="1:8" x14ac:dyDescent="0.25">
      <c r="A527" s="39"/>
      <c r="B527" s="18"/>
      <c r="C527" s="18"/>
      <c r="D527" s="18"/>
      <c r="E527" s="18"/>
      <c r="F527" s="18"/>
      <c r="G527" s="18"/>
      <c r="H527" s="40"/>
    </row>
    <row r="528" spans="1:8" x14ac:dyDescent="0.25">
      <c r="A528" s="39"/>
      <c r="B528" s="18"/>
      <c r="C528" s="18"/>
      <c r="D528" s="18"/>
      <c r="E528" s="18"/>
      <c r="F528" s="18"/>
      <c r="G528" s="18"/>
      <c r="H528" s="40"/>
    </row>
    <row r="529" spans="1:8" x14ac:dyDescent="0.25">
      <c r="A529" s="41"/>
      <c r="B529" s="15"/>
      <c r="C529" s="15"/>
      <c r="D529" s="15"/>
      <c r="E529" s="15"/>
      <c r="F529" s="15"/>
      <c r="G529" s="15"/>
      <c r="H529" s="42"/>
    </row>
    <row r="530" spans="1:8" ht="23.25" x14ac:dyDescent="0.25">
      <c r="A530" s="48"/>
      <c r="B530" s="46" t="s">
        <v>202</v>
      </c>
      <c r="C530" s="46"/>
      <c r="D530" s="46"/>
      <c r="E530" s="46"/>
      <c r="F530" s="46"/>
      <c r="G530" s="46"/>
      <c r="H530" s="47"/>
    </row>
    <row r="531" spans="1:8" ht="23.25" x14ac:dyDescent="0.35">
      <c r="A531" s="49"/>
      <c r="B531" s="22"/>
      <c r="C531" s="22"/>
      <c r="D531" s="22"/>
      <c r="E531" s="23" t="s">
        <v>176</v>
      </c>
      <c r="F531" s="23"/>
      <c r="G531" s="24">
        <f>G532/G534*100</f>
        <v>0</v>
      </c>
      <c r="H531" s="25"/>
    </row>
    <row r="532" spans="1:8" x14ac:dyDescent="0.25">
      <c r="A532" s="49"/>
      <c r="B532" s="26" t="s">
        <v>155</v>
      </c>
      <c r="C532" s="27" t="s">
        <v>148</v>
      </c>
      <c r="D532" s="27"/>
      <c r="E532" s="28" t="s">
        <v>173</v>
      </c>
      <c r="F532" s="28"/>
      <c r="G532" s="27">
        <f>SUM(H537:H547)/C535</f>
        <v>0</v>
      </c>
      <c r="H532" s="29"/>
    </row>
    <row r="533" spans="1:8" x14ac:dyDescent="0.25">
      <c r="A533" s="49"/>
      <c r="B533" s="30" t="s">
        <v>156</v>
      </c>
      <c r="C533" s="17" t="s">
        <v>144</v>
      </c>
      <c r="D533" s="17"/>
      <c r="E533" s="28" t="s">
        <v>174</v>
      </c>
      <c r="F533" s="28"/>
      <c r="G533" s="31">
        <v>8</v>
      </c>
      <c r="H533" s="32"/>
    </row>
    <row r="534" spans="1:8" x14ac:dyDescent="0.25">
      <c r="A534" s="49"/>
      <c r="B534" s="30" t="s">
        <v>157</v>
      </c>
      <c r="C534" s="17" t="s">
        <v>178</v>
      </c>
      <c r="D534" s="17"/>
      <c r="E534" s="28" t="s">
        <v>175</v>
      </c>
      <c r="F534" s="28"/>
      <c r="G534" s="43">
        <f>G533/1.2</f>
        <v>6.666666666666667</v>
      </c>
      <c r="H534" s="44"/>
    </row>
    <row r="535" spans="1:8" x14ac:dyDescent="0.25">
      <c r="A535" s="49"/>
      <c r="B535" s="26" t="s">
        <v>177</v>
      </c>
      <c r="C535" s="4">
        <v>1</v>
      </c>
      <c r="D535" s="4"/>
      <c r="E535" s="4"/>
      <c r="F535" s="4"/>
      <c r="G535" s="4"/>
      <c r="H535" s="34"/>
    </row>
    <row r="536" spans="1:8" ht="45" x14ac:dyDescent="0.25">
      <c r="A536" s="50"/>
      <c r="B536" s="12" t="s">
        <v>128</v>
      </c>
      <c r="C536" s="13" t="s">
        <v>129</v>
      </c>
      <c r="D536" s="13" t="s">
        <v>130</v>
      </c>
      <c r="E536" s="13" t="s">
        <v>5</v>
      </c>
      <c r="F536" s="13" t="s">
        <v>7</v>
      </c>
      <c r="G536" s="13" t="s">
        <v>131</v>
      </c>
      <c r="H536" s="35" t="s">
        <v>132</v>
      </c>
    </row>
    <row r="537" spans="1:8" x14ac:dyDescent="0.25">
      <c r="A537" s="21"/>
      <c r="B537" s="17"/>
      <c r="C537" s="4"/>
      <c r="D537" s="4"/>
      <c r="E537" s="4"/>
      <c r="F537" s="4"/>
      <c r="G537" s="4"/>
      <c r="H537" s="34" t="str">
        <f>IF(G537="","",F537*G537)</f>
        <v/>
      </c>
    </row>
    <row r="538" spans="1:8" x14ac:dyDescent="0.25">
      <c r="A538" s="21"/>
      <c r="B538" s="17"/>
      <c r="C538" s="4"/>
      <c r="D538" s="4"/>
      <c r="E538" s="4"/>
      <c r="F538" s="4"/>
      <c r="G538" s="4"/>
      <c r="H538" s="34" t="str">
        <f t="shared" ref="H538:H542" si="44">IF(G538="","",F538*G538)</f>
        <v/>
      </c>
    </row>
    <row r="539" spans="1:8" x14ac:dyDescent="0.25">
      <c r="A539" s="21"/>
      <c r="B539" s="17"/>
      <c r="C539" s="4"/>
      <c r="D539" s="4"/>
      <c r="E539" s="4"/>
      <c r="F539" s="4"/>
      <c r="G539" s="4"/>
      <c r="H539" s="34" t="str">
        <f t="shared" si="44"/>
        <v/>
      </c>
    </row>
    <row r="540" spans="1:8" x14ac:dyDescent="0.25">
      <c r="A540" s="21"/>
      <c r="B540" s="17"/>
      <c r="C540" s="4"/>
      <c r="D540" s="4"/>
      <c r="E540" s="4"/>
      <c r="F540" s="4"/>
      <c r="G540" s="4"/>
      <c r="H540" s="34" t="str">
        <f t="shared" si="44"/>
        <v/>
      </c>
    </row>
    <row r="541" spans="1:8" x14ac:dyDescent="0.25">
      <c r="A541" s="21"/>
      <c r="B541" s="17"/>
      <c r="C541" s="4"/>
      <c r="D541" s="4"/>
      <c r="E541" s="4"/>
      <c r="F541" s="4"/>
      <c r="G541" s="4"/>
      <c r="H541" s="34" t="str">
        <f t="shared" si="44"/>
        <v/>
      </c>
    </row>
    <row r="542" spans="1:8" x14ac:dyDescent="0.25">
      <c r="A542" s="21"/>
      <c r="B542" s="17"/>
      <c r="C542" s="4"/>
      <c r="D542" s="4"/>
      <c r="E542" s="4"/>
      <c r="F542" s="4"/>
      <c r="G542" s="4"/>
      <c r="H542" s="34" t="str">
        <f t="shared" si="44"/>
        <v/>
      </c>
    </row>
    <row r="543" spans="1:8" x14ac:dyDescent="0.25">
      <c r="A543" s="51"/>
      <c r="B543" s="27"/>
      <c r="C543" s="4"/>
      <c r="D543" s="4"/>
      <c r="E543" s="4"/>
      <c r="F543" s="4"/>
      <c r="G543" s="4"/>
      <c r="H543" s="34"/>
    </row>
    <row r="544" spans="1:8" x14ac:dyDescent="0.25">
      <c r="A544" s="21"/>
      <c r="B544" s="17"/>
      <c r="C544" s="4"/>
      <c r="D544" s="4"/>
      <c r="E544" s="4"/>
      <c r="F544" s="4"/>
      <c r="G544" s="4"/>
      <c r="H544" s="34" t="str">
        <f t="shared" ref="H544:H546" si="45">IF(G544="","",F544*G544)</f>
        <v/>
      </c>
    </row>
    <row r="545" spans="1:8" x14ac:dyDescent="0.25">
      <c r="A545" s="21"/>
      <c r="B545" s="17"/>
      <c r="C545" s="4"/>
      <c r="D545" s="4"/>
      <c r="E545" s="4"/>
      <c r="F545" s="4"/>
      <c r="G545" s="4"/>
      <c r="H545" s="34" t="str">
        <f t="shared" si="45"/>
        <v/>
      </c>
    </row>
    <row r="546" spans="1:8" x14ac:dyDescent="0.25">
      <c r="A546" s="21"/>
      <c r="B546" s="17"/>
      <c r="C546" s="4"/>
      <c r="D546" s="4"/>
      <c r="E546" s="4"/>
      <c r="F546" s="4"/>
      <c r="G546" s="4"/>
      <c r="H546" s="34" t="str">
        <f t="shared" si="45"/>
        <v/>
      </c>
    </row>
    <row r="547" spans="1:8" x14ac:dyDescent="0.25">
      <c r="A547" s="36"/>
      <c r="B547" s="14"/>
      <c r="C547" s="6"/>
      <c r="D547" s="6"/>
      <c r="E547" s="6"/>
      <c r="F547" s="6"/>
      <c r="G547" s="6"/>
      <c r="H547" s="45" t="str">
        <f>IF(G547="","",F547*G547)</f>
        <v/>
      </c>
    </row>
    <row r="548" spans="1:8" x14ac:dyDescent="0.25">
      <c r="A548" s="37" t="str">
        <f>IF(G548="","",F548*G548)</f>
        <v/>
      </c>
      <c r="B548" s="16"/>
      <c r="C548" s="16"/>
      <c r="D548" s="16"/>
      <c r="E548" s="16"/>
      <c r="F548" s="16"/>
      <c r="G548" s="16"/>
      <c r="H548" s="38"/>
    </row>
    <row r="549" spans="1:8" x14ac:dyDescent="0.25">
      <c r="A549" s="39"/>
      <c r="B549" s="18"/>
      <c r="C549" s="18"/>
      <c r="D549" s="18"/>
      <c r="E549" s="18"/>
      <c r="F549" s="18"/>
      <c r="G549" s="18"/>
      <c r="H549" s="40"/>
    </row>
    <row r="550" spans="1:8" x14ac:dyDescent="0.25">
      <c r="A550" s="39"/>
      <c r="B550" s="18"/>
      <c r="C550" s="18"/>
      <c r="D550" s="18"/>
      <c r="E550" s="18"/>
      <c r="F550" s="18"/>
      <c r="G550" s="18"/>
      <c r="H550" s="40"/>
    </row>
    <row r="551" spans="1:8" x14ac:dyDescent="0.25">
      <c r="A551" s="39"/>
      <c r="B551" s="18"/>
      <c r="C551" s="18"/>
      <c r="D551" s="18"/>
      <c r="E551" s="18"/>
      <c r="F551" s="18"/>
      <c r="G551" s="18"/>
      <c r="H551" s="40"/>
    </row>
    <row r="552" spans="1:8" x14ac:dyDescent="0.25">
      <c r="A552" s="41"/>
      <c r="B552" s="15"/>
      <c r="C552" s="15"/>
      <c r="D552" s="15"/>
      <c r="E552" s="15"/>
      <c r="F552" s="15"/>
      <c r="G552" s="15"/>
      <c r="H552" s="42"/>
    </row>
    <row r="553" spans="1:8" ht="23.25" x14ac:dyDescent="0.35">
      <c r="A553" s="48"/>
      <c r="B553" s="19" t="s">
        <v>203</v>
      </c>
      <c r="C553" s="19"/>
      <c r="D553" s="19"/>
      <c r="E553" s="19"/>
      <c r="F553" s="19"/>
      <c r="G553" s="19"/>
      <c r="H553" s="20"/>
    </row>
    <row r="554" spans="1:8" ht="23.25" x14ac:dyDescent="0.35">
      <c r="A554" s="49"/>
      <c r="B554" s="22"/>
      <c r="C554" s="22"/>
      <c r="D554" s="22"/>
      <c r="E554" s="23" t="s">
        <v>176</v>
      </c>
      <c r="F554" s="23"/>
      <c r="G554" s="24">
        <f>G555/G557*100</f>
        <v>0</v>
      </c>
      <c r="H554" s="25"/>
    </row>
    <row r="555" spans="1:8" x14ac:dyDescent="0.25">
      <c r="A555" s="49"/>
      <c r="B555" s="26" t="s">
        <v>155</v>
      </c>
      <c r="C555" s="27" t="s">
        <v>148</v>
      </c>
      <c r="D555" s="27"/>
      <c r="E555" s="28" t="s">
        <v>173</v>
      </c>
      <c r="F555" s="28"/>
      <c r="G555" s="27">
        <f>SUM(H560:H570)/C558</f>
        <v>0</v>
      </c>
      <c r="H555" s="29"/>
    </row>
    <row r="556" spans="1:8" x14ac:dyDescent="0.25">
      <c r="A556" s="49"/>
      <c r="B556" s="30" t="s">
        <v>156</v>
      </c>
      <c r="C556" s="17"/>
      <c r="D556" s="17"/>
      <c r="E556" s="28" t="s">
        <v>174</v>
      </c>
      <c r="F556" s="28"/>
      <c r="G556" s="31">
        <v>9</v>
      </c>
      <c r="H556" s="32"/>
    </row>
    <row r="557" spans="1:8" x14ac:dyDescent="0.25">
      <c r="A557" s="49"/>
      <c r="B557" s="30" t="s">
        <v>157</v>
      </c>
      <c r="C557" s="17"/>
      <c r="D557" s="17"/>
      <c r="E557" s="28" t="s">
        <v>175</v>
      </c>
      <c r="F557" s="28"/>
      <c r="G557" s="17">
        <f>G556/1.2</f>
        <v>7.5</v>
      </c>
      <c r="H557" s="33"/>
    </row>
    <row r="558" spans="1:8" x14ac:dyDescent="0.25">
      <c r="A558" s="49"/>
      <c r="B558" s="26" t="s">
        <v>177</v>
      </c>
      <c r="C558" s="4">
        <v>1</v>
      </c>
      <c r="D558" s="4"/>
      <c r="E558" s="4"/>
      <c r="F558" s="4"/>
      <c r="G558" s="4"/>
      <c r="H558" s="34"/>
    </row>
    <row r="559" spans="1:8" ht="45" x14ac:dyDescent="0.25">
      <c r="A559" s="50"/>
      <c r="B559" s="12" t="s">
        <v>128</v>
      </c>
      <c r="C559" s="13" t="s">
        <v>129</v>
      </c>
      <c r="D559" s="13" t="s">
        <v>130</v>
      </c>
      <c r="E559" s="13" t="s">
        <v>5</v>
      </c>
      <c r="F559" s="13" t="s">
        <v>7</v>
      </c>
      <c r="G559" s="13" t="s">
        <v>131</v>
      </c>
      <c r="H559" s="35" t="s">
        <v>132</v>
      </c>
    </row>
    <row r="560" spans="1:8" x14ac:dyDescent="0.25">
      <c r="A560" s="21"/>
      <c r="B560" s="17"/>
      <c r="C560" s="4"/>
      <c r="D560" s="4"/>
      <c r="E560" s="4"/>
      <c r="F560" s="4"/>
      <c r="G560" s="4"/>
      <c r="H560" s="34" t="str">
        <f>IF(G560="","",F560*G560)</f>
        <v/>
      </c>
    </row>
    <row r="561" spans="1:8" x14ac:dyDescent="0.25">
      <c r="A561" s="21"/>
      <c r="B561" s="17"/>
      <c r="C561" s="4"/>
      <c r="D561" s="4"/>
      <c r="E561" s="4"/>
      <c r="F561" s="4"/>
      <c r="G561" s="4"/>
      <c r="H561" s="34" t="str">
        <f t="shared" ref="H561:H562" si="46">IF(G561="","",F561*G561)</f>
        <v/>
      </c>
    </row>
    <row r="562" spans="1:8" x14ac:dyDescent="0.25">
      <c r="A562" s="21"/>
      <c r="B562" s="17"/>
      <c r="C562" s="4"/>
      <c r="D562" s="4"/>
      <c r="E562" s="4"/>
      <c r="F562" s="4"/>
      <c r="G562" s="4"/>
      <c r="H562" s="34" t="str">
        <f t="shared" si="46"/>
        <v/>
      </c>
    </row>
    <row r="563" spans="1:8" x14ac:dyDescent="0.25">
      <c r="A563" s="51"/>
      <c r="B563" s="27"/>
      <c r="C563" s="4"/>
      <c r="D563" s="4"/>
      <c r="E563" s="4"/>
      <c r="F563" s="4"/>
      <c r="G563" s="4"/>
      <c r="H563" s="34"/>
    </row>
    <row r="564" spans="1:8" x14ac:dyDescent="0.25">
      <c r="A564" s="21"/>
      <c r="B564" s="17"/>
      <c r="C564" s="4"/>
      <c r="D564" s="4"/>
      <c r="E564" s="4"/>
      <c r="F564" s="4"/>
      <c r="G564" s="4"/>
      <c r="H564" s="34" t="str">
        <f t="shared" ref="H564:H569" si="47">IF(G564="","",F564*G564)</f>
        <v/>
      </c>
    </row>
    <row r="565" spans="1:8" x14ac:dyDescent="0.25">
      <c r="A565" s="21"/>
      <c r="B565" s="17"/>
      <c r="C565" s="4"/>
      <c r="D565" s="4"/>
      <c r="E565" s="4"/>
      <c r="F565" s="4"/>
      <c r="G565" s="4"/>
      <c r="H565" s="34" t="str">
        <f t="shared" si="47"/>
        <v/>
      </c>
    </row>
    <row r="566" spans="1:8" x14ac:dyDescent="0.25">
      <c r="A566" s="21"/>
      <c r="B566" s="17"/>
      <c r="C566" s="4"/>
      <c r="D566" s="4"/>
      <c r="E566" s="4"/>
      <c r="F566" s="4"/>
      <c r="G566" s="4"/>
      <c r="H566" s="34" t="str">
        <f t="shared" si="47"/>
        <v/>
      </c>
    </row>
    <row r="567" spans="1:8" x14ac:dyDescent="0.25">
      <c r="A567" s="21"/>
      <c r="B567" s="17"/>
      <c r="C567" s="4"/>
      <c r="D567" s="4"/>
      <c r="E567" s="4"/>
      <c r="F567" s="4"/>
      <c r="G567" s="4"/>
      <c r="H567" s="34" t="str">
        <f t="shared" si="47"/>
        <v/>
      </c>
    </row>
    <row r="568" spans="1:8" x14ac:dyDescent="0.25">
      <c r="A568" s="21"/>
      <c r="B568" s="17"/>
      <c r="C568" s="4"/>
      <c r="D568" s="4"/>
      <c r="E568" s="4"/>
      <c r="F568" s="4"/>
      <c r="G568" s="4"/>
      <c r="H568" s="34" t="str">
        <f t="shared" si="47"/>
        <v/>
      </c>
    </row>
    <row r="569" spans="1:8" x14ac:dyDescent="0.25">
      <c r="A569" s="21"/>
      <c r="B569" s="17"/>
      <c r="C569" s="4"/>
      <c r="D569" s="4"/>
      <c r="E569" s="4"/>
      <c r="F569" s="4"/>
      <c r="G569" s="4"/>
      <c r="H569" s="34" t="str">
        <f t="shared" si="47"/>
        <v/>
      </c>
    </row>
    <row r="570" spans="1:8" x14ac:dyDescent="0.25">
      <c r="A570" s="36"/>
      <c r="B570" s="14"/>
      <c r="C570" s="6"/>
      <c r="D570" s="6"/>
      <c r="E570" s="6"/>
      <c r="F570" s="6"/>
      <c r="G570" s="6"/>
      <c r="H570" s="34" t="str">
        <f>IF(G570="","",F570*G570)</f>
        <v/>
      </c>
    </row>
    <row r="571" spans="1:8" x14ac:dyDescent="0.25">
      <c r="A571" s="37"/>
      <c r="B571" s="16"/>
      <c r="C571" s="16"/>
      <c r="D571" s="16"/>
      <c r="E571" s="16"/>
      <c r="F571" s="16"/>
      <c r="G571" s="16"/>
      <c r="H571" s="38"/>
    </row>
    <row r="572" spans="1:8" x14ac:dyDescent="0.25">
      <c r="A572" s="39"/>
      <c r="B572" s="18"/>
      <c r="C572" s="18"/>
      <c r="D572" s="18"/>
      <c r="E572" s="18"/>
      <c r="F572" s="18"/>
      <c r="G572" s="18"/>
      <c r="H572" s="40"/>
    </row>
    <row r="573" spans="1:8" x14ac:dyDescent="0.25">
      <c r="A573" s="39"/>
      <c r="B573" s="18"/>
      <c r="C573" s="18"/>
      <c r="D573" s="18"/>
      <c r="E573" s="18"/>
      <c r="F573" s="18"/>
      <c r="G573" s="18"/>
      <c r="H573" s="40"/>
    </row>
    <row r="574" spans="1:8" x14ac:dyDescent="0.25">
      <c r="A574" s="39"/>
      <c r="B574" s="18"/>
      <c r="C574" s="18"/>
      <c r="D574" s="18"/>
      <c r="E574" s="18"/>
      <c r="F574" s="18"/>
      <c r="G574" s="18"/>
      <c r="H574" s="40"/>
    </row>
    <row r="575" spans="1:8" x14ac:dyDescent="0.25">
      <c r="A575" s="41"/>
      <c r="B575" s="15"/>
      <c r="C575" s="15"/>
      <c r="D575" s="15"/>
      <c r="E575" s="15"/>
      <c r="F575" s="15"/>
      <c r="G575" s="15"/>
      <c r="H575" s="42"/>
    </row>
    <row r="576" spans="1:8" ht="23.25" x14ac:dyDescent="0.25">
      <c r="A576" s="48"/>
      <c r="B576" s="46" t="s">
        <v>204</v>
      </c>
      <c r="C576" s="46"/>
      <c r="D576" s="46"/>
      <c r="E576" s="46"/>
      <c r="F576" s="46"/>
      <c r="G576" s="46"/>
      <c r="H576" s="47"/>
    </row>
    <row r="577" spans="1:8" ht="23.25" x14ac:dyDescent="0.35">
      <c r="A577" s="49"/>
      <c r="B577" s="22"/>
      <c r="C577" s="22"/>
      <c r="D577" s="22"/>
      <c r="E577" s="23" t="s">
        <v>176</v>
      </c>
      <c r="F577" s="23"/>
      <c r="G577" s="24">
        <f>G578/G580*100</f>
        <v>0</v>
      </c>
      <c r="H577" s="25"/>
    </row>
    <row r="578" spans="1:8" x14ac:dyDescent="0.25">
      <c r="A578" s="49"/>
      <c r="B578" s="26" t="s">
        <v>155</v>
      </c>
      <c r="C578" s="27" t="s">
        <v>148</v>
      </c>
      <c r="D578" s="27"/>
      <c r="E578" s="28" t="s">
        <v>173</v>
      </c>
      <c r="F578" s="28"/>
      <c r="G578" s="27">
        <f>SUM(H583:H593)/C581</f>
        <v>0</v>
      </c>
      <c r="H578" s="29"/>
    </row>
    <row r="579" spans="1:8" x14ac:dyDescent="0.25">
      <c r="A579" s="49"/>
      <c r="B579" s="30" t="s">
        <v>156</v>
      </c>
      <c r="C579" s="17" t="s">
        <v>144</v>
      </c>
      <c r="D579" s="17"/>
      <c r="E579" s="28" t="s">
        <v>174</v>
      </c>
      <c r="F579" s="28"/>
      <c r="G579" s="31">
        <v>8</v>
      </c>
      <c r="H579" s="32"/>
    </row>
    <row r="580" spans="1:8" x14ac:dyDescent="0.25">
      <c r="A580" s="49"/>
      <c r="B580" s="30" t="s">
        <v>157</v>
      </c>
      <c r="C580" s="17" t="s">
        <v>178</v>
      </c>
      <c r="D580" s="17"/>
      <c r="E580" s="28" t="s">
        <v>175</v>
      </c>
      <c r="F580" s="28"/>
      <c r="G580" s="43">
        <f>G579/1.2</f>
        <v>6.666666666666667</v>
      </c>
      <c r="H580" s="44"/>
    </row>
    <row r="581" spans="1:8" x14ac:dyDescent="0.25">
      <c r="A581" s="49"/>
      <c r="B581" s="26" t="s">
        <v>177</v>
      </c>
      <c r="C581" s="4">
        <v>1</v>
      </c>
      <c r="D581" s="4"/>
      <c r="E581" s="4"/>
      <c r="F581" s="4"/>
      <c r="G581" s="4"/>
      <c r="H581" s="34"/>
    </row>
    <row r="582" spans="1:8" ht="45" x14ac:dyDescent="0.25">
      <c r="A582" s="50"/>
      <c r="B582" s="12" t="s">
        <v>128</v>
      </c>
      <c r="C582" s="13" t="s">
        <v>129</v>
      </c>
      <c r="D582" s="13" t="s">
        <v>130</v>
      </c>
      <c r="E582" s="13" t="s">
        <v>5</v>
      </c>
      <c r="F582" s="13" t="s">
        <v>7</v>
      </c>
      <c r="G582" s="13" t="s">
        <v>131</v>
      </c>
      <c r="H582" s="35" t="s">
        <v>132</v>
      </c>
    </row>
    <row r="583" spans="1:8" x14ac:dyDescent="0.25">
      <c r="A583" s="21"/>
      <c r="B583" s="17"/>
      <c r="C583" s="4"/>
      <c r="D583" s="4"/>
      <c r="E583" s="4"/>
      <c r="F583" s="4"/>
      <c r="G583" s="4"/>
      <c r="H583" s="34" t="str">
        <f>IF(G583="","",F583*G583)</f>
        <v/>
      </c>
    </row>
    <row r="584" spans="1:8" x14ac:dyDescent="0.25">
      <c r="A584" s="21"/>
      <c r="B584" s="17"/>
      <c r="C584" s="4"/>
      <c r="D584" s="4"/>
      <c r="E584" s="4"/>
      <c r="F584" s="4"/>
      <c r="G584" s="4"/>
      <c r="H584" s="34" t="str">
        <f t="shared" ref="H584:H588" si="48">IF(G584="","",F584*G584)</f>
        <v/>
      </c>
    </row>
    <row r="585" spans="1:8" x14ac:dyDescent="0.25">
      <c r="A585" s="21"/>
      <c r="B585" s="17"/>
      <c r="C585" s="4"/>
      <c r="D585" s="4"/>
      <c r="E585" s="4"/>
      <c r="F585" s="4"/>
      <c r="G585" s="4"/>
      <c r="H585" s="34" t="str">
        <f t="shared" si="48"/>
        <v/>
      </c>
    </row>
    <row r="586" spans="1:8" x14ac:dyDescent="0.25">
      <c r="A586" s="21"/>
      <c r="B586" s="17"/>
      <c r="C586" s="4"/>
      <c r="D586" s="4"/>
      <c r="E586" s="4"/>
      <c r="F586" s="4"/>
      <c r="G586" s="4"/>
      <c r="H586" s="34" t="str">
        <f t="shared" si="48"/>
        <v/>
      </c>
    </row>
    <row r="587" spans="1:8" x14ac:dyDescent="0.25">
      <c r="A587" s="21"/>
      <c r="B587" s="17"/>
      <c r="C587" s="4"/>
      <c r="D587" s="4"/>
      <c r="E587" s="4"/>
      <c r="F587" s="4"/>
      <c r="G587" s="4"/>
      <c r="H587" s="34" t="str">
        <f t="shared" si="48"/>
        <v/>
      </c>
    </row>
    <row r="588" spans="1:8" x14ac:dyDescent="0.25">
      <c r="A588" s="21"/>
      <c r="B588" s="17"/>
      <c r="C588" s="4"/>
      <c r="D588" s="4"/>
      <c r="E588" s="4"/>
      <c r="F588" s="4"/>
      <c r="G588" s="4"/>
      <c r="H588" s="34" t="str">
        <f t="shared" si="48"/>
        <v/>
      </c>
    </row>
    <row r="589" spans="1:8" x14ac:dyDescent="0.25">
      <c r="A589" s="51"/>
      <c r="B589" s="27"/>
      <c r="C589" s="4"/>
      <c r="D589" s="4"/>
      <c r="E589" s="4"/>
      <c r="F589" s="4"/>
      <c r="G589" s="4"/>
      <c r="H589" s="34"/>
    </row>
    <row r="590" spans="1:8" x14ac:dyDescent="0.25">
      <c r="A590" s="21"/>
      <c r="B590" s="17"/>
      <c r="C590" s="4"/>
      <c r="D590" s="4"/>
      <c r="E590" s="4"/>
      <c r="F590" s="4"/>
      <c r="G590" s="4"/>
      <c r="H590" s="34" t="str">
        <f t="shared" ref="H590:H592" si="49">IF(G590="","",F590*G590)</f>
        <v/>
      </c>
    </row>
    <row r="591" spans="1:8" x14ac:dyDescent="0.25">
      <c r="A591" s="21"/>
      <c r="B591" s="17"/>
      <c r="C591" s="4"/>
      <c r="D591" s="4"/>
      <c r="E591" s="4"/>
      <c r="F591" s="4"/>
      <c r="G591" s="4"/>
      <c r="H591" s="34" t="str">
        <f t="shared" si="49"/>
        <v/>
      </c>
    </row>
    <row r="592" spans="1:8" x14ac:dyDescent="0.25">
      <c r="A592" s="21"/>
      <c r="B592" s="17"/>
      <c r="C592" s="4"/>
      <c r="D592" s="4"/>
      <c r="E592" s="4"/>
      <c r="F592" s="4"/>
      <c r="G592" s="4"/>
      <c r="H592" s="34" t="str">
        <f t="shared" si="49"/>
        <v/>
      </c>
    </row>
    <row r="593" spans="1:8" x14ac:dyDescent="0.25">
      <c r="A593" s="36"/>
      <c r="B593" s="14"/>
      <c r="C593" s="6"/>
      <c r="D593" s="6"/>
      <c r="E593" s="6"/>
      <c r="F593" s="6"/>
      <c r="G593" s="6"/>
      <c r="H593" s="45" t="str">
        <f>IF(G593="","",F593*G593)</f>
        <v/>
      </c>
    </row>
    <row r="594" spans="1:8" x14ac:dyDescent="0.25">
      <c r="A594" s="37" t="str">
        <f>IF(G594="","",F594*G594)</f>
        <v/>
      </c>
      <c r="B594" s="16"/>
      <c r="C594" s="16"/>
      <c r="D594" s="16"/>
      <c r="E594" s="16"/>
      <c r="F594" s="16"/>
      <c r="G594" s="16"/>
      <c r="H594" s="38"/>
    </row>
    <row r="595" spans="1:8" x14ac:dyDescent="0.25">
      <c r="A595" s="39"/>
      <c r="B595" s="18"/>
      <c r="C595" s="18"/>
      <c r="D595" s="18"/>
      <c r="E595" s="18"/>
      <c r="F595" s="18"/>
      <c r="G595" s="18"/>
      <c r="H595" s="40"/>
    </row>
    <row r="596" spans="1:8" x14ac:dyDescent="0.25">
      <c r="A596" s="39"/>
      <c r="B596" s="18"/>
      <c r="C596" s="18"/>
      <c r="D596" s="18"/>
      <c r="E596" s="18"/>
      <c r="F596" s="18"/>
      <c r="G596" s="18"/>
      <c r="H596" s="40"/>
    </row>
    <row r="597" spans="1:8" x14ac:dyDescent="0.25">
      <c r="A597" s="39"/>
      <c r="B597" s="18"/>
      <c r="C597" s="18"/>
      <c r="D597" s="18"/>
      <c r="E597" s="18"/>
      <c r="F597" s="18"/>
      <c r="G597" s="18"/>
      <c r="H597" s="40"/>
    </row>
    <row r="598" spans="1:8" x14ac:dyDescent="0.25">
      <c r="A598" s="41"/>
      <c r="B598" s="15"/>
      <c r="C598" s="15"/>
      <c r="D598" s="15"/>
      <c r="E598" s="15"/>
      <c r="F598" s="15"/>
      <c r="G598" s="15"/>
      <c r="H598" s="42"/>
    </row>
    <row r="599" spans="1:8" ht="23.25" x14ac:dyDescent="0.35">
      <c r="A599" s="48"/>
      <c r="B599" s="19" t="s">
        <v>205</v>
      </c>
      <c r="C599" s="19"/>
      <c r="D599" s="19"/>
      <c r="E599" s="19"/>
      <c r="F599" s="19"/>
      <c r="G599" s="19"/>
      <c r="H599" s="20"/>
    </row>
    <row r="600" spans="1:8" ht="23.25" x14ac:dyDescent="0.35">
      <c r="A600" s="49"/>
      <c r="B600" s="22"/>
      <c r="C600" s="22"/>
      <c r="D600" s="22"/>
      <c r="E600" s="23" t="s">
        <v>176</v>
      </c>
      <c r="F600" s="23"/>
      <c r="G600" s="24">
        <f>G601/G603*100</f>
        <v>0</v>
      </c>
      <c r="H600" s="25"/>
    </row>
    <row r="601" spans="1:8" x14ac:dyDescent="0.25">
      <c r="A601" s="49"/>
      <c r="B601" s="26" t="s">
        <v>155</v>
      </c>
      <c r="C601" s="27" t="s">
        <v>148</v>
      </c>
      <c r="D601" s="27"/>
      <c r="E601" s="28" t="s">
        <v>173</v>
      </c>
      <c r="F601" s="28"/>
      <c r="G601" s="27">
        <f>SUM(H606:H616)/C604</f>
        <v>0</v>
      </c>
      <c r="H601" s="29"/>
    </row>
    <row r="602" spans="1:8" x14ac:dyDescent="0.25">
      <c r="A602" s="49"/>
      <c r="B602" s="30" t="s">
        <v>156</v>
      </c>
      <c r="C602" s="17"/>
      <c r="D602" s="17"/>
      <c r="E602" s="28" t="s">
        <v>174</v>
      </c>
      <c r="F602" s="28"/>
      <c r="G602" s="31">
        <v>9</v>
      </c>
      <c r="H602" s="32"/>
    </row>
    <row r="603" spans="1:8" x14ac:dyDescent="0.25">
      <c r="A603" s="49"/>
      <c r="B603" s="30" t="s">
        <v>157</v>
      </c>
      <c r="C603" s="17"/>
      <c r="D603" s="17"/>
      <c r="E603" s="28" t="s">
        <v>175</v>
      </c>
      <c r="F603" s="28"/>
      <c r="G603" s="17">
        <f>G602/1.2</f>
        <v>7.5</v>
      </c>
      <c r="H603" s="33"/>
    </row>
    <row r="604" spans="1:8" x14ac:dyDescent="0.25">
      <c r="A604" s="49"/>
      <c r="B604" s="26" t="s">
        <v>177</v>
      </c>
      <c r="C604" s="4">
        <v>1</v>
      </c>
      <c r="D604" s="4"/>
      <c r="E604" s="4"/>
      <c r="F604" s="4"/>
      <c r="G604" s="4"/>
      <c r="H604" s="34"/>
    </row>
    <row r="605" spans="1:8" ht="45" x14ac:dyDescent="0.25">
      <c r="A605" s="50"/>
      <c r="B605" s="12" t="s">
        <v>128</v>
      </c>
      <c r="C605" s="13" t="s">
        <v>129</v>
      </c>
      <c r="D605" s="13" t="s">
        <v>130</v>
      </c>
      <c r="E605" s="13" t="s">
        <v>5</v>
      </c>
      <c r="F605" s="13" t="s">
        <v>7</v>
      </c>
      <c r="G605" s="13" t="s">
        <v>131</v>
      </c>
      <c r="H605" s="35" t="s">
        <v>132</v>
      </c>
    </row>
    <row r="606" spans="1:8" x14ac:dyDescent="0.25">
      <c r="A606" s="21"/>
      <c r="B606" s="17"/>
      <c r="C606" s="4"/>
      <c r="D606" s="4"/>
      <c r="E606" s="4"/>
      <c r="F606" s="4"/>
      <c r="G606" s="4"/>
      <c r="H606" s="34" t="str">
        <f>IF(G606="","",F606*G606)</f>
        <v/>
      </c>
    </row>
    <row r="607" spans="1:8" x14ac:dyDescent="0.25">
      <c r="A607" s="21"/>
      <c r="B607" s="17"/>
      <c r="C607" s="4"/>
      <c r="D607" s="4"/>
      <c r="E607" s="4"/>
      <c r="F607" s="4"/>
      <c r="G607" s="4"/>
      <c r="H607" s="34" t="str">
        <f t="shared" ref="H607:H608" si="50">IF(G607="","",F607*G607)</f>
        <v/>
      </c>
    </row>
    <row r="608" spans="1:8" x14ac:dyDescent="0.25">
      <c r="A608" s="21"/>
      <c r="B608" s="17"/>
      <c r="C608" s="4"/>
      <c r="D608" s="4"/>
      <c r="E608" s="4"/>
      <c r="F608" s="4"/>
      <c r="G608" s="4"/>
      <c r="H608" s="34" t="str">
        <f t="shared" si="50"/>
        <v/>
      </c>
    </row>
    <row r="609" spans="1:8" x14ac:dyDescent="0.25">
      <c r="A609" s="51"/>
      <c r="B609" s="27"/>
      <c r="C609" s="4"/>
      <c r="D609" s="4"/>
      <c r="E609" s="4"/>
      <c r="F609" s="4"/>
      <c r="G609" s="4"/>
      <c r="H609" s="34"/>
    </row>
    <row r="610" spans="1:8" x14ac:dyDescent="0.25">
      <c r="A610" s="21"/>
      <c r="B610" s="17"/>
      <c r="C610" s="4"/>
      <c r="D610" s="4"/>
      <c r="E610" s="4"/>
      <c r="F610" s="4"/>
      <c r="G610" s="4"/>
      <c r="H610" s="34" t="str">
        <f t="shared" ref="H610:H615" si="51">IF(G610="","",F610*G610)</f>
        <v/>
      </c>
    </row>
    <row r="611" spans="1:8" x14ac:dyDescent="0.25">
      <c r="A611" s="21"/>
      <c r="B611" s="17"/>
      <c r="C611" s="4"/>
      <c r="D611" s="4"/>
      <c r="E611" s="4"/>
      <c r="F611" s="4"/>
      <c r="G611" s="4"/>
      <c r="H611" s="34" t="str">
        <f t="shared" si="51"/>
        <v/>
      </c>
    </row>
    <row r="612" spans="1:8" x14ac:dyDescent="0.25">
      <c r="A612" s="21"/>
      <c r="B612" s="17"/>
      <c r="C612" s="4"/>
      <c r="D612" s="4"/>
      <c r="E612" s="4"/>
      <c r="F612" s="4"/>
      <c r="G612" s="4"/>
      <c r="H612" s="34" t="str">
        <f t="shared" si="51"/>
        <v/>
      </c>
    </row>
    <row r="613" spans="1:8" x14ac:dyDescent="0.25">
      <c r="A613" s="21"/>
      <c r="B613" s="17"/>
      <c r="C613" s="4"/>
      <c r="D613" s="4"/>
      <c r="E613" s="4"/>
      <c r="F613" s="4"/>
      <c r="G613" s="4"/>
      <c r="H613" s="34" t="str">
        <f t="shared" si="51"/>
        <v/>
      </c>
    </row>
    <row r="614" spans="1:8" x14ac:dyDescent="0.25">
      <c r="A614" s="21"/>
      <c r="B614" s="17"/>
      <c r="C614" s="4"/>
      <c r="D614" s="4"/>
      <c r="E614" s="4"/>
      <c r="F614" s="4"/>
      <c r="G614" s="4"/>
      <c r="H614" s="34" t="str">
        <f t="shared" si="51"/>
        <v/>
      </c>
    </row>
    <row r="615" spans="1:8" x14ac:dyDescent="0.25">
      <c r="A615" s="21"/>
      <c r="B615" s="17"/>
      <c r="C615" s="4"/>
      <c r="D615" s="4"/>
      <c r="E615" s="4"/>
      <c r="F615" s="4"/>
      <c r="G615" s="4"/>
      <c r="H615" s="34" t="str">
        <f t="shared" si="51"/>
        <v/>
      </c>
    </row>
    <row r="616" spans="1:8" x14ac:dyDescent="0.25">
      <c r="A616" s="36"/>
      <c r="B616" s="14"/>
      <c r="C616" s="6"/>
      <c r="D616" s="6"/>
      <c r="E616" s="6"/>
      <c r="F616" s="6"/>
      <c r="G616" s="6"/>
      <c r="H616" s="34" t="str">
        <f>IF(G616="","",F616*G616)</f>
        <v/>
      </c>
    </row>
    <row r="617" spans="1:8" x14ac:dyDescent="0.25">
      <c r="A617" s="37"/>
      <c r="B617" s="16"/>
      <c r="C617" s="16"/>
      <c r="D617" s="16"/>
      <c r="E617" s="16"/>
      <c r="F617" s="16"/>
      <c r="G617" s="16"/>
      <c r="H617" s="38"/>
    </row>
    <row r="618" spans="1:8" x14ac:dyDescent="0.25">
      <c r="A618" s="39"/>
      <c r="B618" s="18"/>
      <c r="C618" s="18"/>
      <c r="D618" s="18"/>
      <c r="E618" s="18"/>
      <c r="F618" s="18"/>
      <c r="G618" s="18"/>
      <c r="H618" s="40"/>
    </row>
    <row r="619" spans="1:8" x14ac:dyDescent="0.25">
      <c r="A619" s="39"/>
      <c r="B619" s="18"/>
      <c r="C619" s="18"/>
      <c r="D619" s="18"/>
      <c r="E619" s="18"/>
      <c r="F619" s="18"/>
      <c r="G619" s="18"/>
      <c r="H619" s="40"/>
    </row>
    <row r="620" spans="1:8" x14ac:dyDescent="0.25">
      <c r="A620" s="39"/>
      <c r="B620" s="18"/>
      <c r="C620" s="18"/>
      <c r="D620" s="18"/>
      <c r="E620" s="18"/>
      <c r="F620" s="18"/>
      <c r="G620" s="18"/>
      <c r="H620" s="40"/>
    </row>
    <row r="621" spans="1:8" x14ac:dyDescent="0.25">
      <c r="A621" s="41"/>
      <c r="B621" s="15"/>
      <c r="C621" s="15"/>
      <c r="D621" s="15"/>
      <c r="E621" s="15"/>
      <c r="F621" s="15"/>
      <c r="G621" s="15"/>
      <c r="H621" s="42"/>
    </row>
    <row r="622" spans="1:8" ht="23.25" x14ac:dyDescent="0.25">
      <c r="A622" s="48"/>
      <c r="B622" s="46" t="s">
        <v>206</v>
      </c>
      <c r="C622" s="46"/>
      <c r="D622" s="46"/>
      <c r="E622" s="46"/>
      <c r="F622" s="46"/>
      <c r="G622" s="46"/>
      <c r="H622" s="47"/>
    </row>
    <row r="623" spans="1:8" ht="23.25" x14ac:dyDescent="0.35">
      <c r="A623" s="49"/>
      <c r="B623" s="22"/>
      <c r="C623" s="22"/>
      <c r="D623" s="22"/>
      <c r="E623" s="23" t="s">
        <v>176</v>
      </c>
      <c r="F623" s="23"/>
      <c r="G623" s="24">
        <f>G624/G626*100</f>
        <v>0</v>
      </c>
      <c r="H623" s="25"/>
    </row>
    <row r="624" spans="1:8" x14ac:dyDescent="0.25">
      <c r="A624" s="49"/>
      <c r="B624" s="26" t="s">
        <v>155</v>
      </c>
      <c r="C624" s="27" t="s">
        <v>148</v>
      </c>
      <c r="D624" s="27"/>
      <c r="E624" s="28" t="s">
        <v>173</v>
      </c>
      <c r="F624" s="28"/>
      <c r="G624" s="27">
        <f>SUM(H629:H639)/C627</f>
        <v>0</v>
      </c>
      <c r="H624" s="29"/>
    </row>
    <row r="625" spans="1:8" x14ac:dyDescent="0.25">
      <c r="A625" s="49"/>
      <c r="B625" s="30" t="s">
        <v>156</v>
      </c>
      <c r="C625" s="17" t="s">
        <v>144</v>
      </c>
      <c r="D625" s="17"/>
      <c r="E625" s="28" t="s">
        <v>174</v>
      </c>
      <c r="F625" s="28"/>
      <c r="G625" s="31">
        <v>8</v>
      </c>
      <c r="H625" s="32"/>
    </row>
    <row r="626" spans="1:8" x14ac:dyDescent="0.25">
      <c r="A626" s="49"/>
      <c r="B626" s="30" t="s">
        <v>157</v>
      </c>
      <c r="C626" s="17" t="s">
        <v>178</v>
      </c>
      <c r="D626" s="17"/>
      <c r="E626" s="28" t="s">
        <v>175</v>
      </c>
      <c r="F626" s="28"/>
      <c r="G626" s="43">
        <f>G625/1.2</f>
        <v>6.666666666666667</v>
      </c>
      <c r="H626" s="44"/>
    </row>
    <row r="627" spans="1:8" x14ac:dyDescent="0.25">
      <c r="A627" s="49"/>
      <c r="B627" s="26" t="s">
        <v>177</v>
      </c>
      <c r="C627" s="4">
        <v>1</v>
      </c>
      <c r="D627" s="4"/>
      <c r="E627" s="4"/>
      <c r="F627" s="4"/>
      <c r="G627" s="4"/>
      <c r="H627" s="34"/>
    </row>
    <row r="628" spans="1:8" ht="45" x14ac:dyDescent="0.25">
      <c r="A628" s="50"/>
      <c r="B628" s="12" t="s">
        <v>128</v>
      </c>
      <c r="C628" s="13" t="s">
        <v>129</v>
      </c>
      <c r="D628" s="13" t="s">
        <v>130</v>
      </c>
      <c r="E628" s="13" t="s">
        <v>5</v>
      </c>
      <c r="F628" s="13" t="s">
        <v>7</v>
      </c>
      <c r="G628" s="13" t="s">
        <v>131</v>
      </c>
      <c r="H628" s="35" t="s">
        <v>132</v>
      </c>
    </row>
    <row r="629" spans="1:8" x14ac:dyDescent="0.25">
      <c r="A629" s="21"/>
      <c r="B629" s="17"/>
      <c r="C629" s="4"/>
      <c r="D629" s="4"/>
      <c r="E629" s="4"/>
      <c r="F629" s="4"/>
      <c r="G629" s="4"/>
      <c r="H629" s="34" t="str">
        <f>IF(G629="","",F629*G629)</f>
        <v/>
      </c>
    </row>
    <row r="630" spans="1:8" x14ac:dyDescent="0.25">
      <c r="A630" s="21"/>
      <c r="B630" s="17"/>
      <c r="C630" s="4"/>
      <c r="D630" s="4"/>
      <c r="E630" s="4"/>
      <c r="F630" s="4"/>
      <c r="G630" s="4"/>
      <c r="H630" s="34" t="str">
        <f t="shared" ref="H630:H634" si="52">IF(G630="","",F630*G630)</f>
        <v/>
      </c>
    </row>
    <row r="631" spans="1:8" x14ac:dyDescent="0.25">
      <c r="A631" s="21"/>
      <c r="B631" s="17"/>
      <c r="C631" s="4"/>
      <c r="D631" s="4"/>
      <c r="E631" s="4"/>
      <c r="F631" s="4"/>
      <c r="G631" s="4"/>
      <c r="H631" s="34" t="str">
        <f t="shared" si="52"/>
        <v/>
      </c>
    </row>
    <row r="632" spans="1:8" x14ac:dyDescent="0.25">
      <c r="A632" s="21"/>
      <c r="B632" s="17"/>
      <c r="C632" s="4"/>
      <c r="D632" s="4"/>
      <c r="E632" s="4"/>
      <c r="F632" s="4"/>
      <c r="G632" s="4"/>
      <c r="H632" s="34" t="str">
        <f t="shared" si="52"/>
        <v/>
      </c>
    </row>
    <row r="633" spans="1:8" x14ac:dyDescent="0.25">
      <c r="A633" s="21"/>
      <c r="B633" s="17"/>
      <c r="C633" s="4"/>
      <c r="D633" s="4"/>
      <c r="E633" s="4"/>
      <c r="F633" s="4"/>
      <c r="G633" s="4"/>
      <c r="H633" s="34" t="str">
        <f t="shared" si="52"/>
        <v/>
      </c>
    </row>
    <row r="634" spans="1:8" x14ac:dyDescent="0.25">
      <c r="A634" s="21"/>
      <c r="B634" s="17"/>
      <c r="C634" s="4"/>
      <c r="D634" s="4"/>
      <c r="E634" s="4"/>
      <c r="F634" s="4"/>
      <c r="G634" s="4"/>
      <c r="H634" s="34" t="str">
        <f t="shared" si="52"/>
        <v/>
      </c>
    </row>
    <row r="635" spans="1:8" x14ac:dyDescent="0.25">
      <c r="A635" s="51"/>
      <c r="B635" s="27"/>
      <c r="C635" s="4"/>
      <c r="D635" s="4"/>
      <c r="E635" s="4"/>
      <c r="F635" s="4"/>
      <c r="G635" s="4"/>
      <c r="H635" s="34"/>
    </row>
    <row r="636" spans="1:8" x14ac:dyDescent="0.25">
      <c r="A636" s="21"/>
      <c r="B636" s="17"/>
      <c r="C636" s="4"/>
      <c r="D636" s="4"/>
      <c r="E636" s="4"/>
      <c r="F636" s="4"/>
      <c r="G636" s="4"/>
      <c r="H636" s="34" t="str">
        <f t="shared" ref="H636:H638" si="53">IF(G636="","",F636*G636)</f>
        <v/>
      </c>
    </row>
    <row r="637" spans="1:8" x14ac:dyDescent="0.25">
      <c r="A637" s="21"/>
      <c r="B637" s="17"/>
      <c r="C637" s="4"/>
      <c r="D637" s="4"/>
      <c r="E637" s="4"/>
      <c r="F637" s="4"/>
      <c r="G637" s="4"/>
      <c r="H637" s="34" t="str">
        <f t="shared" si="53"/>
        <v/>
      </c>
    </row>
    <row r="638" spans="1:8" x14ac:dyDescent="0.25">
      <c r="A638" s="21"/>
      <c r="B638" s="17"/>
      <c r="C638" s="4"/>
      <c r="D638" s="4"/>
      <c r="E638" s="4"/>
      <c r="F638" s="4"/>
      <c r="G638" s="4"/>
      <c r="H638" s="34" t="str">
        <f t="shared" si="53"/>
        <v/>
      </c>
    </row>
    <row r="639" spans="1:8" x14ac:dyDescent="0.25">
      <c r="A639" s="36"/>
      <c r="B639" s="14"/>
      <c r="C639" s="6"/>
      <c r="D639" s="6"/>
      <c r="E639" s="6"/>
      <c r="F639" s="6"/>
      <c r="G639" s="6"/>
      <c r="H639" s="45" t="str">
        <f>IF(G639="","",F639*G639)</f>
        <v/>
      </c>
    </row>
    <row r="640" spans="1:8" x14ac:dyDescent="0.25">
      <c r="A640" s="37" t="str">
        <f>IF(G640="","",F640*G640)</f>
        <v/>
      </c>
      <c r="B640" s="16"/>
      <c r="C640" s="16"/>
      <c r="D640" s="16"/>
      <c r="E640" s="16"/>
      <c r="F640" s="16"/>
      <c r="G640" s="16"/>
      <c r="H640" s="38"/>
    </row>
    <row r="641" spans="1:8" x14ac:dyDescent="0.25">
      <c r="A641" s="39"/>
      <c r="B641" s="18"/>
      <c r="C641" s="18"/>
      <c r="D641" s="18"/>
      <c r="E641" s="18"/>
      <c r="F641" s="18"/>
      <c r="G641" s="18"/>
      <c r="H641" s="40"/>
    </row>
    <row r="642" spans="1:8" x14ac:dyDescent="0.25">
      <c r="A642" s="39"/>
      <c r="B642" s="18"/>
      <c r="C642" s="18"/>
      <c r="D642" s="18"/>
      <c r="E642" s="18"/>
      <c r="F642" s="18"/>
      <c r="G642" s="18"/>
      <c r="H642" s="40"/>
    </row>
    <row r="643" spans="1:8" x14ac:dyDescent="0.25">
      <c r="A643" s="39"/>
      <c r="B643" s="18"/>
      <c r="C643" s="18"/>
      <c r="D643" s="18"/>
      <c r="E643" s="18"/>
      <c r="F643" s="18"/>
      <c r="G643" s="18"/>
      <c r="H643" s="40"/>
    </row>
    <row r="644" spans="1:8" x14ac:dyDescent="0.25">
      <c r="A644" s="41"/>
      <c r="B644" s="15"/>
      <c r="C644" s="15"/>
      <c r="D644" s="15"/>
      <c r="E644" s="15"/>
      <c r="F644" s="15"/>
      <c r="G644" s="15"/>
      <c r="H644" s="42"/>
    </row>
    <row r="645" spans="1:8" ht="23.25" x14ac:dyDescent="0.35">
      <c r="A645" s="48"/>
      <c r="B645" s="19" t="s">
        <v>207</v>
      </c>
      <c r="C645" s="19"/>
      <c r="D645" s="19"/>
      <c r="E645" s="19"/>
      <c r="F645" s="19"/>
      <c r="G645" s="19"/>
      <c r="H645" s="20"/>
    </row>
    <row r="646" spans="1:8" ht="23.25" x14ac:dyDescent="0.35">
      <c r="A646" s="49"/>
      <c r="B646" s="22"/>
      <c r="C646" s="22"/>
      <c r="D646" s="22"/>
      <c r="E646" s="23" t="s">
        <v>176</v>
      </c>
      <c r="F646" s="23"/>
      <c r="G646" s="24">
        <f>G647/G649*100</f>
        <v>0</v>
      </c>
      <c r="H646" s="25"/>
    </row>
    <row r="647" spans="1:8" x14ac:dyDescent="0.25">
      <c r="A647" s="49"/>
      <c r="B647" s="26" t="s">
        <v>155</v>
      </c>
      <c r="C647" s="27" t="s">
        <v>148</v>
      </c>
      <c r="D647" s="27"/>
      <c r="E647" s="28" t="s">
        <v>173</v>
      </c>
      <c r="F647" s="28"/>
      <c r="G647" s="27">
        <f>SUM(H652:H662)/C650</f>
        <v>0</v>
      </c>
      <c r="H647" s="29"/>
    </row>
    <row r="648" spans="1:8" x14ac:dyDescent="0.25">
      <c r="A648" s="49"/>
      <c r="B648" s="30" t="s">
        <v>156</v>
      </c>
      <c r="C648" s="17"/>
      <c r="D648" s="17"/>
      <c r="E648" s="28" t="s">
        <v>174</v>
      </c>
      <c r="F648" s="28"/>
      <c r="G648" s="31">
        <v>9</v>
      </c>
      <c r="H648" s="32"/>
    </row>
    <row r="649" spans="1:8" x14ac:dyDescent="0.25">
      <c r="A649" s="49"/>
      <c r="B649" s="30" t="s">
        <v>157</v>
      </c>
      <c r="C649" s="17"/>
      <c r="D649" s="17"/>
      <c r="E649" s="28" t="s">
        <v>175</v>
      </c>
      <c r="F649" s="28"/>
      <c r="G649" s="17">
        <f>G648/1.2</f>
        <v>7.5</v>
      </c>
      <c r="H649" s="33"/>
    </row>
    <row r="650" spans="1:8" x14ac:dyDescent="0.25">
      <c r="A650" s="49"/>
      <c r="B650" s="26" t="s">
        <v>177</v>
      </c>
      <c r="C650" s="4">
        <v>1</v>
      </c>
      <c r="D650" s="4"/>
      <c r="E650" s="4"/>
      <c r="F650" s="4"/>
      <c r="G650" s="4"/>
      <c r="H650" s="34"/>
    </row>
    <row r="651" spans="1:8" ht="45" x14ac:dyDescent="0.25">
      <c r="A651" s="50"/>
      <c r="B651" s="12" t="s">
        <v>128</v>
      </c>
      <c r="C651" s="13" t="s">
        <v>129</v>
      </c>
      <c r="D651" s="13" t="s">
        <v>130</v>
      </c>
      <c r="E651" s="13" t="s">
        <v>5</v>
      </c>
      <c r="F651" s="13" t="s">
        <v>7</v>
      </c>
      <c r="G651" s="13" t="s">
        <v>131</v>
      </c>
      <c r="H651" s="35" t="s">
        <v>132</v>
      </c>
    </row>
    <row r="652" spans="1:8" x14ac:dyDescent="0.25">
      <c r="A652" s="21"/>
      <c r="B652" s="17"/>
      <c r="C652" s="4"/>
      <c r="D652" s="4"/>
      <c r="E652" s="4"/>
      <c r="F652" s="4"/>
      <c r="G652" s="4"/>
      <c r="H652" s="34" t="str">
        <f>IF(G652="","",F652*G652)</f>
        <v/>
      </c>
    </row>
    <row r="653" spans="1:8" x14ac:dyDescent="0.25">
      <c r="A653" s="21"/>
      <c r="B653" s="17"/>
      <c r="C653" s="4"/>
      <c r="D653" s="4"/>
      <c r="E653" s="4"/>
      <c r="F653" s="4"/>
      <c r="G653" s="4"/>
      <c r="H653" s="34" t="str">
        <f t="shared" ref="H653:H654" si="54">IF(G653="","",F653*G653)</f>
        <v/>
      </c>
    </row>
    <row r="654" spans="1:8" x14ac:dyDescent="0.25">
      <c r="A654" s="21"/>
      <c r="B654" s="17"/>
      <c r="C654" s="4"/>
      <c r="D654" s="4"/>
      <c r="E654" s="4"/>
      <c r="F654" s="4"/>
      <c r="G654" s="4"/>
      <c r="H654" s="34" t="str">
        <f t="shared" si="54"/>
        <v/>
      </c>
    </row>
    <row r="655" spans="1:8" x14ac:dyDescent="0.25">
      <c r="A655" s="51"/>
      <c r="B655" s="27"/>
      <c r="C655" s="4"/>
      <c r="D655" s="4"/>
      <c r="E655" s="4"/>
      <c r="F655" s="4"/>
      <c r="G655" s="4"/>
      <c r="H655" s="34"/>
    </row>
    <row r="656" spans="1:8" x14ac:dyDescent="0.25">
      <c r="A656" s="21"/>
      <c r="B656" s="17"/>
      <c r="C656" s="4"/>
      <c r="D656" s="4"/>
      <c r="E656" s="4"/>
      <c r="F656" s="4"/>
      <c r="G656" s="4"/>
      <c r="H656" s="34" t="str">
        <f t="shared" ref="H656:H661" si="55">IF(G656="","",F656*G656)</f>
        <v/>
      </c>
    </row>
    <row r="657" spans="1:8" x14ac:dyDescent="0.25">
      <c r="A657" s="21"/>
      <c r="B657" s="17"/>
      <c r="C657" s="4"/>
      <c r="D657" s="4"/>
      <c r="E657" s="4"/>
      <c r="F657" s="4"/>
      <c r="G657" s="4"/>
      <c r="H657" s="34" t="str">
        <f t="shared" si="55"/>
        <v/>
      </c>
    </row>
    <row r="658" spans="1:8" x14ac:dyDescent="0.25">
      <c r="A658" s="21"/>
      <c r="B658" s="17"/>
      <c r="C658" s="4"/>
      <c r="D658" s="4"/>
      <c r="E658" s="4"/>
      <c r="F658" s="4"/>
      <c r="G658" s="4"/>
      <c r="H658" s="34" t="str">
        <f t="shared" si="55"/>
        <v/>
      </c>
    </row>
    <row r="659" spans="1:8" x14ac:dyDescent="0.25">
      <c r="A659" s="21"/>
      <c r="B659" s="17"/>
      <c r="C659" s="4"/>
      <c r="D659" s="4"/>
      <c r="E659" s="4"/>
      <c r="F659" s="4"/>
      <c r="G659" s="4"/>
      <c r="H659" s="34" t="str">
        <f t="shared" si="55"/>
        <v/>
      </c>
    </row>
    <row r="660" spans="1:8" x14ac:dyDescent="0.25">
      <c r="A660" s="21"/>
      <c r="B660" s="17"/>
      <c r="C660" s="4"/>
      <c r="D660" s="4"/>
      <c r="E660" s="4"/>
      <c r="F660" s="4"/>
      <c r="G660" s="4"/>
      <c r="H660" s="34" t="str">
        <f t="shared" si="55"/>
        <v/>
      </c>
    </row>
    <row r="661" spans="1:8" x14ac:dyDescent="0.25">
      <c r="A661" s="21"/>
      <c r="B661" s="17"/>
      <c r="C661" s="4"/>
      <c r="D661" s="4"/>
      <c r="E661" s="4"/>
      <c r="F661" s="4"/>
      <c r="G661" s="4"/>
      <c r="H661" s="34" t="str">
        <f t="shared" si="55"/>
        <v/>
      </c>
    </row>
    <row r="662" spans="1:8" x14ac:dyDescent="0.25">
      <c r="A662" s="36"/>
      <c r="B662" s="14"/>
      <c r="C662" s="6"/>
      <c r="D662" s="6"/>
      <c r="E662" s="6"/>
      <c r="F662" s="6"/>
      <c r="G662" s="6"/>
      <c r="H662" s="34" t="str">
        <f>IF(G662="","",F662*G662)</f>
        <v/>
      </c>
    </row>
    <row r="663" spans="1:8" x14ac:dyDescent="0.25">
      <c r="A663" s="37"/>
      <c r="B663" s="16"/>
      <c r="C663" s="16"/>
      <c r="D663" s="16"/>
      <c r="E663" s="16"/>
      <c r="F663" s="16"/>
      <c r="G663" s="16"/>
      <c r="H663" s="38"/>
    </row>
    <row r="664" spans="1:8" x14ac:dyDescent="0.25">
      <c r="A664" s="39"/>
      <c r="B664" s="18"/>
      <c r="C664" s="18"/>
      <c r="D664" s="18"/>
      <c r="E664" s="18"/>
      <c r="F664" s="18"/>
      <c r="G664" s="18"/>
      <c r="H664" s="40"/>
    </row>
    <row r="665" spans="1:8" x14ac:dyDescent="0.25">
      <c r="A665" s="39"/>
      <c r="B665" s="18"/>
      <c r="C665" s="18"/>
      <c r="D665" s="18"/>
      <c r="E665" s="18"/>
      <c r="F665" s="18"/>
      <c r="G665" s="18"/>
      <c r="H665" s="40"/>
    </row>
    <row r="666" spans="1:8" x14ac:dyDescent="0.25">
      <c r="A666" s="39"/>
      <c r="B666" s="18"/>
      <c r="C666" s="18"/>
      <c r="D666" s="18"/>
      <c r="E666" s="18"/>
      <c r="F666" s="18"/>
      <c r="G666" s="18"/>
      <c r="H666" s="40"/>
    </row>
    <row r="667" spans="1:8" x14ac:dyDescent="0.25">
      <c r="A667" s="41"/>
      <c r="B667" s="15"/>
      <c r="C667" s="15"/>
      <c r="D667" s="15"/>
      <c r="E667" s="15"/>
      <c r="F667" s="15"/>
      <c r="G667" s="15"/>
      <c r="H667" s="42"/>
    </row>
    <row r="668" spans="1:8" ht="23.25" x14ac:dyDescent="0.25">
      <c r="A668" s="48"/>
      <c r="B668" s="46" t="s">
        <v>208</v>
      </c>
      <c r="C668" s="46"/>
      <c r="D668" s="46"/>
      <c r="E668" s="46"/>
      <c r="F668" s="46"/>
      <c r="G668" s="46"/>
      <c r="H668" s="47"/>
    </row>
    <row r="669" spans="1:8" ht="23.25" x14ac:dyDescent="0.35">
      <c r="A669" s="49"/>
      <c r="B669" s="22"/>
      <c r="C669" s="22"/>
      <c r="D669" s="22"/>
      <c r="E669" s="23" t="s">
        <v>176</v>
      </c>
      <c r="F669" s="23"/>
      <c r="G669" s="24">
        <f>G670/G672*100</f>
        <v>0</v>
      </c>
      <c r="H669" s="25"/>
    </row>
    <row r="670" spans="1:8" x14ac:dyDescent="0.25">
      <c r="A670" s="49"/>
      <c r="B670" s="26" t="s">
        <v>155</v>
      </c>
      <c r="C670" s="27" t="s">
        <v>148</v>
      </c>
      <c r="D670" s="27"/>
      <c r="E670" s="28" t="s">
        <v>173</v>
      </c>
      <c r="F670" s="28"/>
      <c r="G670" s="27">
        <f>SUM(H675:H685)/C673</f>
        <v>0</v>
      </c>
      <c r="H670" s="29"/>
    </row>
    <row r="671" spans="1:8" x14ac:dyDescent="0.25">
      <c r="A671" s="49"/>
      <c r="B671" s="30" t="s">
        <v>156</v>
      </c>
      <c r="C671" s="17" t="s">
        <v>144</v>
      </c>
      <c r="D671" s="17"/>
      <c r="E671" s="28" t="s">
        <v>174</v>
      </c>
      <c r="F671" s="28"/>
      <c r="G671" s="31">
        <v>8</v>
      </c>
      <c r="H671" s="32"/>
    </row>
    <row r="672" spans="1:8" x14ac:dyDescent="0.25">
      <c r="A672" s="49"/>
      <c r="B672" s="30" t="s">
        <v>157</v>
      </c>
      <c r="C672" s="17" t="s">
        <v>178</v>
      </c>
      <c r="D672" s="17"/>
      <c r="E672" s="28" t="s">
        <v>175</v>
      </c>
      <c r="F672" s="28"/>
      <c r="G672" s="43">
        <f>G671/1.2</f>
        <v>6.666666666666667</v>
      </c>
      <c r="H672" s="44"/>
    </row>
    <row r="673" spans="1:8" x14ac:dyDescent="0.25">
      <c r="A673" s="49"/>
      <c r="B673" s="26" t="s">
        <v>177</v>
      </c>
      <c r="C673" s="4">
        <v>1</v>
      </c>
      <c r="D673" s="4"/>
      <c r="E673" s="4"/>
      <c r="F673" s="4"/>
      <c r="G673" s="4"/>
      <c r="H673" s="34"/>
    </row>
    <row r="674" spans="1:8" ht="45" x14ac:dyDescent="0.25">
      <c r="A674" s="50"/>
      <c r="B674" s="12" t="s">
        <v>128</v>
      </c>
      <c r="C674" s="13" t="s">
        <v>129</v>
      </c>
      <c r="D674" s="13" t="s">
        <v>130</v>
      </c>
      <c r="E674" s="13" t="s">
        <v>5</v>
      </c>
      <c r="F674" s="13" t="s">
        <v>7</v>
      </c>
      <c r="G674" s="13" t="s">
        <v>131</v>
      </c>
      <c r="H674" s="35" t="s">
        <v>132</v>
      </c>
    </row>
    <row r="675" spans="1:8" x14ac:dyDescent="0.25">
      <c r="A675" s="21"/>
      <c r="B675" s="17"/>
      <c r="C675" s="4"/>
      <c r="D675" s="4"/>
      <c r="E675" s="4"/>
      <c r="F675" s="4"/>
      <c r="G675" s="4"/>
      <c r="H675" s="34" t="str">
        <f>IF(G675="","",F675*G675)</f>
        <v/>
      </c>
    </row>
    <row r="676" spans="1:8" x14ac:dyDescent="0.25">
      <c r="A676" s="21"/>
      <c r="B676" s="17"/>
      <c r="C676" s="4"/>
      <c r="D676" s="4"/>
      <c r="E676" s="4"/>
      <c r="F676" s="4"/>
      <c r="G676" s="4"/>
      <c r="H676" s="34" t="str">
        <f t="shared" ref="H676:H680" si="56">IF(G676="","",F676*G676)</f>
        <v/>
      </c>
    </row>
    <row r="677" spans="1:8" x14ac:dyDescent="0.25">
      <c r="A677" s="21"/>
      <c r="B677" s="17"/>
      <c r="C677" s="4"/>
      <c r="D677" s="4"/>
      <c r="E677" s="4"/>
      <c r="F677" s="4"/>
      <c r="G677" s="4"/>
      <c r="H677" s="34" t="str">
        <f t="shared" si="56"/>
        <v/>
      </c>
    </row>
    <row r="678" spans="1:8" x14ac:dyDescent="0.25">
      <c r="A678" s="21"/>
      <c r="B678" s="17"/>
      <c r="C678" s="4"/>
      <c r="D678" s="4"/>
      <c r="E678" s="4"/>
      <c r="F678" s="4"/>
      <c r="G678" s="4"/>
      <c r="H678" s="34" t="str">
        <f t="shared" si="56"/>
        <v/>
      </c>
    </row>
    <row r="679" spans="1:8" x14ac:dyDescent="0.25">
      <c r="A679" s="21"/>
      <c r="B679" s="17"/>
      <c r="C679" s="4"/>
      <c r="D679" s="4"/>
      <c r="E679" s="4"/>
      <c r="F679" s="4"/>
      <c r="G679" s="4"/>
      <c r="H679" s="34" t="str">
        <f t="shared" si="56"/>
        <v/>
      </c>
    </row>
    <row r="680" spans="1:8" x14ac:dyDescent="0.25">
      <c r="A680" s="21"/>
      <c r="B680" s="17"/>
      <c r="C680" s="4"/>
      <c r="D680" s="4"/>
      <c r="E680" s="4"/>
      <c r="F680" s="4"/>
      <c r="G680" s="4"/>
      <c r="H680" s="34" t="str">
        <f t="shared" si="56"/>
        <v/>
      </c>
    </row>
    <row r="681" spans="1:8" x14ac:dyDescent="0.25">
      <c r="A681" s="51"/>
      <c r="B681" s="27"/>
      <c r="C681" s="4"/>
      <c r="D681" s="4"/>
      <c r="E681" s="4"/>
      <c r="F681" s="4"/>
      <c r="G681" s="4"/>
      <c r="H681" s="34"/>
    </row>
    <row r="682" spans="1:8" x14ac:dyDescent="0.25">
      <c r="A682" s="21"/>
      <c r="B682" s="17"/>
      <c r="C682" s="4"/>
      <c r="D682" s="4"/>
      <c r="E682" s="4"/>
      <c r="F682" s="4"/>
      <c r="G682" s="4"/>
      <c r="H682" s="34" t="str">
        <f t="shared" ref="H682:H684" si="57">IF(G682="","",F682*G682)</f>
        <v/>
      </c>
    </row>
    <row r="683" spans="1:8" x14ac:dyDescent="0.25">
      <c r="A683" s="21"/>
      <c r="B683" s="17"/>
      <c r="C683" s="4"/>
      <c r="D683" s="4"/>
      <c r="E683" s="4"/>
      <c r="F683" s="4"/>
      <c r="G683" s="4"/>
      <c r="H683" s="34" t="str">
        <f t="shared" si="57"/>
        <v/>
      </c>
    </row>
    <row r="684" spans="1:8" x14ac:dyDescent="0.25">
      <c r="A684" s="21"/>
      <c r="B684" s="17"/>
      <c r="C684" s="4"/>
      <c r="D684" s="4"/>
      <c r="E684" s="4"/>
      <c r="F684" s="4"/>
      <c r="G684" s="4"/>
      <c r="H684" s="34" t="str">
        <f t="shared" si="57"/>
        <v/>
      </c>
    </row>
    <row r="685" spans="1:8" x14ac:dyDescent="0.25">
      <c r="A685" s="36"/>
      <c r="B685" s="14"/>
      <c r="C685" s="6"/>
      <c r="D685" s="6"/>
      <c r="E685" s="6"/>
      <c r="F685" s="6"/>
      <c r="G685" s="6"/>
      <c r="H685" s="45" t="str">
        <f>IF(G685="","",F685*G685)</f>
        <v/>
      </c>
    </row>
    <row r="686" spans="1:8" x14ac:dyDescent="0.25">
      <c r="A686" s="37" t="str">
        <f>IF(G686="","",F686*G686)</f>
        <v/>
      </c>
      <c r="B686" s="16"/>
      <c r="C686" s="16"/>
      <c r="D686" s="16"/>
      <c r="E686" s="16"/>
      <c r="F686" s="16"/>
      <c r="G686" s="16"/>
      <c r="H686" s="38"/>
    </row>
    <row r="687" spans="1:8" x14ac:dyDescent="0.25">
      <c r="A687" s="39"/>
      <c r="B687" s="18"/>
      <c r="C687" s="18"/>
      <c r="D687" s="18"/>
      <c r="E687" s="18"/>
      <c r="F687" s="18"/>
      <c r="G687" s="18"/>
      <c r="H687" s="40"/>
    </row>
    <row r="688" spans="1:8" x14ac:dyDescent="0.25">
      <c r="A688" s="39"/>
      <c r="B688" s="18"/>
      <c r="C688" s="18"/>
      <c r="D688" s="18"/>
      <c r="E688" s="18"/>
      <c r="F688" s="18"/>
      <c r="G688" s="18"/>
      <c r="H688" s="40"/>
    </row>
    <row r="689" spans="1:8" x14ac:dyDescent="0.25">
      <c r="A689" s="39"/>
      <c r="B689" s="18"/>
      <c r="C689" s="18"/>
      <c r="D689" s="18"/>
      <c r="E689" s="18"/>
      <c r="F689" s="18"/>
      <c r="G689" s="18"/>
      <c r="H689" s="40"/>
    </row>
    <row r="690" spans="1:8" x14ac:dyDescent="0.25">
      <c r="A690" s="41"/>
      <c r="B690" s="15"/>
      <c r="C690" s="15"/>
      <c r="D690" s="15"/>
      <c r="E690" s="15"/>
      <c r="F690" s="15"/>
      <c r="G690" s="15"/>
      <c r="H690" s="42"/>
    </row>
    <row r="691" spans="1:8" ht="23.25" x14ac:dyDescent="0.35">
      <c r="A691" s="48"/>
      <c r="B691" s="19" t="s">
        <v>209</v>
      </c>
      <c r="C691" s="19"/>
      <c r="D691" s="19"/>
      <c r="E691" s="19"/>
      <c r="F691" s="19"/>
      <c r="G691" s="19"/>
      <c r="H691" s="20"/>
    </row>
    <row r="692" spans="1:8" ht="23.25" x14ac:dyDescent="0.35">
      <c r="A692" s="49"/>
      <c r="B692" s="22"/>
      <c r="C692" s="22"/>
      <c r="D692" s="22"/>
      <c r="E692" s="23" t="s">
        <v>176</v>
      </c>
      <c r="F692" s="23"/>
      <c r="G692" s="24">
        <f>G693/G695*100</f>
        <v>0</v>
      </c>
      <c r="H692" s="25"/>
    </row>
    <row r="693" spans="1:8" x14ac:dyDescent="0.25">
      <c r="A693" s="49"/>
      <c r="B693" s="26" t="s">
        <v>155</v>
      </c>
      <c r="C693" s="27" t="s">
        <v>148</v>
      </c>
      <c r="D693" s="27"/>
      <c r="E693" s="28" t="s">
        <v>173</v>
      </c>
      <c r="F693" s="28"/>
      <c r="G693" s="27">
        <f>SUM(H698:H708)/C696</f>
        <v>0</v>
      </c>
      <c r="H693" s="29"/>
    </row>
    <row r="694" spans="1:8" x14ac:dyDescent="0.25">
      <c r="A694" s="49"/>
      <c r="B694" s="30" t="s">
        <v>156</v>
      </c>
      <c r="C694" s="17"/>
      <c r="D694" s="17"/>
      <c r="E694" s="28" t="s">
        <v>174</v>
      </c>
      <c r="F694" s="28"/>
      <c r="G694" s="31">
        <v>9</v>
      </c>
      <c r="H694" s="32"/>
    </row>
    <row r="695" spans="1:8" x14ac:dyDescent="0.25">
      <c r="A695" s="49"/>
      <c r="B695" s="30" t="s">
        <v>157</v>
      </c>
      <c r="C695" s="17"/>
      <c r="D695" s="17"/>
      <c r="E695" s="28" t="s">
        <v>175</v>
      </c>
      <c r="F695" s="28"/>
      <c r="G695" s="17">
        <f>G694/1.2</f>
        <v>7.5</v>
      </c>
      <c r="H695" s="33"/>
    </row>
    <row r="696" spans="1:8" x14ac:dyDescent="0.25">
      <c r="A696" s="49"/>
      <c r="B696" s="26" t="s">
        <v>177</v>
      </c>
      <c r="C696" s="4">
        <v>1</v>
      </c>
      <c r="D696" s="4"/>
      <c r="E696" s="4"/>
      <c r="F696" s="4"/>
      <c r="G696" s="4"/>
      <c r="H696" s="34"/>
    </row>
    <row r="697" spans="1:8" ht="45" x14ac:dyDescent="0.25">
      <c r="A697" s="50"/>
      <c r="B697" s="12" t="s">
        <v>128</v>
      </c>
      <c r="C697" s="13" t="s">
        <v>129</v>
      </c>
      <c r="D697" s="13" t="s">
        <v>130</v>
      </c>
      <c r="E697" s="13" t="s">
        <v>5</v>
      </c>
      <c r="F697" s="13" t="s">
        <v>7</v>
      </c>
      <c r="G697" s="13" t="s">
        <v>131</v>
      </c>
      <c r="H697" s="35" t="s">
        <v>132</v>
      </c>
    </row>
    <row r="698" spans="1:8" x14ac:dyDescent="0.25">
      <c r="A698" s="21"/>
      <c r="B698" s="17"/>
      <c r="C698" s="4"/>
      <c r="D698" s="4"/>
      <c r="E698" s="4"/>
      <c r="F698" s="4"/>
      <c r="G698" s="4"/>
      <c r="H698" s="34" t="str">
        <f>IF(G698="","",F698*G698)</f>
        <v/>
      </c>
    </row>
    <row r="699" spans="1:8" x14ac:dyDescent="0.25">
      <c r="A699" s="21"/>
      <c r="B699" s="17"/>
      <c r="C699" s="4"/>
      <c r="D699" s="4"/>
      <c r="E699" s="4"/>
      <c r="F699" s="4"/>
      <c r="G699" s="4"/>
      <c r="H699" s="34" t="str">
        <f t="shared" ref="H699:H700" si="58">IF(G699="","",F699*G699)</f>
        <v/>
      </c>
    </row>
    <row r="700" spans="1:8" x14ac:dyDescent="0.25">
      <c r="A700" s="21"/>
      <c r="B700" s="17"/>
      <c r="C700" s="4"/>
      <c r="D700" s="4"/>
      <c r="E700" s="4"/>
      <c r="F700" s="4"/>
      <c r="G700" s="4"/>
      <c r="H700" s="34" t="str">
        <f t="shared" si="58"/>
        <v/>
      </c>
    </row>
    <row r="701" spans="1:8" x14ac:dyDescent="0.25">
      <c r="A701" s="51"/>
      <c r="B701" s="27"/>
      <c r="C701" s="4"/>
      <c r="D701" s="4"/>
      <c r="E701" s="4"/>
      <c r="F701" s="4"/>
      <c r="G701" s="4"/>
      <c r="H701" s="34"/>
    </row>
    <row r="702" spans="1:8" x14ac:dyDescent="0.25">
      <c r="A702" s="21"/>
      <c r="B702" s="17"/>
      <c r="C702" s="4"/>
      <c r="D702" s="4"/>
      <c r="E702" s="4"/>
      <c r="F702" s="4"/>
      <c r="G702" s="4"/>
      <c r="H702" s="34" t="str">
        <f t="shared" ref="H702:H707" si="59">IF(G702="","",F702*G702)</f>
        <v/>
      </c>
    </row>
    <row r="703" spans="1:8" x14ac:dyDescent="0.25">
      <c r="A703" s="21"/>
      <c r="B703" s="17"/>
      <c r="C703" s="4"/>
      <c r="D703" s="4"/>
      <c r="E703" s="4"/>
      <c r="F703" s="4"/>
      <c r="G703" s="4"/>
      <c r="H703" s="34" t="str">
        <f t="shared" si="59"/>
        <v/>
      </c>
    </row>
    <row r="704" spans="1:8" x14ac:dyDescent="0.25">
      <c r="A704" s="21"/>
      <c r="B704" s="17"/>
      <c r="C704" s="4"/>
      <c r="D704" s="4"/>
      <c r="E704" s="4"/>
      <c r="F704" s="4"/>
      <c r="G704" s="4"/>
      <c r="H704" s="34" t="str">
        <f t="shared" si="59"/>
        <v/>
      </c>
    </row>
    <row r="705" spans="1:8" x14ac:dyDescent="0.25">
      <c r="A705" s="21"/>
      <c r="B705" s="17"/>
      <c r="C705" s="4"/>
      <c r="D705" s="4"/>
      <c r="E705" s="4"/>
      <c r="F705" s="4"/>
      <c r="G705" s="4"/>
      <c r="H705" s="34" t="str">
        <f t="shared" si="59"/>
        <v/>
      </c>
    </row>
    <row r="706" spans="1:8" x14ac:dyDescent="0.25">
      <c r="A706" s="21"/>
      <c r="B706" s="17"/>
      <c r="C706" s="4"/>
      <c r="D706" s="4"/>
      <c r="E706" s="4"/>
      <c r="F706" s="4"/>
      <c r="G706" s="4"/>
      <c r="H706" s="34" t="str">
        <f t="shared" si="59"/>
        <v/>
      </c>
    </row>
    <row r="707" spans="1:8" x14ac:dyDescent="0.25">
      <c r="A707" s="21"/>
      <c r="B707" s="17"/>
      <c r="C707" s="4"/>
      <c r="D707" s="4"/>
      <c r="E707" s="4"/>
      <c r="F707" s="4"/>
      <c r="G707" s="4"/>
      <c r="H707" s="34" t="str">
        <f t="shared" si="59"/>
        <v/>
      </c>
    </row>
    <row r="708" spans="1:8" x14ac:dyDescent="0.25">
      <c r="A708" s="36"/>
      <c r="B708" s="14"/>
      <c r="C708" s="6"/>
      <c r="D708" s="6"/>
      <c r="E708" s="6"/>
      <c r="F708" s="6"/>
      <c r="G708" s="6"/>
      <c r="H708" s="34" t="str">
        <f>IF(G708="","",F708*G708)</f>
        <v/>
      </c>
    </row>
    <row r="709" spans="1:8" x14ac:dyDescent="0.25">
      <c r="A709" s="37"/>
      <c r="B709" s="16"/>
      <c r="C709" s="16"/>
      <c r="D709" s="16"/>
      <c r="E709" s="16"/>
      <c r="F709" s="16"/>
      <c r="G709" s="16"/>
      <c r="H709" s="38"/>
    </row>
    <row r="710" spans="1:8" x14ac:dyDescent="0.25">
      <c r="A710" s="39"/>
      <c r="B710" s="18"/>
      <c r="C710" s="18"/>
      <c r="D710" s="18"/>
      <c r="E710" s="18"/>
      <c r="F710" s="18"/>
      <c r="G710" s="18"/>
      <c r="H710" s="40"/>
    </row>
    <row r="711" spans="1:8" x14ac:dyDescent="0.25">
      <c r="A711" s="39"/>
      <c r="B711" s="18"/>
      <c r="C711" s="18"/>
      <c r="D711" s="18"/>
      <c r="E711" s="18"/>
      <c r="F711" s="18"/>
      <c r="G711" s="18"/>
      <c r="H711" s="40"/>
    </row>
    <row r="712" spans="1:8" x14ac:dyDescent="0.25">
      <c r="A712" s="39"/>
      <c r="B712" s="18"/>
      <c r="C712" s="18"/>
      <c r="D712" s="18"/>
      <c r="E712" s="18"/>
      <c r="F712" s="18"/>
      <c r="G712" s="18"/>
      <c r="H712" s="40"/>
    </row>
    <row r="713" spans="1:8" x14ac:dyDescent="0.25">
      <c r="A713" s="41"/>
      <c r="B713" s="15"/>
      <c r="C713" s="15"/>
      <c r="D713" s="15"/>
      <c r="E713" s="15"/>
      <c r="F713" s="15"/>
      <c r="G713" s="15"/>
      <c r="H713" s="42"/>
    </row>
    <row r="714" spans="1:8" ht="23.25" x14ac:dyDescent="0.25">
      <c r="A714" s="48"/>
      <c r="B714" s="46" t="s">
        <v>210</v>
      </c>
      <c r="C714" s="46"/>
      <c r="D714" s="46"/>
      <c r="E714" s="46"/>
      <c r="F714" s="46"/>
      <c r="G714" s="46"/>
      <c r="H714" s="47"/>
    </row>
    <row r="715" spans="1:8" ht="23.25" x14ac:dyDescent="0.35">
      <c r="A715" s="49"/>
      <c r="B715" s="22"/>
      <c r="C715" s="22"/>
      <c r="D715" s="22"/>
      <c r="E715" s="23" t="s">
        <v>176</v>
      </c>
      <c r="F715" s="23"/>
      <c r="G715" s="24">
        <f>G716/G718*100</f>
        <v>0</v>
      </c>
      <c r="H715" s="25"/>
    </row>
    <row r="716" spans="1:8" x14ac:dyDescent="0.25">
      <c r="A716" s="49"/>
      <c r="B716" s="26" t="s">
        <v>155</v>
      </c>
      <c r="C716" s="27" t="s">
        <v>148</v>
      </c>
      <c r="D716" s="27"/>
      <c r="E716" s="28" t="s">
        <v>173</v>
      </c>
      <c r="F716" s="28"/>
      <c r="G716" s="27">
        <f>SUM(H721:H731)/C719</f>
        <v>0</v>
      </c>
      <c r="H716" s="29"/>
    </row>
    <row r="717" spans="1:8" x14ac:dyDescent="0.25">
      <c r="A717" s="49"/>
      <c r="B717" s="30" t="s">
        <v>156</v>
      </c>
      <c r="C717" s="17" t="s">
        <v>144</v>
      </c>
      <c r="D717" s="17"/>
      <c r="E717" s="28" t="s">
        <v>174</v>
      </c>
      <c r="F717" s="28"/>
      <c r="G717" s="31">
        <v>8</v>
      </c>
      <c r="H717" s="32"/>
    </row>
    <row r="718" spans="1:8" x14ac:dyDescent="0.25">
      <c r="A718" s="49"/>
      <c r="B718" s="30" t="s">
        <v>157</v>
      </c>
      <c r="C718" s="17" t="s">
        <v>178</v>
      </c>
      <c r="D718" s="17"/>
      <c r="E718" s="28" t="s">
        <v>175</v>
      </c>
      <c r="F718" s="28"/>
      <c r="G718" s="43">
        <f>G717/1.2</f>
        <v>6.666666666666667</v>
      </c>
      <c r="H718" s="44"/>
    </row>
    <row r="719" spans="1:8" x14ac:dyDescent="0.25">
      <c r="A719" s="49"/>
      <c r="B719" s="26" t="s">
        <v>177</v>
      </c>
      <c r="C719" s="4">
        <v>1</v>
      </c>
      <c r="D719" s="4"/>
      <c r="E719" s="4"/>
      <c r="F719" s="4"/>
      <c r="G719" s="4"/>
      <c r="H719" s="34"/>
    </row>
    <row r="720" spans="1:8" ht="45" x14ac:dyDescent="0.25">
      <c r="A720" s="50"/>
      <c r="B720" s="12" t="s">
        <v>128</v>
      </c>
      <c r="C720" s="13" t="s">
        <v>129</v>
      </c>
      <c r="D720" s="13" t="s">
        <v>130</v>
      </c>
      <c r="E720" s="13" t="s">
        <v>5</v>
      </c>
      <c r="F720" s="13" t="s">
        <v>7</v>
      </c>
      <c r="G720" s="13" t="s">
        <v>131</v>
      </c>
      <c r="H720" s="35" t="s">
        <v>132</v>
      </c>
    </row>
    <row r="721" spans="1:8" x14ac:dyDescent="0.25">
      <c r="A721" s="21"/>
      <c r="B721" s="17"/>
      <c r="C721" s="4"/>
      <c r="D721" s="4"/>
      <c r="E721" s="4"/>
      <c r="F721" s="4"/>
      <c r="G721" s="4"/>
      <c r="H721" s="34" t="str">
        <f>IF(G721="","",F721*G721)</f>
        <v/>
      </c>
    </row>
    <row r="722" spans="1:8" x14ac:dyDescent="0.25">
      <c r="A722" s="21"/>
      <c r="B722" s="17"/>
      <c r="C722" s="4"/>
      <c r="D722" s="4"/>
      <c r="E722" s="4"/>
      <c r="F722" s="4"/>
      <c r="G722" s="4"/>
      <c r="H722" s="34" t="str">
        <f t="shared" ref="H722:H726" si="60">IF(G722="","",F722*G722)</f>
        <v/>
      </c>
    </row>
    <row r="723" spans="1:8" x14ac:dyDescent="0.25">
      <c r="A723" s="21"/>
      <c r="B723" s="17"/>
      <c r="C723" s="4"/>
      <c r="D723" s="4"/>
      <c r="E723" s="4"/>
      <c r="F723" s="4"/>
      <c r="G723" s="4"/>
      <c r="H723" s="34" t="str">
        <f t="shared" si="60"/>
        <v/>
      </c>
    </row>
    <row r="724" spans="1:8" x14ac:dyDescent="0.25">
      <c r="A724" s="21"/>
      <c r="B724" s="17"/>
      <c r="C724" s="4"/>
      <c r="D724" s="4"/>
      <c r="E724" s="4"/>
      <c r="F724" s="4"/>
      <c r="G724" s="4"/>
      <c r="H724" s="34" t="str">
        <f t="shared" si="60"/>
        <v/>
      </c>
    </row>
    <row r="725" spans="1:8" x14ac:dyDescent="0.25">
      <c r="A725" s="21"/>
      <c r="B725" s="17"/>
      <c r="C725" s="4"/>
      <c r="D725" s="4"/>
      <c r="E725" s="4"/>
      <c r="F725" s="4"/>
      <c r="G725" s="4"/>
      <c r="H725" s="34" t="str">
        <f t="shared" si="60"/>
        <v/>
      </c>
    </row>
    <row r="726" spans="1:8" x14ac:dyDescent="0.25">
      <c r="A726" s="21"/>
      <c r="B726" s="17"/>
      <c r="C726" s="4"/>
      <c r="D726" s="4"/>
      <c r="E726" s="4"/>
      <c r="F726" s="4"/>
      <c r="G726" s="4"/>
      <c r="H726" s="34" t="str">
        <f t="shared" si="60"/>
        <v/>
      </c>
    </row>
    <row r="727" spans="1:8" x14ac:dyDescent="0.25">
      <c r="A727" s="51"/>
      <c r="B727" s="27"/>
      <c r="C727" s="4"/>
      <c r="D727" s="4"/>
      <c r="E727" s="4"/>
      <c r="F727" s="4"/>
      <c r="G727" s="4"/>
      <c r="H727" s="34"/>
    </row>
    <row r="728" spans="1:8" x14ac:dyDescent="0.25">
      <c r="A728" s="21"/>
      <c r="B728" s="17"/>
      <c r="C728" s="4"/>
      <c r="D728" s="4"/>
      <c r="E728" s="4"/>
      <c r="F728" s="4"/>
      <c r="G728" s="4"/>
      <c r="H728" s="34" t="str">
        <f t="shared" ref="H728:H730" si="61">IF(G728="","",F728*G728)</f>
        <v/>
      </c>
    </row>
    <row r="729" spans="1:8" x14ac:dyDescent="0.25">
      <c r="A729" s="21"/>
      <c r="B729" s="17"/>
      <c r="C729" s="4"/>
      <c r="D729" s="4"/>
      <c r="E729" s="4"/>
      <c r="F729" s="4"/>
      <c r="G729" s="4"/>
      <c r="H729" s="34" t="str">
        <f t="shared" si="61"/>
        <v/>
      </c>
    </row>
    <row r="730" spans="1:8" x14ac:dyDescent="0.25">
      <c r="A730" s="21"/>
      <c r="B730" s="17"/>
      <c r="C730" s="4"/>
      <c r="D730" s="4"/>
      <c r="E730" s="4"/>
      <c r="F730" s="4"/>
      <c r="G730" s="4"/>
      <c r="H730" s="34" t="str">
        <f t="shared" si="61"/>
        <v/>
      </c>
    </row>
    <row r="731" spans="1:8" x14ac:dyDescent="0.25">
      <c r="A731" s="36"/>
      <c r="B731" s="14"/>
      <c r="C731" s="6"/>
      <c r="D731" s="6"/>
      <c r="E731" s="6"/>
      <c r="F731" s="6"/>
      <c r="G731" s="6"/>
      <c r="H731" s="45" t="str">
        <f>IF(G731="","",F731*G731)</f>
        <v/>
      </c>
    </row>
    <row r="732" spans="1:8" x14ac:dyDescent="0.25">
      <c r="A732" s="37" t="str">
        <f>IF(G732="","",F732*G732)</f>
        <v/>
      </c>
      <c r="B732" s="16"/>
      <c r="C732" s="16"/>
      <c r="D732" s="16"/>
      <c r="E732" s="16"/>
      <c r="F732" s="16"/>
      <c r="G732" s="16"/>
      <c r="H732" s="38"/>
    </row>
    <row r="733" spans="1:8" x14ac:dyDescent="0.25">
      <c r="A733" s="39"/>
      <c r="B733" s="18"/>
      <c r="C733" s="18"/>
      <c r="D733" s="18"/>
      <c r="E733" s="18"/>
      <c r="F733" s="18"/>
      <c r="G733" s="18"/>
      <c r="H733" s="40"/>
    </row>
    <row r="734" spans="1:8" x14ac:dyDescent="0.25">
      <c r="A734" s="39"/>
      <c r="B734" s="18"/>
      <c r="C734" s="18"/>
      <c r="D734" s="18"/>
      <c r="E734" s="18"/>
      <c r="F734" s="18"/>
      <c r="G734" s="18"/>
      <c r="H734" s="40"/>
    </row>
    <row r="735" spans="1:8" x14ac:dyDescent="0.25">
      <c r="A735" s="39"/>
      <c r="B735" s="18"/>
      <c r="C735" s="18"/>
      <c r="D735" s="18"/>
      <c r="E735" s="18"/>
      <c r="F735" s="18"/>
      <c r="G735" s="18"/>
      <c r="H735" s="40"/>
    </row>
    <row r="736" spans="1:8" x14ac:dyDescent="0.25">
      <c r="A736" s="41"/>
      <c r="B736" s="15"/>
      <c r="C736" s="15"/>
      <c r="D736" s="15"/>
      <c r="E736" s="15"/>
      <c r="F736" s="15"/>
      <c r="G736" s="15"/>
      <c r="H736" s="42"/>
    </row>
    <row r="737" spans="1:8" ht="23.25" x14ac:dyDescent="0.35">
      <c r="A737" s="48"/>
      <c r="B737" s="19" t="s">
        <v>211</v>
      </c>
      <c r="C737" s="19"/>
      <c r="D737" s="19"/>
      <c r="E737" s="19"/>
      <c r="F737" s="19"/>
      <c r="G737" s="19"/>
      <c r="H737" s="20"/>
    </row>
    <row r="738" spans="1:8" ht="23.25" x14ac:dyDescent="0.35">
      <c r="A738" s="49"/>
      <c r="B738" s="22"/>
      <c r="C738" s="22"/>
      <c r="D738" s="22"/>
      <c r="E738" s="23" t="s">
        <v>176</v>
      </c>
      <c r="F738" s="23"/>
      <c r="G738" s="24">
        <f>G739/G741*100</f>
        <v>0</v>
      </c>
      <c r="H738" s="25"/>
    </row>
    <row r="739" spans="1:8" x14ac:dyDescent="0.25">
      <c r="A739" s="49"/>
      <c r="B739" s="26" t="s">
        <v>155</v>
      </c>
      <c r="C739" s="27" t="s">
        <v>148</v>
      </c>
      <c r="D739" s="27"/>
      <c r="E739" s="28" t="s">
        <v>173</v>
      </c>
      <c r="F739" s="28"/>
      <c r="G739" s="27">
        <f>SUM(H744:H754)/C742</f>
        <v>0</v>
      </c>
      <c r="H739" s="29"/>
    </row>
    <row r="740" spans="1:8" x14ac:dyDescent="0.25">
      <c r="A740" s="49"/>
      <c r="B740" s="30" t="s">
        <v>156</v>
      </c>
      <c r="C740" s="17"/>
      <c r="D740" s="17"/>
      <c r="E740" s="28" t="s">
        <v>174</v>
      </c>
      <c r="F740" s="28"/>
      <c r="G740" s="31">
        <v>9</v>
      </c>
      <c r="H740" s="32"/>
    </row>
    <row r="741" spans="1:8" x14ac:dyDescent="0.25">
      <c r="A741" s="49"/>
      <c r="B741" s="30" t="s">
        <v>157</v>
      </c>
      <c r="C741" s="17"/>
      <c r="D741" s="17"/>
      <c r="E741" s="28" t="s">
        <v>175</v>
      </c>
      <c r="F741" s="28"/>
      <c r="G741" s="17">
        <f>G740/1.2</f>
        <v>7.5</v>
      </c>
      <c r="H741" s="33"/>
    </row>
    <row r="742" spans="1:8" x14ac:dyDescent="0.25">
      <c r="A742" s="49"/>
      <c r="B742" s="26" t="s">
        <v>177</v>
      </c>
      <c r="C742" s="4">
        <v>1</v>
      </c>
      <c r="D742" s="4"/>
      <c r="E742" s="4"/>
      <c r="F742" s="4"/>
      <c r="G742" s="4"/>
      <c r="H742" s="34"/>
    </row>
    <row r="743" spans="1:8" ht="45" x14ac:dyDescent="0.25">
      <c r="A743" s="50"/>
      <c r="B743" s="12" t="s">
        <v>128</v>
      </c>
      <c r="C743" s="13" t="s">
        <v>129</v>
      </c>
      <c r="D743" s="13" t="s">
        <v>130</v>
      </c>
      <c r="E743" s="13" t="s">
        <v>5</v>
      </c>
      <c r="F743" s="13" t="s">
        <v>7</v>
      </c>
      <c r="G743" s="13" t="s">
        <v>131</v>
      </c>
      <c r="H743" s="35" t="s">
        <v>132</v>
      </c>
    </row>
    <row r="744" spans="1:8" x14ac:dyDescent="0.25">
      <c r="A744" s="21"/>
      <c r="B744" s="17"/>
      <c r="C744" s="4"/>
      <c r="D744" s="4"/>
      <c r="E744" s="4"/>
      <c r="F744" s="4"/>
      <c r="G744" s="4"/>
      <c r="H744" s="34" t="str">
        <f>IF(G744="","",F744*G744)</f>
        <v/>
      </c>
    </row>
    <row r="745" spans="1:8" x14ac:dyDescent="0.25">
      <c r="A745" s="21"/>
      <c r="B745" s="17"/>
      <c r="C745" s="4"/>
      <c r="D745" s="4"/>
      <c r="E745" s="4"/>
      <c r="F745" s="4"/>
      <c r="G745" s="4"/>
      <c r="H745" s="34" t="str">
        <f t="shared" ref="H745:H746" si="62">IF(G745="","",F745*G745)</f>
        <v/>
      </c>
    </row>
    <row r="746" spans="1:8" x14ac:dyDescent="0.25">
      <c r="A746" s="21"/>
      <c r="B746" s="17"/>
      <c r="C746" s="4"/>
      <c r="D746" s="4"/>
      <c r="E746" s="4"/>
      <c r="F746" s="4"/>
      <c r="G746" s="4"/>
      <c r="H746" s="34" t="str">
        <f t="shared" si="62"/>
        <v/>
      </c>
    </row>
    <row r="747" spans="1:8" x14ac:dyDescent="0.25">
      <c r="A747" s="51"/>
      <c r="B747" s="27"/>
      <c r="C747" s="4"/>
      <c r="D747" s="4"/>
      <c r="E747" s="4"/>
      <c r="F747" s="4"/>
      <c r="G747" s="4"/>
      <c r="H747" s="34"/>
    </row>
    <row r="748" spans="1:8" x14ac:dyDescent="0.25">
      <c r="A748" s="21"/>
      <c r="B748" s="17"/>
      <c r="C748" s="4"/>
      <c r="D748" s="4"/>
      <c r="E748" s="4"/>
      <c r="F748" s="4"/>
      <c r="G748" s="4"/>
      <c r="H748" s="34" t="str">
        <f t="shared" ref="H748:H753" si="63">IF(G748="","",F748*G748)</f>
        <v/>
      </c>
    </row>
    <row r="749" spans="1:8" x14ac:dyDescent="0.25">
      <c r="A749" s="21"/>
      <c r="B749" s="17"/>
      <c r="C749" s="4"/>
      <c r="D749" s="4"/>
      <c r="E749" s="4"/>
      <c r="F749" s="4"/>
      <c r="G749" s="4"/>
      <c r="H749" s="34" t="str">
        <f t="shared" si="63"/>
        <v/>
      </c>
    </row>
    <row r="750" spans="1:8" x14ac:dyDescent="0.25">
      <c r="A750" s="21"/>
      <c r="B750" s="17"/>
      <c r="C750" s="4"/>
      <c r="D750" s="4"/>
      <c r="E750" s="4"/>
      <c r="F750" s="4"/>
      <c r="G750" s="4"/>
      <c r="H750" s="34" t="str">
        <f t="shared" si="63"/>
        <v/>
      </c>
    </row>
    <row r="751" spans="1:8" x14ac:dyDescent="0.25">
      <c r="A751" s="21"/>
      <c r="B751" s="17"/>
      <c r="C751" s="4"/>
      <c r="D751" s="4"/>
      <c r="E751" s="4"/>
      <c r="F751" s="4"/>
      <c r="G751" s="4"/>
      <c r="H751" s="34" t="str">
        <f t="shared" si="63"/>
        <v/>
      </c>
    </row>
    <row r="752" spans="1:8" x14ac:dyDescent="0.25">
      <c r="A752" s="21"/>
      <c r="B752" s="17"/>
      <c r="C752" s="4"/>
      <c r="D752" s="4"/>
      <c r="E752" s="4"/>
      <c r="F752" s="4"/>
      <c r="G752" s="4"/>
      <c r="H752" s="34" t="str">
        <f t="shared" si="63"/>
        <v/>
      </c>
    </row>
    <row r="753" spans="1:8" x14ac:dyDescent="0.25">
      <c r="A753" s="21"/>
      <c r="B753" s="17"/>
      <c r="C753" s="4"/>
      <c r="D753" s="4"/>
      <c r="E753" s="4"/>
      <c r="F753" s="4"/>
      <c r="G753" s="4"/>
      <c r="H753" s="34" t="str">
        <f t="shared" si="63"/>
        <v/>
      </c>
    </row>
    <row r="754" spans="1:8" x14ac:dyDescent="0.25">
      <c r="A754" s="36"/>
      <c r="B754" s="14"/>
      <c r="C754" s="6"/>
      <c r="D754" s="6"/>
      <c r="E754" s="6"/>
      <c r="F754" s="6"/>
      <c r="G754" s="6"/>
      <c r="H754" s="34" t="str">
        <f>IF(G754="","",F754*G754)</f>
        <v/>
      </c>
    </row>
    <row r="755" spans="1:8" x14ac:dyDescent="0.25">
      <c r="A755" s="37"/>
      <c r="B755" s="16"/>
      <c r="C755" s="16"/>
      <c r="D755" s="16"/>
      <c r="E755" s="16"/>
      <c r="F755" s="16"/>
      <c r="G755" s="16"/>
      <c r="H755" s="38"/>
    </row>
    <row r="756" spans="1:8" x14ac:dyDescent="0.25">
      <c r="A756" s="39"/>
      <c r="B756" s="18"/>
      <c r="C756" s="18"/>
      <c r="D756" s="18"/>
      <c r="E756" s="18"/>
      <c r="F756" s="18"/>
      <c r="G756" s="18"/>
      <c r="H756" s="40"/>
    </row>
    <row r="757" spans="1:8" x14ac:dyDescent="0.25">
      <c r="A757" s="39"/>
      <c r="B757" s="18"/>
      <c r="C757" s="18"/>
      <c r="D757" s="18"/>
      <c r="E757" s="18"/>
      <c r="F757" s="18"/>
      <c r="G757" s="18"/>
      <c r="H757" s="40"/>
    </row>
    <row r="758" spans="1:8" x14ac:dyDescent="0.25">
      <c r="A758" s="39"/>
      <c r="B758" s="18"/>
      <c r="C758" s="18"/>
      <c r="D758" s="18"/>
      <c r="E758" s="18"/>
      <c r="F758" s="18"/>
      <c r="G758" s="18"/>
      <c r="H758" s="40"/>
    </row>
    <row r="759" spans="1:8" x14ac:dyDescent="0.25">
      <c r="A759" s="41"/>
      <c r="B759" s="15"/>
      <c r="C759" s="15"/>
      <c r="D759" s="15"/>
      <c r="E759" s="15"/>
      <c r="F759" s="15"/>
      <c r="G759" s="15"/>
      <c r="H759" s="42"/>
    </row>
    <row r="760" spans="1:8" ht="23.25" x14ac:dyDescent="0.25">
      <c r="A760" s="48"/>
      <c r="B760" s="46" t="s">
        <v>212</v>
      </c>
      <c r="C760" s="46"/>
      <c r="D760" s="46"/>
      <c r="E760" s="46"/>
      <c r="F760" s="46"/>
      <c r="G760" s="46"/>
      <c r="H760" s="47"/>
    </row>
    <row r="761" spans="1:8" ht="23.25" x14ac:dyDescent="0.35">
      <c r="A761" s="49"/>
      <c r="B761" s="22"/>
      <c r="C761" s="22"/>
      <c r="D761" s="22"/>
      <c r="E761" s="23" t="s">
        <v>176</v>
      </c>
      <c r="F761" s="23"/>
      <c r="G761" s="24">
        <f>G762/G764*100</f>
        <v>0</v>
      </c>
      <c r="H761" s="25"/>
    </row>
    <row r="762" spans="1:8" x14ac:dyDescent="0.25">
      <c r="A762" s="49"/>
      <c r="B762" s="26" t="s">
        <v>155</v>
      </c>
      <c r="C762" s="27" t="s">
        <v>148</v>
      </c>
      <c r="D762" s="27"/>
      <c r="E762" s="28" t="s">
        <v>173</v>
      </c>
      <c r="F762" s="28"/>
      <c r="G762" s="27">
        <f>SUM(H767:H777)/C765</f>
        <v>0</v>
      </c>
      <c r="H762" s="29"/>
    </row>
    <row r="763" spans="1:8" x14ac:dyDescent="0.25">
      <c r="A763" s="49"/>
      <c r="B763" s="30" t="s">
        <v>156</v>
      </c>
      <c r="C763" s="17" t="s">
        <v>144</v>
      </c>
      <c r="D763" s="17"/>
      <c r="E763" s="28" t="s">
        <v>174</v>
      </c>
      <c r="F763" s="28"/>
      <c r="G763" s="31">
        <v>8</v>
      </c>
      <c r="H763" s="32"/>
    </row>
    <row r="764" spans="1:8" x14ac:dyDescent="0.25">
      <c r="A764" s="49"/>
      <c r="B764" s="30" t="s">
        <v>157</v>
      </c>
      <c r="C764" s="17" t="s">
        <v>178</v>
      </c>
      <c r="D764" s="17"/>
      <c r="E764" s="28" t="s">
        <v>175</v>
      </c>
      <c r="F764" s="28"/>
      <c r="G764" s="43">
        <f>G763/1.2</f>
        <v>6.666666666666667</v>
      </c>
      <c r="H764" s="44"/>
    </row>
    <row r="765" spans="1:8" x14ac:dyDescent="0.25">
      <c r="A765" s="49"/>
      <c r="B765" s="26" t="s">
        <v>177</v>
      </c>
      <c r="C765" s="4">
        <v>1</v>
      </c>
      <c r="D765" s="4"/>
      <c r="E765" s="4"/>
      <c r="F765" s="4"/>
      <c r="G765" s="4"/>
      <c r="H765" s="34"/>
    </row>
    <row r="766" spans="1:8" ht="45" x14ac:dyDescent="0.25">
      <c r="A766" s="50"/>
      <c r="B766" s="12" t="s">
        <v>128</v>
      </c>
      <c r="C766" s="13" t="s">
        <v>129</v>
      </c>
      <c r="D766" s="13" t="s">
        <v>130</v>
      </c>
      <c r="E766" s="13" t="s">
        <v>5</v>
      </c>
      <c r="F766" s="13" t="s">
        <v>7</v>
      </c>
      <c r="G766" s="13" t="s">
        <v>131</v>
      </c>
      <c r="H766" s="35" t="s">
        <v>132</v>
      </c>
    </row>
    <row r="767" spans="1:8" x14ac:dyDescent="0.25">
      <c r="A767" s="21"/>
      <c r="B767" s="17"/>
      <c r="C767" s="4"/>
      <c r="D767" s="4"/>
      <c r="E767" s="4"/>
      <c r="F767" s="4"/>
      <c r="G767" s="4"/>
      <c r="H767" s="34" t="str">
        <f>IF(G767="","",F767*G767)</f>
        <v/>
      </c>
    </row>
    <row r="768" spans="1:8" x14ac:dyDescent="0.25">
      <c r="A768" s="21"/>
      <c r="B768" s="17"/>
      <c r="C768" s="4"/>
      <c r="D768" s="4"/>
      <c r="E768" s="4"/>
      <c r="F768" s="4"/>
      <c r="G768" s="4"/>
      <c r="H768" s="34" t="str">
        <f t="shared" ref="H768:H772" si="64">IF(G768="","",F768*G768)</f>
        <v/>
      </c>
    </row>
    <row r="769" spans="1:8" x14ac:dyDescent="0.25">
      <c r="A769" s="21"/>
      <c r="B769" s="17"/>
      <c r="C769" s="4"/>
      <c r="D769" s="4"/>
      <c r="E769" s="4"/>
      <c r="F769" s="4"/>
      <c r="G769" s="4"/>
      <c r="H769" s="34" t="str">
        <f t="shared" si="64"/>
        <v/>
      </c>
    </row>
    <row r="770" spans="1:8" x14ac:dyDescent="0.25">
      <c r="A770" s="21"/>
      <c r="B770" s="17"/>
      <c r="C770" s="4"/>
      <c r="D770" s="4"/>
      <c r="E770" s="4"/>
      <c r="F770" s="4"/>
      <c r="G770" s="4"/>
      <c r="H770" s="34" t="str">
        <f t="shared" si="64"/>
        <v/>
      </c>
    </row>
    <row r="771" spans="1:8" x14ac:dyDescent="0.25">
      <c r="A771" s="21"/>
      <c r="B771" s="17"/>
      <c r="C771" s="4"/>
      <c r="D771" s="4"/>
      <c r="E771" s="4"/>
      <c r="F771" s="4"/>
      <c r="G771" s="4"/>
      <c r="H771" s="34" t="str">
        <f t="shared" si="64"/>
        <v/>
      </c>
    </row>
    <row r="772" spans="1:8" x14ac:dyDescent="0.25">
      <c r="A772" s="21"/>
      <c r="B772" s="17"/>
      <c r="C772" s="4"/>
      <c r="D772" s="4"/>
      <c r="E772" s="4"/>
      <c r="F772" s="4"/>
      <c r="G772" s="4"/>
      <c r="H772" s="34" t="str">
        <f t="shared" si="64"/>
        <v/>
      </c>
    </row>
    <row r="773" spans="1:8" x14ac:dyDescent="0.25">
      <c r="A773" s="51"/>
      <c r="B773" s="27"/>
      <c r="C773" s="4"/>
      <c r="D773" s="4"/>
      <c r="E773" s="4"/>
      <c r="F773" s="4"/>
      <c r="G773" s="4"/>
      <c r="H773" s="34"/>
    </row>
    <row r="774" spans="1:8" x14ac:dyDescent="0.25">
      <c r="A774" s="21"/>
      <c r="B774" s="17"/>
      <c r="C774" s="4"/>
      <c r="D774" s="4"/>
      <c r="E774" s="4"/>
      <c r="F774" s="4"/>
      <c r="G774" s="4"/>
      <c r="H774" s="34" t="str">
        <f t="shared" ref="H774:H776" si="65">IF(G774="","",F774*G774)</f>
        <v/>
      </c>
    </row>
    <row r="775" spans="1:8" x14ac:dyDescent="0.25">
      <c r="A775" s="21"/>
      <c r="B775" s="17"/>
      <c r="C775" s="4"/>
      <c r="D775" s="4"/>
      <c r="E775" s="4"/>
      <c r="F775" s="4"/>
      <c r="G775" s="4"/>
      <c r="H775" s="34" t="str">
        <f t="shared" si="65"/>
        <v/>
      </c>
    </row>
    <row r="776" spans="1:8" x14ac:dyDescent="0.25">
      <c r="A776" s="21"/>
      <c r="B776" s="17"/>
      <c r="C776" s="4"/>
      <c r="D776" s="4"/>
      <c r="E776" s="4"/>
      <c r="F776" s="4"/>
      <c r="G776" s="4"/>
      <c r="H776" s="34" t="str">
        <f t="shared" si="65"/>
        <v/>
      </c>
    </row>
    <row r="777" spans="1:8" x14ac:dyDescent="0.25">
      <c r="A777" s="36"/>
      <c r="B777" s="14"/>
      <c r="C777" s="6"/>
      <c r="D777" s="6"/>
      <c r="E777" s="6"/>
      <c r="F777" s="6"/>
      <c r="G777" s="6"/>
      <c r="H777" s="45" t="str">
        <f>IF(G777="","",F777*G777)</f>
        <v/>
      </c>
    </row>
    <row r="778" spans="1:8" x14ac:dyDescent="0.25">
      <c r="A778" s="37" t="str">
        <f>IF(G778="","",F778*G778)</f>
        <v/>
      </c>
      <c r="B778" s="16"/>
      <c r="C778" s="16"/>
      <c r="D778" s="16"/>
      <c r="E778" s="16"/>
      <c r="F778" s="16"/>
      <c r="G778" s="16"/>
      <c r="H778" s="38"/>
    </row>
    <row r="779" spans="1:8" x14ac:dyDescent="0.25">
      <c r="A779" s="39"/>
      <c r="B779" s="18"/>
      <c r="C779" s="18"/>
      <c r="D779" s="18"/>
      <c r="E779" s="18"/>
      <c r="F779" s="18"/>
      <c r="G779" s="18"/>
      <c r="H779" s="40"/>
    </row>
    <row r="780" spans="1:8" x14ac:dyDescent="0.25">
      <c r="A780" s="39"/>
      <c r="B780" s="18"/>
      <c r="C780" s="18"/>
      <c r="D780" s="18"/>
      <c r="E780" s="18"/>
      <c r="F780" s="18"/>
      <c r="G780" s="18"/>
      <c r="H780" s="40"/>
    </row>
    <row r="781" spans="1:8" x14ac:dyDescent="0.25">
      <c r="A781" s="39"/>
      <c r="B781" s="18"/>
      <c r="C781" s="18"/>
      <c r="D781" s="18"/>
      <c r="E781" s="18"/>
      <c r="F781" s="18"/>
      <c r="G781" s="18"/>
      <c r="H781" s="40"/>
    </row>
    <row r="782" spans="1:8" x14ac:dyDescent="0.25">
      <c r="A782" s="41"/>
      <c r="B782" s="15"/>
      <c r="C782" s="15"/>
      <c r="D782" s="15"/>
      <c r="E782" s="15"/>
      <c r="F782" s="15"/>
      <c r="G782" s="15"/>
      <c r="H782" s="42"/>
    </row>
    <row r="783" spans="1:8" ht="23.25" x14ac:dyDescent="0.35">
      <c r="A783" s="48"/>
      <c r="B783" s="19" t="s">
        <v>213</v>
      </c>
      <c r="C783" s="19"/>
      <c r="D783" s="19"/>
      <c r="E783" s="19"/>
      <c r="F783" s="19"/>
      <c r="G783" s="19"/>
      <c r="H783" s="20"/>
    </row>
    <row r="784" spans="1:8" ht="23.25" x14ac:dyDescent="0.35">
      <c r="A784" s="49"/>
      <c r="B784" s="22"/>
      <c r="C784" s="22"/>
      <c r="D784" s="22"/>
      <c r="E784" s="23" t="s">
        <v>176</v>
      </c>
      <c r="F784" s="23"/>
      <c r="G784" s="24">
        <f>G785/G787*100</f>
        <v>0</v>
      </c>
      <c r="H784" s="25"/>
    </row>
    <row r="785" spans="1:8" x14ac:dyDescent="0.25">
      <c r="A785" s="49"/>
      <c r="B785" s="26" t="s">
        <v>155</v>
      </c>
      <c r="C785" s="27" t="s">
        <v>148</v>
      </c>
      <c r="D785" s="27"/>
      <c r="E785" s="28" t="s">
        <v>173</v>
      </c>
      <c r="F785" s="28"/>
      <c r="G785" s="27">
        <f>SUM(H790:H800)/C788</f>
        <v>0</v>
      </c>
      <c r="H785" s="29"/>
    </row>
    <row r="786" spans="1:8" x14ac:dyDescent="0.25">
      <c r="A786" s="49"/>
      <c r="B786" s="30" t="s">
        <v>156</v>
      </c>
      <c r="C786" s="17"/>
      <c r="D786" s="17"/>
      <c r="E786" s="28" t="s">
        <v>174</v>
      </c>
      <c r="F786" s="28"/>
      <c r="G786" s="31">
        <v>9</v>
      </c>
      <c r="H786" s="32"/>
    </row>
    <row r="787" spans="1:8" x14ac:dyDescent="0.25">
      <c r="A787" s="49"/>
      <c r="B787" s="30" t="s">
        <v>157</v>
      </c>
      <c r="C787" s="17"/>
      <c r="D787" s="17"/>
      <c r="E787" s="28" t="s">
        <v>175</v>
      </c>
      <c r="F787" s="28"/>
      <c r="G787" s="17">
        <f>G786/1.2</f>
        <v>7.5</v>
      </c>
      <c r="H787" s="33"/>
    </row>
    <row r="788" spans="1:8" x14ac:dyDescent="0.25">
      <c r="A788" s="49"/>
      <c r="B788" s="26" t="s">
        <v>177</v>
      </c>
      <c r="C788" s="4">
        <v>1</v>
      </c>
      <c r="D788" s="4"/>
      <c r="E788" s="4"/>
      <c r="F788" s="4"/>
      <c r="G788" s="4"/>
      <c r="H788" s="34"/>
    </row>
    <row r="789" spans="1:8" ht="45" x14ac:dyDescent="0.25">
      <c r="A789" s="50"/>
      <c r="B789" s="12" t="s">
        <v>128</v>
      </c>
      <c r="C789" s="13" t="s">
        <v>129</v>
      </c>
      <c r="D789" s="13" t="s">
        <v>130</v>
      </c>
      <c r="E789" s="13" t="s">
        <v>5</v>
      </c>
      <c r="F789" s="13" t="s">
        <v>7</v>
      </c>
      <c r="G789" s="13" t="s">
        <v>131</v>
      </c>
      <c r="H789" s="35" t="s">
        <v>132</v>
      </c>
    </row>
    <row r="790" spans="1:8" x14ac:dyDescent="0.25">
      <c r="A790" s="21"/>
      <c r="B790" s="17"/>
      <c r="C790" s="4"/>
      <c r="D790" s="4"/>
      <c r="E790" s="4"/>
      <c r="F790" s="4"/>
      <c r="G790" s="4"/>
      <c r="H790" s="34" t="str">
        <f>IF(G790="","",F790*G790)</f>
        <v/>
      </c>
    </row>
    <row r="791" spans="1:8" x14ac:dyDescent="0.25">
      <c r="A791" s="21"/>
      <c r="B791" s="17"/>
      <c r="C791" s="4"/>
      <c r="D791" s="4"/>
      <c r="E791" s="4"/>
      <c r="F791" s="4"/>
      <c r="G791" s="4"/>
      <c r="H791" s="34" t="str">
        <f t="shared" ref="H791:H792" si="66">IF(G791="","",F791*G791)</f>
        <v/>
      </c>
    </row>
    <row r="792" spans="1:8" x14ac:dyDescent="0.25">
      <c r="A792" s="21"/>
      <c r="B792" s="17"/>
      <c r="C792" s="4"/>
      <c r="D792" s="4"/>
      <c r="E792" s="4"/>
      <c r="F792" s="4"/>
      <c r="G792" s="4"/>
      <c r="H792" s="34" t="str">
        <f t="shared" si="66"/>
        <v/>
      </c>
    </row>
    <row r="793" spans="1:8" x14ac:dyDescent="0.25">
      <c r="A793" s="51"/>
      <c r="B793" s="27"/>
      <c r="C793" s="4"/>
      <c r="D793" s="4"/>
      <c r="E793" s="4"/>
      <c r="F793" s="4"/>
      <c r="G793" s="4"/>
      <c r="H793" s="34"/>
    </row>
    <row r="794" spans="1:8" x14ac:dyDescent="0.25">
      <c r="A794" s="21"/>
      <c r="B794" s="17"/>
      <c r="C794" s="4"/>
      <c r="D794" s="4"/>
      <c r="E794" s="4"/>
      <c r="F794" s="4"/>
      <c r="G794" s="4"/>
      <c r="H794" s="34" t="str">
        <f t="shared" ref="H794:H799" si="67">IF(G794="","",F794*G794)</f>
        <v/>
      </c>
    </row>
    <row r="795" spans="1:8" x14ac:dyDescent="0.25">
      <c r="A795" s="21"/>
      <c r="B795" s="17"/>
      <c r="C795" s="4"/>
      <c r="D795" s="4"/>
      <c r="E795" s="4"/>
      <c r="F795" s="4"/>
      <c r="G795" s="4"/>
      <c r="H795" s="34" t="str">
        <f t="shared" si="67"/>
        <v/>
      </c>
    </row>
    <row r="796" spans="1:8" x14ac:dyDescent="0.25">
      <c r="A796" s="21"/>
      <c r="B796" s="17"/>
      <c r="C796" s="4"/>
      <c r="D796" s="4"/>
      <c r="E796" s="4"/>
      <c r="F796" s="4"/>
      <c r="G796" s="4"/>
      <c r="H796" s="34" t="str">
        <f t="shared" si="67"/>
        <v/>
      </c>
    </row>
    <row r="797" spans="1:8" x14ac:dyDescent="0.25">
      <c r="A797" s="21"/>
      <c r="B797" s="17"/>
      <c r="C797" s="4"/>
      <c r="D797" s="4"/>
      <c r="E797" s="4"/>
      <c r="F797" s="4"/>
      <c r="G797" s="4"/>
      <c r="H797" s="34" t="str">
        <f t="shared" si="67"/>
        <v/>
      </c>
    </row>
    <row r="798" spans="1:8" x14ac:dyDescent="0.25">
      <c r="A798" s="21"/>
      <c r="B798" s="17"/>
      <c r="C798" s="4"/>
      <c r="D798" s="4"/>
      <c r="E798" s="4"/>
      <c r="F798" s="4"/>
      <c r="G798" s="4"/>
      <c r="H798" s="34" t="str">
        <f t="shared" si="67"/>
        <v/>
      </c>
    </row>
    <row r="799" spans="1:8" x14ac:dyDescent="0.25">
      <c r="A799" s="21"/>
      <c r="B799" s="17"/>
      <c r="C799" s="4"/>
      <c r="D799" s="4"/>
      <c r="E799" s="4"/>
      <c r="F799" s="4"/>
      <c r="G799" s="4"/>
      <c r="H799" s="34" t="str">
        <f t="shared" si="67"/>
        <v/>
      </c>
    </row>
    <row r="800" spans="1:8" x14ac:dyDescent="0.25">
      <c r="A800" s="36"/>
      <c r="B800" s="14"/>
      <c r="C800" s="6"/>
      <c r="D800" s="6"/>
      <c r="E800" s="6"/>
      <c r="F800" s="6"/>
      <c r="G800" s="6"/>
      <c r="H800" s="34" t="str">
        <f>IF(G800="","",F800*G800)</f>
        <v/>
      </c>
    </row>
    <row r="801" spans="1:8" x14ac:dyDescent="0.25">
      <c r="A801" s="37"/>
      <c r="B801" s="16"/>
      <c r="C801" s="16"/>
      <c r="D801" s="16"/>
      <c r="E801" s="16"/>
      <c r="F801" s="16"/>
      <c r="G801" s="16"/>
      <c r="H801" s="38"/>
    </row>
    <row r="802" spans="1:8" x14ac:dyDescent="0.25">
      <c r="A802" s="39"/>
      <c r="B802" s="18"/>
      <c r="C802" s="18"/>
      <c r="D802" s="18"/>
      <c r="E802" s="18"/>
      <c r="F802" s="18"/>
      <c r="G802" s="18"/>
      <c r="H802" s="40"/>
    </row>
    <row r="803" spans="1:8" x14ac:dyDescent="0.25">
      <c r="A803" s="39"/>
      <c r="B803" s="18"/>
      <c r="C803" s="18"/>
      <c r="D803" s="18"/>
      <c r="E803" s="18"/>
      <c r="F803" s="18"/>
      <c r="G803" s="18"/>
      <c r="H803" s="40"/>
    </row>
    <row r="804" spans="1:8" x14ac:dyDescent="0.25">
      <c r="A804" s="39"/>
      <c r="B804" s="18"/>
      <c r="C804" s="18"/>
      <c r="D804" s="18"/>
      <c r="E804" s="18"/>
      <c r="F804" s="18"/>
      <c r="G804" s="18"/>
      <c r="H804" s="40"/>
    </row>
    <row r="805" spans="1:8" x14ac:dyDescent="0.25">
      <c r="A805" s="41"/>
      <c r="B805" s="15"/>
      <c r="C805" s="15"/>
      <c r="D805" s="15"/>
      <c r="E805" s="15"/>
      <c r="F805" s="15"/>
      <c r="G805" s="15"/>
      <c r="H805" s="42"/>
    </row>
    <row r="806" spans="1:8" ht="23.25" x14ac:dyDescent="0.25">
      <c r="A806" s="48"/>
      <c r="B806" s="46" t="s">
        <v>214</v>
      </c>
      <c r="C806" s="46"/>
      <c r="D806" s="46"/>
      <c r="E806" s="46"/>
      <c r="F806" s="46"/>
      <c r="G806" s="46"/>
      <c r="H806" s="47"/>
    </row>
    <row r="807" spans="1:8" ht="23.25" x14ac:dyDescent="0.35">
      <c r="A807" s="49"/>
      <c r="B807" s="22"/>
      <c r="C807" s="22"/>
      <c r="D807" s="22"/>
      <c r="E807" s="23" t="s">
        <v>176</v>
      </c>
      <c r="F807" s="23"/>
      <c r="G807" s="24">
        <f>G808/G810*100</f>
        <v>0</v>
      </c>
      <c r="H807" s="25"/>
    </row>
    <row r="808" spans="1:8" x14ac:dyDescent="0.25">
      <c r="A808" s="49"/>
      <c r="B808" s="26" t="s">
        <v>155</v>
      </c>
      <c r="C808" s="27" t="s">
        <v>148</v>
      </c>
      <c r="D808" s="27"/>
      <c r="E808" s="28" t="s">
        <v>173</v>
      </c>
      <c r="F808" s="28"/>
      <c r="G808" s="27">
        <f>SUM(H813:H823)/C811</f>
        <v>0</v>
      </c>
      <c r="H808" s="29"/>
    </row>
    <row r="809" spans="1:8" x14ac:dyDescent="0.25">
      <c r="A809" s="49"/>
      <c r="B809" s="30" t="s">
        <v>156</v>
      </c>
      <c r="C809" s="17" t="s">
        <v>144</v>
      </c>
      <c r="D809" s="17"/>
      <c r="E809" s="28" t="s">
        <v>174</v>
      </c>
      <c r="F809" s="28"/>
      <c r="G809" s="31">
        <v>8</v>
      </c>
      <c r="H809" s="32"/>
    </row>
    <row r="810" spans="1:8" x14ac:dyDescent="0.25">
      <c r="A810" s="49"/>
      <c r="B810" s="30" t="s">
        <v>157</v>
      </c>
      <c r="C810" s="17" t="s">
        <v>178</v>
      </c>
      <c r="D810" s="17"/>
      <c r="E810" s="28" t="s">
        <v>175</v>
      </c>
      <c r="F810" s="28"/>
      <c r="G810" s="43">
        <f>G809/1.2</f>
        <v>6.666666666666667</v>
      </c>
      <c r="H810" s="44"/>
    </row>
    <row r="811" spans="1:8" x14ac:dyDescent="0.25">
      <c r="A811" s="49"/>
      <c r="B811" s="26" t="s">
        <v>177</v>
      </c>
      <c r="C811" s="4">
        <v>1</v>
      </c>
      <c r="D811" s="4"/>
      <c r="E811" s="4"/>
      <c r="F811" s="4"/>
      <c r="G811" s="4"/>
      <c r="H811" s="34"/>
    </row>
    <row r="812" spans="1:8" ht="45" x14ac:dyDescent="0.25">
      <c r="A812" s="50"/>
      <c r="B812" s="12" t="s">
        <v>128</v>
      </c>
      <c r="C812" s="13" t="s">
        <v>129</v>
      </c>
      <c r="D812" s="13" t="s">
        <v>130</v>
      </c>
      <c r="E812" s="13" t="s">
        <v>5</v>
      </c>
      <c r="F812" s="13" t="s">
        <v>7</v>
      </c>
      <c r="G812" s="13" t="s">
        <v>131</v>
      </c>
      <c r="H812" s="35" t="s">
        <v>132</v>
      </c>
    </row>
    <row r="813" spans="1:8" x14ac:dyDescent="0.25">
      <c r="A813" s="21"/>
      <c r="B813" s="17"/>
      <c r="C813" s="4"/>
      <c r="D813" s="4"/>
      <c r="E813" s="4"/>
      <c r="F813" s="4"/>
      <c r="G813" s="4"/>
      <c r="H813" s="34" t="str">
        <f>IF(G813="","",F813*G813)</f>
        <v/>
      </c>
    </row>
    <row r="814" spans="1:8" x14ac:dyDescent="0.25">
      <c r="A814" s="21"/>
      <c r="B814" s="17"/>
      <c r="C814" s="4"/>
      <c r="D814" s="4"/>
      <c r="E814" s="4"/>
      <c r="F814" s="4"/>
      <c r="G814" s="4"/>
      <c r="H814" s="34" t="str">
        <f t="shared" ref="H814:H818" si="68">IF(G814="","",F814*G814)</f>
        <v/>
      </c>
    </row>
    <row r="815" spans="1:8" x14ac:dyDescent="0.25">
      <c r="A815" s="21"/>
      <c r="B815" s="17"/>
      <c r="C815" s="4"/>
      <c r="D815" s="4"/>
      <c r="E815" s="4"/>
      <c r="F815" s="4"/>
      <c r="G815" s="4"/>
      <c r="H815" s="34" t="str">
        <f t="shared" si="68"/>
        <v/>
      </c>
    </row>
    <row r="816" spans="1:8" x14ac:dyDescent="0.25">
      <c r="A816" s="21"/>
      <c r="B816" s="17"/>
      <c r="C816" s="4"/>
      <c r="D816" s="4"/>
      <c r="E816" s="4"/>
      <c r="F816" s="4"/>
      <c r="G816" s="4"/>
      <c r="H816" s="34" t="str">
        <f t="shared" si="68"/>
        <v/>
      </c>
    </row>
    <row r="817" spans="1:8" x14ac:dyDescent="0.25">
      <c r="A817" s="21"/>
      <c r="B817" s="17"/>
      <c r="C817" s="4"/>
      <c r="D817" s="4"/>
      <c r="E817" s="4"/>
      <c r="F817" s="4"/>
      <c r="G817" s="4"/>
      <c r="H817" s="34" t="str">
        <f t="shared" si="68"/>
        <v/>
      </c>
    </row>
    <row r="818" spans="1:8" x14ac:dyDescent="0.25">
      <c r="A818" s="21"/>
      <c r="B818" s="17"/>
      <c r="C818" s="4"/>
      <c r="D818" s="4"/>
      <c r="E818" s="4"/>
      <c r="F818" s="4"/>
      <c r="G818" s="4"/>
      <c r="H818" s="34" t="str">
        <f t="shared" si="68"/>
        <v/>
      </c>
    </row>
    <row r="819" spans="1:8" x14ac:dyDescent="0.25">
      <c r="A819" s="51"/>
      <c r="B819" s="27"/>
      <c r="C819" s="4"/>
      <c r="D819" s="4"/>
      <c r="E819" s="4"/>
      <c r="F819" s="4"/>
      <c r="G819" s="4"/>
      <c r="H819" s="34"/>
    </row>
    <row r="820" spans="1:8" x14ac:dyDescent="0.25">
      <c r="A820" s="21"/>
      <c r="B820" s="17"/>
      <c r="C820" s="4"/>
      <c r="D820" s="4"/>
      <c r="E820" s="4"/>
      <c r="F820" s="4"/>
      <c r="G820" s="4"/>
      <c r="H820" s="34" t="str">
        <f t="shared" ref="H820:H822" si="69">IF(G820="","",F820*G820)</f>
        <v/>
      </c>
    </row>
    <row r="821" spans="1:8" x14ac:dyDescent="0.25">
      <c r="A821" s="21"/>
      <c r="B821" s="17"/>
      <c r="C821" s="4"/>
      <c r="D821" s="4"/>
      <c r="E821" s="4"/>
      <c r="F821" s="4"/>
      <c r="G821" s="4"/>
      <c r="H821" s="34" t="str">
        <f t="shared" si="69"/>
        <v/>
      </c>
    </row>
    <row r="822" spans="1:8" x14ac:dyDescent="0.25">
      <c r="A822" s="21"/>
      <c r="B822" s="17"/>
      <c r="C822" s="4"/>
      <c r="D822" s="4"/>
      <c r="E822" s="4"/>
      <c r="F822" s="4"/>
      <c r="G822" s="4"/>
      <c r="H822" s="34" t="str">
        <f t="shared" si="69"/>
        <v/>
      </c>
    </row>
    <row r="823" spans="1:8" x14ac:dyDescent="0.25">
      <c r="A823" s="36"/>
      <c r="B823" s="14"/>
      <c r="C823" s="6"/>
      <c r="D823" s="6"/>
      <c r="E823" s="6"/>
      <c r="F823" s="6"/>
      <c r="G823" s="6"/>
      <c r="H823" s="45" t="str">
        <f>IF(G823="","",F823*G823)</f>
        <v/>
      </c>
    </row>
    <row r="824" spans="1:8" x14ac:dyDescent="0.25">
      <c r="A824" s="37" t="str">
        <f>IF(G824="","",F824*G824)</f>
        <v/>
      </c>
      <c r="B824" s="16"/>
      <c r="C824" s="16"/>
      <c r="D824" s="16"/>
      <c r="E824" s="16"/>
      <c r="F824" s="16"/>
      <c r="G824" s="16"/>
      <c r="H824" s="38"/>
    </row>
    <row r="825" spans="1:8" x14ac:dyDescent="0.25">
      <c r="A825" s="39"/>
      <c r="B825" s="18"/>
      <c r="C825" s="18"/>
      <c r="D825" s="18"/>
      <c r="E825" s="18"/>
      <c r="F825" s="18"/>
      <c r="G825" s="18"/>
      <c r="H825" s="40"/>
    </row>
    <row r="826" spans="1:8" x14ac:dyDescent="0.25">
      <c r="A826" s="39"/>
      <c r="B826" s="18"/>
      <c r="C826" s="18"/>
      <c r="D826" s="18"/>
      <c r="E826" s="18"/>
      <c r="F826" s="18"/>
      <c r="G826" s="18"/>
      <c r="H826" s="40"/>
    </row>
    <row r="827" spans="1:8" x14ac:dyDescent="0.25">
      <c r="A827" s="39"/>
      <c r="B827" s="18"/>
      <c r="C827" s="18"/>
      <c r="D827" s="18"/>
      <c r="E827" s="18"/>
      <c r="F827" s="18"/>
      <c r="G827" s="18"/>
      <c r="H827" s="40"/>
    </row>
    <row r="828" spans="1:8" x14ac:dyDescent="0.25">
      <c r="A828" s="41"/>
      <c r="B828" s="15"/>
      <c r="C828" s="15"/>
      <c r="D828" s="15"/>
      <c r="E828" s="15"/>
      <c r="F828" s="15"/>
      <c r="G828" s="15"/>
      <c r="H828" s="42"/>
    </row>
    <row r="829" spans="1:8" ht="23.25" x14ac:dyDescent="0.35">
      <c r="A829" s="48"/>
      <c r="B829" s="19" t="s">
        <v>215</v>
      </c>
      <c r="C829" s="19"/>
      <c r="D829" s="19"/>
      <c r="E829" s="19"/>
      <c r="F829" s="19"/>
      <c r="G829" s="19"/>
      <c r="H829" s="20"/>
    </row>
    <row r="830" spans="1:8" ht="23.25" x14ac:dyDescent="0.35">
      <c r="A830" s="49"/>
      <c r="B830" s="22"/>
      <c r="C830" s="22"/>
      <c r="D830" s="22"/>
      <c r="E830" s="23" t="s">
        <v>176</v>
      </c>
      <c r="F830" s="23"/>
      <c r="G830" s="24">
        <f>G831/G833*100</f>
        <v>0</v>
      </c>
      <c r="H830" s="25"/>
    </row>
    <row r="831" spans="1:8" x14ac:dyDescent="0.25">
      <c r="A831" s="49"/>
      <c r="B831" s="26" t="s">
        <v>155</v>
      </c>
      <c r="C831" s="27" t="s">
        <v>148</v>
      </c>
      <c r="D831" s="27"/>
      <c r="E831" s="28" t="s">
        <v>173</v>
      </c>
      <c r="F831" s="28"/>
      <c r="G831" s="27">
        <f>SUM(H836:H846)/C834</f>
        <v>0</v>
      </c>
      <c r="H831" s="29"/>
    </row>
    <row r="832" spans="1:8" x14ac:dyDescent="0.25">
      <c r="A832" s="49"/>
      <c r="B832" s="30" t="s">
        <v>156</v>
      </c>
      <c r="C832" s="17"/>
      <c r="D832" s="17"/>
      <c r="E832" s="28" t="s">
        <v>174</v>
      </c>
      <c r="F832" s="28"/>
      <c r="G832" s="31">
        <v>9</v>
      </c>
      <c r="H832" s="32"/>
    </row>
    <row r="833" spans="1:8" x14ac:dyDescent="0.25">
      <c r="A833" s="49"/>
      <c r="B833" s="30" t="s">
        <v>157</v>
      </c>
      <c r="C833" s="17"/>
      <c r="D833" s="17"/>
      <c r="E833" s="28" t="s">
        <v>175</v>
      </c>
      <c r="F833" s="28"/>
      <c r="G833" s="17">
        <f>G832/1.2</f>
        <v>7.5</v>
      </c>
      <c r="H833" s="33"/>
    </row>
    <row r="834" spans="1:8" x14ac:dyDescent="0.25">
      <c r="A834" s="49"/>
      <c r="B834" s="26" t="s">
        <v>177</v>
      </c>
      <c r="C834" s="4">
        <v>1</v>
      </c>
      <c r="D834" s="4"/>
      <c r="E834" s="4"/>
      <c r="F834" s="4"/>
      <c r="G834" s="4"/>
      <c r="H834" s="34"/>
    </row>
    <row r="835" spans="1:8" ht="45" x14ac:dyDescent="0.25">
      <c r="A835" s="50"/>
      <c r="B835" s="12" t="s">
        <v>128</v>
      </c>
      <c r="C835" s="13" t="s">
        <v>129</v>
      </c>
      <c r="D835" s="13" t="s">
        <v>130</v>
      </c>
      <c r="E835" s="13" t="s">
        <v>5</v>
      </c>
      <c r="F835" s="13" t="s">
        <v>7</v>
      </c>
      <c r="G835" s="13" t="s">
        <v>131</v>
      </c>
      <c r="H835" s="35" t="s">
        <v>132</v>
      </c>
    </row>
    <row r="836" spans="1:8" x14ac:dyDescent="0.25">
      <c r="A836" s="21"/>
      <c r="B836" s="17"/>
      <c r="C836" s="4"/>
      <c r="D836" s="4"/>
      <c r="E836" s="4"/>
      <c r="F836" s="4"/>
      <c r="G836" s="4"/>
      <c r="H836" s="34" t="str">
        <f>IF(G836="","",F836*G836)</f>
        <v/>
      </c>
    </row>
    <row r="837" spans="1:8" x14ac:dyDescent="0.25">
      <c r="A837" s="21"/>
      <c r="B837" s="17"/>
      <c r="C837" s="4"/>
      <c r="D837" s="4"/>
      <c r="E837" s="4"/>
      <c r="F837" s="4"/>
      <c r="G837" s="4"/>
      <c r="H837" s="34" t="str">
        <f t="shared" ref="H837:H838" si="70">IF(G837="","",F837*G837)</f>
        <v/>
      </c>
    </row>
    <row r="838" spans="1:8" x14ac:dyDescent="0.25">
      <c r="A838" s="21"/>
      <c r="B838" s="17"/>
      <c r="C838" s="4"/>
      <c r="D838" s="4"/>
      <c r="E838" s="4"/>
      <c r="F838" s="4"/>
      <c r="G838" s="4"/>
      <c r="H838" s="34" t="str">
        <f t="shared" si="70"/>
        <v/>
      </c>
    </row>
    <row r="839" spans="1:8" x14ac:dyDescent="0.25">
      <c r="A839" s="51"/>
      <c r="B839" s="27"/>
      <c r="C839" s="4"/>
      <c r="D839" s="4"/>
      <c r="E839" s="4"/>
      <c r="F839" s="4"/>
      <c r="G839" s="4"/>
      <c r="H839" s="34"/>
    </row>
    <row r="840" spans="1:8" x14ac:dyDescent="0.25">
      <c r="A840" s="21"/>
      <c r="B840" s="17"/>
      <c r="C840" s="4"/>
      <c r="D840" s="4"/>
      <c r="E840" s="4"/>
      <c r="F840" s="4"/>
      <c r="G840" s="4"/>
      <c r="H840" s="34" t="str">
        <f t="shared" ref="H840:H845" si="71">IF(G840="","",F840*G840)</f>
        <v/>
      </c>
    </row>
    <row r="841" spans="1:8" x14ac:dyDescent="0.25">
      <c r="A841" s="21"/>
      <c r="B841" s="17"/>
      <c r="C841" s="4"/>
      <c r="D841" s="4"/>
      <c r="E841" s="4"/>
      <c r="F841" s="4"/>
      <c r="G841" s="4"/>
      <c r="H841" s="34" t="str">
        <f t="shared" si="71"/>
        <v/>
      </c>
    </row>
    <row r="842" spans="1:8" x14ac:dyDescent="0.25">
      <c r="A842" s="21"/>
      <c r="B842" s="17"/>
      <c r="C842" s="4"/>
      <c r="D842" s="4"/>
      <c r="E842" s="4"/>
      <c r="F842" s="4"/>
      <c r="G842" s="4"/>
      <c r="H842" s="34" t="str">
        <f t="shared" si="71"/>
        <v/>
      </c>
    </row>
    <row r="843" spans="1:8" x14ac:dyDescent="0.25">
      <c r="A843" s="21"/>
      <c r="B843" s="17"/>
      <c r="C843" s="4"/>
      <c r="D843" s="4"/>
      <c r="E843" s="4"/>
      <c r="F843" s="4"/>
      <c r="G843" s="4"/>
      <c r="H843" s="34" t="str">
        <f t="shared" si="71"/>
        <v/>
      </c>
    </row>
    <row r="844" spans="1:8" x14ac:dyDescent="0.25">
      <c r="A844" s="21"/>
      <c r="B844" s="17"/>
      <c r="C844" s="4"/>
      <c r="D844" s="4"/>
      <c r="E844" s="4"/>
      <c r="F844" s="4"/>
      <c r="G844" s="4"/>
      <c r="H844" s="34" t="str">
        <f t="shared" si="71"/>
        <v/>
      </c>
    </row>
    <row r="845" spans="1:8" x14ac:dyDescent="0.25">
      <c r="A845" s="21"/>
      <c r="B845" s="17"/>
      <c r="C845" s="4"/>
      <c r="D845" s="4"/>
      <c r="E845" s="4"/>
      <c r="F845" s="4"/>
      <c r="G845" s="4"/>
      <c r="H845" s="34" t="str">
        <f t="shared" si="71"/>
        <v/>
      </c>
    </row>
    <row r="846" spans="1:8" x14ac:dyDescent="0.25">
      <c r="A846" s="36"/>
      <c r="B846" s="14"/>
      <c r="C846" s="6"/>
      <c r="D846" s="6"/>
      <c r="E846" s="6"/>
      <c r="F846" s="6"/>
      <c r="G846" s="6"/>
      <c r="H846" s="34" t="str">
        <f>IF(G846="","",F846*G846)</f>
        <v/>
      </c>
    </row>
    <row r="847" spans="1:8" x14ac:dyDescent="0.25">
      <c r="A847" s="37"/>
      <c r="B847" s="16"/>
      <c r="C847" s="16"/>
      <c r="D847" s="16"/>
      <c r="E847" s="16"/>
      <c r="F847" s="16"/>
      <c r="G847" s="16"/>
      <c r="H847" s="38"/>
    </row>
    <row r="848" spans="1:8" x14ac:dyDescent="0.25">
      <c r="A848" s="39"/>
      <c r="B848" s="18"/>
      <c r="C848" s="18"/>
      <c r="D848" s="18"/>
      <c r="E848" s="18"/>
      <c r="F848" s="18"/>
      <c r="G848" s="18"/>
      <c r="H848" s="40"/>
    </row>
    <row r="849" spans="1:8" x14ac:dyDescent="0.25">
      <c r="A849" s="39"/>
      <c r="B849" s="18"/>
      <c r="C849" s="18"/>
      <c r="D849" s="18"/>
      <c r="E849" s="18"/>
      <c r="F849" s="18"/>
      <c r="G849" s="18"/>
      <c r="H849" s="40"/>
    </row>
    <row r="850" spans="1:8" x14ac:dyDescent="0.25">
      <c r="A850" s="39"/>
      <c r="B850" s="18"/>
      <c r="C850" s="18"/>
      <c r="D850" s="18"/>
      <c r="E850" s="18"/>
      <c r="F850" s="18"/>
      <c r="G850" s="18"/>
      <c r="H850" s="40"/>
    </row>
    <row r="851" spans="1:8" x14ac:dyDescent="0.25">
      <c r="A851" s="41"/>
      <c r="B851" s="15"/>
      <c r="C851" s="15"/>
      <c r="D851" s="15"/>
      <c r="E851" s="15"/>
      <c r="F851" s="15"/>
      <c r="G851" s="15"/>
      <c r="H851" s="42"/>
    </row>
    <row r="852" spans="1:8" ht="23.25" x14ac:dyDescent="0.25">
      <c r="A852" s="48"/>
      <c r="B852" s="46" t="s">
        <v>216</v>
      </c>
      <c r="C852" s="46"/>
      <c r="D852" s="46"/>
      <c r="E852" s="46"/>
      <c r="F852" s="46"/>
      <c r="G852" s="46"/>
      <c r="H852" s="47"/>
    </row>
    <row r="853" spans="1:8" ht="23.25" x14ac:dyDescent="0.35">
      <c r="A853" s="49"/>
      <c r="B853" s="22"/>
      <c r="C853" s="22"/>
      <c r="D853" s="22"/>
      <c r="E853" s="23" t="s">
        <v>176</v>
      </c>
      <c r="F853" s="23"/>
      <c r="G853" s="24">
        <f>G854/G856*100</f>
        <v>0</v>
      </c>
      <c r="H853" s="25"/>
    </row>
    <row r="854" spans="1:8" x14ac:dyDescent="0.25">
      <c r="A854" s="49"/>
      <c r="B854" s="26" t="s">
        <v>155</v>
      </c>
      <c r="C854" s="27" t="s">
        <v>148</v>
      </c>
      <c r="D854" s="27"/>
      <c r="E854" s="28" t="s">
        <v>173</v>
      </c>
      <c r="F854" s="28"/>
      <c r="G854" s="27">
        <f>SUM(H859:H869)/C857</f>
        <v>0</v>
      </c>
      <c r="H854" s="29"/>
    </row>
    <row r="855" spans="1:8" x14ac:dyDescent="0.25">
      <c r="A855" s="49"/>
      <c r="B855" s="30" t="s">
        <v>156</v>
      </c>
      <c r="C855" s="17" t="s">
        <v>144</v>
      </c>
      <c r="D855" s="17"/>
      <c r="E855" s="28" t="s">
        <v>174</v>
      </c>
      <c r="F855" s="28"/>
      <c r="G855" s="31">
        <v>8</v>
      </c>
      <c r="H855" s="32"/>
    </row>
    <row r="856" spans="1:8" x14ac:dyDescent="0.25">
      <c r="A856" s="49"/>
      <c r="B856" s="30" t="s">
        <v>157</v>
      </c>
      <c r="C856" s="17" t="s">
        <v>178</v>
      </c>
      <c r="D856" s="17"/>
      <c r="E856" s="28" t="s">
        <v>175</v>
      </c>
      <c r="F856" s="28"/>
      <c r="G856" s="43">
        <f>G855/1.2</f>
        <v>6.666666666666667</v>
      </c>
      <c r="H856" s="44"/>
    </row>
    <row r="857" spans="1:8" x14ac:dyDescent="0.25">
      <c r="A857" s="49"/>
      <c r="B857" s="26" t="s">
        <v>177</v>
      </c>
      <c r="C857" s="4">
        <v>1</v>
      </c>
      <c r="D857" s="4"/>
      <c r="E857" s="4"/>
      <c r="F857" s="4"/>
      <c r="G857" s="4"/>
      <c r="H857" s="34"/>
    </row>
    <row r="858" spans="1:8" ht="45" x14ac:dyDescent="0.25">
      <c r="A858" s="50"/>
      <c r="B858" s="12" t="s">
        <v>128</v>
      </c>
      <c r="C858" s="13" t="s">
        <v>129</v>
      </c>
      <c r="D858" s="13" t="s">
        <v>130</v>
      </c>
      <c r="E858" s="13" t="s">
        <v>5</v>
      </c>
      <c r="F858" s="13" t="s">
        <v>7</v>
      </c>
      <c r="G858" s="13" t="s">
        <v>131</v>
      </c>
      <c r="H858" s="35" t="s">
        <v>132</v>
      </c>
    </row>
    <row r="859" spans="1:8" x14ac:dyDescent="0.25">
      <c r="A859" s="21"/>
      <c r="B859" s="17"/>
      <c r="C859" s="4"/>
      <c r="D859" s="4"/>
      <c r="E859" s="4"/>
      <c r="F859" s="4"/>
      <c r="G859" s="4"/>
      <c r="H859" s="34" t="str">
        <f>IF(G859="","",F859*G859)</f>
        <v/>
      </c>
    </row>
    <row r="860" spans="1:8" x14ac:dyDescent="0.25">
      <c r="A860" s="21"/>
      <c r="B860" s="17"/>
      <c r="C860" s="4"/>
      <c r="D860" s="4"/>
      <c r="E860" s="4"/>
      <c r="F860" s="4"/>
      <c r="G860" s="4"/>
      <c r="H860" s="34" t="str">
        <f t="shared" ref="H860:H864" si="72">IF(G860="","",F860*G860)</f>
        <v/>
      </c>
    </row>
    <row r="861" spans="1:8" x14ac:dyDescent="0.25">
      <c r="A861" s="21"/>
      <c r="B861" s="17"/>
      <c r="C861" s="4"/>
      <c r="D861" s="4"/>
      <c r="E861" s="4"/>
      <c r="F861" s="4"/>
      <c r="G861" s="4"/>
      <c r="H861" s="34" t="str">
        <f t="shared" si="72"/>
        <v/>
      </c>
    </row>
    <row r="862" spans="1:8" x14ac:dyDescent="0.25">
      <c r="A862" s="21"/>
      <c r="B862" s="17"/>
      <c r="C862" s="4"/>
      <c r="D862" s="4"/>
      <c r="E862" s="4"/>
      <c r="F862" s="4"/>
      <c r="G862" s="4"/>
      <c r="H862" s="34" t="str">
        <f t="shared" si="72"/>
        <v/>
      </c>
    </row>
    <row r="863" spans="1:8" x14ac:dyDescent="0.25">
      <c r="A863" s="21"/>
      <c r="B863" s="17"/>
      <c r="C863" s="4"/>
      <c r="D863" s="4"/>
      <c r="E863" s="4"/>
      <c r="F863" s="4"/>
      <c r="G863" s="4"/>
      <c r="H863" s="34" t="str">
        <f t="shared" si="72"/>
        <v/>
      </c>
    </row>
    <row r="864" spans="1:8" x14ac:dyDescent="0.25">
      <c r="A864" s="21"/>
      <c r="B864" s="17"/>
      <c r="C864" s="4"/>
      <c r="D864" s="4"/>
      <c r="E864" s="4"/>
      <c r="F864" s="4"/>
      <c r="G864" s="4"/>
      <c r="H864" s="34" t="str">
        <f t="shared" si="72"/>
        <v/>
      </c>
    </row>
    <row r="865" spans="1:8" x14ac:dyDescent="0.25">
      <c r="A865" s="51"/>
      <c r="B865" s="27"/>
      <c r="C865" s="4"/>
      <c r="D865" s="4"/>
      <c r="E865" s="4"/>
      <c r="F865" s="4"/>
      <c r="G865" s="4"/>
      <c r="H865" s="34"/>
    </row>
    <row r="866" spans="1:8" x14ac:dyDescent="0.25">
      <c r="A866" s="21"/>
      <c r="B866" s="17"/>
      <c r="C866" s="4"/>
      <c r="D866" s="4"/>
      <c r="E866" s="4"/>
      <c r="F866" s="4"/>
      <c r="G866" s="4"/>
      <c r="H866" s="34" t="str">
        <f t="shared" ref="H866:H868" si="73">IF(G866="","",F866*G866)</f>
        <v/>
      </c>
    </row>
    <row r="867" spans="1:8" x14ac:dyDescent="0.25">
      <c r="A867" s="21"/>
      <c r="B867" s="17"/>
      <c r="C867" s="4"/>
      <c r="D867" s="4"/>
      <c r="E867" s="4"/>
      <c r="F867" s="4"/>
      <c r="G867" s="4"/>
      <c r="H867" s="34" t="str">
        <f t="shared" si="73"/>
        <v/>
      </c>
    </row>
    <row r="868" spans="1:8" x14ac:dyDescent="0.25">
      <c r="A868" s="21"/>
      <c r="B868" s="17"/>
      <c r="C868" s="4"/>
      <c r="D868" s="4"/>
      <c r="E868" s="4"/>
      <c r="F868" s="4"/>
      <c r="G868" s="4"/>
      <c r="H868" s="34" t="str">
        <f t="shared" si="73"/>
        <v/>
      </c>
    </row>
    <row r="869" spans="1:8" x14ac:dyDescent="0.25">
      <c r="A869" s="36"/>
      <c r="B869" s="14"/>
      <c r="C869" s="6"/>
      <c r="D869" s="6"/>
      <c r="E869" s="6"/>
      <c r="F869" s="6"/>
      <c r="G869" s="6"/>
      <c r="H869" s="45" t="str">
        <f>IF(G869="","",F869*G869)</f>
        <v/>
      </c>
    </row>
    <row r="870" spans="1:8" x14ac:dyDescent="0.25">
      <c r="A870" s="37" t="str">
        <f>IF(G870="","",F870*G870)</f>
        <v/>
      </c>
      <c r="B870" s="16"/>
      <c r="C870" s="16"/>
      <c r="D870" s="16"/>
      <c r="E870" s="16"/>
      <c r="F870" s="16"/>
      <c r="G870" s="16"/>
      <c r="H870" s="38"/>
    </row>
    <row r="871" spans="1:8" x14ac:dyDescent="0.25">
      <c r="A871" s="39"/>
      <c r="B871" s="18"/>
      <c r="C871" s="18"/>
      <c r="D871" s="18"/>
      <c r="E871" s="18"/>
      <c r="F871" s="18"/>
      <c r="G871" s="18"/>
      <c r="H871" s="40"/>
    </row>
    <row r="872" spans="1:8" x14ac:dyDescent="0.25">
      <c r="A872" s="39"/>
      <c r="B872" s="18"/>
      <c r="C872" s="18"/>
      <c r="D872" s="18"/>
      <c r="E872" s="18"/>
      <c r="F872" s="18"/>
      <c r="G872" s="18"/>
      <c r="H872" s="40"/>
    </row>
    <row r="873" spans="1:8" x14ac:dyDescent="0.25">
      <c r="A873" s="39"/>
      <c r="B873" s="18"/>
      <c r="C873" s="18"/>
      <c r="D873" s="18"/>
      <c r="E873" s="18"/>
      <c r="F873" s="18"/>
      <c r="G873" s="18"/>
      <c r="H873" s="40"/>
    </row>
    <row r="874" spans="1:8" x14ac:dyDescent="0.25">
      <c r="A874" s="41"/>
      <c r="B874" s="15"/>
      <c r="C874" s="15"/>
      <c r="D874" s="15"/>
      <c r="E874" s="15"/>
      <c r="F874" s="15"/>
      <c r="G874" s="15"/>
      <c r="H874" s="42"/>
    </row>
    <row r="875" spans="1:8" ht="23.25" x14ac:dyDescent="0.35">
      <c r="A875" s="48"/>
      <c r="B875" s="19" t="s">
        <v>217</v>
      </c>
      <c r="C875" s="19"/>
      <c r="D875" s="19"/>
      <c r="E875" s="19"/>
      <c r="F875" s="19"/>
      <c r="G875" s="19"/>
      <c r="H875" s="20"/>
    </row>
    <row r="876" spans="1:8" ht="23.25" x14ac:dyDescent="0.35">
      <c r="A876" s="49"/>
      <c r="B876" s="22"/>
      <c r="C876" s="22"/>
      <c r="D876" s="22"/>
      <c r="E876" s="23" t="s">
        <v>176</v>
      </c>
      <c r="F876" s="23"/>
      <c r="G876" s="24">
        <f>G877/G879*100</f>
        <v>0</v>
      </c>
      <c r="H876" s="25"/>
    </row>
    <row r="877" spans="1:8" x14ac:dyDescent="0.25">
      <c r="A877" s="49"/>
      <c r="B877" s="26" t="s">
        <v>155</v>
      </c>
      <c r="C877" s="27" t="s">
        <v>148</v>
      </c>
      <c r="D877" s="27"/>
      <c r="E877" s="28" t="s">
        <v>173</v>
      </c>
      <c r="F877" s="28"/>
      <c r="G877" s="27">
        <f>SUM(H882:H892)/C880</f>
        <v>0</v>
      </c>
      <c r="H877" s="29"/>
    </row>
    <row r="878" spans="1:8" x14ac:dyDescent="0.25">
      <c r="A878" s="49"/>
      <c r="B878" s="30" t="s">
        <v>156</v>
      </c>
      <c r="C878" s="17"/>
      <c r="D878" s="17"/>
      <c r="E878" s="28" t="s">
        <v>174</v>
      </c>
      <c r="F878" s="28"/>
      <c r="G878" s="31">
        <v>9</v>
      </c>
      <c r="H878" s="32"/>
    </row>
    <row r="879" spans="1:8" x14ac:dyDescent="0.25">
      <c r="A879" s="49"/>
      <c r="B879" s="30" t="s">
        <v>157</v>
      </c>
      <c r="C879" s="17"/>
      <c r="D879" s="17"/>
      <c r="E879" s="28" t="s">
        <v>175</v>
      </c>
      <c r="F879" s="28"/>
      <c r="G879" s="17">
        <f>G878/1.2</f>
        <v>7.5</v>
      </c>
      <c r="H879" s="33"/>
    </row>
    <row r="880" spans="1:8" x14ac:dyDescent="0.25">
      <c r="A880" s="49"/>
      <c r="B880" s="26" t="s">
        <v>177</v>
      </c>
      <c r="C880" s="4">
        <v>1</v>
      </c>
      <c r="D880" s="4"/>
      <c r="E880" s="4"/>
      <c r="F880" s="4"/>
      <c r="G880" s="4"/>
      <c r="H880" s="34"/>
    </row>
    <row r="881" spans="1:8" ht="45" x14ac:dyDescent="0.25">
      <c r="A881" s="50"/>
      <c r="B881" s="12" t="s">
        <v>128</v>
      </c>
      <c r="C881" s="13" t="s">
        <v>129</v>
      </c>
      <c r="D881" s="13" t="s">
        <v>130</v>
      </c>
      <c r="E881" s="13" t="s">
        <v>5</v>
      </c>
      <c r="F881" s="13" t="s">
        <v>7</v>
      </c>
      <c r="G881" s="13" t="s">
        <v>131</v>
      </c>
      <c r="H881" s="35" t="s">
        <v>132</v>
      </c>
    </row>
    <row r="882" spans="1:8" x14ac:dyDescent="0.25">
      <c r="A882" s="21"/>
      <c r="B882" s="17"/>
      <c r="C882" s="4"/>
      <c r="D882" s="4"/>
      <c r="E882" s="4"/>
      <c r="F882" s="4"/>
      <c r="G882" s="4"/>
      <c r="H882" s="34" t="str">
        <f>IF(G882="","",F882*G882)</f>
        <v/>
      </c>
    </row>
    <row r="883" spans="1:8" x14ac:dyDescent="0.25">
      <c r="A883" s="21"/>
      <c r="B883" s="17"/>
      <c r="C883" s="4"/>
      <c r="D883" s="4"/>
      <c r="E883" s="4"/>
      <c r="F883" s="4"/>
      <c r="G883" s="4"/>
      <c r="H883" s="34" t="str">
        <f t="shared" ref="H883:H884" si="74">IF(G883="","",F883*G883)</f>
        <v/>
      </c>
    </row>
    <row r="884" spans="1:8" x14ac:dyDescent="0.25">
      <c r="A884" s="21"/>
      <c r="B884" s="17"/>
      <c r="C884" s="4"/>
      <c r="D884" s="4"/>
      <c r="E884" s="4"/>
      <c r="F884" s="4"/>
      <c r="G884" s="4"/>
      <c r="H884" s="34" t="str">
        <f t="shared" si="74"/>
        <v/>
      </c>
    </row>
    <row r="885" spans="1:8" x14ac:dyDescent="0.25">
      <c r="A885" s="51"/>
      <c r="B885" s="27"/>
      <c r="C885" s="4"/>
      <c r="D885" s="4"/>
      <c r="E885" s="4"/>
      <c r="F885" s="4"/>
      <c r="G885" s="4"/>
      <c r="H885" s="34"/>
    </row>
    <row r="886" spans="1:8" x14ac:dyDescent="0.25">
      <c r="A886" s="21"/>
      <c r="B886" s="17"/>
      <c r="C886" s="4"/>
      <c r="D886" s="4"/>
      <c r="E886" s="4"/>
      <c r="F886" s="4"/>
      <c r="G886" s="4"/>
      <c r="H886" s="34" t="str">
        <f t="shared" ref="H886:H891" si="75">IF(G886="","",F886*G886)</f>
        <v/>
      </c>
    </row>
    <row r="887" spans="1:8" x14ac:dyDescent="0.25">
      <c r="A887" s="21"/>
      <c r="B887" s="17"/>
      <c r="C887" s="4"/>
      <c r="D887" s="4"/>
      <c r="E887" s="4"/>
      <c r="F887" s="4"/>
      <c r="G887" s="4"/>
      <c r="H887" s="34" t="str">
        <f t="shared" si="75"/>
        <v/>
      </c>
    </row>
    <row r="888" spans="1:8" x14ac:dyDescent="0.25">
      <c r="A888" s="21"/>
      <c r="B888" s="17"/>
      <c r="C888" s="4"/>
      <c r="D888" s="4"/>
      <c r="E888" s="4"/>
      <c r="F888" s="4"/>
      <c r="G888" s="4"/>
      <c r="H888" s="34" t="str">
        <f t="shared" si="75"/>
        <v/>
      </c>
    </row>
    <row r="889" spans="1:8" x14ac:dyDescent="0.25">
      <c r="A889" s="21"/>
      <c r="B889" s="17"/>
      <c r="C889" s="4"/>
      <c r="D889" s="4"/>
      <c r="E889" s="4"/>
      <c r="F889" s="4"/>
      <c r="G889" s="4"/>
      <c r="H889" s="34" t="str">
        <f t="shared" si="75"/>
        <v/>
      </c>
    </row>
    <row r="890" spans="1:8" x14ac:dyDescent="0.25">
      <c r="A890" s="21"/>
      <c r="B890" s="17"/>
      <c r="C890" s="4"/>
      <c r="D890" s="4"/>
      <c r="E890" s="4"/>
      <c r="F890" s="4"/>
      <c r="G890" s="4"/>
      <c r="H890" s="34" t="str">
        <f t="shared" si="75"/>
        <v/>
      </c>
    </row>
    <row r="891" spans="1:8" x14ac:dyDescent="0.25">
      <c r="A891" s="21"/>
      <c r="B891" s="17"/>
      <c r="C891" s="4"/>
      <c r="D891" s="4"/>
      <c r="E891" s="4"/>
      <c r="F891" s="4"/>
      <c r="G891" s="4"/>
      <c r="H891" s="34" t="str">
        <f t="shared" si="75"/>
        <v/>
      </c>
    </row>
    <row r="892" spans="1:8" x14ac:dyDescent="0.25">
      <c r="A892" s="36"/>
      <c r="B892" s="14"/>
      <c r="C892" s="6"/>
      <c r="D892" s="6"/>
      <c r="E892" s="6"/>
      <c r="F892" s="6"/>
      <c r="G892" s="6"/>
      <c r="H892" s="34" t="str">
        <f>IF(G892="","",F892*G892)</f>
        <v/>
      </c>
    </row>
    <row r="893" spans="1:8" x14ac:dyDescent="0.25">
      <c r="A893" s="37"/>
      <c r="B893" s="16"/>
      <c r="C893" s="16"/>
      <c r="D893" s="16"/>
      <c r="E893" s="16"/>
      <c r="F893" s="16"/>
      <c r="G893" s="16"/>
      <c r="H893" s="38"/>
    </row>
    <row r="894" spans="1:8" x14ac:dyDescent="0.25">
      <c r="A894" s="39"/>
      <c r="B894" s="18"/>
      <c r="C894" s="18"/>
      <c r="D894" s="18"/>
      <c r="E894" s="18"/>
      <c r="F894" s="18"/>
      <c r="G894" s="18"/>
      <c r="H894" s="40"/>
    </row>
    <row r="895" spans="1:8" x14ac:dyDescent="0.25">
      <c r="A895" s="39"/>
      <c r="B895" s="18"/>
      <c r="C895" s="18"/>
      <c r="D895" s="18"/>
      <c r="E895" s="18"/>
      <c r="F895" s="18"/>
      <c r="G895" s="18"/>
      <c r="H895" s="40"/>
    </row>
    <row r="896" spans="1:8" x14ac:dyDescent="0.25">
      <c r="A896" s="39"/>
      <c r="B896" s="18"/>
      <c r="C896" s="18"/>
      <c r="D896" s="18"/>
      <c r="E896" s="18"/>
      <c r="F896" s="18"/>
      <c r="G896" s="18"/>
      <c r="H896" s="40"/>
    </row>
    <row r="897" spans="1:8" x14ac:dyDescent="0.25">
      <c r="A897" s="41"/>
      <c r="B897" s="15"/>
      <c r="C897" s="15"/>
      <c r="D897" s="15"/>
      <c r="E897" s="15"/>
      <c r="F897" s="15"/>
      <c r="G897" s="15"/>
      <c r="H897" s="42"/>
    </row>
    <row r="898" spans="1:8" ht="23.25" x14ac:dyDescent="0.25">
      <c r="A898" s="48"/>
      <c r="B898" s="46" t="s">
        <v>218</v>
      </c>
      <c r="C898" s="46"/>
      <c r="D898" s="46"/>
      <c r="E898" s="46"/>
      <c r="F898" s="46"/>
      <c r="G898" s="46"/>
      <c r="H898" s="47"/>
    </row>
    <row r="899" spans="1:8" ht="23.25" x14ac:dyDescent="0.35">
      <c r="A899" s="49"/>
      <c r="B899" s="22"/>
      <c r="C899" s="22"/>
      <c r="D899" s="22"/>
      <c r="E899" s="23" t="s">
        <v>176</v>
      </c>
      <c r="F899" s="23"/>
      <c r="G899" s="24">
        <f>G900/G902*100</f>
        <v>0</v>
      </c>
      <c r="H899" s="25"/>
    </row>
    <row r="900" spans="1:8" x14ac:dyDescent="0.25">
      <c r="A900" s="49"/>
      <c r="B900" s="26" t="s">
        <v>155</v>
      </c>
      <c r="C900" s="27" t="s">
        <v>148</v>
      </c>
      <c r="D900" s="27"/>
      <c r="E900" s="28" t="s">
        <v>173</v>
      </c>
      <c r="F900" s="28"/>
      <c r="G900" s="27">
        <f>SUM(H905:H915)/C903</f>
        <v>0</v>
      </c>
      <c r="H900" s="29"/>
    </row>
    <row r="901" spans="1:8" x14ac:dyDescent="0.25">
      <c r="A901" s="49"/>
      <c r="B901" s="30" t="s">
        <v>156</v>
      </c>
      <c r="C901" s="17" t="s">
        <v>144</v>
      </c>
      <c r="D901" s="17"/>
      <c r="E901" s="28" t="s">
        <v>174</v>
      </c>
      <c r="F901" s="28"/>
      <c r="G901" s="31">
        <v>8</v>
      </c>
      <c r="H901" s="32"/>
    </row>
    <row r="902" spans="1:8" x14ac:dyDescent="0.25">
      <c r="A902" s="49"/>
      <c r="B902" s="30" t="s">
        <v>157</v>
      </c>
      <c r="C902" s="17" t="s">
        <v>178</v>
      </c>
      <c r="D902" s="17"/>
      <c r="E902" s="28" t="s">
        <v>175</v>
      </c>
      <c r="F902" s="28"/>
      <c r="G902" s="43">
        <f>G901/1.2</f>
        <v>6.666666666666667</v>
      </c>
      <c r="H902" s="44"/>
    </row>
    <row r="903" spans="1:8" x14ac:dyDescent="0.25">
      <c r="A903" s="49"/>
      <c r="B903" s="26" t="s">
        <v>177</v>
      </c>
      <c r="C903" s="4">
        <v>1</v>
      </c>
      <c r="D903" s="4"/>
      <c r="E903" s="4"/>
      <c r="F903" s="4"/>
      <c r="G903" s="4"/>
      <c r="H903" s="34"/>
    </row>
    <row r="904" spans="1:8" ht="45" x14ac:dyDescent="0.25">
      <c r="A904" s="50"/>
      <c r="B904" s="12" t="s">
        <v>128</v>
      </c>
      <c r="C904" s="13" t="s">
        <v>129</v>
      </c>
      <c r="D904" s="13" t="s">
        <v>130</v>
      </c>
      <c r="E904" s="13" t="s">
        <v>5</v>
      </c>
      <c r="F904" s="13" t="s">
        <v>7</v>
      </c>
      <c r="G904" s="13" t="s">
        <v>131</v>
      </c>
      <c r="H904" s="35" t="s">
        <v>132</v>
      </c>
    </row>
    <row r="905" spans="1:8" x14ac:dyDescent="0.25">
      <c r="A905" s="21"/>
      <c r="B905" s="17"/>
      <c r="C905" s="4"/>
      <c r="D905" s="4"/>
      <c r="E905" s="4"/>
      <c r="F905" s="4"/>
      <c r="G905" s="4"/>
      <c r="H905" s="34" t="str">
        <f>IF(G905="","",F905*G905)</f>
        <v/>
      </c>
    </row>
    <row r="906" spans="1:8" x14ac:dyDescent="0.25">
      <c r="A906" s="21"/>
      <c r="B906" s="17"/>
      <c r="C906" s="4"/>
      <c r="D906" s="4"/>
      <c r="E906" s="4"/>
      <c r="F906" s="4"/>
      <c r="G906" s="4"/>
      <c r="H906" s="34" t="str">
        <f t="shared" ref="H906:H910" si="76">IF(G906="","",F906*G906)</f>
        <v/>
      </c>
    </row>
    <row r="907" spans="1:8" x14ac:dyDescent="0.25">
      <c r="A907" s="21"/>
      <c r="B907" s="17"/>
      <c r="C907" s="4"/>
      <c r="D907" s="4"/>
      <c r="E907" s="4"/>
      <c r="F907" s="4"/>
      <c r="G907" s="4"/>
      <c r="H907" s="34" t="str">
        <f t="shared" si="76"/>
        <v/>
      </c>
    </row>
    <row r="908" spans="1:8" x14ac:dyDescent="0.25">
      <c r="A908" s="21"/>
      <c r="B908" s="17"/>
      <c r="C908" s="4"/>
      <c r="D908" s="4"/>
      <c r="E908" s="4"/>
      <c r="F908" s="4"/>
      <c r="G908" s="4"/>
      <c r="H908" s="34" t="str">
        <f t="shared" si="76"/>
        <v/>
      </c>
    </row>
    <row r="909" spans="1:8" x14ac:dyDescent="0.25">
      <c r="A909" s="21"/>
      <c r="B909" s="17"/>
      <c r="C909" s="4"/>
      <c r="D909" s="4"/>
      <c r="E909" s="4"/>
      <c r="F909" s="4"/>
      <c r="G909" s="4"/>
      <c r="H909" s="34" t="str">
        <f t="shared" si="76"/>
        <v/>
      </c>
    </row>
    <row r="910" spans="1:8" x14ac:dyDescent="0.25">
      <c r="A910" s="21"/>
      <c r="B910" s="17"/>
      <c r="C910" s="4"/>
      <c r="D910" s="4"/>
      <c r="E910" s="4"/>
      <c r="F910" s="4"/>
      <c r="G910" s="4"/>
      <c r="H910" s="34" t="str">
        <f t="shared" si="76"/>
        <v/>
      </c>
    </row>
    <row r="911" spans="1:8" x14ac:dyDescent="0.25">
      <c r="A911" s="51"/>
      <c r="B911" s="27"/>
      <c r="C911" s="4"/>
      <c r="D911" s="4"/>
      <c r="E911" s="4"/>
      <c r="F911" s="4"/>
      <c r="G911" s="4"/>
      <c r="H911" s="34"/>
    </row>
    <row r="912" spans="1:8" x14ac:dyDescent="0.25">
      <c r="A912" s="21"/>
      <c r="B912" s="17"/>
      <c r="C912" s="4"/>
      <c r="D912" s="4"/>
      <c r="E912" s="4"/>
      <c r="F912" s="4"/>
      <c r="G912" s="4"/>
      <c r="H912" s="34" t="str">
        <f t="shared" ref="H912:H914" si="77">IF(G912="","",F912*G912)</f>
        <v/>
      </c>
    </row>
    <row r="913" spans="1:8" x14ac:dyDescent="0.25">
      <c r="A913" s="21"/>
      <c r="B913" s="17"/>
      <c r="C913" s="4"/>
      <c r="D913" s="4"/>
      <c r="E913" s="4"/>
      <c r="F913" s="4"/>
      <c r="G913" s="4"/>
      <c r="H913" s="34" t="str">
        <f t="shared" si="77"/>
        <v/>
      </c>
    </row>
    <row r="914" spans="1:8" x14ac:dyDescent="0.25">
      <c r="A914" s="21"/>
      <c r="B914" s="17"/>
      <c r="C914" s="4"/>
      <c r="D914" s="4"/>
      <c r="E914" s="4"/>
      <c r="F914" s="4"/>
      <c r="G914" s="4"/>
      <c r="H914" s="34" t="str">
        <f t="shared" si="77"/>
        <v/>
      </c>
    </row>
    <row r="915" spans="1:8" x14ac:dyDescent="0.25">
      <c r="A915" s="36"/>
      <c r="B915" s="14"/>
      <c r="C915" s="6"/>
      <c r="D915" s="6"/>
      <c r="E915" s="6"/>
      <c r="F915" s="6"/>
      <c r="G915" s="6"/>
      <c r="H915" s="45" t="str">
        <f>IF(G915="","",F915*G915)</f>
        <v/>
      </c>
    </row>
    <row r="916" spans="1:8" x14ac:dyDescent="0.25">
      <c r="A916" s="37" t="str">
        <f>IF(G916="","",F916*G916)</f>
        <v/>
      </c>
      <c r="B916" s="16"/>
      <c r="C916" s="16"/>
      <c r="D916" s="16"/>
      <c r="E916" s="16"/>
      <c r="F916" s="16"/>
      <c r="G916" s="16"/>
      <c r="H916" s="38"/>
    </row>
    <row r="917" spans="1:8" x14ac:dyDescent="0.25">
      <c r="A917" s="39"/>
      <c r="B917" s="18"/>
      <c r="C917" s="18"/>
      <c r="D917" s="18"/>
      <c r="E917" s="18"/>
      <c r="F917" s="18"/>
      <c r="G917" s="18"/>
      <c r="H917" s="40"/>
    </row>
    <row r="918" spans="1:8" x14ac:dyDescent="0.25">
      <c r="A918" s="39"/>
      <c r="B918" s="18"/>
      <c r="C918" s="18"/>
      <c r="D918" s="18"/>
      <c r="E918" s="18"/>
      <c r="F918" s="18"/>
      <c r="G918" s="18"/>
      <c r="H918" s="40"/>
    </row>
    <row r="919" spans="1:8" x14ac:dyDescent="0.25">
      <c r="A919" s="39"/>
      <c r="B919" s="18"/>
      <c r="C919" s="18"/>
      <c r="D919" s="18"/>
      <c r="E919" s="18"/>
      <c r="F919" s="18"/>
      <c r="G919" s="18"/>
      <c r="H919" s="40"/>
    </row>
    <row r="920" spans="1:8" x14ac:dyDescent="0.25">
      <c r="A920" s="41"/>
      <c r="B920" s="15"/>
      <c r="C920" s="15"/>
      <c r="D920" s="15"/>
      <c r="E920" s="15"/>
      <c r="F920" s="15"/>
      <c r="G920" s="15"/>
      <c r="H920" s="42"/>
    </row>
    <row r="921" spans="1:8" ht="23.25" x14ac:dyDescent="0.35">
      <c r="A921" s="48"/>
      <c r="B921" s="19" t="s">
        <v>219</v>
      </c>
      <c r="C921" s="19"/>
      <c r="D921" s="19"/>
      <c r="E921" s="19"/>
      <c r="F921" s="19"/>
      <c r="G921" s="19"/>
      <c r="H921" s="20"/>
    </row>
    <row r="922" spans="1:8" ht="23.25" x14ac:dyDescent="0.35">
      <c r="A922" s="49"/>
      <c r="B922" s="22"/>
      <c r="C922" s="22"/>
      <c r="D922" s="22"/>
      <c r="E922" s="23" t="s">
        <v>176</v>
      </c>
      <c r="F922" s="23"/>
      <c r="G922" s="24">
        <f>G923/G925*100</f>
        <v>0</v>
      </c>
      <c r="H922" s="25"/>
    </row>
    <row r="923" spans="1:8" x14ac:dyDescent="0.25">
      <c r="A923" s="49"/>
      <c r="B923" s="26" t="s">
        <v>155</v>
      </c>
      <c r="C923" s="27" t="s">
        <v>148</v>
      </c>
      <c r="D923" s="27"/>
      <c r="E923" s="28" t="s">
        <v>173</v>
      </c>
      <c r="F923" s="28"/>
      <c r="G923" s="27">
        <f>SUM(H928:H938)/C926</f>
        <v>0</v>
      </c>
      <c r="H923" s="29"/>
    </row>
    <row r="924" spans="1:8" x14ac:dyDescent="0.25">
      <c r="A924" s="49"/>
      <c r="B924" s="30" t="s">
        <v>156</v>
      </c>
      <c r="C924" s="17"/>
      <c r="D924" s="17"/>
      <c r="E924" s="28" t="s">
        <v>174</v>
      </c>
      <c r="F924" s="28"/>
      <c r="G924" s="31">
        <v>9</v>
      </c>
      <c r="H924" s="32"/>
    </row>
    <row r="925" spans="1:8" x14ac:dyDescent="0.25">
      <c r="A925" s="49"/>
      <c r="B925" s="30" t="s">
        <v>157</v>
      </c>
      <c r="C925" s="17"/>
      <c r="D925" s="17"/>
      <c r="E925" s="28" t="s">
        <v>175</v>
      </c>
      <c r="F925" s="28"/>
      <c r="G925" s="17">
        <f>G924/1.2</f>
        <v>7.5</v>
      </c>
      <c r="H925" s="33"/>
    </row>
    <row r="926" spans="1:8" x14ac:dyDescent="0.25">
      <c r="A926" s="49"/>
      <c r="B926" s="26" t="s">
        <v>177</v>
      </c>
      <c r="C926" s="4">
        <v>1</v>
      </c>
      <c r="D926" s="4"/>
      <c r="E926" s="4"/>
      <c r="F926" s="4"/>
      <c r="G926" s="4"/>
      <c r="H926" s="34"/>
    </row>
    <row r="927" spans="1:8" ht="45" x14ac:dyDescent="0.25">
      <c r="A927" s="50"/>
      <c r="B927" s="12" t="s">
        <v>128</v>
      </c>
      <c r="C927" s="13" t="s">
        <v>129</v>
      </c>
      <c r="D927" s="13" t="s">
        <v>130</v>
      </c>
      <c r="E927" s="13" t="s">
        <v>5</v>
      </c>
      <c r="F927" s="13" t="s">
        <v>7</v>
      </c>
      <c r="G927" s="13" t="s">
        <v>131</v>
      </c>
      <c r="H927" s="35" t="s">
        <v>132</v>
      </c>
    </row>
    <row r="928" spans="1:8" x14ac:dyDescent="0.25">
      <c r="A928" s="21"/>
      <c r="B928" s="17"/>
      <c r="C928" s="4"/>
      <c r="D928" s="4"/>
      <c r="E928" s="4"/>
      <c r="F928" s="4"/>
      <c r="G928" s="4"/>
      <c r="H928" s="34" t="str">
        <f>IF(G928="","",F928*G928)</f>
        <v/>
      </c>
    </row>
    <row r="929" spans="1:8" x14ac:dyDescent="0.25">
      <c r="A929" s="21"/>
      <c r="B929" s="17"/>
      <c r="C929" s="4"/>
      <c r="D929" s="4"/>
      <c r="E929" s="4"/>
      <c r="F929" s="4"/>
      <c r="G929" s="4"/>
      <c r="H929" s="34" t="str">
        <f t="shared" ref="H929:H930" si="78">IF(G929="","",F929*G929)</f>
        <v/>
      </c>
    </row>
    <row r="930" spans="1:8" x14ac:dyDescent="0.25">
      <c r="A930" s="21"/>
      <c r="B930" s="17"/>
      <c r="C930" s="4"/>
      <c r="D930" s="4"/>
      <c r="E930" s="4"/>
      <c r="F930" s="4"/>
      <c r="G930" s="4"/>
      <c r="H930" s="34" t="str">
        <f t="shared" si="78"/>
        <v/>
      </c>
    </row>
    <row r="931" spans="1:8" x14ac:dyDescent="0.25">
      <c r="A931" s="51"/>
      <c r="B931" s="27"/>
      <c r="C931" s="4"/>
      <c r="D931" s="4"/>
      <c r="E931" s="4"/>
      <c r="F931" s="4"/>
      <c r="G931" s="4"/>
      <c r="H931" s="34"/>
    </row>
    <row r="932" spans="1:8" x14ac:dyDescent="0.25">
      <c r="A932" s="21"/>
      <c r="B932" s="17"/>
      <c r="C932" s="4"/>
      <c r="D932" s="4"/>
      <c r="E932" s="4"/>
      <c r="F932" s="4"/>
      <c r="G932" s="4"/>
      <c r="H932" s="34" t="str">
        <f t="shared" ref="H932:H937" si="79">IF(G932="","",F932*G932)</f>
        <v/>
      </c>
    </row>
    <row r="933" spans="1:8" x14ac:dyDescent="0.25">
      <c r="A933" s="21"/>
      <c r="B933" s="17"/>
      <c r="C933" s="4"/>
      <c r="D933" s="4"/>
      <c r="E933" s="4"/>
      <c r="F933" s="4"/>
      <c r="G933" s="4"/>
      <c r="H933" s="34" t="str">
        <f t="shared" si="79"/>
        <v/>
      </c>
    </row>
    <row r="934" spans="1:8" x14ac:dyDescent="0.25">
      <c r="A934" s="21"/>
      <c r="B934" s="17"/>
      <c r="C934" s="4"/>
      <c r="D934" s="4"/>
      <c r="E934" s="4"/>
      <c r="F934" s="4"/>
      <c r="G934" s="4"/>
      <c r="H934" s="34" t="str">
        <f t="shared" si="79"/>
        <v/>
      </c>
    </row>
    <row r="935" spans="1:8" x14ac:dyDescent="0.25">
      <c r="A935" s="21"/>
      <c r="B935" s="17"/>
      <c r="C935" s="4"/>
      <c r="D935" s="4"/>
      <c r="E935" s="4"/>
      <c r="F935" s="4"/>
      <c r="G935" s="4"/>
      <c r="H935" s="34" t="str">
        <f t="shared" si="79"/>
        <v/>
      </c>
    </row>
    <row r="936" spans="1:8" x14ac:dyDescent="0.25">
      <c r="A936" s="21"/>
      <c r="B936" s="17"/>
      <c r="C936" s="4"/>
      <c r="D936" s="4"/>
      <c r="E936" s="4"/>
      <c r="F936" s="4"/>
      <c r="G936" s="4"/>
      <c r="H936" s="34" t="str">
        <f t="shared" si="79"/>
        <v/>
      </c>
    </row>
    <row r="937" spans="1:8" x14ac:dyDescent="0.25">
      <c r="A937" s="21"/>
      <c r="B937" s="17"/>
      <c r="C937" s="4"/>
      <c r="D937" s="4"/>
      <c r="E937" s="4"/>
      <c r="F937" s="4"/>
      <c r="G937" s="4"/>
      <c r="H937" s="34" t="str">
        <f t="shared" si="79"/>
        <v/>
      </c>
    </row>
    <row r="938" spans="1:8" x14ac:dyDescent="0.25">
      <c r="A938" s="36"/>
      <c r="B938" s="14"/>
      <c r="C938" s="6"/>
      <c r="D938" s="6"/>
      <c r="E938" s="6"/>
      <c r="F938" s="6"/>
      <c r="G938" s="6"/>
      <c r="H938" s="34" t="str">
        <f>IF(G938="","",F938*G938)</f>
        <v/>
      </c>
    </row>
    <row r="939" spans="1:8" x14ac:dyDescent="0.25">
      <c r="A939" s="37"/>
      <c r="B939" s="16"/>
      <c r="C939" s="16"/>
      <c r="D939" s="16"/>
      <c r="E939" s="16"/>
      <c r="F939" s="16"/>
      <c r="G939" s="16"/>
      <c r="H939" s="38"/>
    </row>
    <row r="940" spans="1:8" x14ac:dyDescent="0.25">
      <c r="A940" s="39"/>
      <c r="B940" s="18"/>
      <c r="C940" s="18"/>
      <c r="D940" s="18"/>
      <c r="E940" s="18"/>
      <c r="F940" s="18"/>
      <c r="G940" s="18"/>
      <c r="H940" s="40"/>
    </row>
    <row r="941" spans="1:8" x14ac:dyDescent="0.25">
      <c r="A941" s="39"/>
      <c r="B941" s="18"/>
      <c r="C941" s="18"/>
      <c r="D941" s="18"/>
      <c r="E941" s="18"/>
      <c r="F941" s="18"/>
      <c r="G941" s="18"/>
      <c r="H941" s="40"/>
    </row>
    <row r="942" spans="1:8" x14ac:dyDescent="0.25">
      <c r="A942" s="39"/>
      <c r="B942" s="18"/>
      <c r="C942" s="18"/>
      <c r="D942" s="18"/>
      <c r="E942" s="18"/>
      <c r="F942" s="18"/>
      <c r="G942" s="18"/>
      <c r="H942" s="40"/>
    </row>
    <row r="943" spans="1:8" x14ac:dyDescent="0.25">
      <c r="A943" s="41"/>
      <c r="B943" s="15"/>
      <c r="C943" s="15"/>
      <c r="D943" s="15"/>
      <c r="E943" s="15"/>
      <c r="F943" s="15"/>
      <c r="G943" s="15"/>
      <c r="H943" s="42"/>
    </row>
    <row r="944" spans="1:8" ht="23.25" x14ac:dyDescent="0.25">
      <c r="A944" s="48"/>
      <c r="B944" s="46" t="s">
        <v>220</v>
      </c>
      <c r="C944" s="46"/>
      <c r="D944" s="46"/>
      <c r="E944" s="46"/>
      <c r="F944" s="46"/>
      <c r="G944" s="46"/>
      <c r="H944" s="47"/>
    </row>
    <row r="945" spans="1:8" ht="23.25" x14ac:dyDescent="0.35">
      <c r="A945" s="49"/>
      <c r="B945" s="22"/>
      <c r="C945" s="22"/>
      <c r="D945" s="22"/>
      <c r="E945" s="23" t="s">
        <v>176</v>
      </c>
      <c r="F945" s="23"/>
      <c r="G945" s="24">
        <f>G946/G948*100</f>
        <v>0</v>
      </c>
      <c r="H945" s="25"/>
    </row>
    <row r="946" spans="1:8" x14ac:dyDescent="0.25">
      <c r="A946" s="49"/>
      <c r="B946" s="26" t="s">
        <v>155</v>
      </c>
      <c r="C946" s="27" t="s">
        <v>148</v>
      </c>
      <c r="D946" s="27"/>
      <c r="E946" s="28" t="s">
        <v>173</v>
      </c>
      <c r="F946" s="28"/>
      <c r="G946" s="27">
        <f>SUM(H951:H961)/C949</f>
        <v>0</v>
      </c>
      <c r="H946" s="29"/>
    </row>
    <row r="947" spans="1:8" x14ac:dyDescent="0.25">
      <c r="A947" s="49"/>
      <c r="B947" s="30" t="s">
        <v>156</v>
      </c>
      <c r="C947" s="17" t="s">
        <v>144</v>
      </c>
      <c r="D947" s="17"/>
      <c r="E947" s="28" t="s">
        <v>174</v>
      </c>
      <c r="F947" s="28"/>
      <c r="G947" s="31">
        <v>8</v>
      </c>
      <c r="H947" s="32"/>
    </row>
    <row r="948" spans="1:8" x14ac:dyDescent="0.25">
      <c r="A948" s="49"/>
      <c r="B948" s="30" t="s">
        <v>157</v>
      </c>
      <c r="C948" s="17" t="s">
        <v>178</v>
      </c>
      <c r="D948" s="17"/>
      <c r="E948" s="28" t="s">
        <v>175</v>
      </c>
      <c r="F948" s="28"/>
      <c r="G948" s="43">
        <f>G947/1.2</f>
        <v>6.666666666666667</v>
      </c>
      <c r="H948" s="44"/>
    </row>
    <row r="949" spans="1:8" x14ac:dyDescent="0.25">
      <c r="A949" s="49"/>
      <c r="B949" s="26" t="s">
        <v>177</v>
      </c>
      <c r="C949" s="4">
        <v>1</v>
      </c>
      <c r="D949" s="4"/>
      <c r="E949" s="4"/>
      <c r="F949" s="4"/>
      <c r="G949" s="4"/>
      <c r="H949" s="34"/>
    </row>
    <row r="950" spans="1:8" ht="45" x14ac:dyDescent="0.25">
      <c r="A950" s="50"/>
      <c r="B950" s="12" t="s">
        <v>128</v>
      </c>
      <c r="C950" s="13" t="s">
        <v>129</v>
      </c>
      <c r="D950" s="13" t="s">
        <v>130</v>
      </c>
      <c r="E950" s="13" t="s">
        <v>5</v>
      </c>
      <c r="F950" s="13" t="s">
        <v>7</v>
      </c>
      <c r="G950" s="13" t="s">
        <v>131</v>
      </c>
      <c r="H950" s="35" t="s">
        <v>132</v>
      </c>
    </row>
    <row r="951" spans="1:8" x14ac:dyDescent="0.25">
      <c r="A951" s="21"/>
      <c r="B951" s="17"/>
      <c r="C951" s="4"/>
      <c r="D951" s="4"/>
      <c r="E951" s="4"/>
      <c r="F951" s="4"/>
      <c r="G951" s="4"/>
      <c r="H951" s="34" t="str">
        <f>IF(G951="","",F951*G951)</f>
        <v/>
      </c>
    </row>
    <row r="952" spans="1:8" x14ac:dyDescent="0.25">
      <c r="A952" s="21"/>
      <c r="B952" s="17"/>
      <c r="C952" s="4"/>
      <c r="D952" s="4"/>
      <c r="E952" s="4"/>
      <c r="F952" s="4"/>
      <c r="G952" s="4"/>
      <c r="H952" s="34" t="str">
        <f t="shared" ref="H952:H956" si="80">IF(G952="","",F952*G952)</f>
        <v/>
      </c>
    </row>
    <row r="953" spans="1:8" x14ac:dyDescent="0.25">
      <c r="A953" s="21"/>
      <c r="B953" s="17"/>
      <c r="C953" s="4"/>
      <c r="D953" s="4"/>
      <c r="E953" s="4"/>
      <c r="F953" s="4"/>
      <c r="G953" s="4"/>
      <c r="H953" s="34" t="str">
        <f t="shared" si="80"/>
        <v/>
      </c>
    </row>
    <row r="954" spans="1:8" x14ac:dyDescent="0.25">
      <c r="A954" s="21"/>
      <c r="B954" s="17"/>
      <c r="C954" s="4"/>
      <c r="D954" s="4"/>
      <c r="E954" s="4"/>
      <c r="F954" s="4"/>
      <c r="G954" s="4"/>
      <c r="H954" s="34" t="str">
        <f t="shared" si="80"/>
        <v/>
      </c>
    </row>
    <row r="955" spans="1:8" x14ac:dyDescent="0.25">
      <c r="A955" s="21"/>
      <c r="B955" s="17"/>
      <c r="C955" s="4"/>
      <c r="D955" s="4"/>
      <c r="E955" s="4"/>
      <c r="F955" s="4"/>
      <c r="G955" s="4"/>
      <c r="H955" s="34" t="str">
        <f t="shared" si="80"/>
        <v/>
      </c>
    </row>
    <row r="956" spans="1:8" x14ac:dyDescent="0.25">
      <c r="A956" s="21"/>
      <c r="B956" s="17"/>
      <c r="C956" s="4"/>
      <c r="D956" s="4"/>
      <c r="E956" s="4"/>
      <c r="F956" s="4"/>
      <c r="G956" s="4"/>
      <c r="H956" s="34" t="str">
        <f t="shared" si="80"/>
        <v/>
      </c>
    </row>
    <row r="957" spans="1:8" x14ac:dyDescent="0.25">
      <c r="A957" s="51"/>
      <c r="B957" s="27"/>
      <c r="C957" s="4"/>
      <c r="D957" s="4"/>
      <c r="E957" s="4"/>
      <c r="F957" s="4"/>
      <c r="G957" s="4"/>
      <c r="H957" s="34"/>
    </row>
    <row r="958" spans="1:8" x14ac:dyDescent="0.25">
      <c r="A958" s="21"/>
      <c r="B958" s="17"/>
      <c r="C958" s="4"/>
      <c r="D958" s="4"/>
      <c r="E958" s="4"/>
      <c r="F958" s="4"/>
      <c r="G958" s="4"/>
      <c r="H958" s="34" t="str">
        <f t="shared" ref="H958:H960" si="81">IF(G958="","",F958*G958)</f>
        <v/>
      </c>
    </row>
    <row r="959" spans="1:8" x14ac:dyDescent="0.25">
      <c r="A959" s="21"/>
      <c r="B959" s="17"/>
      <c r="C959" s="4"/>
      <c r="D959" s="4"/>
      <c r="E959" s="4"/>
      <c r="F959" s="4"/>
      <c r="G959" s="4"/>
      <c r="H959" s="34" t="str">
        <f t="shared" si="81"/>
        <v/>
      </c>
    </row>
    <row r="960" spans="1:8" x14ac:dyDescent="0.25">
      <c r="A960" s="21"/>
      <c r="B960" s="17"/>
      <c r="C960" s="4"/>
      <c r="D960" s="4"/>
      <c r="E960" s="4"/>
      <c r="F960" s="4"/>
      <c r="G960" s="4"/>
      <c r="H960" s="34" t="str">
        <f t="shared" si="81"/>
        <v/>
      </c>
    </row>
    <row r="961" spans="1:8" x14ac:dyDescent="0.25">
      <c r="A961" s="36"/>
      <c r="B961" s="14"/>
      <c r="C961" s="6"/>
      <c r="D961" s="6"/>
      <c r="E961" s="6"/>
      <c r="F961" s="6"/>
      <c r="G961" s="6"/>
      <c r="H961" s="45" t="str">
        <f>IF(G961="","",F961*G961)</f>
        <v/>
      </c>
    </row>
    <row r="962" spans="1:8" x14ac:dyDescent="0.25">
      <c r="A962" s="37" t="str">
        <f>IF(G962="","",F962*G962)</f>
        <v/>
      </c>
      <c r="B962" s="16"/>
      <c r="C962" s="16"/>
      <c r="D962" s="16"/>
      <c r="E962" s="16"/>
      <c r="F962" s="16"/>
      <c r="G962" s="16"/>
      <c r="H962" s="38"/>
    </row>
    <row r="963" spans="1:8" x14ac:dyDescent="0.25">
      <c r="A963" s="39"/>
      <c r="B963" s="18"/>
      <c r="C963" s="18"/>
      <c r="D963" s="18"/>
      <c r="E963" s="18"/>
      <c r="F963" s="18"/>
      <c r="G963" s="18"/>
      <c r="H963" s="40"/>
    </row>
    <row r="964" spans="1:8" x14ac:dyDescent="0.25">
      <c r="A964" s="39"/>
      <c r="B964" s="18"/>
      <c r="C964" s="18"/>
      <c r="D964" s="18"/>
      <c r="E964" s="18"/>
      <c r="F964" s="18"/>
      <c r="G964" s="18"/>
      <c r="H964" s="40"/>
    </row>
    <row r="965" spans="1:8" x14ac:dyDescent="0.25">
      <c r="A965" s="39"/>
      <c r="B965" s="18"/>
      <c r="C965" s="18"/>
      <c r="D965" s="18"/>
      <c r="E965" s="18"/>
      <c r="F965" s="18"/>
      <c r="G965" s="18"/>
      <c r="H965" s="40"/>
    </row>
    <row r="966" spans="1:8" x14ac:dyDescent="0.25">
      <c r="A966" s="41"/>
      <c r="B966" s="15"/>
      <c r="C966" s="15"/>
      <c r="D966" s="15"/>
      <c r="E966" s="15"/>
      <c r="F966" s="15"/>
      <c r="G966" s="15"/>
      <c r="H966" s="42"/>
    </row>
    <row r="967" spans="1:8" ht="23.25" x14ac:dyDescent="0.35">
      <c r="A967" s="48"/>
      <c r="B967" s="19" t="s">
        <v>221</v>
      </c>
      <c r="C967" s="19"/>
      <c r="D967" s="19"/>
      <c r="E967" s="19"/>
      <c r="F967" s="19"/>
      <c r="G967" s="19"/>
      <c r="H967" s="20"/>
    </row>
    <row r="968" spans="1:8" ht="23.25" x14ac:dyDescent="0.35">
      <c r="A968" s="49"/>
      <c r="B968" s="22"/>
      <c r="C968" s="22"/>
      <c r="D968" s="22"/>
      <c r="E968" s="23" t="s">
        <v>176</v>
      </c>
      <c r="F968" s="23"/>
      <c r="G968" s="24">
        <f>G969/G971*100</f>
        <v>0</v>
      </c>
      <c r="H968" s="25"/>
    </row>
    <row r="969" spans="1:8" x14ac:dyDescent="0.25">
      <c r="A969" s="49"/>
      <c r="B969" s="26" t="s">
        <v>155</v>
      </c>
      <c r="C969" s="27" t="s">
        <v>148</v>
      </c>
      <c r="D969" s="27"/>
      <c r="E969" s="28" t="s">
        <v>173</v>
      </c>
      <c r="F969" s="28"/>
      <c r="G969" s="27">
        <f>SUM(H974:H984)/C972</f>
        <v>0</v>
      </c>
      <c r="H969" s="29"/>
    </row>
    <row r="970" spans="1:8" x14ac:dyDescent="0.25">
      <c r="A970" s="49"/>
      <c r="B970" s="30" t="s">
        <v>156</v>
      </c>
      <c r="C970" s="17"/>
      <c r="D970" s="17"/>
      <c r="E970" s="28" t="s">
        <v>174</v>
      </c>
      <c r="F970" s="28"/>
      <c r="G970" s="31">
        <v>9</v>
      </c>
      <c r="H970" s="32"/>
    </row>
    <row r="971" spans="1:8" x14ac:dyDescent="0.25">
      <c r="A971" s="49"/>
      <c r="B971" s="30" t="s">
        <v>157</v>
      </c>
      <c r="C971" s="17"/>
      <c r="D971" s="17"/>
      <c r="E971" s="28" t="s">
        <v>175</v>
      </c>
      <c r="F971" s="28"/>
      <c r="G971" s="17">
        <f>G970/1.2</f>
        <v>7.5</v>
      </c>
      <c r="H971" s="33"/>
    </row>
    <row r="972" spans="1:8" x14ac:dyDescent="0.25">
      <c r="A972" s="49"/>
      <c r="B972" s="26" t="s">
        <v>177</v>
      </c>
      <c r="C972" s="4">
        <v>1</v>
      </c>
      <c r="D972" s="4"/>
      <c r="E972" s="4"/>
      <c r="F972" s="4"/>
      <c r="G972" s="4"/>
      <c r="H972" s="34"/>
    </row>
    <row r="973" spans="1:8" ht="45" x14ac:dyDescent="0.25">
      <c r="A973" s="50"/>
      <c r="B973" s="12" t="s">
        <v>128</v>
      </c>
      <c r="C973" s="13" t="s">
        <v>129</v>
      </c>
      <c r="D973" s="13" t="s">
        <v>130</v>
      </c>
      <c r="E973" s="13" t="s">
        <v>5</v>
      </c>
      <c r="F973" s="13" t="s">
        <v>7</v>
      </c>
      <c r="G973" s="13" t="s">
        <v>131</v>
      </c>
      <c r="H973" s="35" t="s">
        <v>132</v>
      </c>
    </row>
    <row r="974" spans="1:8" x14ac:dyDescent="0.25">
      <c r="A974" s="21"/>
      <c r="B974" s="17"/>
      <c r="C974" s="4"/>
      <c r="D974" s="4"/>
      <c r="E974" s="4"/>
      <c r="F974" s="4"/>
      <c r="G974" s="4"/>
      <c r="H974" s="34" t="str">
        <f>IF(G974="","",F974*G974)</f>
        <v/>
      </c>
    </row>
    <row r="975" spans="1:8" x14ac:dyDescent="0.25">
      <c r="A975" s="21"/>
      <c r="B975" s="17"/>
      <c r="C975" s="4"/>
      <c r="D975" s="4"/>
      <c r="E975" s="4"/>
      <c r="F975" s="4"/>
      <c r="G975" s="4"/>
      <c r="H975" s="34" t="str">
        <f t="shared" ref="H975:H976" si="82">IF(G975="","",F975*G975)</f>
        <v/>
      </c>
    </row>
    <row r="976" spans="1:8" x14ac:dyDescent="0.25">
      <c r="A976" s="21"/>
      <c r="B976" s="17"/>
      <c r="C976" s="4"/>
      <c r="D976" s="4"/>
      <c r="E976" s="4"/>
      <c r="F976" s="4"/>
      <c r="G976" s="4"/>
      <c r="H976" s="34" t="str">
        <f t="shared" si="82"/>
        <v/>
      </c>
    </row>
    <row r="977" spans="1:8" x14ac:dyDescent="0.25">
      <c r="A977" s="51"/>
      <c r="B977" s="27"/>
      <c r="C977" s="4"/>
      <c r="D977" s="4"/>
      <c r="E977" s="4"/>
      <c r="F977" s="4"/>
      <c r="G977" s="4"/>
      <c r="H977" s="34"/>
    </row>
    <row r="978" spans="1:8" x14ac:dyDescent="0.25">
      <c r="A978" s="21"/>
      <c r="B978" s="17"/>
      <c r="C978" s="4"/>
      <c r="D978" s="4"/>
      <c r="E978" s="4"/>
      <c r="F978" s="4"/>
      <c r="G978" s="4"/>
      <c r="H978" s="34" t="str">
        <f t="shared" ref="H978:H983" si="83">IF(G978="","",F978*G978)</f>
        <v/>
      </c>
    </row>
    <row r="979" spans="1:8" x14ac:dyDescent="0.25">
      <c r="A979" s="21"/>
      <c r="B979" s="17"/>
      <c r="C979" s="4"/>
      <c r="D979" s="4"/>
      <c r="E979" s="4"/>
      <c r="F979" s="4"/>
      <c r="G979" s="4"/>
      <c r="H979" s="34" t="str">
        <f t="shared" si="83"/>
        <v/>
      </c>
    </row>
    <row r="980" spans="1:8" x14ac:dyDescent="0.25">
      <c r="A980" s="21"/>
      <c r="B980" s="17"/>
      <c r="C980" s="4"/>
      <c r="D980" s="4"/>
      <c r="E980" s="4"/>
      <c r="F980" s="4"/>
      <c r="G980" s="4"/>
      <c r="H980" s="34" t="str">
        <f t="shared" si="83"/>
        <v/>
      </c>
    </row>
    <row r="981" spans="1:8" x14ac:dyDescent="0.25">
      <c r="A981" s="21"/>
      <c r="B981" s="17"/>
      <c r="C981" s="4"/>
      <c r="D981" s="4"/>
      <c r="E981" s="4"/>
      <c r="F981" s="4"/>
      <c r="G981" s="4"/>
      <c r="H981" s="34" t="str">
        <f t="shared" si="83"/>
        <v/>
      </c>
    </row>
    <row r="982" spans="1:8" x14ac:dyDescent="0.25">
      <c r="A982" s="21"/>
      <c r="B982" s="17"/>
      <c r="C982" s="4"/>
      <c r="D982" s="4"/>
      <c r="E982" s="4"/>
      <c r="F982" s="4"/>
      <c r="G982" s="4"/>
      <c r="H982" s="34" t="str">
        <f t="shared" si="83"/>
        <v/>
      </c>
    </row>
    <row r="983" spans="1:8" x14ac:dyDescent="0.25">
      <c r="A983" s="21"/>
      <c r="B983" s="17"/>
      <c r="C983" s="4"/>
      <c r="D983" s="4"/>
      <c r="E983" s="4"/>
      <c r="F983" s="4"/>
      <c r="G983" s="4"/>
      <c r="H983" s="34" t="str">
        <f t="shared" si="83"/>
        <v/>
      </c>
    </row>
    <row r="984" spans="1:8" x14ac:dyDescent="0.25">
      <c r="A984" s="36"/>
      <c r="B984" s="14"/>
      <c r="C984" s="6"/>
      <c r="D984" s="6"/>
      <c r="E984" s="6"/>
      <c r="F984" s="6"/>
      <c r="G984" s="6"/>
      <c r="H984" s="34" t="str">
        <f>IF(G984="","",F984*G984)</f>
        <v/>
      </c>
    </row>
    <row r="985" spans="1:8" x14ac:dyDescent="0.25">
      <c r="A985" s="37"/>
      <c r="B985" s="16"/>
      <c r="C985" s="16"/>
      <c r="D985" s="16"/>
      <c r="E985" s="16"/>
      <c r="F985" s="16"/>
      <c r="G985" s="16"/>
      <c r="H985" s="38"/>
    </row>
    <row r="986" spans="1:8" x14ac:dyDescent="0.25">
      <c r="A986" s="39"/>
      <c r="B986" s="18"/>
      <c r="C986" s="18"/>
      <c r="D986" s="18"/>
      <c r="E986" s="18"/>
      <c r="F986" s="18"/>
      <c r="G986" s="18"/>
      <c r="H986" s="40"/>
    </row>
    <row r="987" spans="1:8" x14ac:dyDescent="0.25">
      <c r="A987" s="39"/>
      <c r="B987" s="18"/>
      <c r="C987" s="18"/>
      <c r="D987" s="18"/>
      <c r="E987" s="18"/>
      <c r="F987" s="18"/>
      <c r="G987" s="18"/>
      <c r="H987" s="40"/>
    </row>
    <row r="988" spans="1:8" x14ac:dyDescent="0.25">
      <c r="A988" s="39"/>
      <c r="B988" s="18"/>
      <c r="C988" s="18"/>
      <c r="D988" s="18"/>
      <c r="E988" s="18"/>
      <c r="F988" s="18"/>
      <c r="G988" s="18"/>
      <c r="H988" s="40"/>
    </row>
    <row r="989" spans="1:8" x14ac:dyDescent="0.25">
      <c r="A989" s="41"/>
      <c r="B989" s="15"/>
      <c r="C989" s="15"/>
      <c r="D989" s="15"/>
      <c r="E989" s="15"/>
      <c r="F989" s="15"/>
      <c r="G989" s="15"/>
      <c r="H989" s="42"/>
    </row>
    <row r="990" spans="1:8" ht="23.25" x14ac:dyDescent="0.25">
      <c r="A990" s="48"/>
      <c r="B990" s="46" t="s">
        <v>222</v>
      </c>
      <c r="C990" s="46"/>
      <c r="D990" s="46"/>
      <c r="E990" s="46"/>
      <c r="F990" s="46"/>
      <c r="G990" s="46"/>
      <c r="H990" s="47"/>
    </row>
    <row r="991" spans="1:8" ht="23.25" x14ac:dyDescent="0.35">
      <c r="A991" s="49"/>
      <c r="B991" s="22"/>
      <c r="C991" s="22"/>
      <c r="D991" s="22"/>
      <c r="E991" s="23" t="s">
        <v>176</v>
      </c>
      <c r="F991" s="23"/>
      <c r="G991" s="24">
        <f>G992/G994*100</f>
        <v>0</v>
      </c>
      <c r="H991" s="25"/>
    </row>
    <row r="992" spans="1:8" x14ac:dyDescent="0.25">
      <c r="A992" s="49"/>
      <c r="B992" s="26" t="s">
        <v>155</v>
      </c>
      <c r="C992" s="27" t="s">
        <v>148</v>
      </c>
      <c r="D992" s="27"/>
      <c r="E992" s="28" t="s">
        <v>173</v>
      </c>
      <c r="F992" s="28"/>
      <c r="G992" s="27">
        <f>SUM(H997:H1007)/C995</f>
        <v>0</v>
      </c>
      <c r="H992" s="29"/>
    </row>
    <row r="993" spans="1:8" x14ac:dyDescent="0.25">
      <c r="A993" s="49"/>
      <c r="B993" s="30" t="s">
        <v>156</v>
      </c>
      <c r="C993" s="17" t="s">
        <v>144</v>
      </c>
      <c r="D993" s="17"/>
      <c r="E993" s="28" t="s">
        <v>174</v>
      </c>
      <c r="F993" s="28"/>
      <c r="G993" s="31">
        <v>8</v>
      </c>
      <c r="H993" s="32"/>
    </row>
    <row r="994" spans="1:8" x14ac:dyDescent="0.25">
      <c r="A994" s="49"/>
      <c r="B994" s="30" t="s">
        <v>157</v>
      </c>
      <c r="C994" s="17" t="s">
        <v>178</v>
      </c>
      <c r="D994" s="17"/>
      <c r="E994" s="28" t="s">
        <v>175</v>
      </c>
      <c r="F994" s="28"/>
      <c r="G994" s="43">
        <f>G993/1.2</f>
        <v>6.666666666666667</v>
      </c>
      <c r="H994" s="44"/>
    </row>
    <row r="995" spans="1:8" x14ac:dyDescent="0.25">
      <c r="A995" s="49"/>
      <c r="B995" s="26" t="s">
        <v>177</v>
      </c>
      <c r="C995" s="4">
        <v>1</v>
      </c>
      <c r="D995" s="4"/>
      <c r="E995" s="4"/>
      <c r="F995" s="4"/>
      <c r="G995" s="4"/>
      <c r="H995" s="34"/>
    </row>
    <row r="996" spans="1:8" ht="45" x14ac:dyDescent="0.25">
      <c r="A996" s="50"/>
      <c r="B996" s="12" t="s">
        <v>128</v>
      </c>
      <c r="C996" s="13" t="s">
        <v>129</v>
      </c>
      <c r="D996" s="13" t="s">
        <v>130</v>
      </c>
      <c r="E996" s="13" t="s">
        <v>5</v>
      </c>
      <c r="F996" s="13" t="s">
        <v>7</v>
      </c>
      <c r="G996" s="13" t="s">
        <v>131</v>
      </c>
      <c r="H996" s="35" t="s">
        <v>132</v>
      </c>
    </row>
    <row r="997" spans="1:8" x14ac:dyDescent="0.25">
      <c r="A997" s="21"/>
      <c r="B997" s="17"/>
      <c r="C997" s="4"/>
      <c r="D997" s="4"/>
      <c r="E997" s="4"/>
      <c r="F997" s="4"/>
      <c r="G997" s="4"/>
      <c r="H997" s="34" t="str">
        <f>IF(G997="","",F997*G997)</f>
        <v/>
      </c>
    </row>
    <row r="998" spans="1:8" x14ac:dyDescent="0.25">
      <c r="A998" s="21"/>
      <c r="B998" s="17"/>
      <c r="C998" s="4"/>
      <c r="D998" s="4"/>
      <c r="E998" s="4"/>
      <c r="F998" s="4"/>
      <c r="G998" s="4"/>
      <c r="H998" s="34" t="str">
        <f t="shared" ref="H998:H1002" si="84">IF(G998="","",F998*G998)</f>
        <v/>
      </c>
    </row>
    <row r="999" spans="1:8" x14ac:dyDescent="0.25">
      <c r="A999" s="21"/>
      <c r="B999" s="17"/>
      <c r="C999" s="4"/>
      <c r="D999" s="4"/>
      <c r="E999" s="4"/>
      <c r="F999" s="4"/>
      <c r="G999" s="4"/>
      <c r="H999" s="34" t="str">
        <f t="shared" si="84"/>
        <v/>
      </c>
    </row>
    <row r="1000" spans="1:8" x14ac:dyDescent="0.25">
      <c r="A1000" s="21"/>
      <c r="B1000" s="17"/>
      <c r="C1000" s="4"/>
      <c r="D1000" s="4"/>
      <c r="E1000" s="4"/>
      <c r="F1000" s="4"/>
      <c r="G1000" s="4"/>
      <c r="H1000" s="34" t="str">
        <f t="shared" si="84"/>
        <v/>
      </c>
    </row>
    <row r="1001" spans="1:8" x14ac:dyDescent="0.25">
      <c r="A1001" s="21"/>
      <c r="B1001" s="17"/>
      <c r="C1001" s="4"/>
      <c r="D1001" s="4"/>
      <c r="E1001" s="4"/>
      <c r="F1001" s="4"/>
      <c r="G1001" s="4"/>
      <c r="H1001" s="34" t="str">
        <f t="shared" si="84"/>
        <v/>
      </c>
    </row>
    <row r="1002" spans="1:8" x14ac:dyDescent="0.25">
      <c r="A1002" s="21"/>
      <c r="B1002" s="17"/>
      <c r="C1002" s="4"/>
      <c r="D1002" s="4"/>
      <c r="E1002" s="4"/>
      <c r="F1002" s="4"/>
      <c r="G1002" s="4"/>
      <c r="H1002" s="34" t="str">
        <f t="shared" si="84"/>
        <v/>
      </c>
    </row>
    <row r="1003" spans="1:8" x14ac:dyDescent="0.25">
      <c r="A1003" s="51"/>
      <c r="B1003" s="27"/>
      <c r="C1003" s="4"/>
      <c r="D1003" s="4"/>
      <c r="E1003" s="4"/>
      <c r="F1003" s="4"/>
      <c r="G1003" s="4"/>
      <c r="H1003" s="34"/>
    </row>
    <row r="1004" spans="1:8" x14ac:dyDescent="0.25">
      <c r="A1004" s="21"/>
      <c r="B1004" s="17"/>
      <c r="C1004" s="4"/>
      <c r="D1004" s="4"/>
      <c r="E1004" s="4"/>
      <c r="F1004" s="4"/>
      <c r="G1004" s="4"/>
      <c r="H1004" s="34" t="str">
        <f t="shared" ref="H1004:H1006" si="85">IF(G1004="","",F1004*G1004)</f>
        <v/>
      </c>
    </row>
    <row r="1005" spans="1:8" x14ac:dyDescent="0.25">
      <c r="A1005" s="21"/>
      <c r="B1005" s="17"/>
      <c r="C1005" s="4"/>
      <c r="D1005" s="4"/>
      <c r="E1005" s="4"/>
      <c r="F1005" s="4"/>
      <c r="G1005" s="4"/>
      <c r="H1005" s="34" t="str">
        <f t="shared" si="85"/>
        <v/>
      </c>
    </row>
    <row r="1006" spans="1:8" x14ac:dyDescent="0.25">
      <c r="A1006" s="21"/>
      <c r="B1006" s="17"/>
      <c r="C1006" s="4"/>
      <c r="D1006" s="4"/>
      <c r="E1006" s="4"/>
      <c r="F1006" s="4"/>
      <c r="G1006" s="4"/>
      <c r="H1006" s="34" t="str">
        <f t="shared" si="85"/>
        <v/>
      </c>
    </row>
    <row r="1007" spans="1:8" x14ac:dyDescent="0.25">
      <c r="A1007" s="36"/>
      <c r="B1007" s="14"/>
      <c r="C1007" s="6"/>
      <c r="D1007" s="6"/>
      <c r="E1007" s="6"/>
      <c r="F1007" s="6"/>
      <c r="G1007" s="6"/>
      <c r="H1007" s="45" t="str">
        <f>IF(G1007="","",F1007*G1007)</f>
        <v/>
      </c>
    </row>
    <row r="1008" spans="1:8" x14ac:dyDescent="0.25">
      <c r="A1008" s="37" t="str">
        <f>IF(G1008="","",F1008*G1008)</f>
        <v/>
      </c>
      <c r="B1008" s="16"/>
      <c r="C1008" s="16"/>
      <c r="D1008" s="16"/>
      <c r="E1008" s="16"/>
      <c r="F1008" s="16"/>
      <c r="G1008" s="16"/>
      <c r="H1008" s="38"/>
    </row>
    <row r="1009" spans="1:8" x14ac:dyDescent="0.25">
      <c r="A1009" s="39"/>
      <c r="B1009" s="18"/>
      <c r="C1009" s="18"/>
      <c r="D1009" s="18"/>
      <c r="E1009" s="18"/>
      <c r="F1009" s="18"/>
      <c r="G1009" s="18"/>
      <c r="H1009" s="40"/>
    </row>
    <row r="1010" spans="1:8" x14ac:dyDescent="0.25">
      <c r="A1010" s="39"/>
      <c r="B1010" s="18"/>
      <c r="C1010" s="18"/>
      <c r="D1010" s="18"/>
      <c r="E1010" s="18"/>
      <c r="F1010" s="18"/>
      <c r="G1010" s="18"/>
      <c r="H1010" s="40"/>
    </row>
    <row r="1011" spans="1:8" x14ac:dyDescent="0.25">
      <c r="A1011" s="39"/>
      <c r="B1011" s="18"/>
      <c r="C1011" s="18"/>
      <c r="D1011" s="18"/>
      <c r="E1011" s="18"/>
      <c r="F1011" s="18"/>
      <c r="G1011" s="18"/>
      <c r="H1011" s="40"/>
    </row>
    <row r="1012" spans="1:8" x14ac:dyDescent="0.25">
      <c r="A1012" s="41"/>
      <c r="B1012" s="15"/>
      <c r="C1012" s="15"/>
      <c r="D1012" s="15"/>
      <c r="E1012" s="15"/>
      <c r="F1012" s="15"/>
      <c r="G1012" s="15"/>
      <c r="H1012" s="42"/>
    </row>
    <row r="1013" spans="1:8" ht="23.25" x14ac:dyDescent="0.35">
      <c r="A1013" s="48"/>
      <c r="B1013" s="19" t="s">
        <v>223</v>
      </c>
      <c r="C1013" s="19"/>
      <c r="D1013" s="19"/>
      <c r="E1013" s="19"/>
      <c r="F1013" s="19"/>
      <c r="G1013" s="19"/>
      <c r="H1013" s="20"/>
    </row>
    <row r="1014" spans="1:8" ht="23.25" x14ac:dyDescent="0.35">
      <c r="A1014" s="49"/>
      <c r="B1014" s="22"/>
      <c r="C1014" s="22"/>
      <c r="D1014" s="22"/>
      <c r="E1014" s="23" t="s">
        <v>176</v>
      </c>
      <c r="F1014" s="23"/>
      <c r="G1014" s="24">
        <f>G1015/G1017*100</f>
        <v>0</v>
      </c>
      <c r="H1014" s="25"/>
    </row>
    <row r="1015" spans="1:8" x14ac:dyDescent="0.25">
      <c r="A1015" s="49"/>
      <c r="B1015" s="26" t="s">
        <v>155</v>
      </c>
      <c r="C1015" s="27" t="s">
        <v>148</v>
      </c>
      <c r="D1015" s="27"/>
      <c r="E1015" s="28" t="s">
        <v>173</v>
      </c>
      <c r="F1015" s="28"/>
      <c r="G1015" s="27">
        <f>SUM(H1020:H1030)/C1018</f>
        <v>0</v>
      </c>
      <c r="H1015" s="29"/>
    </row>
    <row r="1016" spans="1:8" x14ac:dyDescent="0.25">
      <c r="A1016" s="49"/>
      <c r="B1016" s="30" t="s">
        <v>156</v>
      </c>
      <c r="C1016" s="17"/>
      <c r="D1016" s="17"/>
      <c r="E1016" s="28" t="s">
        <v>174</v>
      </c>
      <c r="F1016" s="28"/>
      <c r="G1016" s="31">
        <v>9</v>
      </c>
      <c r="H1016" s="32"/>
    </row>
    <row r="1017" spans="1:8" x14ac:dyDescent="0.25">
      <c r="A1017" s="49"/>
      <c r="B1017" s="30" t="s">
        <v>157</v>
      </c>
      <c r="C1017" s="17"/>
      <c r="D1017" s="17"/>
      <c r="E1017" s="28" t="s">
        <v>175</v>
      </c>
      <c r="F1017" s="28"/>
      <c r="G1017" s="17">
        <f>G1016/1.2</f>
        <v>7.5</v>
      </c>
      <c r="H1017" s="33"/>
    </row>
    <row r="1018" spans="1:8" x14ac:dyDescent="0.25">
      <c r="A1018" s="49"/>
      <c r="B1018" s="26" t="s">
        <v>177</v>
      </c>
      <c r="C1018" s="4">
        <v>1</v>
      </c>
      <c r="D1018" s="4"/>
      <c r="E1018" s="4"/>
      <c r="F1018" s="4"/>
      <c r="G1018" s="4"/>
      <c r="H1018" s="34"/>
    </row>
    <row r="1019" spans="1:8" ht="45" x14ac:dyDescent="0.25">
      <c r="A1019" s="50"/>
      <c r="B1019" s="12" t="s">
        <v>128</v>
      </c>
      <c r="C1019" s="13" t="s">
        <v>129</v>
      </c>
      <c r="D1019" s="13" t="s">
        <v>130</v>
      </c>
      <c r="E1019" s="13" t="s">
        <v>5</v>
      </c>
      <c r="F1019" s="13" t="s">
        <v>7</v>
      </c>
      <c r="G1019" s="13" t="s">
        <v>131</v>
      </c>
      <c r="H1019" s="35" t="s">
        <v>132</v>
      </c>
    </row>
    <row r="1020" spans="1:8" x14ac:dyDescent="0.25">
      <c r="A1020" s="21"/>
      <c r="B1020" s="17"/>
      <c r="C1020" s="4"/>
      <c r="D1020" s="4"/>
      <c r="E1020" s="4"/>
      <c r="F1020" s="4"/>
      <c r="G1020" s="4"/>
      <c r="H1020" s="34" t="str">
        <f>IF(G1020="","",F1020*G1020)</f>
        <v/>
      </c>
    </row>
    <row r="1021" spans="1:8" x14ac:dyDescent="0.25">
      <c r="A1021" s="21"/>
      <c r="B1021" s="17"/>
      <c r="C1021" s="4"/>
      <c r="D1021" s="4"/>
      <c r="E1021" s="4"/>
      <c r="F1021" s="4"/>
      <c r="G1021" s="4"/>
      <c r="H1021" s="34" t="str">
        <f t="shared" ref="H1021:H1022" si="86">IF(G1021="","",F1021*G1021)</f>
        <v/>
      </c>
    </row>
    <row r="1022" spans="1:8" x14ac:dyDescent="0.25">
      <c r="A1022" s="21"/>
      <c r="B1022" s="17"/>
      <c r="C1022" s="4"/>
      <c r="D1022" s="4"/>
      <c r="E1022" s="4"/>
      <c r="F1022" s="4"/>
      <c r="G1022" s="4"/>
      <c r="H1022" s="34" t="str">
        <f t="shared" si="86"/>
        <v/>
      </c>
    </row>
    <row r="1023" spans="1:8" x14ac:dyDescent="0.25">
      <c r="A1023" s="51"/>
      <c r="B1023" s="27"/>
      <c r="C1023" s="4"/>
      <c r="D1023" s="4"/>
      <c r="E1023" s="4"/>
      <c r="F1023" s="4"/>
      <c r="G1023" s="4"/>
      <c r="H1023" s="34"/>
    </row>
    <row r="1024" spans="1:8" x14ac:dyDescent="0.25">
      <c r="A1024" s="21"/>
      <c r="B1024" s="17"/>
      <c r="C1024" s="4"/>
      <c r="D1024" s="4"/>
      <c r="E1024" s="4"/>
      <c r="F1024" s="4"/>
      <c r="G1024" s="4"/>
      <c r="H1024" s="34" t="str">
        <f t="shared" ref="H1024:H1029" si="87">IF(G1024="","",F1024*G1024)</f>
        <v/>
      </c>
    </row>
    <row r="1025" spans="1:8" x14ac:dyDescent="0.25">
      <c r="A1025" s="21"/>
      <c r="B1025" s="17"/>
      <c r="C1025" s="4"/>
      <c r="D1025" s="4"/>
      <c r="E1025" s="4"/>
      <c r="F1025" s="4"/>
      <c r="G1025" s="4"/>
      <c r="H1025" s="34" t="str">
        <f t="shared" si="87"/>
        <v/>
      </c>
    </row>
    <row r="1026" spans="1:8" x14ac:dyDescent="0.25">
      <c r="A1026" s="21"/>
      <c r="B1026" s="17"/>
      <c r="C1026" s="4"/>
      <c r="D1026" s="4"/>
      <c r="E1026" s="4"/>
      <c r="F1026" s="4"/>
      <c r="G1026" s="4"/>
      <c r="H1026" s="34" t="str">
        <f t="shared" si="87"/>
        <v/>
      </c>
    </row>
    <row r="1027" spans="1:8" x14ac:dyDescent="0.25">
      <c r="A1027" s="21"/>
      <c r="B1027" s="17"/>
      <c r="C1027" s="4"/>
      <c r="D1027" s="4"/>
      <c r="E1027" s="4"/>
      <c r="F1027" s="4"/>
      <c r="G1027" s="4"/>
      <c r="H1027" s="34" t="str">
        <f t="shared" si="87"/>
        <v/>
      </c>
    </row>
    <row r="1028" spans="1:8" x14ac:dyDescent="0.25">
      <c r="A1028" s="21"/>
      <c r="B1028" s="17"/>
      <c r="C1028" s="4"/>
      <c r="D1028" s="4"/>
      <c r="E1028" s="4"/>
      <c r="F1028" s="4"/>
      <c r="G1028" s="4"/>
      <c r="H1028" s="34" t="str">
        <f t="shared" si="87"/>
        <v/>
      </c>
    </row>
    <row r="1029" spans="1:8" x14ac:dyDescent="0.25">
      <c r="A1029" s="21"/>
      <c r="B1029" s="17"/>
      <c r="C1029" s="4"/>
      <c r="D1029" s="4"/>
      <c r="E1029" s="4"/>
      <c r="F1029" s="4"/>
      <c r="G1029" s="4"/>
      <c r="H1029" s="34" t="str">
        <f t="shared" si="87"/>
        <v/>
      </c>
    </row>
    <row r="1030" spans="1:8" x14ac:dyDescent="0.25">
      <c r="A1030" s="36"/>
      <c r="B1030" s="14"/>
      <c r="C1030" s="6"/>
      <c r="D1030" s="6"/>
      <c r="E1030" s="6"/>
      <c r="F1030" s="6"/>
      <c r="G1030" s="6"/>
      <c r="H1030" s="34" t="str">
        <f>IF(G1030="","",F1030*G1030)</f>
        <v/>
      </c>
    </row>
    <row r="1031" spans="1:8" x14ac:dyDescent="0.25">
      <c r="A1031" s="37"/>
      <c r="B1031" s="16"/>
      <c r="C1031" s="16"/>
      <c r="D1031" s="16"/>
      <c r="E1031" s="16"/>
      <c r="F1031" s="16"/>
      <c r="G1031" s="16"/>
      <c r="H1031" s="38"/>
    </row>
    <row r="1032" spans="1:8" x14ac:dyDescent="0.25">
      <c r="A1032" s="39"/>
      <c r="B1032" s="18"/>
      <c r="C1032" s="18"/>
      <c r="D1032" s="18"/>
      <c r="E1032" s="18"/>
      <c r="F1032" s="18"/>
      <c r="G1032" s="18"/>
      <c r="H1032" s="40"/>
    </row>
    <row r="1033" spans="1:8" x14ac:dyDescent="0.25">
      <c r="A1033" s="39"/>
      <c r="B1033" s="18"/>
      <c r="C1033" s="18"/>
      <c r="D1033" s="18"/>
      <c r="E1033" s="18"/>
      <c r="F1033" s="18"/>
      <c r="G1033" s="18"/>
      <c r="H1033" s="40"/>
    </row>
    <row r="1034" spans="1:8" x14ac:dyDescent="0.25">
      <c r="A1034" s="39"/>
      <c r="B1034" s="18"/>
      <c r="C1034" s="18"/>
      <c r="D1034" s="18"/>
      <c r="E1034" s="18"/>
      <c r="F1034" s="18"/>
      <c r="G1034" s="18"/>
      <c r="H1034" s="40"/>
    </row>
    <row r="1035" spans="1:8" x14ac:dyDescent="0.25">
      <c r="A1035" s="41"/>
      <c r="B1035" s="15"/>
      <c r="C1035" s="15"/>
      <c r="D1035" s="15"/>
      <c r="E1035" s="15"/>
      <c r="F1035" s="15"/>
      <c r="G1035" s="15"/>
      <c r="H1035" s="42"/>
    </row>
    <row r="1036" spans="1:8" ht="23.25" x14ac:dyDescent="0.25">
      <c r="A1036" s="48"/>
      <c r="B1036" s="46" t="s">
        <v>224</v>
      </c>
      <c r="C1036" s="46"/>
      <c r="D1036" s="46"/>
      <c r="E1036" s="46"/>
      <c r="F1036" s="46"/>
      <c r="G1036" s="46"/>
      <c r="H1036" s="47"/>
    </row>
    <row r="1037" spans="1:8" ht="23.25" x14ac:dyDescent="0.35">
      <c r="A1037" s="49"/>
      <c r="B1037" s="22"/>
      <c r="C1037" s="22"/>
      <c r="D1037" s="22"/>
      <c r="E1037" s="23" t="s">
        <v>176</v>
      </c>
      <c r="F1037" s="23"/>
      <c r="G1037" s="24">
        <f>G1038/G1040*100</f>
        <v>0</v>
      </c>
      <c r="H1037" s="25"/>
    </row>
    <row r="1038" spans="1:8" x14ac:dyDescent="0.25">
      <c r="A1038" s="49"/>
      <c r="B1038" s="26" t="s">
        <v>155</v>
      </c>
      <c r="C1038" s="27" t="s">
        <v>148</v>
      </c>
      <c r="D1038" s="27"/>
      <c r="E1038" s="28" t="s">
        <v>173</v>
      </c>
      <c r="F1038" s="28"/>
      <c r="G1038" s="27">
        <f>SUM(H1043:H1053)/C1041</f>
        <v>0</v>
      </c>
      <c r="H1038" s="29"/>
    </row>
    <row r="1039" spans="1:8" x14ac:dyDescent="0.25">
      <c r="A1039" s="49"/>
      <c r="B1039" s="30" t="s">
        <v>156</v>
      </c>
      <c r="C1039" s="17" t="s">
        <v>144</v>
      </c>
      <c r="D1039" s="17"/>
      <c r="E1039" s="28" t="s">
        <v>174</v>
      </c>
      <c r="F1039" s="28"/>
      <c r="G1039" s="31">
        <v>8</v>
      </c>
      <c r="H1039" s="32"/>
    </row>
    <row r="1040" spans="1:8" x14ac:dyDescent="0.25">
      <c r="A1040" s="49"/>
      <c r="B1040" s="30" t="s">
        <v>157</v>
      </c>
      <c r="C1040" s="17" t="s">
        <v>178</v>
      </c>
      <c r="D1040" s="17"/>
      <c r="E1040" s="28" t="s">
        <v>175</v>
      </c>
      <c r="F1040" s="28"/>
      <c r="G1040" s="43">
        <f>G1039/1.2</f>
        <v>6.666666666666667</v>
      </c>
      <c r="H1040" s="44"/>
    </row>
    <row r="1041" spans="1:8" x14ac:dyDescent="0.25">
      <c r="A1041" s="49"/>
      <c r="B1041" s="26" t="s">
        <v>177</v>
      </c>
      <c r="C1041" s="4">
        <v>1</v>
      </c>
      <c r="D1041" s="4"/>
      <c r="E1041" s="4"/>
      <c r="F1041" s="4"/>
      <c r="G1041" s="4"/>
      <c r="H1041" s="34"/>
    </row>
    <row r="1042" spans="1:8" ht="45" x14ac:dyDescent="0.25">
      <c r="A1042" s="50"/>
      <c r="B1042" s="12" t="s">
        <v>128</v>
      </c>
      <c r="C1042" s="13" t="s">
        <v>129</v>
      </c>
      <c r="D1042" s="13" t="s">
        <v>130</v>
      </c>
      <c r="E1042" s="13" t="s">
        <v>5</v>
      </c>
      <c r="F1042" s="13" t="s">
        <v>7</v>
      </c>
      <c r="G1042" s="13" t="s">
        <v>131</v>
      </c>
      <c r="H1042" s="35" t="s">
        <v>132</v>
      </c>
    </row>
    <row r="1043" spans="1:8" x14ac:dyDescent="0.25">
      <c r="A1043" s="21"/>
      <c r="B1043" s="17"/>
      <c r="C1043" s="4"/>
      <c r="D1043" s="4"/>
      <c r="E1043" s="4"/>
      <c r="F1043" s="4"/>
      <c r="G1043" s="4"/>
      <c r="H1043" s="34" t="str">
        <f>IF(G1043="","",F1043*G1043)</f>
        <v/>
      </c>
    </row>
    <row r="1044" spans="1:8" x14ac:dyDescent="0.25">
      <c r="A1044" s="21"/>
      <c r="B1044" s="17"/>
      <c r="C1044" s="4"/>
      <c r="D1044" s="4"/>
      <c r="E1044" s="4"/>
      <c r="F1044" s="4"/>
      <c r="G1044" s="4"/>
      <c r="H1044" s="34" t="str">
        <f t="shared" ref="H1044:H1048" si="88">IF(G1044="","",F1044*G1044)</f>
        <v/>
      </c>
    </row>
    <row r="1045" spans="1:8" x14ac:dyDescent="0.25">
      <c r="A1045" s="21"/>
      <c r="B1045" s="17"/>
      <c r="C1045" s="4"/>
      <c r="D1045" s="4"/>
      <c r="E1045" s="4"/>
      <c r="F1045" s="4"/>
      <c r="G1045" s="4"/>
      <c r="H1045" s="34" t="str">
        <f t="shared" si="88"/>
        <v/>
      </c>
    </row>
    <row r="1046" spans="1:8" x14ac:dyDescent="0.25">
      <c r="A1046" s="21"/>
      <c r="B1046" s="17"/>
      <c r="C1046" s="4"/>
      <c r="D1046" s="4"/>
      <c r="E1046" s="4"/>
      <c r="F1046" s="4"/>
      <c r="G1046" s="4"/>
      <c r="H1046" s="34" t="str">
        <f t="shared" si="88"/>
        <v/>
      </c>
    </row>
    <row r="1047" spans="1:8" x14ac:dyDescent="0.25">
      <c r="A1047" s="21"/>
      <c r="B1047" s="17"/>
      <c r="C1047" s="4"/>
      <c r="D1047" s="4"/>
      <c r="E1047" s="4"/>
      <c r="F1047" s="4"/>
      <c r="G1047" s="4"/>
      <c r="H1047" s="34" t="str">
        <f t="shared" si="88"/>
        <v/>
      </c>
    </row>
    <row r="1048" spans="1:8" x14ac:dyDescent="0.25">
      <c r="A1048" s="21"/>
      <c r="B1048" s="17"/>
      <c r="C1048" s="4"/>
      <c r="D1048" s="4"/>
      <c r="E1048" s="4"/>
      <c r="F1048" s="4"/>
      <c r="G1048" s="4"/>
      <c r="H1048" s="34" t="str">
        <f t="shared" si="88"/>
        <v/>
      </c>
    </row>
    <row r="1049" spans="1:8" x14ac:dyDescent="0.25">
      <c r="A1049" s="51"/>
      <c r="B1049" s="27"/>
      <c r="C1049" s="4"/>
      <c r="D1049" s="4"/>
      <c r="E1049" s="4"/>
      <c r="F1049" s="4"/>
      <c r="G1049" s="4"/>
      <c r="H1049" s="34"/>
    </row>
    <row r="1050" spans="1:8" x14ac:dyDescent="0.25">
      <c r="A1050" s="21"/>
      <c r="B1050" s="17"/>
      <c r="C1050" s="4"/>
      <c r="D1050" s="4"/>
      <c r="E1050" s="4"/>
      <c r="F1050" s="4"/>
      <c r="G1050" s="4"/>
      <c r="H1050" s="34" t="str">
        <f t="shared" ref="H1050:H1052" si="89">IF(G1050="","",F1050*G1050)</f>
        <v/>
      </c>
    </row>
    <row r="1051" spans="1:8" x14ac:dyDescent="0.25">
      <c r="A1051" s="21"/>
      <c r="B1051" s="17"/>
      <c r="C1051" s="4"/>
      <c r="D1051" s="4"/>
      <c r="E1051" s="4"/>
      <c r="F1051" s="4"/>
      <c r="G1051" s="4"/>
      <c r="H1051" s="34" t="str">
        <f t="shared" si="89"/>
        <v/>
      </c>
    </row>
    <row r="1052" spans="1:8" x14ac:dyDescent="0.25">
      <c r="A1052" s="21"/>
      <c r="B1052" s="17"/>
      <c r="C1052" s="4"/>
      <c r="D1052" s="4"/>
      <c r="E1052" s="4"/>
      <c r="F1052" s="4"/>
      <c r="G1052" s="4"/>
      <c r="H1052" s="34" t="str">
        <f t="shared" si="89"/>
        <v/>
      </c>
    </row>
    <row r="1053" spans="1:8" x14ac:dyDescent="0.25">
      <c r="A1053" s="36"/>
      <c r="B1053" s="14"/>
      <c r="C1053" s="6"/>
      <c r="D1053" s="6"/>
      <c r="E1053" s="6"/>
      <c r="F1053" s="6"/>
      <c r="G1053" s="6"/>
      <c r="H1053" s="45" t="str">
        <f>IF(G1053="","",F1053*G1053)</f>
        <v/>
      </c>
    </row>
    <row r="1054" spans="1:8" x14ac:dyDescent="0.25">
      <c r="A1054" s="37" t="str">
        <f>IF(G1054="","",F1054*G1054)</f>
        <v/>
      </c>
      <c r="B1054" s="16"/>
      <c r="C1054" s="16"/>
      <c r="D1054" s="16"/>
      <c r="E1054" s="16"/>
      <c r="F1054" s="16"/>
      <c r="G1054" s="16"/>
      <c r="H1054" s="38"/>
    </row>
    <row r="1055" spans="1:8" x14ac:dyDescent="0.25">
      <c r="A1055" s="39"/>
      <c r="B1055" s="18"/>
      <c r="C1055" s="18"/>
      <c r="D1055" s="18"/>
      <c r="E1055" s="18"/>
      <c r="F1055" s="18"/>
      <c r="G1055" s="18"/>
      <c r="H1055" s="40"/>
    </row>
    <row r="1056" spans="1:8" x14ac:dyDescent="0.25">
      <c r="A1056" s="39"/>
      <c r="B1056" s="18"/>
      <c r="C1056" s="18"/>
      <c r="D1056" s="18"/>
      <c r="E1056" s="18"/>
      <c r="F1056" s="18"/>
      <c r="G1056" s="18"/>
      <c r="H1056" s="40"/>
    </row>
    <row r="1057" spans="1:8" x14ac:dyDescent="0.25">
      <c r="A1057" s="39"/>
      <c r="B1057" s="18"/>
      <c r="C1057" s="18"/>
      <c r="D1057" s="18"/>
      <c r="E1057" s="18"/>
      <c r="F1057" s="18"/>
      <c r="G1057" s="18"/>
      <c r="H1057" s="40"/>
    </row>
    <row r="1058" spans="1:8" x14ac:dyDescent="0.25">
      <c r="A1058" s="41"/>
      <c r="B1058" s="15"/>
      <c r="C1058" s="15"/>
      <c r="D1058" s="15"/>
      <c r="E1058" s="15"/>
      <c r="F1058" s="15"/>
      <c r="G1058" s="15"/>
      <c r="H1058" s="42"/>
    </row>
  </sheetData>
  <dataConsolidate/>
  <mergeCells count="1150">
    <mergeCell ref="A1052:B1052"/>
    <mergeCell ref="A1053:B1053"/>
    <mergeCell ref="A1054:H1058"/>
    <mergeCell ref="A1046:B1046"/>
    <mergeCell ref="A1047:B1047"/>
    <mergeCell ref="A1048:B1048"/>
    <mergeCell ref="A1049:B1049"/>
    <mergeCell ref="A1050:B1050"/>
    <mergeCell ref="A1051:B1051"/>
    <mergeCell ref="C1040:D1040"/>
    <mergeCell ref="E1040:F1040"/>
    <mergeCell ref="G1040:H1040"/>
    <mergeCell ref="A1043:B1043"/>
    <mergeCell ref="A1044:B1044"/>
    <mergeCell ref="A1045:B1045"/>
    <mergeCell ref="A1036:A1042"/>
    <mergeCell ref="B1036:H1036"/>
    <mergeCell ref="E1037:F1037"/>
    <mergeCell ref="G1037:H1037"/>
    <mergeCell ref="C1038:D1038"/>
    <mergeCell ref="E1038:F1038"/>
    <mergeCell ref="G1038:H1038"/>
    <mergeCell ref="C1039:D1039"/>
    <mergeCell ref="E1039:F1039"/>
    <mergeCell ref="G1039:H1039"/>
    <mergeCell ref="A1026:B1026"/>
    <mergeCell ref="A1027:B1027"/>
    <mergeCell ref="A1028:B1028"/>
    <mergeCell ref="A1029:B1029"/>
    <mergeCell ref="A1030:B1030"/>
    <mergeCell ref="A1031:H1035"/>
    <mergeCell ref="A1020:B1020"/>
    <mergeCell ref="A1021:B1021"/>
    <mergeCell ref="A1022:B1022"/>
    <mergeCell ref="A1023:B1023"/>
    <mergeCell ref="A1024:B1024"/>
    <mergeCell ref="A1025:B1025"/>
    <mergeCell ref="C1016:D1016"/>
    <mergeCell ref="E1016:F1016"/>
    <mergeCell ref="G1016:H1016"/>
    <mergeCell ref="C1017:D1017"/>
    <mergeCell ref="E1017:F1017"/>
    <mergeCell ref="G1017:H1017"/>
    <mergeCell ref="A1006:B1006"/>
    <mergeCell ref="A1007:B1007"/>
    <mergeCell ref="A1008:H1012"/>
    <mergeCell ref="A1013:A1019"/>
    <mergeCell ref="B1013:H1013"/>
    <mergeCell ref="E1014:F1014"/>
    <mergeCell ref="G1014:H1014"/>
    <mergeCell ref="C1015:D1015"/>
    <mergeCell ref="E1015:F1015"/>
    <mergeCell ref="G1015:H1015"/>
    <mergeCell ref="A1000:B1000"/>
    <mergeCell ref="A1001:B1001"/>
    <mergeCell ref="A1002:B1002"/>
    <mergeCell ref="A1003:B1003"/>
    <mergeCell ref="A1004:B1004"/>
    <mergeCell ref="A1005:B1005"/>
    <mergeCell ref="C994:D994"/>
    <mergeCell ref="E994:F994"/>
    <mergeCell ref="G994:H994"/>
    <mergeCell ref="A997:B997"/>
    <mergeCell ref="A998:B998"/>
    <mergeCell ref="A999:B999"/>
    <mergeCell ref="A990:A996"/>
    <mergeCell ref="B990:H990"/>
    <mergeCell ref="E991:F991"/>
    <mergeCell ref="G991:H991"/>
    <mergeCell ref="C992:D992"/>
    <mergeCell ref="E992:F992"/>
    <mergeCell ref="G992:H992"/>
    <mergeCell ref="C993:D993"/>
    <mergeCell ref="E993:F993"/>
    <mergeCell ref="G993:H993"/>
    <mergeCell ref="A980:B980"/>
    <mergeCell ref="A981:B981"/>
    <mergeCell ref="A982:B982"/>
    <mergeCell ref="A983:B983"/>
    <mergeCell ref="A984:B984"/>
    <mergeCell ref="A985:H989"/>
    <mergeCell ref="A974:B974"/>
    <mergeCell ref="A975:B975"/>
    <mergeCell ref="A976:B976"/>
    <mergeCell ref="A977:B977"/>
    <mergeCell ref="A978:B978"/>
    <mergeCell ref="A979:B979"/>
    <mergeCell ref="C970:D970"/>
    <mergeCell ref="E970:F970"/>
    <mergeCell ref="G970:H970"/>
    <mergeCell ref="C971:D971"/>
    <mergeCell ref="E971:F971"/>
    <mergeCell ref="G971:H971"/>
    <mergeCell ref="A960:B960"/>
    <mergeCell ref="A961:B961"/>
    <mergeCell ref="A962:H966"/>
    <mergeCell ref="A967:A973"/>
    <mergeCell ref="B967:H967"/>
    <mergeCell ref="E968:F968"/>
    <mergeCell ref="G968:H968"/>
    <mergeCell ref="C969:D969"/>
    <mergeCell ref="E969:F969"/>
    <mergeCell ref="G969:H969"/>
    <mergeCell ref="A954:B954"/>
    <mergeCell ref="A955:B955"/>
    <mergeCell ref="A956:B956"/>
    <mergeCell ref="A957:B957"/>
    <mergeCell ref="A958:B958"/>
    <mergeCell ref="A959:B959"/>
    <mergeCell ref="C948:D948"/>
    <mergeCell ref="E948:F948"/>
    <mergeCell ref="G948:H948"/>
    <mergeCell ref="A951:B951"/>
    <mergeCell ref="A952:B952"/>
    <mergeCell ref="A953:B953"/>
    <mergeCell ref="A944:A950"/>
    <mergeCell ref="B944:H944"/>
    <mergeCell ref="E945:F945"/>
    <mergeCell ref="G945:H945"/>
    <mergeCell ref="C946:D946"/>
    <mergeCell ref="E946:F946"/>
    <mergeCell ref="G946:H946"/>
    <mergeCell ref="C947:D947"/>
    <mergeCell ref="E947:F947"/>
    <mergeCell ref="G947:H947"/>
    <mergeCell ref="A934:B934"/>
    <mergeCell ref="A935:B935"/>
    <mergeCell ref="A936:B936"/>
    <mergeCell ref="A937:B937"/>
    <mergeCell ref="A938:B938"/>
    <mergeCell ref="A939:H943"/>
    <mergeCell ref="A928:B928"/>
    <mergeCell ref="A929:B929"/>
    <mergeCell ref="A930:B930"/>
    <mergeCell ref="A931:B931"/>
    <mergeCell ref="A932:B932"/>
    <mergeCell ref="A933:B933"/>
    <mergeCell ref="C924:D924"/>
    <mergeCell ref="E924:F924"/>
    <mergeCell ref="G924:H924"/>
    <mergeCell ref="C925:D925"/>
    <mergeCell ref="E925:F925"/>
    <mergeCell ref="G925:H925"/>
    <mergeCell ref="A914:B914"/>
    <mergeCell ref="A915:B915"/>
    <mergeCell ref="A916:H920"/>
    <mergeCell ref="A921:A927"/>
    <mergeCell ref="B921:H921"/>
    <mergeCell ref="E922:F922"/>
    <mergeCell ref="G922:H922"/>
    <mergeCell ref="C923:D923"/>
    <mergeCell ref="E923:F923"/>
    <mergeCell ref="G923:H923"/>
    <mergeCell ref="A908:B908"/>
    <mergeCell ref="A909:B909"/>
    <mergeCell ref="A910:B910"/>
    <mergeCell ref="A911:B911"/>
    <mergeCell ref="A912:B912"/>
    <mergeCell ref="A913:B913"/>
    <mergeCell ref="C902:D902"/>
    <mergeCell ref="E902:F902"/>
    <mergeCell ref="G902:H902"/>
    <mergeCell ref="A905:B905"/>
    <mergeCell ref="A906:B906"/>
    <mergeCell ref="A907:B907"/>
    <mergeCell ref="A898:A904"/>
    <mergeCell ref="B898:H898"/>
    <mergeCell ref="E899:F899"/>
    <mergeCell ref="G899:H899"/>
    <mergeCell ref="C900:D900"/>
    <mergeCell ref="E900:F900"/>
    <mergeCell ref="G900:H900"/>
    <mergeCell ref="C901:D901"/>
    <mergeCell ref="E901:F901"/>
    <mergeCell ref="G901:H901"/>
    <mergeCell ref="A888:B888"/>
    <mergeCell ref="A889:B889"/>
    <mergeCell ref="A890:B890"/>
    <mergeCell ref="A891:B891"/>
    <mergeCell ref="A892:B892"/>
    <mergeCell ref="A893:H897"/>
    <mergeCell ref="A882:B882"/>
    <mergeCell ref="A883:B883"/>
    <mergeCell ref="A884:B884"/>
    <mergeCell ref="A885:B885"/>
    <mergeCell ref="A886:B886"/>
    <mergeCell ref="A887:B887"/>
    <mergeCell ref="C878:D878"/>
    <mergeCell ref="E878:F878"/>
    <mergeCell ref="G878:H878"/>
    <mergeCell ref="C879:D879"/>
    <mergeCell ref="E879:F879"/>
    <mergeCell ref="G879:H879"/>
    <mergeCell ref="A868:B868"/>
    <mergeCell ref="A869:B869"/>
    <mergeCell ref="A870:H874"/>
    <mergeCell ref="A875:A881"/>
    <mergeCell ref="B875:H875"/>
    <mergeCell ref="E876:F876"/>
    <mergeCell ref="G876:H876"/>
    <mergeCell ref="C877:D877"/>
    <mergeCell ref="E877:F877"/>
    <mergeCell ref="G877:H877"/>
    <mergeCell ref="A862:B862"/>
    <mergeCell ref="A863:B863"/>
    <mergeCell ref="A864:B864"/>
    <mergeCell ref="A865:B865"/>
    <mergeCell ref="A866:B866"/>
    <mergeCell ref="A867:B867"/>
    <mergeCell ref="C856:D856"/>
    <mergeCell ref="E856:F856"/>
    <mergeCell ref="G856:H856"/>
    <mergeCell ref="A859:B859"/>
    <mergeCell ref="A860:B860"/>
    <mergeCell ref="A861:B861"/>
    <mergeCell ref="A852:A858"/>
    <mergeCell ref="B852:H852"/>
    <mergeCell ref="E853:F853"/>
    <mergeCell ref="G853:H853"/>
    <mergeCell ref="C854:D854"/>
    <mergeCell ref="E854:F854"/>
    <mergeCell ref="G854:H854"/>
    <mergeCell ref="C855:D855"/>
    <mergeCell ref="E855:F855"/>
    <mergeCell ref="G855:H855"/>
    <mergeCell ref="A842:B842"/>
    <mergeCell ref="A843:B843"/>
    <mergeCell ref="A844:B844"/>
    <mergeCell ref="A845:B845"/>
    <mergeCell ref="A846:B846"/>
    <mergeCell ref="A847:H851"/>
    <mergeCell ref="A836:B836"/>
    <mergeCell ref="A837:B837"/>
    <mergeCell ref="A838:B838"/>
    <mergeCell ref="A839:B839"/>
    <mergeCell ref="A840:B840"/>
    <mergeCell ref="A841:B841"/>
    <mergeCell ref="C832:D832"/>
    <mergeCell ref="E832:F832"/>
    <mergeCell ref="G832:H832"/>
    <mergeCell ref="C833:D833"/>
    <mergeCell ref="E833:F833"/>
    <mergeCell ref="G833:H833"/>
    <mergeCell ref="A822:B822"/>
    <mergeCell ref="A823:B823"/>
    <mergeCell ref="A824:H828"/>
    <mergeCell ref="A829:A835"/>
    <mergeCell ref="B829:H829"/>
    <mergeCell ref="E830:F830"/>
    <mergeCell ref="G830:H830"/>
    <mergeCell ref="C831:D831"/>
    <mergeCell ref="E831:F831"/>
    <mergeCell ref="G831:H831"/>
    <mergeCell ref="A816:B816"/>
    <mergeCell ref="A817:B817"/>
    <mergeCell ref="A818:B818"/>
    <mergeCell ref="A819:B819"/>
    <mergeCell ref="A820:B820"/>
    <mergeCell ref="A821:B821"/>
    <mergeCell ref="C810:D810"/>
    <mergeCell ref="E810:F810"/>
    <mergeCell ref="G810:H810"/>
    <mergeCell ref="A813:B813"/>
    <mergeCell ref="A814:B814"/>
    <mergeCell ref="A815:B815"/>
    <mergeCell ref="A806:A812"/>
    <mergeCell ref="B806:H806"/>
    <mergeCell ref="E807:F807"/>
    <mergeCell ref="G807:H807"/>
    <mergeCell ref="C808:D808"/>
    <mergeCell ref="E808:F808"/>
    <mergeCell ref="G808:H808"/>
    <mergeCell ref="C809:D809"/>
    <mergeCell ref="E809:F809"/>
    <mergeCell ref="G809:H809"/>
    <mergeCell ref="C787:D787"/>
    <mergeCell ref="E787:F787"/>
    <mergeCell ref="G787:H787"/>
    <mergeCell ref="A790:B790"/>
    <mergeCell ref="A791:B791"/>
    <mergeCell ref="A792:B792"/>
    <mergeCell ref="A783:A789"/>
    <mergeCell ref="B783:H783"/>
    <mergeCell ref="E784:F784"/>
    <mergeCell ref="G784:H784"/>
    <mergeCell ref="C785:D785"/>
    <mergeCell ref="E785:F785"/>
    <mergeCell ref="G785:H785"/>
    <mergeCell ref="C786:D786"/>
    <mergeCell ref="E786:F786"/>
    <mergeCell ref="G786:H786"/>
    <mergeCell ref="A769:B769"/>
    <mergeCell ref="A770:B770"/>
    <mergeCell ref="A771:B771"/>
    <mergeCell ref="A772:B772"/>
    <mergeCell ref="A773:B773"/>
    <mergeCell ref="A778:H782"/>
    <mergeCell ref="G763:H763"/>
    <mergeCell ref="C764:D764"/>
    <mergeCell ref="E764:F764"/>
    <mergeCell ref="G764:H764"/>
    <mergeCell ref="A767:B767"/>
    <mergeCell ref="A768:B768"/>
    <mergeCell ref="A747:B747"/>
    <mergeCell ref="A748:B748"/>
    <mergeCell ref="A749:B749"/>
    <mergeCell ref="A750:B750"/>
    <mergeCell ref="A755:H759"/>
    <mergeCell ref="A760:A766"/>
    <mergeCell ref="B760:H760"/>
    <mergeCell ref="E761:F761"/>
    <mergeCell ref="G761:H761"/>
    <mergeCell ref="C762:D762"/>
    <mergeCell ref="C741:D741"/>
    <mergeCell ref="E741:F741"/>
    <mergeCell ref="G741:H741"/>
    <mergeCell ref="A744:B744"/>
    <mergeCell ref="A745:B745"/>
    <mergeCell ref="A746:B746"/>
    <mergeCell ref="A737:A743"/>
    <mergeCell ref="B737:H737"/>
    <mergeCell ref="E738:F738"/>
    <mergeCell ref="G738:H738"/>
    <mergeCell ref="C739:D739"/>
    <mergeCell ref="E739:F739"/>
    <mergeCell ref="G739:H739"/>
    <mergeCell ref="C740:D740"/>
    <mergeCell ref="E740:F740"/>
    <mergeCell ref="G740:H740"/>
    <mergeCell ref="A724:B724"/>
    <mergeCell ref="A725:B725"/>
    <mergeCell ref="A726:B726"/>
    <mergeCell ref="A727:B727"/>
    <mergeCell ref="A728:B728"/>
    <mergeCell ref="A732:H736"/>
    <mergeCell ref="C718:D718"/>
    <mergeCell ref="E718:F718"/>
    <mergeCell ref="G718:H718"/>
    <mergeCell ref="A721:B721"/>
    <mergeCell ref="A722:B722"/>
    <mergeCell ref="A723:B723"/>
    <mergeCell ref="A714:A720"/>
    <mergeCell ref="B714:H714"/>
    <mergeCell ref="E715:F715"/>
    <mergeCell ref="G715:H715"/>
    <mergeCell ref="C716:D716"/>
    <mergeCell ref="E716:F716"/>
    <mergeCell ref="G716:H716"/>
    <mergeCell ref="C717:D717"/>
    <mergeCell ref="E717:F717"/>
    <mergeCell ref="G717:H717"/>
    <mergeCell ref="A701:B701"/>
    <mergeCell ref="A702:B702"/>
    <mergeCell ref="A703:B703"/>
    <mergeCell ref="A704:B704"/>
    <mergeCell ref="A705:B705"/>
    <mergeCell ref="A709:H713"/>
    <mergeCell ref="C695:D695"/>
    <mergeCell ref="E695:F695"/>
    <mergeCell ref="G695:H695"/>
    <mergeCell ref="A698:B698"/>
    <mergeCell ref="A699:B699"/>
    <mergeCell ref="A700:B700"/>
    <mergeCell ref="C693:D693"/>
    <mergeCell ref="E693:F693"/>
    <mergeCell ref="G693:H693"/>
    <mergeCell ref="C694:D694"/>
    <mergeCell ref="E694:F694"/>
    <mergeCell ref="G694:H694"/>
    <mergeCell ref="A679:B679"/>
    <mergeCell ref="A680:B680"/>
    <mergeCell ref="A681:B681"/>
    <mergeCell ref="A682:B682"/>
    <mergeCell ref="A683:B683"/>
    <mergeCell ref="A686:H690"/>
    <mergeCell ref="E672:F672"/>
    <mergeCell ref="G672:H672"/>
    <mergeCell ref="A675:B675"/>
    <mergeCell ref="A676:B676"/>
    <mergeCell ref="A677:B677"/>
    <mergeCell ref="A678:B678"/>
    <mergeCell ref="A659:B659"/>
    <mergeCell ref="A660:B660"/>
    <mergeCell ref="A663:H667"/>
    <mergeCell ref="A668:A674"/>
    <mergeCell ref="B668:H668"/>
    <mergeCell ref="E669:F669"/>
    <mergeCell ref="G669:H669"/>
    <mergeCell ref="C670:D670"/>
    <mergeCell ref="E670:F670"/>
    <mergeCell ref="G670:H670"/>
    <mergeCell ref="A653:B653"/>
    <mergeCell ref="A654:B654"/>
    <mergeCell ref="A655:B655"/>
    <mergeCell ref="A656:B656"/>
    <mergeCell ref="A657:B657"/>
    <mergeCell ref="A658:B658"/>
    <mergeCell ref="E648:F648"/>
    <mergeCell ref="G648:H648"/>
    <mergeCell ref="C649:D649"/>
    <mergeCell ref="E649:F649"/>
    <mergeCell ref="G649:H649"/>
    <mergeCell ref="A652:B652"/>
    <mergeCell ref="A638:B638"/>
    <mergeCell ref="A640:H644"/>
    <mergeCell ref="A645:A651"/>
    <mergeCell ref="B645:H645"/>
    <mergeCell ref="E646:F646"/>
    <mergeCell ref="G646:H646"/>
    <mergeCell ref="C647:D647"/>
    <mergeCell ref="E647:F647"/>
    <mergeCell ref="G647:H647"/>
    <mergeCell ref="C648:D648"/>
    <mergeCell ref="A632:B632"/>
    <mergeCell ref="A633:B633"/>
    <mergeCell ref="A634:B634"/>
    <mergeCell ref="A635:B635"/>
    <mergeCell ref="A636:B636"/>
    <mergeCell ref="A637:B637"/>
    <mergeCell ref="C626:D626"/>
    <mergeCell ref="E626:F626"/>
    <mergeCell ref="G626:H626"/>
    <mergeCell ref="A629:B629"/>
    <mergeCell ref="A630:B630"/>
    <mergeCell ref="A631:B631"/>
    <mergeCell ref="G623:H623"/>
    <mergeCell ref="C624:D624"/>
    <mergeCell ref="E624:F624"/>
    <mergeCell ref="G624:H624"/>
    <mergeCell ref="C625:D625"/>
    <mergeCell ref="E625:F625"/>
    <mergeCell ref="G625:H625"/>
    <mergeCell ref="A608:B608"/>
    <mergeCell ref="A609:B609"/>
    <mergeCell ref="A610:B610"/>
    <mergeCell ref="A611:B611"/>
    <mergeCell ref="A612:B612"/>
    <mergeCell ref="A613:B613"/>
    <mergeCell ref="G602:H602"/>
    <mergeCell ref="C603:D603"/>
    <mergeCell ref="E603:F603"/>
    <mergeCell ref="G603:H603"/>
    <mergeCell ref="A606:B606"/>
    <mergeCell ref="A607:B607"/>
    <mergeCell ref="A589:B589"/>
    <mergeCell ref="A590:B590"/>
    <mergeCell ref="A591:B591"/>
    <mergeCell ref="A592:B592"/>
    <mergeCell ref="A594:H598"/>
    <mergeCell ref="A599:A605"/>
    <mergeCell ref="B599:H599"/>
    <mergeCell ref="E600:F600"/>
    <mergeCell ref="G600:H600"/>
    <mergeCell ref="C601:D601"/>
    <mergeCell ref="A583:B583"/>
    <mergeCell ref="A584:B584"/>
    <mergeCell ref="A585:B585"/>
    <mergeCell ref="A586:B586"/>
    <mergeCell ref="A587:B587"/>
    <mergeCell ref="A588:B588"/>
    <mergeCell ref="C579:D579"/>
    <mergeCell ref="E579:F579"/>
    <mergeCell ref="G579:H579"/>
    <mergeCell ref="C580:D580"/>
    <mergeCell ref="E580:F580"/>
    <mergeCell ref="G580:H580"/>
    <mergeCell ref="A569:B569"/>
    <mergeCell ref="A570:B570"/>
    <mergeCell ref="A571:H575"/>
    <mergeCell ref="A576:A582"/>
    <mergeCell ref="B576:H576"/>
    <mergeCell ref="E577:F577"/>
    <mergeCell ref="G577:H577"/>
    <mergeCell ref="C578:D578"/>
    <mergeCell ref="E578:F578"/>
    <mergeCell ref="G578:H578"/>
    <mergeCell ref="A563:B563"/>
    <mergeCell ref="A564:B564"/>
    <mergeCell ref="A565:B565"/>
    <mergeCell ref="A566:B566"/>
    <mergeCell ref="A567:B567"/>
    <mergeCell ref="A568:B568"/>
    <mergeCell ref="C557:D557"/>
    <mergeCell ref="E557:F557"/>
    <mergeCell ref="G557:H557"/>
    <mergeCell ref="A560:B560"/>
    <mergeCell ref="A561:B561"/>
    <mergeCell ref="A562:B562"/>
    <mergeCell ref="C555:D555"/>
    <mergeCell ref="E555:F555"/>
    <mergeCell ref="G555:H555"/>
    <mergeCell ref="C556:D556"/>
    <mergeCell ref="E556:F556"/>
    <mergeCell ref="G556:H556"/>
    <mergeCell ref="A543:B543"/>
    <mergeCell ref="A544:B544"/>
    <mergeCell ref="A545:B545"/>
    <mergeCell ref="A546:B546"/>
    <mergeCell ref="A547:B547"/>
    <mergeCell ref="A548:H552"/>
    <mergeCell ref="A537:B537"/>
    <mergeCell ref="A538:B538"/>
    <mergeCell ref="A539:B539"/>
    <mergeCell ref="A540:B540"/>
    <mergeCell ref="A541:B541"/>
    <mergeCell ref="A542:B542"/>
    <mergeCell ref="G532:H532"/>
    <mergeCell ref="C533:D533"/>
    <mergeCell ref="E533:F533"/>
    <mergeCell ref="G533:H533"/>
    <mergeCell ref="C534:D534"/>
    <mergeCell ref="E534:F534"/>
    <mergeCell ref="G534:H534"/>
    <mergeCell ref="A522:B522"/>
    <mergeCell ref="A523:B523"/>
    <mergeCell ref="A524:B524"/>
    <mergeCell ref="A525:H529"/>
    <mergeCell ref="A530:A536"/>
    <mergeCell ref="B530:H530"/>
    <mergeCell ref="E531:F531"/>
    <mergeCell ref="G531:H531"/>
    <mergeCell ref="C532:D532"/>
    <mergeCell ref="E532:F532"/>
    <mergeCell ref="A516:B516"/>
    <mergeCell ref="A517:B517"/>
    <mergeCell ref="A518:B518"/>
    <mergeCell ref="A519:B519"/>
    <mergeCell ref="A520:B520"/>
    <mergeCell ref="A521:B521"/>
    <mergeCell ref="G510:H510"/>
    <mergeCell ref="C511:D511"/>
    <mergeCell ref="E511:F511"/>
    <mergeCell ref="G511:H511"/>
    <mergeCell ref="A514:B514"/>
    <mergeCell ref="A515:B515"/>
    <mergeCell ref="A498:B498"/>
    <mergeCell ref="A499:B499"/>
    <mergeCell ref="A500:B500"/>
    <mergeCell ref="A501:B501"/>
    <mergeCell ref="A502:H506"/>
    <mergeCell ref="A507:A513"/>
    <mergeCell ref="B507:H507"/>
    <mergeCell ref="E508:F508"/>
    <mergeCell ref="G508:H508"/>
    <mergeCell ref="C509:D509"/>
    <mergeCell ref="A492:B492"/>
    <mergeCell ref="A493:B493"/>
    <mergeCell ref="A494:B494"/>
    <mergeCell ref="A495:B495"/>
    <mergeCell ref="A496:B496"/>
    <mergeCell ref="A497:B497"/>
    <mergeCell ref="E487:F487"/>
    <mergeCell ref="G487:H487"/>
    <mergeCell ref="C488:D488"/>
    <mergeCell ref="E488:F488"/>
    <mergeCell ref="G488:H488"/>
    <mergeCell ref="A491:B491"/>
    <mergeCell ref="A478:B478"/>
    <mergeCell ref="A479:H483"/>
    <mergeCell ref="A484:A490"/>
    <mergeCell ref="B484:H484"/>
    <mergeCell ref="E485:F485"/>
    <mergeCell ref="G485:H485"/>
    <mergeCell ref="C486:D486"/>
    <mergeCell ref="E486:F486"/>
    <mergeCell ref="G486:H486"/>
    <mergeCell ref="C487:D487"/>
    <mergeCell ref="A472:B472"/>
    <mergeCell ref="A473:B473"/>
    <mergeCell ref="A474:B474"/>
    <mergeCell ref="A475:B475"/>
    <mergeCell ref="A476:B476"/>
    <mergeCell ref="A477:B477"/>
    <mergeCell ref="C465:D465"/>
    <mergeCell ref="E465:F465"/>
    <mergeCell ref="G465:H465"/>
    <mergeCell ref="A469:B469"/>
    <mergeCell ref="A470:B470"/>
    <mergeCell ref="A471:B471"/>
    <mergeCell ref="G462:H462"/>
    <mergeCell ref="C463:D463"/>
    <mergeCell ref="E463:F463"/>
    <mergeCell ref="G463:H463"/>
    <mergeCell ref="C464:D464"/>
    <mergeCell ref="E464:F464"/>
    <mergeCell ref="G464:H464"/>
    <mergeCell ref="A449:B449"/>
    <mergeCell ref="A450:B450"/>
    <mergeCell ref="A451:B451"/>
    <mergeCell ref="A452:B452"/>
    <mergeCell ref="A453:B453"/>
    <mergeCell ref="A454:B454"/>
    <mergeCell ref="C442:D442"/>
    <mergeCell ref="E442:F442"/>
    <mergeCell ref="G442:H442"/>
    <mergeCell ref="A446:B446"/>
    <mergeCell ref="A447:B447"/>
    <mergeCell ref="A448:B448"/>
    <mergeCell ref="C440:D440"/>
    <mergeCell ref="E440:F440"/>
    <mergeCell ref="G440:H440"/>
    <mergeCell ref="C441:D441"/>
    <mergeCell ref="E441:F441"/>
    <mergeCell ref="G441:H441"/>
    <mergeCell ref="A428:B428"/>
    <mergeCell ref="A429:B429"/>
    <mergeCell ref="A430:B430"/>
    <mergeCell ref="A431:B431"/>
    <mergeCell ref="A432:B432"/>
    <mergeCell ref="A433:H437"/>
    <mergeCell ref="G417:H417"/>
    <mergeCell ref="C418:D418"/>
    <mergeCell ref="E418:F418"/>
    <mergeCell ref="G418:H418"/>
    <mergeCell ref="C419:D419"/>
    <mergeCell ref="E419:F419"/>
    <mergeCell ref="G419:H419"/>
    <mergeCell ref="A407:B407"/>
    <mergeCell ref="A408:B408"/>
    <mergeCell ref="A409:B409"/>
    <mergeCell ref="A410:H414"/>
    <mergeCell ref="A415:A421"/>
    <mergeCell ref="B415:H415"/>
    <mergeCell ref="E416:F416"/>
    <mergeCell ref="G416:H416"/>
    <mergeCell ref="C417:D417"/>
    <mergeCell ref="E417:F417"/>
    <mergeCell ref="A401:B401"/>
    <mergeCell ref="A402:B402"/>
    <mergeCell ref="A403:B403"/>
    <mergeCell ref="A404:B404"/>
    <mergeCell ref="A405:B405"/>
    <mergeCell ref="A406:B406"/>
    <mergeCell ref="G394:H394"/>
    <mergeCell ref="C395:D395"/>
    <mergeCell ref="E395:F395"/>
    <mergeCell ref="G395:H395"/>
    <mergeCell ref="C396:D396"/>
    <mergeCell ref="E396:F396"/>
    <mergeCell ref="G396:H396"/>
    <mergeCell ref="A384:B384"/>
    <mergeCell ref="A385:B385"/>
    <mergeCell ref="A386:B386"/>
    <mergeCell ref="A387:H391"/>
    <mergeCell ref="A392:A398"/>
    <mergeCell ref="B392:H392"/>
    <mergeCell ref="E393:F393"/>
    <mergeCell ref="G393:H393"/>
    <mergeCell ref="C394:D394"/>
    <mergeCell ref="E394:F394"/>
    <mergeCell ref="A378:B378"/>
    <mergeCell ref="A379:B379"/>
    <mergeCell ref="A380:B380"/>
    <mergeCell ref="A381:B381"/>
    <mergeCell ref="A382:B382"/>
    <mergeCell ref="A383:B383"/>
    <mergeCell ref="G371:H371"/>
    <mergeCell ref="C372:D372"/>
    <mergeCell ref="E372:F372"/>
    <mergeCell ref="G372:H372"/>
    <mergeCell ref="C373:D373"/>
    <mergeCell ref="E373:F373"/>
    <mergeCell ref="G373:H373"/>
    <mergeCell ref="A361:B361"/>
    <mergeCell ref="A362:B362"/>
    <mergeCell ref="A363:B363"/>
    <mergeCell ref="A364:H368"/>
    <mergeCell ref="A369:A375"/>
    <mergeCell ref="B369:H369"/>
    <mergeCell ref="E370:F370"/>
    <mergeCell ref="G370:H370"/>
    <mergeCell ref="C371:D371"/>
    <mergeCell ref="E371:F371"/>
    <mergeCell ref="E349:F349"/>
    <mergeCell ref="G349:H349"/>
    <mergeCell ref="C350:D350"/>
    <mergeCell ref="E350:F350"/>
    <mergeCell ref="G350:H350"/>
    <mergeCell ref="A356:B356"/>
    <mergeCell ref="A340:B340"/>
    <mergeCell ref="A341:H345"/>
    <mergeCell ref="A346:A352"/>
    <mergeCell ref="B346:H346"/>
    <mergeCell ref="E347:F347"/>
    <mergeCell ref="G347:H347"/>
    <mergeCell ref="C348:D348"/>
    <mergeCell ref="E348:F348"/>
    <mergeCell ref="G348:H348"/>
    <mergeCell ref="C349:D349"/>
    <mergeCell ref="A334:B334"/>
    <mergeCell ref="A335:B335"/>
    <mergeCell ref="A336:B336"/>
    <mergeCell ref="A337:B337"/>
    <mergeCell ref="A338:B338"/>
    <mergeCell ref="A339:B339"/>
    <mergeCell ref="E326:F326"/>
    <mergeCell ref="G326:H326"/>
    <mergeCell ref="C327:D327"/>
    <mergeCell ref="E327:F327"/>
    <mergeCell ref="G327:H327"/>
    <mergeCell ref="A333:B333"/>
    <mergeCell ref="A317:B317"/>
    <mergeCell ref="A318:H322"/>
    <mergeCell ref="A323:A329"/>
    <mergeCell ref="B323:H323"/>
    <mergeCell ref="E324:F324"/>
    <mergeCell ref="G324:H324"/>
    <mergeCell ref="C325:D325"/>
    <mergeCell ref="E325:F325"/>
    <mergeCell ref="G325:H325"/>
    <mergeCell ref="C326:D326"/>
    <mergeCell ref="A311:B311"/>
    <mergeCell ref="A312:B312"/>
    <mergeCell ref="A313:B313"/>
    <mergeCell ref="A314:B314"/>
    <mergeCell ref="A315:B315"/>
    <mergeCell ref="A316:B316"/>
    <mergeCell ref="E302:F302"/>
    <mergeCell ref="G302:H302"/>
    <mergeCell ref="C303:D303"/>
    <mergeCell ref="E303:F303"/>
    <mergeCell ref="G303:H303"/>
    <mergeCell ref="C304:D304"/>
    <mergeCell ref="E304:F304"/>
    <mergeCell ref="G304:H304"/>
    <mergeCell ref="A291:B291"/>
    <mergeCell ref="A292:B292"/>
    <mergeCell ref="A293:B293"/>
    <mergeCell ref="A294:B294"/>
    <mergeCell ref="A295:H299"/>
    <mergeCell ref="A300:A306"/>
    <mergeCell ref="B300:H300"/>
    <mergeCell ref="E301:F301"/>
    <mergeCell ref="G301:H301"/>
    <mergeCell ref="C302:D302"/>
    <mergeCell ref="C281:D281"/>
    <mergeCell ref="E281:F281"/>
    <mergeCell ref="G281:H281"/>
    <mergeCell ref="A288:B288"/>
    <mergeCell ref="A289:B289"/>
    <mergeCell ref="A290:B290"/>
    <mergeCell ref="A270:B270"/>
    <mergeCell ref="A271:B271"/>
    <mergeCell ref="A272:H276"/>
    <mergeCell ref="A277:A283"/>
    <mergeCell ref="B277:H277"/>
    <mergeCell ref="E278:F278"/>
    <mergeCell ref="G278:H278"/>
    <mergeCell ref="C279:D279"/>
    <mergeCell ref="E279:F279"/>
    <mergeCell ref="G279:H279"/>
    <mergeCell ref="G256:H256"/>
    <mergeCell ref="C257:D257"/>
    <mergeCell ref="E257:F257"/>
    <mergeCell ref="G257:H257"/>
    <mergeCell ref="C258:D258"/>
    <mergeCell ref="E258:F258"/>
    <mergeCell ref="G258:H258"/>
    <mergeCell ref="A246:B246"/>
    <mergeCell ref="A247:B247"/>
    <mergeCell ref="A248:B248"/>
    <mergeCell ref="A249:H253"/>
    <mergeCell ref="A254:A260"/>
    <mergeCell ref="B254:H254"/>
    <mergeCell ref="E255:F255"/>
    <mergeCell ref="G255:H255"/>
    <mergeCell ref="C256:D256"/>
    <mergeCell ref="E256:F256"/>
    <mergeCell ref="C235:D235"/>
    <mergeCell ref="E235:F235"/>
    <mergeCell ref="G235:H235"/>
    <mergeCell ref="A243:B243"/>
    <mergeCell ref="A244:B244"/>
    <mergeCell ref="A245:B245"/>
    <mergeCell ref="C233:D233"/>
    <mergeCell ref="E233:F233"/>
    <mergeCell ref="G233:H233"/>
    <mergeCell ref="C234:D234"/>
    <mergeCell ref="E234:F234"/>
    <mergeCell ref="G234:H234"/>
    <mergeCell ref="A221:B221"/>
    <mergeCell ref="A222:B222"/>
    <mergeCell ref="A223:B223"/>
    <mergeCell ref="A224:B224"/>
    <mergeCell ref="A225:B225"/>
    <mergeCell ref="A226:H230"/>
    <mergeCell ref="C211:D211"/>
    <mergeCell ref="E211:F211"/>
    <mergeCell ref="G211:H211"/>
    <mergeCell ref="C212:D212"/>
    <mergeCell ref="E212:F212"/>
    <mergeCell ref="G212:H212"/>
    <mergeCell ref="C189:D189"/>
    <mergeCell ref="E189:F189"/>
    <mergeCell ref="G189:H189"/>
    <mergeCell ref="A198:B198"/>
    <mergeCell ref="A199:B199"/>
    <mergeCell ref="A200:B200"/>
    <mergeCell ref="C187:D187"/>
    <mergeCell ref="E187:F187"/>
    <mergeCell ref="G187:H187"/>
    <mergeCell ref="C188:D188"/>
    <mergeCell ref="E188:F188"/>
    <mergeCell ref="G188:H188"/>
    <mergeCell ref="A175:B175"/>
    <mergeCell ref="A176:B176"/>
    <mergeCell ref="A177:B177"/>
    <mergeCell ref="A178:B178"/>
    <mergeCell ref="A179:B179"/>
    <mergeCell ref="A180:H184"/>
    <mergeCell ref="C165:D165"/>
    <mergeCell ref="E165:F165"/>
    <mergeCell ref="G165:H165"/>
    <mergeCell ref="C166:D166"/>
    <mergeCell ref="E166:F166"/>
    <mergeCell ref="G166:H166"/>
    <mergeCell ref="A155:B155"/>
    <mergeCell ref="A156:B156"/>
    <mergeCell ref="A157:H161"/>
    <mergeCell ref="A162:A168"/>
    <mergeCell ref="B162:H162"/>
    <mergeCell ref="E163:F163"/>
    <mergeCell ref="G163:H163"/>
    <mergeCell ref="C164:D164"/>
    <mergeCell ref="E164:F164"/>
    <mergeCell ref="G164:H164"/>
    <mergeCell ref="G142:H142"/>
    <mergeCell ref="C143:D143"/>
    <mergeCell ref="E143:F143"/>
    <mergeCell ref="G143:H143"/>
    <mergeCell ref="A153:B153"/>
    <mergeCell ref="A154:B154"/>
    <mergeCell ref="A130:B130"/>
    <mergeCell ref="A131:B131"/>
    <mergeCell ref="A132:B132"/>
    <mergeCell ref="A133:B133"/>
    <mergeCell ref="A134:H138"/>
    <mergeCell ref="A139:A145"/>
    <mergeCell ref="B139:H139"/>
    <mergeCell ref="E140:F140"/>
    <mergeCell ref="G140:H140"/>
    <mergeCell ref="C141:D141"/>
    <mergeCell ref="G118:H118"/>
    <mergeCell ref="C119:D119"/>
    <mergeCell ref="E119:F119"/>
    <mergeCell ref="G119:H119"/>
    <mergeCell ref="C120:D120"/>
    <mergeCell ref="E120:F120"/>
    <mergeCell ref="G120:H120"/>
    <mergeCell ref="E96:F96"/>
    <mergeCell ref="G96:H96"/>
    <mergeCell ref="C97:D97"/>
    <mergeCell ref="E97:F97"/>
    <mergeCell ref="G97:H97"/>
    <mergeCell ref="A108:B108"/>
    <mergeCell ref="G74:H74"/>
    <mergeCell ref="A86:B86"/>
    <mergeCell ref="A87:B87"/>
    <mergeCell ref="A88:H92"/>
    <mergeCell ref="A93:A99"/>
    <mergeCell ref="B93:H93"/>
    <mergeCell ref="C95:D95"/>
    <mergeCell ref="E95:F95"/>
    <mergeCell ref="G95:H95"/>
    <mergeCell ref="C96:D96"/>
    <mergeCell ref="A37:B37"/>
    <mergeCell ref="A11:B11"/>
    <mergeCell ref="A64:B64"/>
    <mergeCell ref="A65:H69"/>
    <mergeCell ref="A70:A76"/>
    <mergeCell ref="B70:H70"/>
    <mergeCell ref="C74:D74"/>
    <mergeCell ref="E74:F74"/>
    <mergeCell ref="E49:F49"/>
    <mergeCell ref="G49:H49"/>
    <mergeCell ref="C50:D50"/>
    <mergeCell ref="E50:F50"/>
    <mergeCell ref="A47:A53"/>
    <mergeCell ref="B47:H47"/>
    <mergeCell ref="E48:F48"/>
    <mergeCell ref="G48:H48"/>
    <mergeCell ref="C49:D49"/>
    <mergeCell ref="A797:B797"/>
    <mergeCell ref="A798:B798"/>
    <mergeCell ref="A799:B799"/>
    <mergeCell ref="A800:B800"/>
    <mergeCell ref="A801:H805"/>
    <mergeCell ref="A796:B796"/>
    <mergeCell ref="A793:B793"/>
    <mergeCell ref="A794:B794"/>
    <mergeCell ref="A795:B795"/>
    <mergeCell ref="A777:B777"/>
    <mergeCell ref="A774:B774"/>
    <mergeCell ref="A775:B775"/>
    <mergeCell ref="A776:B776"/>
    <mergeCell ref="E762:F762"/>
    <mergeCell ref="G762:H762"/>
    <mergeCell ref="C763:D763"/>
    <mergeCell ref="E763:F763"/>
    <mergeCell ref="A751:B751"/>
    <mergeCell ref="A752:B752"/>
    <mergeCell ref="A753:B753"/>
    <mergeCell ref="A754:B754"/>
    <mergeCell ref="A729:B729"/>
    <mergeCell ref="A730:B730"/>
    <mergeCell ref="A731:B731"/>
    <mergeCell ref="A707:B707"/>
    <mergeCell ref="A708:B708"/>
    <mergeCell ref="A706:B706"/>
    <mergeCell ref="A691:A697"/>
    <mergeCell ref="B691:H691"/>
    <mergeCell ref="E692:F692"/>
    <mergeCell ref="G692:H692"/>
    <mergeCell ref="A684:B684"/>
    <mergeCell ref="A685:B685"/>
    <mergeCell ref="C671:D671"/>
    <mergeCell ref="E671:F671"/>
    <mergeCell ref="G671:H671"/>
    <mergeCell ref="C672:D672"/>
    <mergeCell ref="A661:B661"/>
    <mergeCell ref="A662:B662"/>
    <mergeCell ref="A639:B639"/>
    <mergeCell ref="A617:H621"/>
    <mergeCell ref="A622:A628"/>
    <mergeCell ref="B622:H622"/>
    <mergeCell ref="E623:F623"/>
    <mergeCell ref="A616:B616"/>
    <mergeCell ref="A614:B614"/>
    <mergeCell ref="A615:B615"/>
    <mergeCell ref="E601:F601"/>
    <mergeCell ref="G601:H601"/>
    <mergeCell ref="C602:D602"/>
    <mergeCell ref="E602:F602"/>
    <mergeCell ref="A593:B593"/>
    <mergeCell ref="A553:A559"/>
    <mergeCell ref="B553:H553"/>
    <mergeCell ref="E554:F554"/>
    <mergeCell ref="G554:H554"/>
    <mergeCell ref="E509:F509"/>
    <mergeCell ref="G509:H509"/>
    <mergeCell ref="C510:D510"/>
    <mergeCell ref="E510:F510"/>
    <mergeCell ref="A468:B468"/>
    <mergeCell ref="A456:H460"/>
    <mergeCell ref="A461:A467"/>
    <mergeCell ref="B461:H461"/>
    <mergeCell ref="E462:F462"/>
    <mergeCell ref="A455:B455"/>
    <mergeCell ref="A445:B445"/>
    <mergeCell ref="A438:A444"/>
    <mergeCell ref="B438:H438"/>
    <mergeCell ref="E439:F439"/>
    <mergeCell ref="G439:H439"/>
    <mergeCell ref="A422:B422"/>
    <mergeCell ref="A423:B423"/>
    <mergeCell ref="A424:B424"/>
    <mergeCell ref="A425:B425"/>
    <mergeCell ref="A426:B426"/>
    <mergeCell ref="A427:B427"/>
    <mergeCell ref="A399:B399"/>
    <mergeCell ref="A400:B400"/>
    <mergeCell ref="A377:B377"/>
    <mergeCell ref="A376:B376"/>
    <mergeCell ref="A353:B353"/>
    <mergeCell ref="A354:B354"/>
    <mergeCell ref="A355:B355"/>
    <mergeCell ref="A357:B357"/>
    <mergeCell ref="A358:B358"/>
    <mergeCell ref="A359:B359"/>
    <mergeCell ref="A360:B360"/>
    <mergeCell ref="A330:B330"/>
    <mergeCell ref="A331:B331"/>
    <mergeCell ref="A332:B332"/>
    <mergeCell ref="A307:B307"/>
    <mergeCell ref="A308:B308"/>
    <mergeCell ref="A309:B309"/>
    <mergeCell ref="A310:B310"/>
    <mergeCell ref="A287:B287"/>
    <mergeCell ref="A284:B284"/>
    <mergeCell ref="A285:B285"/>
    <mergeCell ref="A286:B286"/>
    <mergeCell ref="C280:D280"/>
    <mergeCell ref="E280:F280"/>
    <mergeCell ref="G280:H280"/>
    <mergeCell ref="A261:B261"/>
    <mergeCell ref="A262:B262"/>
    <mergeCell ref="A263:B263"/>
    <mergeCell ref="A264:B264"/>
    <mergeCell ref="A265:B265"/>
    <mergeCell ref="A266:B266"/>
    <mergeCell ref="A267:B267"/>
    <mergeCell ref="A268:B268"/>
    <mergeCell ref="A269:B269"/>
    <mergeCell ref="A239:B239"/>
    <mergeCell ref="A240:B240"/>
    <mergeCell ref="A241:B241"/>
    <mergeCell ref="A242:B242"/>
    <mergeCell ref="A238:B238"/>
    <mergeCell ref="A231:A237"/>
    <mergeCell ref="B231:H231"/>
    <mergeCell ref="E232:F232"/>
    <mergeCell ref="G232:H232"/>
    <mergeCell ref="A219:B219"/>
    <mergeCell ref="A220:B220"/>
    <mergeCell ref="A215:B215"/>
    <mergeCell ref="A216:B216"/>
    <mergeCell ref="A217:B217"/>
    <mergeCell ref="A218:B218"/>
    <mergeCell ref="A208:A214"/>
    <mergeCell ref="B208:H208"/>
    <mergeCell ref="E209:F209"/>
    <mergeCell ref="G209:H209"/>
    <mergeCell ref="A203:H207"/>
    <mergeCell ref="C210:D210"/>
    <mergeCell ref="E210:F210"/>
    <mergeCell ref="G210:H210"/>
    <mergeCell ref="A193:B193"/>
    <mergeCell ref="A194:B194"/>
    <mergeCell ref="A195:B195"/>
    <mergeCell ref="A196:B196"/>
    <mergeCell ref="A197:B197"/>
    <mergeCell ref="A201:B201"/>
    <mergeCell ref="A202:B202"/>
    <mergeCell ref="A192:B192"/>
    <mergeCell ref="A185:A191"/>
    <mergeCell ref="B185:H185"/>
    <mergeCell ref="E186:F186"/>
    <mergeCell ref="G186:H186"/>
    <mergeCell ref="A171:B171"/>
    <mergeCell ref="A172:B172"/>
    <mergeCell ref="A173:B173"/>
    <mergeCell ref="A174:B174"/>
    <mergeCell ref="A169:B169"/>
    <mergeCell ref="A170:B170"/>
    <mergeCell ref="A149:B149"/>
    <mergeCell ref="A150:B150"/>
    <mergeCell ref="A151:B151"/>
    <mergeCell ref="A152:B152"/>
    <mergeCell ref="A146:B146"/>
    <mergeCell ref="A147:B147"/>
    <mergeCell ref="A148:B148"/>
    <mergeCell ref="E141:F141"/>
    <mergeCell ref="G141:H141"/>
    <mergeCell ref="C142:D142"/>
    <mergeCell ref="E142:F142"/>
    <mergeCell ref="A129:B129"/>
    <mergeCell ref="A123:B123"/>
    <mergeCell ref="A124:B124"/>
    <mergeCell ref="A125:B125"/>
    <mergeCell ref="A126:B126"/>
    <mergeCell ref="A127:B127"/>
    <mergeCell ref="A128:B128"/>
    <mergeCell ref="E117:F117"/>
    <mergeCell ref="G117:H117"/>
    <mergeCell ref="A116:A122"/>
    <mergeCell ref="B116:H116"/>
    <mergeCell ref="C118:D118"/>
    <mergeCell ref="E118:F118"/>
    <mergeCell ref="A103:B103"/>
    <mergeCell ref="A104:B104"/>
    <mergeCell ref="A105:B105"/>
    <mergeCell ref="A106:B106"/>
    <mergeCell ref="A107:B107"/>
    <mergeCell ref="A109:B109"/>
    <mergeCell ref="A110:B110"/>
    <mergeCell ref="A111:H115"/>
    <mergeCell ref="A100:B100"/>
    <mergeCell ref="A101:B101"/>
    <mergeCell ref="A102:B102"/>
    <mergeCell ref="E94:F94"/>
    <mergeCell ref="G94:H94"/>
    <mergeCell ref="A83:B83"/>
    <mergeCell ref="A84:B84"/>
    <mergeCell ref="A85:B85"/>
    <mergeCell ref="A77:B77"/>
    <mergeCell ref="A78:B78"/>
    <mergeCell ref="A79:B79"/>
    <mergeCell ref="A80:B80"/>
    <mergeCell ref="A81:B81"/>
    <mergeCell ref="A82:B82"/>
    <mergeCell ref="G72:H72"/>
    <mergeCell ref="C73:D73"/>
    <mergeCell ref="E73:F73"/>
    <mergeCell ref="G73:H73"/>
    <mergeCell ref="C72:D72"/>
    <mergeCell ref="E72:F72"/>
    <mergeCell ref="A62:B62"/>
    <mergeCell ref="A63:B63"/>
    <mergeCell ref="E71:F71"/>
    <mergeCell ref="G71:H71"/>
    <mergeCell ref="A56:B56"/>
    <mergeCell ref="A57:B57"/>
    <mergeCell ref="A58:B58"/>
    <mergeCell ref="A59:B59"/>
    <mergeCell ref="A60:B60"/>
    <mergeCell ref="A61:B61"/>
    <mergeCell ref="G50:H50"/>
    <mergeCell ref="C51:D51"/>
    <mergeCell ref="E51:F51"/>
    <mergeCell ref="G51:H51"/>
    <mergeCell ref="A54:B54"/>
    <mergeCell ref="A55:B55"/>
    <mergeCell ref="B24:H24"/>
    <mergeCell ref="A40:B40"/>
    <mergeCell ref="A41:B41"/>
    <mergeCell ref="A42:H46"/>
    <mergeCell ref="A34:B34"/>
    <mergeCell ref="A35:B35"/>
    <mergeCell ref="A36:B36"/>
    <mergeCell ref="A38:B38"/>
    <mergeCell ref="A39:B39"/>
    <mergeCell ref="C28:D28"/>
    <mergeCell ref="E28:F28"/>
    <mergeCell ref="G28:H28"/>
    <mergeCell ref="A31:B31"/>
    <mergeCell ref="A32:B32"/>
    <mergeCell ref="A33:B33"/>
    <mergeCell ref="A24:A30"/>
    <mergeCell ref="E25:F25"/>
    <mergeCell ref="G25:H25"/>
    <mergeCell ref="C26:D26"/>
    <mergeCell ref="E26:F26"/>
    <mergeCell ref="G26:H26"/>
    <mergeCell ref="C27:D27"/>
    <mergeCell ref="E27:F27"/>
    <mergeCell ref="G27:H27"/>
    <mergeCell ref="A18:B18"/>
    <mergeCell ref="A1:A7"/>
    <mergeCell ref="A19:H23"/>
    <mergeCell ref="B1:H1"/>
    <mergeCell ref="A12:B12"/>
    <mergeCell ref="A13:B13"/>
    <mergeCell ref="A14:B14"/>
    <mergeCell ref="A15:B15"/>
    <mergeCell ref="A16:B16"/>
    <mergeCell ref="A17:B17"/>
    <mergeCell ref="E2:F2"/>
    <mergeCell ref="G2:H2"/>
    <mergeCell ref="A8:B8"/>
    <mergeCell ref="A9:B9"/>
    <mergeCell ref="A10:B10"/>
    <mergeCell ref="C5:D5"/>
    <mergeCell ref="C3:D3"/>
    <mergeCell ref="C4:D4"/>
    <mergeCell ref="E3:F3"/>
    <mergeCell ref="G3:H3"/>
    <mergeCell ref="E5:F5"/>
    <mergeCell ref="E4:F4"/>
    <mergeCell ref="G4:H4"/>
    <mergeCell ref="G5:H5"/>
  </mergeCells>
  <dataValidations count="4">
    <dataValidation type="list" allowBlank="1" showInputMessage="1" showErrorMessage="1" sqref="C3 C26 C49 C72 C95 C118 C141 C164 C187 C210 C233 C256 C279 C302 C325 C348 C371 C394 C417 C440 C463 C486 C509 C532 C555 C578 C601 C624 C647 C670 C693 C716 C739 C762 C785 C808 C831 C854 C877 C900 C923 C946 C969 C992 C1015 C1038">
      <formula1>famille3</formula1>
    </dataValidation>
    <dataValidation type="list" allowBlank="1" showInputMessage="1" showErrorMessage="1" sqref="C4 C27 C50 C73 C96 C119 C142 C165 C188 C211 C234 C257 C280 C303 C326 C349 C372 C395 C418 C441 C464 C487 C510 C533 C556 C579 C602 C625 C648 C671 C694 C717 C740 C763 C786 C809 C832 C855 C878 C901 C924 C947 C970 C993 C1016 C1039">
      <formula1>verre</formula1>
    </dataValidation>
    <dataValidation type="list" allowBlank="1" showInputMessage="1" showErrorMessage="1" sqref="C5:D5 C28:D28 C51:D51 C74:D74 C97:D97 C120:D120 C143:D143 C166:D166 C189:D189 C212:D212 C235:D235 C258:D258 C281:D281 C304:D304 C327:D327 C350:D350 C373:D373 C396:D396 C419:D419 C442:D442 C465:D465 C488:D488 C511:D511 C534:D534 C557:D557 C580:D580 C603:D603 C626:D626 C649:D649 C672:D672 C695:D695 C718:D718 C741:D741 C764:D764 C787:D787 C810:D810 C833:D833 C856:D856 C879:D879 C902:D902 C925:D925 C948:D948 C971:D971 C994:D994 C1017:D1017 C1040:D1040">
      <formula1>fabrication</formula1>
    </dataValidation>
    <dataValidation type="list" allowBlank="1" showInputMessage="1" showErrorMessage="1" sqref="A31:A41 B38:B39 A8:A18 B30:B36 B7:B10 B12:B18 A77:A87 B84:B85 A54:A64 B76:B82 B53:B56 B58:B64 A123:A133 B130:B131 A100:A110 B122:B128 B99:B102 B104:B110 A169:A179 B176:B177 A146:A156 B168:B174 B145:B148 B150:B156 A215:A225 B222:B223 A192:A202 B214:B220 B191:B194 B196:B202 A261:A271 B268:B269 A238:A248 B260:B266 B237:B240 B242:B248 A307:A317 B314:B315 A284:A294 B306:B312 B283:B286 B288:B294 A353:A363 B360:B361 A330:A340 B352:B358 B329:B332 B334:B340 A399:A409 B406:B407 A376:A386 B398:B404 B375:B378 B380:B386 A445:A455 B452:B453 A422:A432 B444:B450 B421:B424 B426:B432 A491:A501 B498:B499 A468:A478 B490:B496 B467:B470 B472:B478 A537:A547 B544:B545 A514:A524 B536:B542 B513:B516 B518:B524 A583:A593 B590:B591 A560:A570 B582:B588 B559:B562 B564:B570 A629:A639 B636:B637 A606:A616 B628:B634 B605:B608 B610:B616 A675:A685 B682:B683 A652:A662 B674:B680 B651:B654 B656:B662 A721:A731 B728:B729 A698:A708 B720:B726 B697:B700 B702:B708 A767:A777 B774:B775 A744:A754 B766:B772 B743:B746 B748:B754 A813:A823 B820:B821 A790:A800 B812:B818 B789:B792 B794:B800 A859:A869 B866:B867 A836:A846 B858:B864 B835:B838 B840:B846 A905:A915 B912:B913 A882:A892 B904:B910 B881:B884 B886:B892 A951:A961 B958:B959 A928:A938 B950:B956 B927:B930 B932:B938 A997:A1007 B1004:B1005 A974:A984 B996:B1002 B973:B976 B978:B984 A1043:A1053 B1050:B1051 A1020:A1030 B1042:B1048 B1019:B1022 B1024:B1030">
      <formula1>données</formula1>
    </dataValidation>
  </dataValidations>
  <printOptions horizontalCentered="1" verticalCentered="1"/>
  <pageMargins left="0.23622047244094491" right="0.23622047244094491" top="0.39370078740157483" bottom="0.39370078740157483" header="0" footer="0"/>
  <pageSetup paperSize="9" orientation="portrait" r:id="rId1"/>
  <rowBreaks count="22" manualBreakCount="22">
    <brk id="46" max="16383" man="1"/>
    <brk id="92" max="16383" man="1"/>
    <brk id="138" max="16383" man="1"/>
    <brk id="184" max="16383" man="1"/>
    <brk id="230" max="16383" man="1"/>
    <brk id="276" max="16383" man="1"/>
    <brk id="322" max="16383" man="1"/>
    <brk id="368" max="16383" man="1"/>
    <brk id="414" max="16383" man="1"/>
    <brk id="460" max="16383" man="1"/>
    <brk id="506" max="16383" man="1"/>
    <brk id="552" max="16383" man="1"/>
    <brk id="598" max="16383" man="1"/>
    <brk id="644" max="16383" man="1"/>
    <brk id="690" max="16383" man="1"/>
    <brk id="736" max="16383" man="1"/>
    <brk id="782" max="16383" man="1"/>
    <brk id="828" max="16383" man="1"/>
    <brk id="874" max="16383" man="1"/>
    <brk id="920" max="16383" man="1"/>
    <brk id="966" max="16383" man="1"/>
    <brk id="101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53</vt:i4>
      </vt:variant>
    </vt:vector>
  </HeadingPairs>
  <TitlesOfParts>
    <vt:vector size="57" baseType="lpstr">
      <vt:lpstr>inventaire</vt:lpstr>
      <vt:lpstr>liste</vt:lpstr>
      <vt:lpstr>index</vt:lpstr>
      <vt:lpstr>A</vt:lpstr>
      <vt:lpstr>cocktail</vt:lpstr>
      <vt:lpstr>cocktail_a1</vt:lpstr>
      <vt:lpstr>cocktail_a10</vt:lpstr>
      <vt:lpstr>cocktail_a11</vt:lpstr>
      <vt:lpstr>cocktail_a12</vt:lpstr>
      <vt:lpstr>cocktail_a13</vt:lpstr>
      <vt:lpstr>cocktail_a14</vt:lpstr>
      <vt:lpstr>cocktail_a15</vt:lpstr>
      <vt:lpstr>cocktail_a16</vt:lpstr>
      <vt:lpstr>cocktail_a17</vt:lpstr>
      <vt:lpstr>cocktail_a18</vt:lpstr>
      <vt:lpstr>cocktail_a19</vt:lpstr>
      <vt:lpstr>cocktail_a2</vt:lpstr>
      <vt:lpstr>cocktail_a20</vt:lpstr>
      <vt:lpstr>cocktail_a21</vt:lpstr>
      <vt:lpstr>cocktail_a22</vt:lpstr>
      <vt:lpstr>cocktail_a23</vt:lpstr>
      <vt:lpstr>cocktail_a24</vt:lpstr>
      <vt:lpstr>cocktail_a25</vt:lpstr>
      <vt:lpstr>cocktail_a26</vt:lpstr>
      <vt:lpstr>cocktail_a27</vt:lpstr>
      <vt:lpstr>cocktail_a28</vt:lpstr>
      <vt:lpstr>cocktail_a29</vt:lpstr>
      <vt:lpstr>cocktail_a3</vt:lpstr>
      <vt:lpstr>cocktail_a30</vt:lpstr>
      <vt:lpstr>cocktail_a31</vt:lpstr>
      <vt:lpstr>cocktail_a32</vt:lpstr>
      <vt:lpstr>cocktail_a33</vt:lpstr>
      <vt:lpstr>cocktail_a34</vt:lpstr>
      <vt:lpstr>cocktail_a35</vt:lpstr>
      <vt:lpstr>cocktail_a36</vt:lpstr>
      <vt:lpstr>cocktail_a37</vt:lpstr>
      <vt:lpstr>cocktail_a38</vt:lpstr>
      <vt:lpstr>cocktail_a39</vt:lpstr>
      <vt:lpstr>cocktail_a4</vt:lpstr>
      <vt:lpstr>cocktail_a40</vt:lpstr>
      <vt:lpstr>cocktail_a41</vt:lpstr>
      <vt:lpstr>cocktail_a42</vt:lpstr>
      <vt:lpstr>cocktail_a43</vt:lpstr>
      <vt:lpstr>cocktail_a44</vt:lpstr>
      <vt:lpstr>cocktail_a5</vt:lpstr>
      <vt:lpstr>cocktail_a6</vt:lpstr>
      <vt:lpstr>cocktail_a7</vt:lpstr>
      <vt:lpstr>cocktail_a8</vt:lpstr>
      <vt:lpstr>cocktail_a9</vt:lpstr>
      <vt:lpstr>conditionnement1</vt:lpstr>
      <vt:lpstr>conditionnement2</vt:lpstr>
      <vt:lpstr>données</vt:lpstr>
      <vt:lpstr>fabrication</vt:lpstr>
      <vt:lpstr>famille1</vt:lpstr>
      <vt:lpstr>famille2</vt:lpstr>
      <vt:lpstr>famille3</vt:lpstr>
      <vt:lpstr>verre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HCCONSEIL</dc:creator>
  <cp:lastModifiedBy>philippe thiry</cp:lastModifiedBy>
  <cp:lastPrinted>2019-03-14T16:42:07Z</cp:lastPrinted>
  <dcterms:created xsi:type="dcterms:W3CDTF">2019-03-14T13:24:46Z</dcterms:created>
  <dcterms:modified xsi:type="dcterms:W3CDTF">2019-03-14T17:28:12Z</dcterms:modified>
</cp:coreProperties>
</file>