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84" yWindow="144" windowWidth="18372" windowHeight="6624"/>
  </bookViews>
  <sheets>
    <sheet name="Pollen" sheetId="1" r:id="rId1"/>
    <sheet name="Météo " sheetId="4" r:id="rId2"/>
  </sheets>
  <externalReferences>
    <externalReference r:id="rId3"/>
  </externalReferences>
  <definedNames>
    <definedName name="_xlnm._FilterDatabase" localSheetId="0" hidden="1">Pollen!$A$1:$B$2756</definedName>
    <definedName name="xcir1" localSheetId="1" hidden="1">-3.1415926536+(ROW(OFFSET(#REF!,0,0,500,1))-1)*0.0125915537</definedName>
    <definedName name="xcir1" hidden="1">-3.1415926536+(ROW(OFFSET(#REF!,0,0,500,1))-1)*0.0125915537</definedName>
    <definedName name="xcir2" localSheetId="1" hidden="1">-3.1415926536+(ROW(OFFSET(#REF!,0,0,500,1))-1)*0.0125915537</definedName>
    <definedName name="xcir2" hidden="1">-3.1415926536+(ROW(OFFSET(#REF!,0,0,500,1))-1)*0.0125915537</definedName>
    <definedName name="xcir3" localSheetId="1" hidden="1">-3.1415926536+(ROW(OFFSET(#REF!,0,0,500,1))-1)*0.0125915537</definedName>
    <definedName name="xcir3" hidden="1">-3.1415926536+(ROW(OFFSET(#REF!,0,0,500,1))-1)*0.0125915537</definedName>
    <definedName name="xdata1" hidden="1">0+(ROW(OFFSET(#REF!,0,0,1000,1))-1)*7.007007007</definedName>
    <definedName name="xdata2" hidden="1">0+(ROW(OFFSET(#REF!,0,0,1000,1))-1)*0.1201201201</definedName>
    <definedName name="ycir1" localSheetId="1" hidden="1">1*COS('Météo '!xcir1)+0</definedName>
    <definedName name="ycir1" hidden="1">1*COS([0]!xcir1)+0</definedName>
    <definedName name="ycir2" localSheetId="1" hidden="1">1*COS('Météo '!xcir2)+0</definedName>
    <definedName name="ycir2" hidden="1">1*COS([0]!xcir2)+0</definedName>
    <definedName name="ycir3" localSheetId="1" hidden="1">1*COS('Météo '!xcir3)+0</definedName>
    <definedName name="ycir3" hidden="1">1*COS([0]!xcir3)+0</definedName>
    <definedName name="ydata1" hidden="1">[1]!XLSTAT_PDFNormal([0]!xdata1,840.389476190476,756.725628084081)</definedName>
    <definedName name="ydata2" hidden="1">[1]!XLSTAT_PDFNormal([0]!xdata2,52.8268420982581,26.3706204792303)</definedName>
    <definedName name="yycir1" localSheetId="1" hidden="1">1*SIN('Météo '!xcir1)+0+0*COS('Météo '!xcir1)</definedName>
    <definedName name="yycir1" hidden="1">1*SIN([0]!xcir1)+0+0*COS([0]!xcir1)</definedName>
    <definedName name="yycir2" localSheetId="1" hidden="1">1*SIN('Météo '!xcir2)+0+0*COS('Météo '!xcir2)</definedName>
    <definedName name="yycir2" hidden="1">1*SIN([0]!xcir2)+0+0*COS([0]!xcir2)</definedName>
    <definedName name="yycir3" localSheetId="1" hidden="1">1*SIN('Météo '!xcir3)+0+0*COS('Météo '!xcir3)</definedName>
    <definedName name="yycir3" hidden="1">1*SIN([0]!xcir3)+0+0*COS([0]!xcir3)</definedName>
  </definedNames>
  <calcPr calcId="125725"/>
</workbook>
</file>

<file path=xl/calcChain.xml><?xml version="1.0" encoding="utf-8"?>
<calcChain xmlns="http://schemas.openxmlformats.org/spreadsheetml/2006/main">
  <c r="C2" i="1"/>
  <c r="E1279"/>
  <c r="C1711"/>
  <c r="C1710"/>
  <c r="C1709"/>
  <c r="C1708"/>
  <c r="C1707"/>
  <c r="C1706"/>
  <c r="C1705"/>
  <c r="C1704"/>
  <c r="C1703"/>
  <c r="C1702"/>
  <c r="C1701"/>
  <c r="C1700"/>
  <c r="C1699"/>
  <c r="C1698"/>
  <c r="C1697"/>
  <c r="C1696"/>
  <c r="C1695"/>
  <c r="C1694"/>
  <c r="C1693"/>
  <c r="C1692"/>
  <c r="C1691"/>
  <c r="C1690"/>
  <c r="C1689"/>
  <c r="C1688"/>
  <c r="C1687"/>
  <c r="C1686"/>
  <c r="C1685"/>
  <c r="C1684"/>
  <c r="C1683"/>
  <c r="C1682"/>
  <c r="C1681"/>
  <c r="C1680"/>
  <c r="C1679"/>
  <c r="C1678"/>
  <c r="C1677"/>
  <c r="C1676"/>
  <c r="C1675"/>
  <c r="C1674"/>
  <c r="C1673"/>
  <c r="C1672"/>
  <c r="C1671"/>
  <c r="C1670"/>
  <c r="C1669"/>
  <c r="C1668"/>
  <c r="C1667"/>
  <c r="C1666"/>
  <c r="C1665"/>
  <c r="C1664"/>
  <c r="C1663"/>
  <c r="C1662"/>
  <c r="C1661"/>
  <c r="C1660"/>
  <c r="C1659"/>
  <c r="C1658"/>
  <c r="C1657"/>
  <c r="C1656"/>
  <c r="C1655"/>
  <c r="C1654"/>
  <c r="C1653"/>
  <c r="C1652"/>
  <c r="C1651"/>
  <c r="C1650"/>
  <c r="C1649"/>
  <c r="C1648"/>
  <c r="C1647"/>
  <c r="C1646"/>
  <c r="C1645"/>
  <c r="C1644"/>
  <c r="C1643"/>
  <c r="C1642"/>
  <c r="C1641"/>
  <c r="C1640"/>
  <c r="C1639"/>
  <c r="C1638"/>
  <c r="C1637"/>
  <c r="C1636"/>
  <c r="C1635"/>
  <c r="C1634"/>
  <c r="C1633"/>
  <c r="C1632"/>
  <c r="C1631"/>
  <c r="C1630"/>
  <c r="C1629"/>
  <c r="C1628"/>
  <c r="C1627"/>
  <c r="C1626"/>
  <c r="C1625"/>
  <c r="C1624"/>
  <c r="C1623"/>
  <c r="C1622"/>
  <c r="C1621"/>
  <c r="C1620"/>
  <c r="C1619"/>
  <c r="C1618"/>
  <c r="C1617"/>
  <c r="C1616"/>
  <c r="C1615"/>
  <c r="C1614"/>
  <c r="C1613"/>
  <c r="C1612"/>
  <c r="C1611"/>
  <c r="C1610"/>
  <c r="C1609"/>
  <c r="C1608"/>
  <c r="C1607"/>
  <c r="C1606"/>
  <c r="C1605"/>
  <c r="C1604"/>
  <c r="C1603"/>
  <c r="C1602"/>
  <c r="C1601"/>
  <c r="C1600"/>
  <c r="C1599"/>
  <c r="C1598"/>
  <c r="C1597"/>
  <c r="C1596"/>
  <c r="C1595"/>
  <c r="C1594"/>
  <c r="C1593"/>
  <c r="C1592"/>
  <c r="C1591"/>
  <c r="C1590"/>
  <c r="C1589"/>
  <c r="C1588"/>
  <c r="C1587"/>
  <c r="C1586"/>
  <c r="C1585"/>
  <c r="C1584"/>
  <c r="C1583"/>
  <c r="C1582"/>
  <c r="C1581"/>
  <c r="C1580"/>
  <c r="C1579"/>
  <c r="C1578"/>
  <c r="C1577"/>
  <c r="C1576"/>
  <c r="C1575"/>
  <c r="C1574"/>
  <c r="C1573"/>
  <c r="C1572"/>
  <c r="C1571"/>
  <c r="C1570"/>
  <c r="C1569"/>
  <c r="C1568"/>
  <c r="C1567"/>
  <c r="C1566"/>
  <c r="C1565"/>
  <c r="C1564"/>
  <c r="C1563"/>
  <c r="C1562"/>
  <c r="C1561"/>
  <c r="C1560"/>
  <c r="C1559"/>
  <c r="C1558"/>
  <c r="C1557"/>
  <c r="C1556"/>
  <c r="C1555"/>
  <c r="C1554"/>
  <c r="C1553"/>
  <c r="C1552"/>
  <c r="C1551"/>
  <c r="C1550"/>
  <c r="C1549"/>
  <c r="C1548"/>
  <c r="C1547"/>
  <c r="C1546"/>
  <c r="C1545"/>
  <c r="C1544"/>
  <c r="C1543"/>
  <c r="C1542"/>
  <c r="C1541"/>
  <c r="C1540"/>
  <c r="C1539"/>
  <c r="C1538"/>
  <c r="C1537"/>
  <c r="C1536"/>
  <c r="C1535"/>
  <c r="C1534"/>
  <c r="C1533"/>
  <c r="C1532"/>
  <c r="C1531"/>
  <c r="C1530"/>
  <c r="C1529"/>
  <c r="C1528"/>
  <c r="C1527"/>
  <c r="C1526"/>
  <c r="C1525"/>
  <c r="C1524"/>
  <c r="C1523"/>
  <c r="C1522"/>
  <c r="C1521"/>
  <c r="C1520"/>
  <c r="C1519"/>
  <c r="C1518"/>
  <c r="C1517"/>
  <c r="C1516"/>
  <c r="C1515"/>
  <c r="C1514"/>
  <c r="C1513"/>
  <c r="C1512"/>
  <c r="C1511"/>
  <c r="C1510"/>
  <c r="C1509"/>
  <c r="C1508"/>
  <c r="C1507"/>
  <c r="C1506"/>
  <c r="C1505"/>
  <c r="C1504"/>
  <c r="C1503"/>
  <c r="C1502"/>
  <c r="C1501"/>
  <c r="C1500"/>
  <c r="C1499"/>
  <c r="C1498"/>
  <c r="C1497"/>
  <c r="C1496"/>
  <c r="C1495"/>
  <c r="C1494"/>
  <c r="C1493"/>
  <c r="C1492"/>
  <c r="C1491"/>
  <c r="C1490"/>
  <c r="C1489"/>
  <c r="C1488"/>
  <c r="C1487"/>
  <c r="C1486"/>
  <c r="C1485"/>
  <c r="C1484"/>
  <c r="C1483"/>
  <c r="C1482"/>
  <c r="C1481"/>
  <c r="C1480"/>
  <c r="C1479"/>
  <c r="C1478"/>
  <c r="C1477"/>
  <c r="C1476"/>
  <c r="C1475"/>
  <c r="C1474"/>
  <c r="C1473"/>
  <c r="C1472"/>
  <c r="C1471"/>
  <c r="C1470"/>
  <c r="C1469"/>
  <c r="C1468"/>
  <c r="C1467"/>
  <c r="C1466"/>
  <c r="C1465"/>
  <c r="C1464"/>
  <c r="C1463"/>
  <c r="C1462"/>
  <c r="C1461"/>
  <c r="C1460"/>
  <c r="C1459"/>
  <c r="C1458"/>
  <c r="C1457"/>
  <c r="C1456"/>
  <c r="C1455"/>
  <c r="C1454"/>
  <c r="C1453"/>
  <c r="C1452"/>
  <c r="C1451"/>
  <c r="C1450"/>
  <c r="C1449"/>
  <c r="C1448"/>
  <c r="C1447"/>
  <c r="C1446"/>
  <c r="C1445"/>
  <c r="C1444"/>
  <c r="C1443"/>
  <c r="C1442"/>
  <c r="C1441"/>
  <c r="C1440"/>
  <c r="C1439"/>
  <c r="C1438"/>
  <c r="C1437"/>
  <c r="C1436"/>
  <c r="C1435"/>
  <c r="C1434"/>
  <c r="C1433"/>
  <c r="C1432"/>
  <c r="C1431"/>
  <c r="C1430"/>
  <c r="C1429"/>
  <c r="C1428"/>
  <c r="C1427"/>
  <c r="C1426"/>
  <c r="C1425"/>
  <c r="C1424"/>
  <c r="C1423"/>
  <c r="C1422"/>
  <c r="C1421"/>
  <c r="C1420"/>
  <c r="C1419"/>
  <c r="C1418"/>
  <c r="C1417"/>
  <c r="C1416"/>
  <c r="C1415"/>
  <c r="C1414"/>
  <c r="C1413"/>
  <c r="C1412"/>
  <c r="C1411"/>
  <c r="C1410"/>
  <c r="C1409"/>
  <c r="C1408"/>
  <c r="C1407"/>
  <c r="C1406"/>
  <c r="C1405"/>
  <c r="C1404"/>
  <c r="C1403"/>
  <c r="C1402"/>
  <c r="C1401"/>
  <c r="C1400"/>
  <c r="C1399"/>
  <c r="C1398"/>
  <c r="C1397"/>
  <c r="C1396"/>
  <c r="C1395"/>
  <c r="C1394"/>
  <c r="C1393"/>
  <c r="C1392"/>
  <c r="C1391"/>
  <c r="C1390"/>
  <c r="C1389"/>
  <c r="C1388"/>
  <c r="C1387"/>
  <c r="C1386"/>
  <c r="C1385"/>
  <c r="C1384"/>
  <c r="C1383"/>
  <c r="C1382"/>
  <c r="C1381"/>
  <c r="C1380"/>
  <c r="C1379"/>
  <c r="C1378"/>
  <c r="C1377"/>
  <c r="C1376"/>
  <c r="C1375"/>
  <c r="C1374"/>
  <c r="C1373"/>
  <c r="C1372"/>
  <c r="C1371"/>
  <c r="C1370"/>
  <c r="C1369"/>
  <c r="C1368"/>
  <c r="C1367"/>
  <c r="C1366"/>
  <c r="C1365"/>
  <c r="C1364"/>
  <c r="C1363"/>
  <c r="C1362"/>
  <c r="C1361"/>
  <c r="C1360"/>
  <c r="C1359"/>
  <c r="C1358"/>
  <c r="C1357"/>
  <c r="C1356"/>
  <c r="C1355"/>
  <c r="C1354"/>
  <c r="C1353"/>
  <c r="C1352"/>
  <c r="C1351"/>
  <c r="C1350"/>
  <c r="C1349"/>
  <c r="C1348"/>
  <c r="C1347"/>
  <c r="C1346"/>
  <c r="C1345"/>
  <c r="C1344"/>
  <c r="C1343"/>
  <c r="C1342"/>
  <c r="C1341"/>
  <c r="C1340"/>
  <c r="C1339"/>
  <c r="C1338"/>
  <c r="C1337"/>
  <c r="C1336"/>
  <c r="C1335"/>
  <c r="C1334"/>
  <c r="C1333"/>
  <c r="C1332"/>
  <c r="C1331"/>
  <c r="C1330"/>
  <c r="C1329"/>
  <c r="C1328"/>
  <c r="C1327"/>
  <c r="C1326"/>
  <c r="C1325"/>
  <c r="C1324"/>
  <c r="C1323"/>
  <c r="C1322"/>
  <c r="C1321"/>
  <c r="C1320"/>
  <c r="C1319"/>
  <c r="C1318"/>
  <c r="C1317"/>
  <c r="C1316"/>
  <c r="C1315"/>
  <c r="C1314"/>
  <c r="C1313"/>
  <c r="C1312"/>
  <c r="C1311"/>
  <c r="C1310"/>
  <c r="C1309"/>
  <c r="C1308"/>
  <c r="C1307"/>
  <c r="C1306"/>
  <c r="C1305"/>
  <c r="C1304"/>
  <c r="C1303"/>
  <c r="C1302"/>
  <c r="C1301"/>
  <c r="C1300"/>
  <c r="C1299"/>
  <c r="C1298"/>
  <c r="C1297"/>
  <c r="C1296"/>
  <c r="C1295"/>
  <c r="C1294"/>
  <c r="C1293"/>
  <c r="C1292"/>
  <c r="C1291"/>
  <c r="C1290"/>
  <c r="C1289"/>
  <c r="C1288"/>
  <c r="C1287"/>
  <c r="C1286"/>
  <c r="C1285"/>
  <c r="C1284"/>
  <c r="C1283"/>
  <c r="C1282"/>
  <c r="C1281"/>
  <c r="C1280"/>
  <c r="C1279"/>
  <c r="C1278"/>
  <c r="C1277"/>
  <c r="C1276"/>
  <c r="C1275"/>
  <c r="C1274"/>
  <c r="C1273"/>
  <c r="C1272"/>
  <c r="C1271"/>
  <c r="C1270"/>
  <c r="C1269"/>
  <c r="C1268"/>
  <c r="C1267"/>
  <c r="C1266"/>
  <c r="C1265"/>
  <c r="C1264"/>
  <c r="C1263"/>
  <c r="C1262"/>
  <c r="C1261"/>
  <c r="C1260"/>
  <c r="C1259"/>
  <c r="C1258"/>
  <c r="C1257"/>
  <c r="C1256"/>
  <c r="C1255"/>
  <c r="C1254"/>
  <c r="C1253"/>
  <c r="C1252"/>
  <c r="C1251"/>
  <c r="C1250"/>
  <c r="C1249"/>
  <c r="C1248"/>
  <c r="C1247"/>
  <c r="C1246"/>
  <c r="C1245"/>
  <c r="C1244"/>
  <c r="C1243"/>
  <c r="C1242"/>
</calcChain>
</file>

<file path=xl/sharedStrings.xml><?xml version="1.0" encoding="utf-8"?>
<sst xmlns="http://schemas.openxmlformats.org/spreadsheetml/2006/main" count="11" uniqueCount="9">
  <si>
    <t>NA</t>
  </si>
  <si>
    <t xml:space="preserve">Date prélèvement </t>
  </si>
  <si>
    <t>Viabilité pollinique  (%)</t>
  </si>
  <si>
    <t/>
  </si>
  <si>
    <t>T°c moyenne pas de tps 3 jours</t>
  </si>
  <si>
    <t>Jour/Mois/Année</t>
  </si>
  <si>
    <t>Température moyenne (°C)</t>
  </si>
  <si>
    <t>Température minimale (°C)</t>
  </si>
  <si>
    <t>Température maximale (°C)</t>
  </si>
</sst>
</file>

<file path=xl/styles.xml><?xml version="1.0" encoding="utf-8"?>
<styleSheet xmlns="http://schemas.openxmlformats.org/spreadsheetml/2006/main">
  <numFmts count="1">
    <numFmt numFmtId="164" formatCode="0.0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theme="9"/>
      <name val="Arial"/>
      <family val="2"/>
    </font>
    <font>
      <b/>
      <sz val="10"/>
      <color rgb="FF92D050"/>
      <name val="Arial"/>
      <family val="2"/>
    </font>
    <font>
      <b/>
      <sz val="10"/>
      <color rgb="FF00B0F0"/>
      <name val="Arial"/>
      <family val="2"/>
    </font>
    <font>
      <b/>
      <sz val="11"/>
      <color rgb="FF92D050"/>
      <name val="Calibri"/>
      <family val="2"/>
      <scheme val="minor"/>
    </font>
    <font>
      <b/>
      <sz val="10"/>
      <color rgb="FFFFCC00"/>
      <name val="Arial"/>
      <family val="2"/>
    </font>
    <font>
      <b/>
      <sz val="11"/>
      <color rgb="FF92D050"/>
      <name val="Calibri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4" fillId="0" borderId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/>
    <xf numFmtId="0" fontId="12" fillId="0" borderId="0"/>
  </cellStyleXfs>
  <cellXfs count="28">
    <xf numFmtId="0" fontId="0" fillId="0" borderId="0" xfId="0"/>
    <xf numFmtId="14" fontId="2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/>
    </xf>
    <xf numFmtId="14" fontId="7" fillId="0" borderId="2" xfId="0" applyNumberFormat="1" applyFont="1" applyBorder="1" applyAlignment="1">
      <alignment horizontal="center"/>
    </xf>
    <xf numFmtId="14" fontId="8" fillId="0" borderId="2" xfId="0" applyNumberFormat="1" applyFont="1" applyBorder="1" applyAlignment="1">
      <alignment horizontal="center"/>
    </xf>
    <xf numFmtId="14" fontId="7" fillId="0" borderId="2" xfId="0" applyNumberFormat="1" applyFont="1" applyFill="1" applyBorder="1" applyAlignment="1">
      <alignment horizontal="center"/>
    </xf>
    <xf numFmtId="14" fontId="9" fillId="0" borderId="2" xfId="0" applyNumberFormat="1" applyFont="1" applyFill="1" applyBorder="1" applyAlignment="1">
      <alignment horizontal="center"/>
    </xf>
    <xf numFmtId="14" fontId="10" fillId="0" borderId="2" xfId="0" applyNumberFormat="1" applyFont="1" applyFill="1" applyBorder="1" applyAlignment="1">
      <alignment horizontal="center"/>
    </xf>
    <xf numFmtId="14" fontId="6" fillId="0" borderId="2" xfId="0" applyNumberFormat="1" applyFont="1" applyFill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/>
    </xf>
    <xf numFmtId="14" fontId="7" fillId="0" borderId="2" xfId="0" applyNumberFormat="1" applyFont="1" applyBorder="1" applyAlignment="1">
      <alignment horizontal="center" vertical="center"/>
    </xf>
    <xf numFmtId="14" fontId="6" fillId="4" borderId="2" xfId="0" applyNumberFormat="1" applyFont="1" applyFill="1" applyBorder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1" fontId="0" fillId="0" borderId="0" xfId="0" applyNumberFormat="1"/>
    <xf numFmtId="0" fontId="5" fillId="0" borderId="4" xfId="2" applyNumberFormat="1" applyFont="1" applyFill="1" applyBorder="1" applyAlignment="1">
      <alignment horizontal="center" vertical="center" wrapText="1"/>
    </xf>
    <xf numFmtId="0" fontId="5" fillId="0" borderId="5" xfId="2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1" fillId="0" borderId="0" xfId="0" applyFont="1" applyFill="1" applyAlignment="1">
      <alignment horizontal="center" vertical="center" wrapText="1"/>
    </xf>
    <xf numFmtId="14" fontId="5" fillId="0" borderId="2" xfId="2" applyNumberFormat="1" applyFont="1" applyFill="1" applyBorder="1" applyAlignment="1">
      <alignment horizontal="center"/>
    </xf>
    <xf numFmtId="14" fontId="5" fillId="0" borderId="2" xfId="3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2" fontId="4" fillId="0" borderId="2" xfId="2" applyNumberFormat="1" applyFont="1" applyFill="1" applyBorder="1" applyAlignment="1">
      <alignment horizontal="center"/>
    </xf>
    <xf numFmtId="2" fontId="4" fillId="0" borderId="2" xfId="3" applyNumberFormat="1" applyFont="1" applyFill="1" applyBorder="1" applyAlignment="1">
      <alignment horizontal="center"/>
    </xf>
    <xf numFmtId="0" fontId="0" fillId="0" borderId="0" xfId="0" applyNumberFormat="1"/>
    <xf numFmtId="164" fontId="0" fillId="3" borderId="2" xfId="0" applyNumberFormat="1" applyFill="1" applyBorder="1" applyAlignment="1">
      <alignment horizontal="center"/>
    </xf>
  </cellXfs>
  <cellStyles count="6">
    <cellStyle name="Normal" xfId="0" builtinId="0"/>
    <cellStyle name="Normal 2" xfId="4"/>
    <cellStyle name="Normal 3" xfId="5"/>
    <cellStyle name="Normal 4" xfId="1"/>
    <cellStyle name="Normal 5" xfId="2"/>
    <cellStyle name="Normal 6" xfId="3"/>
  </cellStyles>
  <dxfs count="0"/>
  <tableStyles count="0" defaultTableStyle="TableStyleMedium9" defaultPivotStyle="PivotStyleLight16"/>
  <colors>
    <mruColors>
      <color rgb="FFFF99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Addinsoft/XLSTAT2012/XLSTAT.xla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XLSTAT"/>
    </sheetNames>
    <definedNames>
      <definedName name="XLSTAT_PDFNormal"/>
    </defined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E2756"/>
  <sheetViews>
    <sheetView tabSelected="1" zoomScale="80" zoomScaleNormal="80" workbookViewId="0">
      <selection activeCell="C2" sqref="C2"/>
    </sheetView>
  </sheetViews>
  <sheetFormatPr baseColWidth="10" defaultRowHeight="14.4"/>
  <cols>
    <col min="1" max="1" width="11.5546875" customWidth="1"/>
    <col min="2" max="2" width="14.88671875" style="16" customWidth="1"/>
  </cols>
  <sheetData>
    <row r="1" spans="1:3" ht="65.400000000000006" customHeight="1">
      <c r="A1" s="1" t="s">
        <v>1</v>
      </c>
      <c r="B1" s="2" t="s">
        <v>2</v>
      </c>
      <c r="C1" s="18" t="s">
        <v>4</v>
      </c>
    </row>
    <row r="2" spans="1:3">
      <c r="A2" s="3">
        <v>41155</v>
      </c>
      <c r="B2" s="27">
        <v>91.891891891891888</v>
      </c>
      <c r="C2" s="26" t="e">
        <f>ROUND(SUMPRODUCT( ('Météo '!A2:A732&gt;=Pollen!A2-3) * ('Météo '!A2:A732&lt;Pollen!A2) * ('Météo '!B2:B732) ) / SUMPRODUCT( ('Météo '!A2:A732&gt;=Pollen!A2-3) * ('Météo '!A2:A732&lt;Pollen!A2) ),2)</f>
        <v>#VALUE!</v>
      </c>
    </row>
    <row r="3" spans="1:3">
      <c r="A3" s="3">
        <v>41155</v>
      </c>
      <c r="B3" s="27">
        <v>87.272727272727266</v>
      </c>
    </row>
    <row r="4" spans="1:3">
      <c r="A4" s="3">
        <v>41155</v>
      </c>
      <c r="B4" s="27">
        <v>79.850746268656721</v>
      </c>
    </row>
    <row r="5" spans="1:3">
      <c r="A5" s="3">
        <v>41155</v>
      </c>
      <c r="B5" s="27">
        <v>83.103448275862064</v>
      </c>
    </row>
    <row r="6" spans="1:3">
      <c r="A6" s="3">
        <v>41155</v>
      </c>
      <c r="B6" s="27">
        <v>87.815126050420162</v>
      </c>
    </row>
    <row r="7" spans="1:3">
      <c r="A7" s="4">
        <v>41164</v>
      </c>
      <c r="B7" s="27">
        <v>87.76223776223776</v>
      </c>
    </row>
    <row r="8" spans="1:3">
      <c r="A8" s="4">
        <v>41164</v>
      </c>
      <c r="B8" s="27">
        <v>84.78964401294499</v>
      </c>
    </row>
    <row r="9" spans="1:3">
      <c r="A9" s="4">
        <v>41164</v>
      </c>
      <c r="B9" s="27">
        <v>92.436974789915965</v>
      </c>
    </row>
    <row r="10" spans="1:3">
      <c r="A10" s="4">
        <v>41164</v>
      </c>
      <c r="B10" s="27">
        <v>82.4</v>
      </c>
    </row>
    <row r="11" spans="1:3">
      <c r="A11" s="4">
        <v>41164</v>
      </c>
      <c r="B11" s="27">
        <v>83.482142857142861</v>
      </c>
    </row>
    <row r="12" spans="1:3">
      <c r="A12" s="5">
        <v>41185</v>
      </c>
      <c r="B12" s="27">
        <v>82.464454976303315</v>
      </c>
    </row>
    <row r="13" spans="1:3">
      <c r="A13" s="5">
        <v>41185</v>
      </c>
      <c r="B13" s="27">
        <v>84.030418250950575</v>
      </c>
    </row>
    <row r="14" spans="1:3">
      <c r="A14" s="5">
        <v>41185</v>
      </c>
      <c r="B14" s="27">
        <v>81.683168316831683</v>
      </c>
    </row>
    <row r="15" spans="1:3">
      <c r="A15" s="5">
        <v>41185</v>
      </c>
      <c r="B15" s="27">
        <v>81.944444444444443</v>
      </c>
    </row>
    <row r="16" spans="1:3">
      <c r="A16" s="5">
        <v>41185</v>
      </c>
      <c r="B16" s="27">
        <v>85.826771653543304</v>
      </c>
    </row>
    <row r="17" spans="1:2">
      <c r="A17" s="4">
        <v>41164</v>
      </c>
      <c r="B17" s="27">
        <v>82.062780269058294</v>
      </c>
    </row>
    <row r="18" spans="1:2">
      <c r="A18" s="4">
        <v>41164</v>
      </c>
      <c r="B18" s="27">
        <v>85.919540229885058</v>
      </c>
    </row>
    <row r="19" spans="1:2">
      <c r="A19" s="4">
        <v>41164</v>
      </c>
      <c r="B19" s="27">
        <v>84.638554216867476</v>
      </c>
    </row>
    <row r="20" spans="1:2">
      <c r="A20" s="4">
        <v>41164</v>
      </c>
      <c r="B20" s="27">
        <v>85.50295857988165</v>
      </c>
    </row>
    <row r="21" spans="1:2">
      <c r="A21" s="4">
        <v>41164</v>
      </c>
      <c r="B21" s="27">
        <v>81.265206812652067</v>
      </c>
    </row>
    <row r="22" spans="1:2">
      <c r="A22" s="3">
        <v>41176</v>
      </c>
      <c r="B22" s="27">
        <v>85.31468531468532</v>
      </c>
    </row>
    <row r="23" spans="1:2">
      <c r="A23" s="3">
        <v>41176</v>
      </c>
      <c r="B23" s="27">
        <v>88.235294117647058</v>
      </c>
    </row>
    <row r="24" spans="1:2">
      <c r="A24" s="3">
        <v>41176</v>
      </c>
      <c r="B24" s="27">
        <v>81.666666666666671</v>
      </c>
    </row>
    <row r="25" spans="1:2">
      <c r="A25" s="3">
        <v>41176</v>
      </c>
      <c r="B25" s="27">
        <v>86.00682593856655</v>
      </c>
    </row>
    <row r="26" spans="1:2">
      <c r="A26" s="3">
        <v>41176</v>
      </c>
      <c r="B26" s="27">
        <v>60.244648318042813</v>
      </c>
    </row>
    <row r="27" spans="1:2">
      <c r="A27" s="4">
        <v>41185</v>
      </c>
      <c r="B27" s="27">
        <v>81.404958677685954</v>
      </c>
    </row>
    <row r="28" spans="1:2">
      <c r="A28" s="4">
        <v>41185</v>
      </c>
      <c r="B28" s="27">
        <v>77.333333333333329</v>
      </c>
    </row>
    <row r="29" spans="1:2">
      <c r="A29" s="4">
        <v>41185</v>
      </c>
      <c r="B29" s="27">
        <v>81.785714285714292</v>
      </c>
    </row>
    <row r="30" spans="1:2">
      <c r="A30" s="4">
        <v>41185</v>
      </c>
      <c r="B30" s="27">
        <v>88.510638297872347</v>
      </c>
    </row>
    <row r="31" spans="1:2">
      <c r="A31" s="4">
        <v>41185</v>
      </c>
      <c r="B31" s="27">
        <v>79.220779220779221</v>
      </c>
    </row>
    <row r="32" spans="1:2">
      <c r="A32" s="3">
        <v>41190</v>
      </c>
      <c r="B32" s="27">
        <v>71.904761904761898</v>
      </c>
    </row>
    <row r="33" spans="1:2">
      <c r="A33" s="3">
        <v>41190</v>
      </c>
      <c r="B33" s="27">
        <v>63.821138211382113</v>
      </c>
    </row>
    <row r="34" spans="1:2">
      <c r="A34" s="3">
        <v>41190</v>
      </c>
      <c r="B34" s="27">
        <v>78.571428571428569</v>
      </c>
    </row>
    <row r="35" spans="1:2">
      <c r="A35" s="3">
        <v>41190</v>
      </c>
      <c r="B35" s="27">
        <v>75.233644859813083</v>
      </c>
    </row>
    <row r="36" spans="1:2">
      <c r="A36" s="3">
        <v>41190</v>
      </c>
      <c r="B36" s="27">
        <v>54.587155963302749</v>
      </c>
    </row>
    <row r="37" spans="1:2">
      <c r="A37" s="4">
        <v>41194</v>
      </c>
      <c r="B37" s="27">
        <v>75.581395348837205</v>
      </c>
    </row>
    <row r="38" spans="1:2">
      <c r="A38" s="4">
        <v>41194</v>
      </c>
      <c r="B38" s="27">
        <v>66.233766233766232</v>
      </c>
    </row>
    <row r="39" spans="1:2">
      <c r="A39" s="4">
        <v>41194</v>
      </c>
      <c r="B39" s="27">
        <v>62.882096069868993</v>
      </c>
    </row>
    <row r="40" spans="1:2">
      <c r="A40" s="4">
        <v>41194</v>
      </c>
      <c r="B40" s="27">
        <v>73.640167364016733</v>
      </c>
    </row>
    <row r="41" spans="1:2">
      <c r="A41" s="4">
        <v>41194</v>
      </c>
      <c r="B41" s="27">
        <v>67.605633802816897</v>
      </c>
    </row>
    <row r="42" spans="1:2">
      <c r="A42" s="3">
        <v>41200</v>
      </c>
      <c r="B42" s="27">
        <v>62.22910216718266</v>
      </c>
    </row>
    <row r="43" spans="1:2">
      <c r="A43" s="3">
        <v>41200</v>
      </c>
      <c r="B43" s="27">
        <v>67.333333333333329</v>
      </c>
    </row>
    <row r="44" spans="1:2">
      <c r="A44" s="3">
        <v>41200</v>
      </c>
      <c r="B44" s="27">
        <v>55.048859934853418</v>
      </c>
    </row>
    <row r="45" spans="1:2">
      <c r="A45" s="3">
        <v>41200</v>
      </c>
      <c r="B45" s="27">
        <v>73.853211009174316</v>
      </c>
    </row>
    <row r="46" spans="1:2">
      <c r="A46" s="3">
        <v>41200</v>
      </c>
      <c r="B46" s="27">
        <v>74.683544303797461</v>
      </c>
    </row>
    <row r="47" spans="1:2">
      <c r="A47" s="4">
        <v>41155</v>
      </c>
      <c r="B47" s="27">
        <v>83.886255924170612</v>
      </c>
    </row>
    <row r="48" spans="1:2">
      <c r="A48" s="4">
        <v>41155</v>
      </c>
      <c r="B48" s="27">
        <v>65.271966527196653</v>
      </c>
    </row>
    <row r="49" spans="1:2">
      <c r="A49" s="4">
        <v>41155</v>
      </c>
      <c r="B49" s="27">
        <v>92.543859649122808</v>
      </c>
    </row>
    <row r="50" spans="1:2">
      <c r="A50" s="4">
        <v>41155</v>
      </c>
      <c r="B50" s="27">
        <v>85.645933014354071</v>
      </c>
    </row>
    <row r="51" spans="1:2">
      <c r="A51" s="4">
        <v>41155</v>
      </c>
      <c r="B51" s="27">
        <v>85.09615384615384</v>
      </c>
    </row>
    <row r="52" spans="1:2">
      <c r="A52" s="4">
        <v>41171</v>
      </c>
      <c r="B52" s="27">
        <v>87.443946188340803</v>
      </c>
    </row>
    <row r="53" spans="1:2">
      <c r="A53" s="4">
        <v>41171</v>
      </c>
      <c r="B53" s="27">
        <v>82.882882882882882</v>
      </c>
    </row>
    <row r="54" spans="1:2">
      <c r="A54" s="4">
        <v>41171</v>
      </c>
      <c r="B54" s="27">
        <v>90.196078431372555</v>
      </c>
    </row>
    <row r="55" spans="1:2">
      <c r="A55" s="4">
        <v>41171</v>
      </c>
      <c r="B55" s="27">
        <v>86.725663716814154</v>
      </c>
    </row>
    <row r="56" spans="1:2">
      <c r="A56" s="4">
        <v>41171</v>
      </c>
      <c r="B56" s="27">
        <v>50.166112956810629</v>
      </c>
    </row>
    <row r="57" spans="1:2">
      <c r="A57" s="4">
        <v>41185</v>
      </c>
      <c r="B57" s="27">
        <v>85.490196078431367</v>
      </c>
    </row>
    <row r="58" spans="1:2">
      <c r="A58" s="4">
        <v>41185</v>
      </c>
      <c r="B58" s="27">
        <v>79.32692307692308</v>
      </c>
    </row>
    <row r="59" spans="1:2">
      <c r="A59" s="4">
        <v>41185</v>
      </c>
      <c r="B59" s="27">
        <v>81.012658227848107</v>
      </c>
    </row>
    <row r="60" spans="1:2">
      <c r="A60" s="4">
        <v>41185</v>
      </c>
      <c r="B60" s="27">
        <v>81.904761904761898</v>
      </c>
    </row>
    <row r="61" spans="1:2">
      <c r="A61" s="4">
        <v>41185</v>
      </c>
      <c r="B61" s="27">
        <v>83.2</v>
      </c>
    </row>
    <row r="62" spans="1:2">
      <c r="A62" s="6">
        <v>41190</v>
      </c>
      <c r="B62" s="27">
        <v>38.214285714285715</v>
      </c>
    </row>
    <row r="63" spans="1:2">
      <c r="A63" s="6">
        <v>41190</v>
      </c>
      <c r="B63" s="27">
        <v>56.338028169014088</v>
      </c>
    </row>
    <row r="64" spans="1:2">
      <c r="A64" s="6">
        <v>41190</v>
      </c>
      <c r="B64" s="27">
        <v>20.19704433497537</v>
      </c>
    </row>
    <row r="65" spans="1:2">
      <c r="A65" s="6">
        <v>41190</v>
      </c>
      <c r="B65" s="27">
        <v>1.7699115044247788</v>
      </c>
    </row>
    <row r="66" spans="1:2">
      <c r="A66" s="6">
        <v>41190</v>
      </c>
      <c r="B66" s="27">
        <v>20.895522388059703</v>
      </c>
    </row>
    <row r="67" spans="1:2">
      <c r="A67" s="6">
        <v>41194</v>
      </c>
      <c r="B67" s="27">
        <v>81.632653061224488</v>
      </c>
    </row>
    <row r="68" spans="1:2">
      <c r="A68" s="6">
        <v>41194</v>
      </c>
      <c r="B68" s="27">
        <v>70.43795620437956</v>
      </c>
    </row>
    <row r="69" spans="1:2">
      <c r="A69" s="6">
        <v>41194</v>
      </c>
      <c r="B69" s="27">
        <v>70.940170940170944</v>
      </c>
    </row>
    <row r="70" spans="1:2">
      <c r="A70" s="6">
        <v>41194</v>
      </c>
      <c r="B70" s="27">
        <v>68.728522336769757</v>
      </c>
    </row>
    <row r="71" spans="1:2">
      <c r="A71" s="6">
        <v>41194</v>
      </c>
      <c r="B71" s="27">
        <v>72.053872053872055</v>
      </c>
    </row>
    <row r="72" spans="1:2">
      <c r="A72" s="6">
        <v>41200</v>
      </c>
      <c r="B72" s="27">
        <v>74.903474903474901</v>
      </c>
    </row>
    <row r="73" spans="1:2">
      <c r="A73" s="6">
        <v>41200</v>
      </c>
      <c r="B73" s="27">
        <v>86.721991701244818</v>
      </c>
    </row>
    <row r="74" spans="1:2">
      <c r="A74" s="6">
        <v>41200</v>
      </c>
      <c r="B74" s="27">
        <v>85.784313725490193</v>
      </c>
    </row>
    <row r="75" spans="1:2">
      <c r="A75" s="6">
        <v>41200</v>
      </c>
      <c r="B75" s="27">
        <v>86.320754716981128</v>
      </c>
    </row>
    <row r="76" spans="1:2">
      <c r="A76" s="6">
        <v>41200</v>
      </c>
      <c r="B76" s="27">
        <v>80.717488789237663</v>
      </c>
    </row>
    <row r="77" spans="1:2">
      <c r="A77" s="6">
        <v>41194</v>
      </c>
      <c r="B77" s="27">
        <v>37.451737451737451</v>
      </c>
    </row>
    <row r="78" spans="1:2">
      <c r="A78" s="6">
        <v>41194</v>
      </c>
      <c r="B78" s="27">
        <v>46.559633027522935</v>
      </c>
    </row>
    <row r="79" spans="1:2">
      <c r="A79" s="6">
        <v>41194</v>
      </c>
      <c r="B79" s="27">
        <v>38.247011952191237</v>
      </c>
    </row>
    <row r="80" spans="1:2">
      <c r="A80" s="6">
        <v>41194</v>
      </c>
      <c r="B80" s="27">
        <v>53.694581280788178</v>
      </c>
    </row>
    <row r="81" spans="1:2">
      <c r="A81" s="6">
        <v>41194</v>
      </c>
      <c r="B81" s="27">
        <v>52.04081632653061</v>
      </c>
    </row>
    <row r="82" spans="1:2">
      <c r="A82" s="6">
        <v>41200</v>
      </c>
      <c r="B82" s="27">
        <v>52.511415525114153</v>
      </c>
    </row>
    <row r="83" spans="1:2">
      <c r="A83" s="6">
        <v>41200</v>
      </c>
      <c r="B83" s="27">
        <v>55.219780219780219</v>
      </c>
    </row>
    <row r="84" spans="1:2">
      <c r="A84" s="6">
        <v>41200</v>
      </c>
      <c r="B84" s="27">
        <v>72.727272727272734</v>
      </c>
    </row>
    <row r="85" spans="1:2">
      <c r="A85" s="6">
        <v>41200</v>
      </c>
      <c r="B85" s="27">
        <v>51.03448275862069</v>
      </c>
    </row>
    <row r="86" spans="1:2">
      <c r="A86" s="6">
        <v>41200</v>
      </c>
      <c r="B86" s="27">
        <v>65.051903114186857</v>
      </c>
    </row>
    <row r="87" spans="1:2">
      <c r="A87" s="6">
        <v>41204</v>
      </c>
      <c r="B87" s="27">
        <v>74.553571428571431</v>
      </c>
    </row>
    <row r="88" spans="1:2">
      <c r="A88" s="6">
        <v>41204</v>
      </c>
      <c r="B88" s="27">
        <v>78.082191780821915</v>
      </c>
    </row>
    <row r="89" spans="1:2">
      <c r="A89" s="6">
        <v>41204</v>
      </c>
      <c r="B89" s="27">
        <v>80.827067669172934</v>
      </c>
    </row>
    <row r="90" spans="1:2">
      <c r="A90" s="6">
        <v>41204</v>
      </c>
      <c r="B90" s="27">
        <v>65.581395348837205</v>
      </c>
    </row>
    <row r="91" spans="1:2">
      <c r="A91" s="6">
        <v>41204</v>
      </c>
      <c r="B91" s="27">
        <v>69.496855345911953</v>
      </c>
    </row>
    <row r="92" spans="1:2">
      <c r="A92" s="6">
        <v>41200</v>
      </c>
      <c r="B92" s="27">
        <v>82.330827067669176</v>
      </c>
    </row>
    <row r="93" spans="1:2">
      <c r="A93" s="6">
        <v>41200</v>
      </c>
      <c r="B93" s="27">
        <v>80.582524271844662</v>
      </c>
    </row>
    <row r="94" spans="1:2">
      <c r="A94" s="6">
        <v>41200</v>
      </c>
      <c r="B94" s="27">
        <v>80.751173708920192</v>
      </c>
    </row>
    <row r="95" spans="1:2">
      <c r="A95" s="6">
        <v>41200</v>
      </c>
      <c r="B95" s="27">
        <v>84.051724137931032</v>
      </c>
    </row>
    <row r="96" spans="1:2">
      <c r="A96" s="6">
        <v>41200</v>
      </c>
      <c r="B96" s="27">
        <v>85.714285714285708</v>
      </c>
    </row>
    <row r="97" spans="1:2">
      <c r="A97" s="6">
        <v>41204</v>
      </c>
      <c r="B97" s="27">
        <v>86.394557823129247</v>
      </c>
    </row>
    <row r="98" spans="1:2">
      <c r="A98" s="6">
        <v>41204</v>
      </c>
      <c r="B98" s="27">
        <v>90.196078431372555</v>
      </c>
    </row>
    <row r="99" spans="1:2">
      <c r="A99" s="6">
        <v>41204</v>
      </c>
      <c r="B99" s="27">
        <v>92.885375494071141</v>
      </c>
    </row>
    <row r="100" spans="1:2">
      <c r="A100" s="6">
        <v>41204</v>
      </c>
      <c r="B100" s="27">
        <v>81.71641791044776</v>
      </c>
    </row>
    <row r="101" spans="1:2">
      <c r="A101" s="6">
        <v>41204</v>
      </c>
      <c r="B101" s="27">
        <v>89.130434782608702</v>
      </c>
    </row>
    <row r="102" spans="1:2">
      <c r="A102" s="6">
        <v>41211</v>
      </c>
      <c r="B102" s="27">
        <v>87.732342007434937</v>
      </c>
    </row>
    <row r="103" spans="1:2">
      <c r="A103" s="6">
        <v>41211</v>
      </c>
      <c r="B103" s="27">
        <v>86.4</v>
      </c>
    </row>
    <row r="104" spans="1:2">
      <c r="A104" s="6">
        <v>41211</v>
      </c>
      <c r="B104" s="27">
        <v>85.714285714285708</v>
      </c>
    </row>
    <row r="105" spans="1:2">
      <c r="A105" s="6">
        <v>41211</v>
      </c>
      <c r="B105" s="27">
        <v>83.482142857142861</v>
      </c>
    </row>
    <row r="106" spans="1:2">
      <c r="A106" s="6">
        <v>41211</v>
      </c>
      <c r="B106" s="27">
        <v>86.036036036036037</v>
      </c>
    </row>
    <row r="107" spans="1:2">
      <c r="A107" s="4">
        <v>41155</v>
      </c>
      <c r="B107" s="27">
        <v>78.94736842105263</v>
      </c>
    </row>
    <row r="108" spans="1:2">
      <c r="A108" s="4">
        <v>41155</v>
      </c>
      <c r="B108" s="27">
        <v>74.39613526570048</v>
      </c>
    </row>
    <row r="109" spans="1:2">
      <c r="A109" s="4">
        <v>41155</v>
      </c>
      <c r="B109" s="27">
        <v>70.34482758620689</v>
      </c>
    </row>
    <row r="110" spans="1:2">
      <c r="A110" s="4">
        <v>41155</v>
      </c>
      <c r="B110" s="27">
        <v>69.230769230769226</v>
      </c>
    </row>
    <row r="111" spans="1:2">
      <c r="A111" s="4">
        <v>41155</v>
      </c>
      <c r="B111" s="27">
        <v>82.439024390243901</v>
      </c>
    </row>
    <row r="112" spans="1:2">
      <c r="A112" s="4">
        <v>41164</v>
      </c>
      <c r="B112" s="27">
        <v>74.703557312252968</v>
      </c>
    </row>
    <row r="113" spans="1:2">
      <c r="A113" s="4">
        <v>41164</v>
      </c>
      <c r="B113" s="27">
        <v>73.818181818181813</v>
      </c>
    </row>
    <row r="114" spans="1:2">
      <c r="A114" s="4">
        <v>41164</v>
      </c>
      <c r="B114" s="27">
        <v>80.743243243243242</v>
      </c>
    </row>
    <row r="115" spans="1:2">
      <c r="A115" s="4">
        <v>41164</v>
      </c>
      <c r="B115" s="27">
        <v>72.463768115942031</v>
      </c>
    </row>
    <row r="116" spans="1:2">
      <c r="A116" s="4">
        <v>41164</v>
      </c>
      <c r="B116" s="27">
        <v>72.480620155038764</v>
      </c>
    </row>
    <row r="117" spans="1:2">
      <c r="A117" s="4">
        <v>41171</v>
      </c>
      <c r="B117" s="27">
        <v>77.5</v>
      </c>
    </row>
    <row r="118" spans="1:2">
      <c r="A118" s="4">
        <v>41171</v>
      </c>
      <c r="B118" s="27">
        <v>80.322580645161295</v>
      </c>
    </row>
    <row r="119" spans="1:2">
      <c r="A119" s="4">
        <v>41171</v>
      </c>
      <c r="B119" s="27">
        <v>82.083333333333329</v>
      </c>
    </row>
    <row r="120" spans="1:2">
      <c r="A120" s="4">
        <v>41171</v>
      </c>
      <c r="B120" s="27">
        <v>83.75</v>
      </c>
    </row>
    <row r="121" spans="1:2">
      <c r="A121" s="4">
        <v>41171</v>
      </c>
      <c r="B121" s="27">
        <v>78.498293515358355</v>
      </c>
    </row>
    <row r="122" spans="1:2">
      <c r="A122" s="4">
        <v>41155</v>
      </c>
      <c r="B122" s="27">
        <v>77.570093457943926</v>
      </c>
    </row>
    <row r="123" spans="1:2">
      <c r="A123" s="4">
        <v>41155</v>
      </c>
      <c r="B123" s="27">
        <v>79.807692307692307</v>
      </c>
    </row>
    <row r="124" spans="1:2">
      <c r="A124" s="4">
        <v>41155</v>
      </c>
      <c r="B124" s="27">
        <v>68.181818181818187</v>
      </c>
    </row>
    <row r="125" spans="1:2">
      <c r="A125" s="4">
        <v>41155</v>
      </c>
      <c r="B125" s="27">
        <v>71.861471861471856</v>
      </c>
    </row>
    <row r="126" spans="1:2">
      <c r="A126" s="4">
        <v>41155</v>
      </c>
      <c r="B126" s="27">
        <v>73.214285714285708</v>
      </c>
    </row>
    <row r="127" spans="1:2">
      <c r="A127" s="4">
        <v>41171</v>
      </c>
      <c r="B127" s="27">
        <v>92.118226600985224</v>
      </c>
    </row>
    <row r="128" spans="1:2">
      <c r="A128" s="4">
        <v>41171</v>
      </c>
      <c r="B128" s="27">
        <v>94.047619047619051</v>
      </c>
    </row>
    <row r="129" spans="1:2">
      <c r="A129" s="4">
        <v>41171</v>
      </c>
      <c r="B129" s="27">
        <v>91.627906976744185</v>
      </c>
    </row>
    <row r="130" spans="1:2">
      <c r="A130" s="4">
        <v>41171</v>
      </c>
      <c r="B130" s="27">
        <v>91.071428571428569</v>
      </c>
    </row>
    <row r="131" spans="1:2">
      <c r="A131" s="4">
        <v>41171</v>
      </c>
      <c r="B131" s="27">
        <v>88</v>
      </c>
    </row>
    <row r="132" spans="1:2">
      <c r="A132" s="4">
        <v>41176</v>
      </c>
      <c r="B132" s="27">
        <v>90.225563909774436</v>
      </c>
    </row>
    <row r="133" spans="1:2">
      <c r="A133" s="4">
        <v>41176</v>
      </c>
      <c r="B133" s="27">
        <v>83.771929824561397</v>
      </c>
    </row>
    <row r="134" spans="1:2">
      <c r="A134" s="4">
        <v>41176</v>
      </c>
      <c r="B134" s="27">
        <v>81.756756756756758</v>
      </c>
    </row>
    <row r="135" spans="1:2">
      <c r="A135" s="4">
        <v>41176</v>
      </c>
      <c r="B135" s="27">
        <v>84.462151394422307</v>
      </c>
    </row>
    <row r="136" spans="1:2">
      <c r="A136" s="4">
        <v>41176</v>
      </c>
      <c r="B136" s="27">
        <v>87.081339712918663</v>
      </c>
    </row>
    <row r="137" spans="1:2">
      <c r="A137" s="4">
        <v>41164</v>
      </c>
      <c r="B137" s="27">
        <v>72.522522522522522</v>
      </c>
    </row>
    <row r="138" spans="1:2">
      <c r="A138" s="4">
        <v>41164</v>
      </c>
      <c r="B138" s="27">
        <v>51.320754716981135</v>
      </c>
    </row>
    <row r="139" spans="1:2">
      <c r="A139" s="4">
        <v>41164</v>
      </c>
      <c r="B139" s="27">
        <v>62.655601659751035</v>
      </c>
    </row>
    <row r="140" spans="1:2">
      <c r="A140" s="4">
        <v>41164</v>
      </c>
      <c r="B140" s="27">
        <v>24.324324324324323</v>
      </c>
    </row>
    <row r="141" spans="1:2">
      <c r="A141" s="4">
        <v>41164</v>
      </c>
      <c r="B141" s="27">
        <v>34.412955465587046</v>
      </c>
    </row>
    <row r="142" spans="1:2">
      <c r="A142" s="4">
        <v>41176</v>
      </c>
      <c r="B142" s="27">
        <v>36.704119850187269</v>
      </c>
    </row>
    <row r="143" spans="1:2">
      <c r="A143" s="4">
        <v>41176</v>
      </c>
      <c r="B143" s="27">
        <v>46.090534979423872</v>
      </c>
    </row>
    <row r="144" spans="1:2">
      <c r="A144" s="4">
        <v>41176</v>
      </c>
      <c r="B144" s="27">
        <v>35.742971887550198</v>
      </c>
    </row>
    <row r="145" spans="1:2">
      <c r="A145" s="4">
        <v>41176</v>
      </c>
      <c r="B145" s="27">
        <v>48.372093023255815</v>
      </c>
    </row>
    <row r="146" spans="1:2">
      <c r="A146" s="4">
        <v>41176</v>
      </c>
      <c r="B146" s="27">
        <v>34.5</v>
      </c>
    </row>
    <row r="147" spans="1:2">
      <c r="A147" s="4">
        <v>41190</v>
      </c>
      <c r="B147" s="27">
        <v>20.873786407766989</v>
      </c>
    </row>
    <row r="148" spans="1:2">
      <c r="A148" s="4">
        <v>41190</v>
      </c>
      <c r="B148" s="27">
        <v>30.044843049327355</v>
      </c>
    </row>
    <row r="149" spans="1:2">
      <c r="A149" s="4">
        <v>41190</v>
      </c>
      <c r="B149" s="27">
        <v>19.444444444444443</v>
      </c>
    </row>
    <row r="150" spans="1:2">
      <c r="A150" s="4">
        <v>41190</v>
      </c>
      <c r="B150" s="27">
        <v>51.92307692307692</v>
      </c>
    </row>
    <row r="151" spans="1:2">
      <c r="A151" s="4">
        <v>41190</v>
      </c>
      <c r="B151" s="27">
        <v>16.236162361623617</v>
      </c>
    </row>
    <row r="152" spans="1:2">
      <c r="A152" s="6">
        <v>41190</v>
      </c>
      <c r="B152" s="27">
        <v>28.627450980392158</v>
      </c>
    </row>
    <row r="153" spans="1:2">
      <c r="A153" s="6">
        <v>41190</v>
      </c>
      <c r="B153" s="27">
        <v>26.146788990825687</v>
      </c>
    </row>
    <row r="154" spans="1:2">
      <c r="A154" s="6">
        <v>41190</v>
      </c>
      <c r="B154" s="27">
        <v>36.407766990291265</v>
      </c>
    </row>
    <row r="155" spans="1:2">
      <c r="A155" s="6">
        <v>41190</v>
      </c>
      <c r="B155" s="27">
        <v>31.168831168831169</v>
      </c>
    </row>
    <row r="156" spans="1:2">
      <c r="A156" s="6">
        <v>41190</v>
      </c>
      <c r="B156" s="27">
        <v>39.732142857142854</v>
      </c>
    </row>
    <row r="157" spans="1:2">
      <c r="A157" s="6">
        <v>41194</v>
      </c>
      <c r="B157" s="27">
        <v>34.883720930232556</v>
      </c>
    </row>
    <row r="158" spans="1:2">
      <c r="A158" s="6">
        <v>41194</v>
      </c>
      <c r="B158" s="27">
        <v>22.758620689655171</v>
      </c>
    </row>
    <row r="159" spans="1:2">
      <c r="A159" s="6">
        <v>41194</v>
      </c>
      <c r="B159" s="27">
        <v>29.918032786885245</v>
      </c>
    </row>
    <row r="160" spans="1:2">
      <c r="A160" s="6">
        <v>41194</v>
      </c>
      <c r="B160" s="27">
        <v>37.339055793991413</v>
      </c>
    </row>
    <row r="161" spans="1:2">
      <c r="A161" s="6">
        <v>41194</v>
      </c>
      <c r="B161" s="27">
        <v>35.666666666666664</v>
      </c>
    </row>
    <row r="162" spans="1:2">
      <c r="A162" s="6">
        <v>41200</v>
      </c>
      <c r="B162" s="27">
        <v>35.426008968609864</v>
      </c>
    </row>
    <row r="163" spans="1:2">
      <c r="A163" s="6">
        <v>41200</v>
      </c>
      <c r="B163" s="27">
        <v>31.759656652360515</v>
      </c>
    </row>
    <row r="164" spans="1:2">
      <c r="A164" s="6">
        <v>41200</v>
      </c>
      <c r="B164" s="27">
        <v>17.105263157894736</v>
      </c>
    </row>
    <row r="165" spans="1:2">
      <c r="A165" s="6">
        <v>41200</v>
      </c>
      <c r="B165" s="27">
        <v>30.923694779116467</v>
      </c>
    </row>
    <row r="166" spans="1:2">
      <c r="A166" s="6">
        <v>41200</v>
      </c>
      <c r="B166" s="27">
        <v>23.80952380952381</v>
      </c>
    </row>
    <row r="167" spans="1:2">
      <c r="A167" s="4">
        <v>41164</v>
      </c>
      <c r="B167" s="27">
        <v>62.2568093385214</v>
      </c>
    </row>
    <row r="168" spans="1:2">
      <c r="A168" s="4">
        <v>41164</v>
      </c>
      <c r="B168" s="27">
        <v>73.75</v>
      </c>
    </row>
    <row r="169" spans="1:2">
      <c r="A169" s="4">
        <v>41164</v>
      </c>
      <c r="B169" s="27">
        <v>48.557692307692307</v>
      </c>
    </row>
    <row r="170" spans="1:2">
      <c r="A170" s="4">
        <v>41164</v>
      </c>
      <c r="B170" s="27">
        <v>67.410714285714292</v>
      </c>
    </row>
    <row r="171" spans="1:2">
      <c r="A171" s="4">
        <v>41164</v>
      </c>
      <c r="B171" s="27">
        <v>69.264069264069263</v>
      </c>
    </row>
    <row r="172" spans="1:2">
      <c r="A172" s="4">
        <v>41176</v>
      </c>
      <c r="B172" s="27">
        <v>30.952380952380953</v>
      </c>
    </row>
    <row r="173" spans="1:2">
      <c r="A173" s="4">
        <v>41176</v>
      </c>
      <c r="B173" s="27">
        <v>50.649350649350652</v>
      </c>
    </row>
    <row r="174" spans="1:2">
      <c r="A174" s="4">
        <v>41176</v>
      </c>
      <c r="B174" s="27">
        <v>34.10138248847926</v>
      </c>
    </row>
    <row r="175" spans="1:2">
      <c r="A175" s="4">
        <v>41176</v>
      </c>
      <c r="B175" s="27">
        <v>51.339285714285715</v>
      </c>
    </row>
    <row r="176" spans="1:2">
      <c r="A176" s="4">
        <v>41176</v>
      </c>
      <c r="B176" s="27">
        <v>50.220264317180614</v>
      </c>
    </row>
    <row r="177" spans="1:2">
      <c r="A177" s="4">
        <v>41185</v>
      </c>
      <c r="B177" s="27">
        <v>10.526315789473685</v>
      </c>
    </row>
    <row r="178" spans="1:2">
      <c r="A178" s="4">
        <v>41185</v>
      </c>
      <c r="B178" s="27">
        <v>25.465838509316772</v>
      </c>
    </row>
    <row r="179" spans="1:2">
      <c r="A179" s="4">
        <v>41185</v>
      </c>
      <c r="B179" s="27">
        <v>41.592920353982301</v>
      </c>
    </row>
    <row r="180" spans="1:2">
      <c r="A180" s="4">
        <v>41185</v>
      </c>
      <c r="B180" s="27">
        <v>29.761904761904763</v>
      </c>
    </row>
    <row r="181" spans="1:2">
      <c r="A181" s="4">
        <v>41185</v>
      </c>
      <c r="B181" s="27">
        <v>36.90851735015773</v>
      </c>
    </row>
    <row r="182" spans="1:2">
      <c r="A182" s="6">
        <v>41164</v>
      </c>
      <c r="B182" s="27">
        <v>54.666666666666664</v>
      </c>
    </row>
    <row r="183" spans="1:2">
      <c r="A183" s="6">
        <v>41164</v>
      </c>
      <c r="B183" s="27">
        <v>50.446428571428569</v>
      </c>
    </row>
    <row r="184" spans="1:2">
      <c r="A184" s="6">
        <v>41164</v>
      </c>
      <c r="B184" s="27">
        <v>55.072463768115945</v>
      </c>
    </row>
    <row r="185" spans="1:2">
      <c r="A185" s="6">
        <v>41164</v>
      </c>
      <c r="B185" s="27">
        <v>49.504950495049506</v>
      </c>
    </row>
    <row r="186" spans="1:2">
      <c r="A186" s="6">
        <v>41164</v>
      </c>
      <c r="B186" s="27">
        <v>46.97674418604651</v>
      </c>
    </row>
    <row r="187" spans="1:2">
      <c r="A187" s="6">
        <v>41176</v>
      </c>
      <c r="B187" s="27">
        <v>37.440758293838861</v>
      </c>
    </row>
    <row r="188" spans="1:2">
      <c r="A188" s="6">
        <v>41176</v>
      </c>
      <c r="B188" s="27">
        <v>45.454545454545453</v>
      </c>
    </row>
    <row r="189" spans="1:2">
      <c r="A189" s="6">
        <v>41176</v>
      </c>
      <c r="B189" s="27">
        <v>45.255474452554743</v>
      </c>
    </row>
    <row r="190" spans="1:2">
      <c r="A190" s="6">
        <v>41176</v>
      </c>
      <c r="B190" s="27">
        <v>39.150943396226417</v>
      </c>
    </row>
    <row r="191" spans="1:2">
      <c r="A191" s="6">
        <v>41176</v>
      </c>
      <c r="B191" s="27">
        <v>50</v>
      </c>
    </row>
    <row r="192" spans="1:2">
      <c r="A192" s="6">
        <v>41187</v>
      </c>
      <c r="B192" s="27">
        <v>36.725663716814161</v>
      </c>
    </row>
    <row r="193" spans="1:2">
      <c r="A193" s="6">
        <v>41187</v>
      </c>
      <c r="B193" s="27">
        <v>35.636363636363633</v>
      </c>
    </row>
    <row r="194" spans="1:2">
      <c r="A194" s="6">
        <v>41187</v>
      </c>
      <c r="B194" s="27">
        <v>30.96234309623431</v>
      </c>
    </row>
    <row r="195" spans="1:2">
      <c r="A195" s="6">
        <v>41187</v>
      </c>
      <c r="B195" s="27">
        <v>39.269406392694066</v>
      </c>
    </row>
    <row r="196" spans="1:2">
      <c r="A196" s="6">
        <v>41187</v>
      </c>
      <c r="B196" s="27">
        <v>35.918367346938773</v>
      </c>
    </row>
    <row r="197" spans="1:2">
      <c r="A197" s="6">
        <v>41164</v>
      </c>
      <c r="B197" s="27">
        <v>52.727272727272727</v>
      </c>
    </row>
    <row r="198" spans="1:2">
      <c r="A198" s="6">
        <v>41164</v>
      </c>
      <c r="B198" s="27">
        <v>35.15625</v>
      </c>
    </row>
    <row r="199" spans="1:2">
      <c r="A199" s="6">
        <v>41164</v>
      </c>
      <c r="B199" s="27">
        <v>53.586497890295355</v>
      </c>
    </row>
    <row r="200" spans="1:2">
      <c r="A200" s="6">
        <v>41164</v>
      </c>
      <c r="B200" s="27">
        <v>38</v>
      </c>
    </row>
    <row r="201" spans="1:2">
      <c r="A201" s="6">
        <v>41164</v>
      </c>
      <c r="B201" s="27">
        <v>43.636363636363633</v>
      </c>
    </row>
    <row r="202" spans="1:2">
      <c r="A202" s="6">
        <v>41176</v>
      </c>
      <c r="B202" s="27">
        <v>45.726495726495727</v>
      </c>
    </row>
    <row r="203" spans="1:2">
      <c r="A203" s="6">
        <v>41176</v>
      </c>
      <c r="B203" s="27">
        <v>28.384279475982531</v>
      </c>
    </row>
    <row r="204" spans="1:2">
      <c r="A204" s="6">
        <v>41176</v>
      </c>
      <c r="B204" s="27">
        <v>35.042735042735046</v>
      </c>
    </row>
    <row r="205" spans="1:2">
      <c r="A205" s="6">
        <v>41176</v>
      </c>
      <c r="B205" s="27">
        <v>51.785714285714285</v>
      </c>
    </row>
    <row r="206" spans="1:2">
      <c r="A206" s="6">
        <v>41176</v>
      </c>
      <c r="B206" s="27">
        <v>50.988142292490117</v>
      </c>
    </row>
    <row r="207" spans="1:2">
      <c r="A207" s="6">
        <v>41187</v>
      </c>
      <c r="B207" s="27">
        <v>38</v>
      </c>
    </row>
    <row r="208" spans="1:2">
      <c r="A208" s="6">
        <v>41187</v>
      </c>
      <c r="B208" s="27">
        <v>15.238095238095237</v>
      </c>
    </row>
    <row r="209" spans="1:2">
      <c r="A209" s="6">
        <v>41187</v>
      </c>
      <c r="B209" s="27">
        <v>27.884615384615383</v>
      </c>
    </row>
    <row r="210" spans="1:2">
      <c r="A210" s="6">
        <v>41187</v>
      </c>
      <c r="B210" s="27">
        <v>43.961352657004831</v>
      </c>
    </row>
    <row r="211" spans="1:2">
      <c r="A211" s="6">
        <v>41187</v>
      </c>
      <c r="B211" s="27">
        <v>32.272727272727273</v>
      </c>
    </row>
    <row r="212" spans="1:2">
      <c r="A212" s="6">
        <v>41155</v>
      </c>
      <c r="B212" s="27">
        <v>46.387832699619771</v>
      </c>
    </row>
    <row r="213" spans="1:2">
      <c r="A213" s="6">
        <v>41155</v>
      </c>
      <c r="B213" s="27">
        <v>38.755980861244019</v>
      </c>
    </row>
    <row r="214" spans="1:2">
      <c r="A214" s="6">
        <v>41155</v>
      </c>
      <c r="B214" s="27">
        <v>47.761194029850749</v>
      </c>
    </row>
    <row r="215" spans="1:2">
      <c r="A215" s="6">
        <v>41155</v>
      </c>
      <c r="B215" s="27">
        <v>56.038647342995169</v>
      </c>
    </row>
    <row r="216" spans="1:2">
      <c r="A216" s="6">
        <v>41155</v>
      </c>
      <c r="B216" s="27">
        <v>53.982300884955755</v>
      </c>
    </row>
    <row r="217" spans="1:2">
      <c r="A217" s="6">
        <v>41171</v>
      </c>
      <c r="B217" s="27">
        <v>52.427184466019419</v>
      </c>
    </row>
    <row r="218" spans="1:2">
      <c r="A218" s="6">
        <v>41171</v>
      </c>
      <c r="B218" s="27">
        <v>55.450236966824647</v>
      </c>
    </row>
    <row r="219" spans="1:2">
      <c r="A219" s="6">
        <v>41171</v>
      </c>
      <c r="B219" s="27">
        <v>64.119601328903656</v>
      </c>
    </row>
    <row r="220" spans="1:2">
      <c r="A220" s="6">
        <v>41171</v>
      </c>
      <c r="B220" s="27">
        <v>54.954954954954957</v>
      </c>
    </row>
    <row r="221" spans="1:2">
      <c r="A221" s="6">
        <v>41171</v>
      </c>
      <c r="B221" s="27">
        <v>54.982817869415804</v>
      </c>
    </row>
    <row r="222" spans="1:2">
      <c r="A222" s="6">
        <v>41187</v>
      </c>
      <c r="B222" s="27">
        <v>61.354581673306775</v>
      </c>
    </row>
    <row r="223" spans="1:2">
      <c r="A223" s="6">
        <v>41187</v>
      </c>
      <c r="B223" s="27">
        <v>12.254901960784315</v>
      </c>
    </row>
    <row r="224" spans="1:2">
      <c r="A224" s="6">
        <v>41187</v>
      </c>
      <c r="B224" s="27">
        <v>31.363636363636363</v>
      </c>
    </row>
    <row r="225" spans="1:2">
      <c r="A225" s="6">
        <v>41187</v>
      </c>
      <c r="B225" s="27">
        <v>53.04054054054054</v>
      </c>
    </row>
    <row r="226" spans="1:2">
      <c r="A226" s="6">
        <v>41187</v>
      </c>
      <c r="B226" s="27">
        <v>50.733137829912025</v>
      </c>
    </row>
    <row r="227" spans="1:2">
      <c r="A227" s="6">
        <v>41155</v>
      </c>
      <c r="B227" s="27">
        <v>49.514563106796118</v>
      </c>
    </row>
    <row r="228" spans="1:2">
      <c r="A228" s="6">
        <v>41155</v>
      </c>
      <c r="B228" s="27">
        <v>35.950413223140494</v>
      </c>
    </row>
    <row r="229" spans="1:2">
      <c r="A229" s="6">
        <v>41155</v>
      </c>
      <c r="B229" s="27">
        <v>42.629482071713149</v>
      </c>
    </row>
    <row r="230" spans="1:2">
      <c r="A230" s="6">
        <v>41155</v>
      </c>
      <c r="B230" s="27">
        <v>38.990825688073393</v>
      </c>
    </row>
    <row r="231" spans="1:2">
      <c r="A231" s="6">
        <v>41155</v>
      </c>
      <c r="B231" s="27">
        <v>19.815668202764979</v>
      </c>
    </row>
    <row r="232" spans="1:2">
      <c r="A232" s="6">
        <v>41171</v>
      </c>
      <c r="B232" s="27">
        <v>43.650793650793652</v>
      </c>
    </row>
    <row r="233" spans="1:2">
      <c r="A233" s="6">
        <v>41171</v>
      </c>
      <c r="B233" s="27">
        <v>51.714285714285715</v>
      </c>
    </row>
    <row r="234" spans="1:2">
      <c r="A234" s="6">
        <v>41171</v>
      </c>
      <c r="B234" s="27">
        <v>51.111111111111114</v>
      </c>
    </row>
    <row r="235" spans="1:2">
      <c r="A235" s="6">
        <v>41171</v>
      </c>
      <c r="B235" s="27">
        <v>47.572815533980581</v>
      </c>
    </row>
    <row r="236" spans="1:2">
      <c r="A236" s="6">
        <v>41171</v>
      </c>
      <c r="B236" s="27">
        <v>41.176470588235297</v>
      </c>
    </row>
    <row r="237" spans="1:2">
      <c r="A237" s="6">
        <v>41187</v>
      </c>
      <c r="B237" s="27">
        <v>60.317460317460316</v>
      </c>
    </row>
    <row r="238" spans="1:2">
      <c r="A238" s="6">
        <v>41187</v>
      </c>
      <c r="B238" s="27">
        <v>46.428571428571431</v>
      </c>
    </row>
    <row r="239" spans="1:2">
      <c r="A239" s="6">
        <v>41187</v>
      </c>
      <c r="B239" s="27">
        <v>49.488054607508531</v>
      </c>
    </row>
    <row r="240" spans="1:2">
      <c r="A240" s="6">
        <v>41187</v>
      </c>
      <c r="B240" s="27">
        <v>48.28897338403042</v>
      </c>
    </row>
    <row r="241" spans="1:2">
      <c r="A241" s="6">
        <v>41187</v>
      </c>
      <c r="B241" s="27">
        <v>36.111111111111114</v>
      </c>
    </row>
    <row r="242" spans="1:2">
      <c r="A242" s="6">
        <v>41164</v>
      </c>
      <c r="B242" s="27">
        <v>40.5</v>
      </c>
    </row>
    <row r="243" spans="1:2">
      <c r="A243" s="6">
        <v>41164</v>
      </c>
      <c r="B243" s="27">
        <v>39.669421487603309</v>
      </c>
    </row>
    <row r="244" spans="1:2">
      <c r="A244" s="6">
        <v>41164</v>
      </c>
      <c r="B244" s="27">
        <v>45.762711864406782</v>
      </c>
    </row>
    <row r="245" spans="1:2">
      <c r="A245" s="6">
        <v>41164</v>
      </c>
      <c r="B245" s="27">
        <v>35.059760956175296</v>
      </c>
    </row>
    <row r="246" spans="1:2">
      <c r="A246" s="6">
        <v>41164</v>
      </c>
      <c r="B246" s="27">
        <v>50.847457627118644</v>
      </c>
    </row>
    <row r="247" spans="1:2">
      <c r="A247" s="6">
        <v>41176</v>
      </c>
      <c r="B247" s="27">
        <v>27.743902439024389</v>
      </c>
    </row>
    <row r="248" spans="1:2">
      <c r="A248" s="6">
        <v>41176</v>
      </c>
      <c r="B248" s="27">
        <v>28.63849765258216</v>
      </c>
    </row>
    <row r="249" spans="1:2">
      <c r="A249" s="6">
        <v>41176</v>
      </c>
      <c r="B249" s="27">
        <v>26.5625</v>
      </c>
    </row>
    <row r="250" spans="1:2">
      <c r="A250" s="6">
        <v>41176</v>
      </c>
      <c r="B250" s="27">
        <v>22.08835341365462</v>
      </c>
    </row>
    <row r="251" spans="1:2">
      <c r="A251" s="6">
        <v>41176</v>
      </c>
      <c r="B251" s="27">
        <v>20.183486238532112</v>
      </c>
    </row>
    <row r="252" spans="1:2">
      <c r="A252" s="6">
        <v>41187</v>
      </c>
      <c r="B252" s="27">
        <v>17.171717171717173</v>
      </c>
    </row>
    <row r="253" spans="1:2">
      <c r="A253" s="6">
        <v>41187</v>
      </c>
      <c r="B253" s="27">
        <v>27.352941176470587</v>
      </c>
    </row>
    <row r="254" spans="1:2">
      <c r="A254" s="6">
        <v>41187</v>
      </c>
      <c r="B254" s="27">
        <v>33.91959798994975</v>
      </c>
    </row>
    <row r="255" spans="1:2">
      <c r="A255" s="6">
        <v>41187</v>
      </c>
      <c r="B255" s="27">
        <v>34.89208633093525</v>
      </c>
    </row>
    <row r="256" spans="1:2">
      <c r="A256" s="6">
        <v>41187</v>
      </c>
      <c r="B256" s="27">
        <v>27.86377708978328</v>
      </c>
    </row>
    <row r="257" spans="1:2">
      <c r="A257" s="6">
        <v>41164</v>
      </c>
      <c r="B257" s="27">
        <v>50.970873786407765</v>
      </c>
    </row>
    <row r="258" spans="1:2">
      <c r="A258" s="6">
        <v>41164</v>
      </c>
      <c r="B258" s="27">
        <v>49.122807017543863</v>
      </c>
    </row>
    <row r="259" spans="1:2">
      <c r="A259" s="6">
        <v>41164</v>
      </c>
      <c r="B259" s="27">
        <v>44.444444444444443</v>
      </c>
    </row>
    <row r="260" spans="1:2">
      <c r="A260" s="6">
        <v>41164</v>
      </c>
      <c r="B260" s="27">
        <v>47.61904761904762</v>
      </c>
    </row>
    <row r="261" spans="1:2">
      <c r="A261" s="6">
        <v>41164</v>
      </c>
      <c r="B261" s="27">
        <v>51.196172248803826</v>
      </c>
    </row>
    <row r="262" spans="1:2">
      <c r="A262" s="7">
        <v>41171</v>
      </c>
      <c r="B262" s="27">
        <v>16.546762589928058</v>
      </c>
    </row>
    <row r="263" spans="1:2">
      <c r="A263" s="7">
        <v>41171</v>
      </c>
      <c r="B263" s="27">
        <v>19.823788546255507</v>
      </c>
    </row>
    <row r="264" spans="1:2">
      <c r="A264" s="7">
        <v>41171</v>
      </c>
      <c r="B264" s="27">
        <v>25.76419213973799</v>
      </c>
    </row>
    <row r="265" spans="1:2">
      <c r="A265" s="7">
        <v>41171</v>
      </c>
      <c r="B265" s="27">
        <v>24.576271186440678</v>
      </c>
    </row>
    <row r="266" spans="1:2">
      <c r="A266" s="7">
        <v>41171</v>
      </c>
      <c r="B266" s="27">
        <v>28.328611898016998</v>
      </c>
    </row>
    <row r="267" spans="1:2">
      <c r="A267" s="6">
        <v>41187</v>
      </c>
      <c r="B267" s="27">
        <v>28.35820895522388</v>
      </c>
    </row>
    <row r="268" spans="1:2">
      <c r="A268" s="6">
        <v>41187</v>
      </c>
      <c r="B268" s="27">
        <v>14.930555555555555</v>
      </c>
    </row>
    <row r="269" spans="1:2">
      <c r="A269" s="6">
        <v>41187</v>
      </c>
      <c r="B269" s="27">
        <v>12.844036697247706</v>
      </c>
    </row>
    <row r="270" spans="1:2">
      <c r="A270" s="6">
        <v>41187</v>
      </c>
      <c r="B270" s="27">
        <v>7.2340425531914896</v>
      </c>
    </row>
    <row r="271" spans="1:2">
      <c r="A271" s="6">
        <v>41187</v>
      </c>
      <c r="B271" s="27">
        <v>29.857819905213269</v>
      </c>
    </row>
    <row r="272" spans="1:2">
      <c r="A272" s="6">
        <v>41155</v>
      </c>
      <c r="B272" s="27">
        <v>23.981900452488688</v>
      </c>
    </row>
    <row r="273" spans="1:2">
      <c r="A273" s="6">
        <v>41155</v>
      </c>
      <c r="B273" s="27">
        <v>26.666666666666668</v>
      </c>
    </row>
    <row r="274" spans="1:2">
      <c r="A274" s="6">
        <v>41155</v>
      </c>
      <c r="B274" s="27">
        <v>11.711711711711711</v>
      </c>
    </row>
    <row r="275" spans="1:2">
      <c r="A275" s="6">
        <v>41155</v>
      </c>
      <c r="B275" s="27">
        <v>6.7961165048543686</v>
      </c>
    </row>
    <row r="276" spans="1:2">
      <c r="A276" s="6">
        <v>41155</v>
      </c>
      <c r="B276" s="27">
        <v>12.206572769953052</v>
      </c>
    </row>
    <row r="277" spans="1:2">
      <c r="A277" s="6">
        <v>41176</v>
      </c>
      <c r="B277" s="27">
        <v>15.765765765765765</v>
      </c>
    </row>
    <row r="278" spans="1:2">
      <c r="A278" s="6">
        <v>41176</v>
      </c>
      <c r="B278" s="27">
        <v>19.455252918287936</v>
      </c>
    </row>
    <row r="279" spans="1:2">
      <c r="A279" s="6">
        <v>41176</v>
      </c>
      <c r="B279" s="27">
        <v>21.923076923076923</v>
      </c>
    </row>
    <row r="280" spans="1:2">
      <c r="A280" s="6">
        <v>41176</v>
      </c>
      <c r="B280" s="27">
        <v>24.820143884892087</v>
      </c>
    </row>
    <row r="281" spans="1:2">
      <c r="A281" s="6">
        <v>41176</v>
      </c>
      <c r="B281" s="27">
        <v>16.587677725118482</v>
      </c>
    </row>
    <row r="282" spans="1:2">
      <c r="A282" s="7">
        <v>41185</v>
      </c>
      <c r="B282" s="27">
        <v>5.882352941176471</v>
      </c>
    </row>
    <row r="283" spans="1:2">
      <c r="A283" s="7">
        <v>41185</v>
      </c>
      <c r="B283" s="27">
        <v>22.222222222222221</v>
      </c>
    </row>
    <row r="284" spans="1:2">
      <c r="A284" s="7">
        <v>41185</v>
      </c>
      <c r="B284" s="27">
        <v>9.0361445783132535</v>
      </c>
    </row>
    <row r="285" spans="1:2">
      <c r="A285" s="7">
        <v>41185</v>
      </c>
      <c r="B285" s="27">
        <v>13.812154696132596</v>
      </c>
    </row>
    <row r="286" spans="1:2">
      <c r="A286" s="7">
        <v>41185</v>
      </c>
      <c r="B286" s="27">
        <v>11.111111111111111</v>
      </c>
    </row>
    <row r="287" spans="1:2">
      <c r="A287" s="6">
        <v>41155</v>
      </c>
      <c r="B287" s="27">
        <v>11.864406779661017</v>
      </c>
    </row>
    <row r="288" spans="1:2">
      <c r="A288" s="6">
        <v>41155</v>
      </c>
      <c r="B288" s="27">
        <v>10.701107011070111</v>
      </c>
    </row>
    <row r="289" spans="1:2">
      <c r="A289" s="6">
        <v>41155</v>
      </c>
      <c r="B289" s="27">
        <v>15.151515151515152</v>
      </c>
    </row>
    <row r="290" spans="1:2">
      <c r="A290" s="6">
        <v>41155</v>
      </c>
      <c r="B290" s="27">
        <v>12.352941176470589</v>
      </c>
    </row>
    <row r="291" spans="1:2">
      <c r="A291" s="6">
        <v>41155</v>
      </c>
      <c r="B291" s="27">
        <v>13.77245508982036</v>
      </c>
    </row>
    <row r="292" spans="1:2">
      <c r="A292" s="6">
        <v>41171</v>
      </c>
      <c r="B292" s="27">
        <v>21.64179104477612</v>
      </c>
    </row>
    <row r="293" spans="1:2">
      <c r="A293" s="6">
        <v>41171</v>
      </c>
      <c r="B293" s="27">
        <v>13.274336283185841</v>
      </c>
    </row>
    <row r="294" spans="1:2">
      <c r="A294" s="6">
        <v>41171</v>
      </c>
      <c r="B294" s="27">
        <v>13.333333333333334</v>
      </c>
    </row>
    <row r="295" spans="1:2">
      <c r="A295" s="6">
        <v>41171</v>
      </c>
      <c r="B295" s="27">
        <v>23.076923076923077</v>
      </c>
    </row>
    <row r="296" spans="1:2">
      <c r="A296" s="6">
        <v>41171</v>
      </c>
      <c r="B296" s="27">
        <v>17.100371747211895</v>
      </c>
    </row>
    <row r="297" spans="1:2">
      <c r="A297" s="6">
        <v>41185</v>
      </c>
      <c r="B297" s="27">
        <v>20.588235294117649</v>
      </c>
    </row>
    <row r="298" spans="1:2">
      <c r="A298" s="6">
        <v>41185</v>
      </c>
      <c r="B298" s="27">
        <v>18.072289156626507</v>
      </c>
    </row>
    <row r="299" spans="1:2">
      <c r="A299" s="6">
        <v>41185</v>
      </c>
      <c r="B299" s="27">
        <v>10.526315789473685</v>
      </c>
    </row>
    <row r="300" spans="1:2">
      <c r="A300" s="6">
        <v>41185</v>
      </c>
      <c r="B300" s="27">
        <v>10.326086956521738</v>
      </c>
    </row>
    <row r="301" spans="1:2">
      <c r="A301" s="6">
        <v>41185</v>
      </c>
      <c r="B301" s="27">
        <v>29.535864978902953</v>
      </c>
    </row>
    <row r="302" spans="1:2">
      <c r="A302" s="6">
        <v>41190</v>
      </c>
      <c r="B302" s="27">
        <v>63.120567375886523</v>
      </c>
    </row>
    <row r="303" spans="1:2">
      <c r="A303" s="6">
        <v>41190</v>
      </c>
      <c r="B303" s="27">
        <v>71.15384615384616</v>
      </c>
    </row>
    <row r="304" spans="1:2">
      <c r="A304" s="6">
        <v>41190</v>
      </c>
      <c r="B304" s="27">
        <v>64.705882352941174</v>
      </c>
    </row>
    <row r="305" spans="1:2">
      <c r="A305" s="6">
        <v>41190</v>
      </c>
      <c r="B305" s="27">
        <v>74.468085106382972</v>
      </c>
    </row>
    <row r="306" spans="1:2">
      <c r="A306" s="6">
        <v>41190</v>
      </c>
      <c r="B306" s="27">
        <v>74.122807017543863</v>
      </c>
    </row>
    <row r="307" spans="1:2">
      <c r="A307" s="6">
        <v>41194</v>
      </c>
      <c r="B307" s="27">
        <v>75</v>
      </c>
    </row>
    <row r="308" spans="1:2">
      <c r="A308" s="6">
        <v>41194</v>
      </c>
      <c r="B308" s="27">
        <v>71.428571428571431</v>
      </c>
    </row>
    <row r="309" spans="1:2">
      <c r="A309" s="6">
        <v>41194</v>
      </c>
      <c r="B309" s="27">
        <v>77.092511013215855</v>
      </c>
    </row>
    <row r="310" spans="1:2">
      <c r="A310" s="6">
        <v>41194</v>
      </c>
      <c r="B310" s="27">
        <v>79.723502304147459</v>
      </c>
    </row>
    <row r="311" spans="1:2">
      <c r="A311" s="6">
        <v>41194</v>
      </c>
      <c r="B311" s="27">
        <v>68.852459016393439</v>
      </c>
    </row>
    <row r="312" spans="1:2">
      <c r="A312" s="6">
        <v>41200</v>
      </c>
      <c r="B312" s="27">
        <v>64.453125</v>
      </c>
    </row>
    <row r="313" spans="1:2">
      <c r="A313" s="6">
        <v>41200</v>
      </c>
      <c r="B313" s="27">
        <v>72.900763358778633</v>
      </c>
    </row>
    <row r="314" spans="1:2">
      <c r="A314" s="6">
        <v>41200</v>
      </c>
      <c r="B314" s="27">
        <v>57.831325301204821</v>
      </c>
    </row>
    <row r="315" spans="1:2">
      <c r="A315" s="6">
        <v>41200</v>
      </c>
      <c r="B315" s="27">
        <v>56.91056910569106</v>
      </c>
    </row>
    <row r="316" spans="1:2">
      <c r="A316" s="6">
        <v>41200</v>
      </c>
      <c r="B316" s="27">
        <v>68.837209302325576</v>
      </c>
    </row>
    <row r="317" spans="1:2">
      <c r="A317" s="6">
        <v>41155</v>
      </c>
      <c r="B317" s="27">
        <v>47.468354430379748</v>
      </c>
    </row>
    <row r="318" spans="1:2">
      <c r="A318" s="6">
        <v>41155</v>
      </c>
      <c r="B318" s="27">
        <v>33.757961783439491</v>
      </c>
    </row>
    <row r="319" spans="1:2">
      <c r="A319" s="6">
        <v>41155</v>
      </c>
      <c r="B319" s="27">
        <v>28.389830508474578</v>
      </c>
    </row>
    <row r="320" spans="1:2">
      <c r="A320" s="6">
        <v>41155</v>
      </c>
      <c r="B320" s="27">
        <v>20.833333333333332</v>
      </c>
    </row>
    <row r="321" spans="1:2">
      <c r="A321" s="6">
        <v>41155</v>
      </c>
      <c r="B321" s="27">
        <v>39.053254437869825</v>
      </c>
    </row>
    <row r="322" spans="1:2">
      <c r="A322" s="6">
        <v>41176</v>
      </c>
      <c r="B322" s="27">
        <v>43.442622950819676</v>
      </c>
    </row>
    <row r="323" spans="1:2">
      <c r="A323" s="6">
        <v>41176</v>
      </c>
      <c r="B323" s="27">
        <v>57.89473684210526</v>
      </c>
    </row>
    <row r="324" spans="1:2">
      <c r="A324" s="6">
        <v>41176</v>
      </c>
      <c r="B324" s="27">
        <v>42.361111111111114</v>
      </c>
    </row>
    <row r="325" spans="1:2">
      <c r="A325" s="6">
        <v>41176</v>
      </c>
      <c r="B325" s="27">
        <v>59.589041095890408</v>
      </c>
    </row>
    <row r="326" spans="1:2">
      <c r="A326" s="6">
        <v>41176</v>
      </c>
      <c r="B326" s="27">
        <v>64.242424242424249</v>
      </c>
    </row>
    <row r="327" spans="1:2">
      <c r="A327" s="6">
        <v>41185</v>
      </c>
      <c r="B327" s="27">
        <v>46.280991735537192</v>
      </c>
    </row>
    <row r="328" spans="1:2">
      <c r="A328" s="6">
        <v>41185</v>
      </c>
      <c r="B328" s="27">
        <v>40.789473684210527</v>
      </c>
    </row>
    <row r="329" spans="1:2">
      <c r="A329" s="6">
        <v>41185</v>
      </c>
      <c r="B329" s="27">
        <v>40.384615384615387</v>
      </c>
    </row>
    <row r="330" spans="1:2">
      <c r="A330" s="6">
        <v>41185</v>
      </c>
      <c r="B330" s="27">
        <v>48.051948051948052</v>
      </c>
    </row>
    <row r="331" spans="1:2">
      <c r="A331" s="6">
        <v>41185</v>
      </c>
      <c r="B331" s="27">
        <v>19.23076923076923</v>
      </c>
    </row>
    <row r="332" spans="1:2">
      <c r="A332" s="6">
        <v>41190</v>
      </c>
      <c r="B332" s="27">
        <v>16.292134831460675</v>
      </c>
    </row>
    <row r="333" spans="1:2">
      <c r="A333" s="6">
        <v>41190</v>
      </c>
      <c r="B333" s="27">
        <v>12.790697674418604</v>
      </c>
    </row>
    <row r="334" spans="1:2">
      <c r="A334" s="6">
        <v>41190</v>
      </c>
      <c r="B334" s="27">
        <v>11.267605633802816</v>
      </c>
    </row>
    <row r="335" spans="1:2">
      <c r="A335" s="6">
        <v>41190</v>
      </c>
      <c r="B335" s="27">
        <v>11.333333333333334</v>
      </c>
    </row>
    <row r="336" spans="1:2">
      <c r="A336" s="6">
        <v>41190</v>
      </c>
      <c r="B336" s="27">
        <v>18.834080717488789</v>
      </c>
    </row>
    <row r="337" spans="1:2">
      <c r="A337" s="6">
        <v>41194</v>
      </c>
      <c r="B337" s="27">
        <v>24.1635687732342</v>
      </c>
    </row>
    <row r="338" spans="1:2">
      <c r="A338" s="6">
        <v>41194</v>
      </c>
      <c r="B338" s="27">
        <v>44.382022471910112</v>
      </c>
    </row>
    <row r="339" spans="1:2">
      <c r="A339" s="6">
        <v>41194</v>
      </c>
      <c r="B339" s="27">
        <v>39.493670886075947</v>
      </c>
    </row>
    <row r="340" spans="1:2">
      <c r="A340" s="6">
        <v>41194</v>
      </c>
      <c r="B340" s="27">
        <v>24.019607843137255</v>
      </c>
    </row>
    <row r="341" spans="1:2">
      <c r="A341" s="6">
        <v>41194</v>
      </c>
      <c r="B341" s="27">
        <v>33.455882352941174</v>
      </c>
    </row>
    <row r="342" spans="1:2">
      <c r="A342" s="6">
        <v>41200</v>
      </c>
      <c r="B342" s="27">
        <v>35.779816513761467</v>
      </c>
    </row>
    <row r="343" spans="1:2">
      <c r="A343" s="6">
        <v>41200</v>
      </c>
      <c r="B343" s="27">
        <v>64.824120603015075</v>
      </c>
    </row>
    <row r="344" spans="1:2">
      <c r="A344" s="6">
        <v>41200</v>
      </c>
      <c r="B344" s="27">
        <v>52.830188679245282</v>
      </c>
    </row>
    <row r="345" spans="1:2">
      <c r="A345" s="6">
        <v>41200</v>
      </c>
      <c r="B345" s="27">
        <v>46.885245901639344</v>
      </c>
    </row>
    <row r="346" spans="1:2">
      <c r="A346" s="6">
        <v>41200</v>
      </c>
      <c r="B346" s="27">
        <v>50.526315789473685</v>
      </c>
    </row>
    <row r="347" spans="1:2">
      <c r="A347" s="6">
        <v>41194</v>
      </c>
      <c r="B347" s="27">
        <v>55.506607929515418</v>
      </c>
    </row>
    <row r="348" spans="1:2">
      <c r="A348" s="6">
        <v>41194</v>
      </c>
      <c r="B348" s="27">
        <v>80.094786729857816</v>
      </c>
    </row>
    <row r="349" spans="1:2">
      <c r="A349" s="6">
        <v>41194</v>
      </c>
      <c r="B349" s="27">
        <v>63.636363636363633</v>
      </c>
    </row>
    <row r="350" spans="1:2">
      <c r="A350" s="6">
        <v>41194</v>
      </c>
      <c r="B350" s="27">
        <v>74.146341463414629</v>
      </c>
    </row>
    <row r="351" spans="1:2">
      <c r="A351" s="6">
        <v>41194</v>
      </c>
      <c r="B351" s="27">
        <v>75.342465753424662</v>
      </c>
    </row>
    <row r="352" spans="1:2">
      <c r="A352" s="6">
        <v>41200</v>
      </c>
      <c r="B352" s="27">
        <v>79.674796747967477</v>
      </c>
    </row>
    <row r="353" spans="1:2">
      <c r="A353" s="6">
        <v>41200</v>
      </c>
      <c r="B353" s="27">
        <v>76.712328767123282</v>
      </c>
    </row>
    <row r="354" spans="1:2">
      <c r="A354" s="6">
        <v>41200</v>
      </c>
      <c r="B354" s="27">
        <v>84.549356223175963</v>
      </c>
    </row>
    <row r="355" spans="1:2">
      <c r="A355" s="6">
        <v>41200</v>
      </c>
      <c r="B355" s="27">
        <v>75.369458128078819</v>
      </c>
    </row>
    <row r="356" spans="1:2">
      <c r="A356" s="6">
        <v>41200</v>
      </c>
      <c r="B356" s="27">
        <v>84.482758620689651</v>
      </c>
    </row>
    <row r="357" spans="1:2">
      <c r="A357" s="6">
        <v>41204</v>
      </c>
      <c r="B357" s="27">
        <v>85.585585585585591</v>
      </c>
    </row>
    <row r="358" spans="1:2">
      <c r="A358" s="6">
        <v>41204</v>
      </c>
      <c r="B358" s="27">
        <v>79.545454545454547</v>
      </c>
    </row>
    <row r="359" spans="1:2">
      <c r="A359" s="6">
        <v>41204</v>
      </c>
      <c r="B359" s="27">
        <v>74.817518248175176</v>
      </c>
    </row>
    <row r="360" spans="1:2">
      <c r="A360" s="6">
        <v>41204</v>
      </c>
      <c r="B360" s="27">
        <v>88.095238095238102</v>
      </c>
    </row>
    <row r="361" spans="1:2">
      <c r="A361" s="6">
        <v>41204</v>
      </c>
      <c r="B361" s="27">
        <v>82.954545454545453</v>
      </c>
    </row>
    <row r="362" spans="1:2">
      <c r="A362" s="4">
        <v>41190</v>
      </c>
      <c r="B362" s="27">
        <v>45.454545454545453</v>
      </c>
    </row>
    <row r="363" spans="1:2">
      <c r="A363" s="4">
        <v>41190</v>
      </c>
      <c r="B363" s="27">
        <v>48.584905660377359</v>
      </c>
    </row>
    <row r="364" spans="1:2">
      <c r="A364" s="4">
        <v>41190</v>
      </c>
      <c r="B364" s="27">
        <v>42.281879194630875</v>
      </c>
    </row>
    <row r="365" spans="1:2">
      <c r="A365" s="4">
        <v>41190</v>
      </c>
      <c r="B365" s="27">
        <v>35.294117647058826</v>
      </c>
    </row>
    <row r="366" spans="1:2">
      <c r="A366" s="4">
        <v>41190</v>
      </c>
      <c r="B366" s="27">
        <v>55.743243243243242</v>
      </c>
    </row>
    <row r="367" spans="1:2">
      <c r="A367" s="4">
        <v>41194</v>
      </c>
      <c r="B367" s="27">
        <v>54.581673306772906</v>
      </c>
    </row>
    <row r="368" spans="1:2">
      <c r="A368" s="4">
        <v>41194</v>
      </c>
      <c r="B368" s="27">
        <v>51.063829787234042</v>
      </c>
    </row>
    <row r="369" spans="1:2">
      <c r="A369" s="4">
        <v>41194</v>
      </c>
      <c r="B369" s="27">
        <v>61.125319693094632</v>
      </c>
    </row>
    <row r="370" spans="1:2">
      <c r="A370" s="4">
        <v>41194</v>
      </c>
      <c r="B370" s="27">
        <v>52.107279693486589</v>
      </c>
    </row>
    <row r="371" spans="1:2">
      <c r="A371" s="4">
        <v>41194</v>
      </c>
      <c r="B371" s="27">
        <v>51.685393258426963</v>
      </c>
    </row>
    <row r="372" spans="1:2">
      <c r="A372" s="4">
        <v>41200</v>
      </c>
      <c r="B372" s="27">
        <v>52.536231884057969</v>
      </c>
    </row>
    <row r="373" spans="1:2">
      <c r="A373" s="4">
        <v>41200</v>
      </c>
      <c r="B373" s="27">
        <v>60.888888888888886</v>
      </c>
    </row>
    <row r="374" spans="1:2">
      <c r="A374" s="4">
        <v>41200</v>
      </c>
      <c r="B374" s="27">
        <v>49.549549549549546</v>
      </c>
    </row>
    <row r="375" spans="1:2">
      <c r="A375" s="4">
        <v>41200</v>
      </c>
      <c r="B375" s="27">
        <v>45.958429561200923</v>
      </c>
    </row>
    <row r="376" spans="1:2">
      <c r="A376" s="4">
        <v>41200</v>
      </c>
      <c r="B376" s="27">
        <v>45.454545454545453</v>
      </c>
    </row>
    <row r="377" spans="1:2">
      <c r="A377" s="6">
        <v>41155</v>
      </c>
      <c r="B377" s="27">
        <v>16.60377358490566</v>
      </c>
    </row>
    <row r="378" spans="1:2">
      <c r="A378" s="6">
        <v>41155</v>
      </c>
      <c r="B378" s="27">
        <v>19.166666666666668</v>
      </c>
    </row>
    <row r="379" spans="1:2">
      <c r="A379" s="6">
        <v>41155</v>
      </c>
      <c r="B379" s="27">
        <v>27.046263345195729</v>
      </c>
    </row>
    <row r="380" spans="1:2">
      <c r="A380" s="6">
        <v>41155</v>
      </c>
      <c r="B380" s="27">
        <v>28.699551569506728</v>
      </c>
    </row>
    <row r="381" spans="1:2">
      <c r="A381" s="6">
        <v>41155</v>
      </c>
      <c r="B381" s="27">
        <v>14.009661835748792</v>
      </c>
    </row>
    <row r="382" spans="1:2">
      <c r="A382" s="6">
        <v>41171</v>
      </c>
      <c r="B382" s="27">
        <v>40.686274509803923</v>
      </c>
    </row>
    <row r="383" spans="1:2">
      <c r="A383" s="6">
        <v>41171</v>
      </c>
      <c r="B383" s="27">
        <v>25.311203319502074</v>
      </c>
    </row>
    <row r="384" spans="1:2">
      <c r="A384" s="6">
        <v>41171</v>
      </c>
      <c r="B384" s="27">
        <v>39.534883720930232</v>
      </c>
    </row>
    <row r="385" spans="1:2">
      <c r="A385" s="6">
        <v>41171</v>
      </c>
      <c r="B385" s="27">
        <v>28.225806451612904</v>
      </c>
    </row>
    <row r="386" spans="1:2">
      <c r="A386" s="6">
        <v>41171</v>
      </c>
      <c r="B386" s="27">
        <v>33.196721311475407</v>
      </c>
    </row>
    <row r="387" spans="1:2">
      <c r="A387" s="6">
        <v>41176</v>
      </c>
      <c r="B387" s="27">
        <v>7.9497907949790791</v>
      </c>
    </row>
    <row r="388" spans="1:2">
      <c r="A388" s="6">
        <v>41176</v>
      </c>
      <c r="B388" s="27">
        <v>18.272425249169434</v>
      </c>
    </row>
    <row r="389" spans="1:2">
      <c r="A389" s="6">
        <v>41176</v>
      </c>
      <c r="B389" s="27">
        <v>21.235521235521237</v>
      </c>
    </row>
    <row r="390" spans="1:2">
      <c r="A390" s="6">
        <v>41176</v>
      </c>
      <c r="B390" s="27">
        <v>15.981735159817351</v>
      </c>
    </row>
    <row r="391" spans="1:2">
      <c r="A391" s="6">
        <v>41176</v>
      </c>
      <c r="B391" s="27">
        <v>15.789473684210526</v>
      </c>
    </row>
    <row r="392" spans="1:2">
      <c r="A392" s="6">
        <v>41171</v>
      </c>
      <c r="B392" s="27">
        <v>29.646017699115045</v>
      </c>
    </row>
    <row r="393" spans="1:2">
      <c r="A393" s="6">
        <v>41171</v>
      </c>
      <c r="B393" s="27">
        <v>14.166666666666666</v>
      </c>
    </row>
    <row r="394" spans="1:2">
      <c r="A394" s="6">
        <v>41171</v>
      </c>
      <c r="B394" s="27">
        <v>17.377049180327869</v>
      </c>
    </row>
    <row r="395" spans="1:2">
      <c r="A395" s="6">
        <v>41171</v>
      </c>
      <c r="B395" s="27">
        <v>10.689655172413794</v>
      </c>
    </row>
    <row r="396" spans="1:2">
      <c r="A396" s="6">
        <v>41171</v>
      </c>
      <c r="B396" s="27">
        <v>20.553359683794465</v>
      </c>
    </row>
    <row r="397" spans="1:2">
      <c r="A397" s="6">
        <v>41185</v>
      </c>
      <c r="B397" s="27">
        <v>10.42654028436019</v>
      </c>
    </row>
    <row r="398" spans="1:2">
      <c r="A398" s="6">
        <v>41185</v>
      </c>
      <c r="B398" s="27">
        <v>14.655172413793103</v>
      </c>
    </row>
    <row r="399" spans="1:2">
      <c r="A399" s="6">
        <v>41185</v>
      </c>
      <c r="B399" s="27">
        <v>17.117117117117118</v>
      </c>
    </row>
    <row r="400" spans="1:2">
      <c r="A400" s="6">
        <v>41185</v>
      </c>
      <c r="B400" s="27">
        <v>15.639810426540285</v>
      </c>
    </row>
    <row r="401" spans="1:2">
      <c r="A401" s="6">
        <v>41185</v>
      </c>
      <c r="B401" s="27">
        <v>24.087591240875913</v>
      </c>
    </row>
    <row r="402" spans="1:2">
      <c r="A402" s="6">
        <v>41187</v>
      </c>
      <c r="B402" s="27">
        <v>8.2251082251082259</v>
      </c>
    </row>
    <row r="403" spans="1:2">
      <c r="A403" s="6">
        <v>41187</v>
      </c>
      <c r="B403" s="27">
        <v>22.56637168141593</v>
      </c>
    </row>
    <row r="404" spans="1:2">
      <c r="A404" s="6">
        <v>41187</v>
      </c>
      <c r="B404" s="27">
        <v>20.100502512562816</v>
      </c>
    </row>
    <row r="405" spans="1:2">
      <c r="A405" s="6">
        <v>41187</v>
      </c>
      <c r="B405" s="27">
        <v>12.145748987854251</v>
      </c>
    </row>
    <row r="406" spans="1:2">
      <c r="A406" s="6">
        <v>41187</v>
      </c>
      <c r="B406" s="27">
        <v>4.4176706827309236</v>
      </c>
    </row>
    <row r="407" spans="1:2">
      <c r="A407" s="4">
        <v>41164</v>
      </c>
      <c r="B407" s="27">
        <v>99.572649572649567</v>
      </c>
    </row>
    <row r="408" spans="1:2">
      <c r="A408" s="4">
        <v>41164</v>
      </c>
      <c r="B408" s="27">
        <v>99.180327868852459</v>
      </c>
    </row>
    <row r="409" spans="1:2">
      <c r="A409" s="4">
        <v>41164</v>
      </c>
      <c r="B409" s="27">
        <v>99.641577060931894</v>
      </c>
    </row>
    <row r="410" spans="1:2">
      <c r="A410" s="4">
        <v>41164</v>
      </c>
      <c r="B410" s="27">
        <v>98.648648648648646</v>
      </c>
    </row>
    <row r="411" spans="1:2">
      <c r="A411" s="4">
        <v>41164</v>
      </c>
      <c r="B411" s="27">
        <v>100</v>
      </c>
    </row>
    <row r="412" spans="1:2">
      <c r="A412" s="4">
        <v>41171</v>
      </c>
      <c r="B412" s="27">
        <v>99.006622516556291</v>
      </c>
    </row>
    <row r="413" spans="1:2">
      <c r="A413" s="4">
        <v>41171</v>
      </c>
      <c r="B413" s="27">
        <v>99.163179916317986</v>
      </c>
    </row>
    <row r="414" spans="1:2">
      <c r="A414" s="4">
        <v>41171</v>
      </c>
      <c r="B414" s="27">
        <v>97.952218430034137</v>
      </c>
    </row>
    <row r="415" spans="1:2">
      <c r="A415" s="4">
        <v>41171</v>
      </c>
      <c r="B415" s="27">
        <v>100</v>
      </c>
    </row>
    <row r="416" spans="1:2">
      <c r="A416" s="4">
        <v>41171</v>
      </c>
      <c r="B416" s="27">
        <v>99.644128113879006</v>
      </c>
    </row>
    <row r="417" spans="1:2">
      <c r="A417" s="4">
        <v>41185</v>
      </c>
      <c r="B417" s="27">
        <v>97.802197802197796</v>
      </c>
    </row>
    <row r="418" spans="1:2">
      <c r="A418" s="4">
        <v>41185</v>
      </c>
      <c r="B418" s="27">
        <v>100</v>
      </c>
    </row>
    <row r="419" spans="1:2">
      <c r="A419" s="4">
        <v>41185</v>
      </c>
      <c r="B419" s="27">
        <v>100</v>
      </c>
    </row>
    <row r="420" spans="1:2">
      <c r="A420" s="4">
        <v>41185</v>
      </c>
      <c r="B420" s="27">
        <v>99.539170506912441</v>
      </c>
    </row>
    <row r="421" spans="1:2">
      <c r="A421" s="4">
        <v>41185</v>
      </c>
      <c r="B421" s="27">
        <v>99.272727272727266</v>
      </c>
    </row>
    <row r="422" spans="1:2">
      <c r="A422" s="4">
        <v>41192</v>
      </c>
      <c r="B422" s="27">
        <v>85.220125786163521</v>
      </c>
    </row>
    <row r="423" spans="1:2">
      <c r="A423" s="4">
        <v>41192</v>
      </c>
      <c r="B423" s="27">
        <v>83.453237410071949</v>
      </c>
    </row>
    <row r="424" spans="1:2">
      <c r="A424" s="4">
        <v>41192</v>
      </c>
      <c r="B424" s="27">
        <v>88.395904436860064</v>
      </c>
    </row>
    <row r="425" spans="1:2">
      <c r="A425" s="4">
        <v>41192</v>
      </c>
      <c r="B425" s="27">
        <v>88.834951456310677</v>
      </c>
    </row>
    <row r="426" spans="1:2">
      <c r="A426" s="4">
        <v>41192</v>
      </c>
      <c r="B426" s="27">
        <v>88.20754716981132</v>
      </c>
    </row>
    <row r="427" spans="1:2">
      <c r="A427" s="4">
        <v>41205</v>
      </c>
      <c r="B427" s="27">
        <v>88.317757009345797</v>
      </c>
    </row>
    <row r="428" spans="1:2">
      <c r="A428" s="4">
        <v>41205</v>
      </c>
      <c r="B428" s="27">
        <v>87.336244541484717</v>
      </c>
    </row>
    <row r="429" spans="1:2">
      <c r="A429" s="4">
        <v>41205</v>
      </c>
      <c r="B429" s="27">
        <v>84.883720930232556</v>
      </c>
    </row>
    <row r="430" spans="1:2">
      <c r="A430" s="4">
        <v>41205</v>
      </c>
      <c r="B430" s="27">
        <v>85.20179372197309</v>
      </c>
    </row>
    <row r="431" spans="1:2">
      <c r="A431" s="4">
        <v>41205</v>
      </c>
      <c r="B431" s="27">
        <v>87.456445993031352</v>
      </c>
    </row>
    <row r="432" spans="1:2">
      <c r="A432" s="4">
        <v>41208</v>
      </c>
      <c r="B432" s="27">
        <v>83.185840707964601</v>
      </c>
    </row>
    <row r="433" spans="1:2">
      <c r="A433" s="4">
        <v>41208</v>
      </c>
      <c r="B433" s="27">
        <v>84.507042253521121</v>
      </c>
    </row>
    <row r="434" spans="1:2">
      <c r="A434" s="4">
        <v>41208</v>
      </c>
      <c r="B434" s="27">
        <v>86.192468619246867</v>
      </c>
    </row>
    <row r="435" spans="1:2">
      <c r="A435" s="4">
        <v>41208</v>
      </c>
      <c r="B435" s="27">
        <v>86.19047619047619</v>
      </c>
    </row>
    <row r="436" spans="1:2">
      <c r="A436" s="4">
        <v>41208</v>
      </c>
      <c r="B436" s="27">
        <v>87.5</v>
      </c>
    </row>
    <row r="437" spans="1:2">
      <c r="A437" s="4">
        <v>41158</v>
      </c>
      <c r="B437" s="27">
        <v>90.07633587786259</v>
      </c>
    </row>
    <row r="438" spans="1:2">
      <c r="A438" s="4">
        <v>41158</v>
      </c>
      <c r="B438" s="27">
        <v>87.603305785123965</v>
      </c>
    </row>
    <row r="439" spans="1:2">
      <c r="A439" s="4">
        <v>41158</v>
      </c>
      <c r="B439" s="27">
        <v>88.768115942028984</v>
      </c>
    </row>
    <row r="440" spans="1:2">
      <c r="A440" s="4">
        <v>41158</v>
      </c>
      <c r="B440" s="27">
        <v>91.203703703703709</v>
      </c>
    </row>
    <row r="441" spans="1:2">
      <c r="A441" s="4">
        <v>41158</v>
      </c>
      <c r="B441" s="27">
        <v>86.567164179104481</v>
      </c>
    </row>
    <row r="442" spans="1:2">
      <c r="A442" s="4">
        <v>41169</v>
      </c>
      <c r="B442" s="27">
        <v>86.454183266932276</v>
      </c>
    </row>
    <row r="443" spans="1:2">
      <c r="A443" s="4">
        <v>41169</v>
      </c>
      <c r="B443" s="27">
        <v>82.059800664451828</v>
      </c>
    </row>
    <row r="444" spans="1:2">
      <c r="A444" s="4">
        <v>41169</v>
      </c>
      <c r="B444" s="27">
        <v>82.978723404255319</v>
      </c>
    </row>
    <row r="445" spans="1:2">
      <c r="A445" s="4">
        <v>41169</v>
      </c>
      <c r="B445" s="27">
        <v>87.288135593220332</v>
      </c>
    </row>
    <row r="446" spans="1:2">
      <c r="A446" s="4">
        <v>41169</v>
      </c>
      <c r="B446" s="27">
        <v>83.690987124463518</v>
      </c>
    </row>
    <row r="447" spans="1:2">
      <c r="A447" s="4">
        <v>41178</v>
      </c>
      <c r="B447" s="27">
        <v>80.717488789237663</v>
      </c>
    </row>
    <row r="448" spans="1:2">
      <c r="A448" s="4">
        <v>41178</v>
      </c>
      <c r="B448" s="27">
        <v>84.042553191489361</v>
      </c>
    </row>
    <row r="449" spans="1:2">
      <c r="A449" s="4">
        <v>41178</v>
      </c>
      <c r="B449" s="27">
        <v>84.507042253521121</v>
      </c>
    </row>
    <row r="450" spans="1:2">
      <c r="A450" s="4">
        <v>41178</v>
      </c>
      <c r="B450" s="27">
        <v>79.681274900398407</v>
      </c>
    </row>
    <row r="451" spans="1:2">
      <c r="A451" s="4">
        <v>41178</v>
      </c>
      <c r="B451" s="27">
        <v>88.841201716738198</v>
      </c>
    </row>
    <row r="452" spans="1:2">
      <c r="A452" s="4">
        <v>41158</v>
      </c>
      <c r="B452" s="27">
        <v>78.879310344827587</v>
      </c>
    </row>
    <row r="453" spans="1:2">
      <c r="A453" s="4">
        <v>41158</v>
      </c>
      <c r="B453" s="27">
        <v>82.532751091703062</v>
      </c>
    </row>
    <row r="454" spans="1:2">
      <c r="A454" s="4">
        <v>41158</v>
      </c>
      <c r="B454" s="27">
        <v>80.985915492957744</v>
      </c>
    </row>
    <row r="455" spans="1:2">
      <c r="A455" s="4">
        <v>41158</v>
      </c>
      <c r="B455" s="27">
        <v>81.067961165048544</v>
      </c>
    </row>
    <row r="456" spans="1:2">
      <c r="A456" s="4">
        <v>41158</v>
      </c>
      <c r="B456" s="27">
        <v>82.730923694779122</v>
      </c>
    </row>
    <row r="457" spans="1:2">
      <c r="A457" s="4">
        <v>41169</v>
      </c>
      <c r="B457" s="27">
        <v>73.622047244094489</v>
      </c>
    </row>
    <row r="458" spans="1:2">
      <c r="A458" s="4">
        <v>41169</v>
      </c>
      <c r="B458" s="27">
        <v>74.596774193548384</v>
      </c>
    </row>
    <row r="459" spans="1:2">
      <c r="A459" s="4">
        <v>41169</v>
      </c>
      <c r="B459" s="27">
        <v>80.916030534351151</v>
      </c>
    </row>
    <row r="460" spans="1:2">
      <c r="A460" s="4">
        <v>41169</v>
      </c>
      <c r="B460" s="27">
        <v>79.9163179916318</v>
      </c>
    </row>
    <row r="461" spans="1:2">
      <c r="A461" s="4">
        <v>41169</v>
      </c>
      <c r="B461" s="27">
        <v>84.285714285714292</v>
      </c>
    </row>
    <row r="462" spans="1:2">
      <c r="A462" s="4">
        <v>41178</v>
      </c>
      <c r="B462" s="27">
        <v>90.867579908675793</v>
      </c>
    </row>
    <row r="463" spans="1:2">
      <c r="A463" s="4">
        <v>41178</v>
      </c>
      <c r="B463" s="27">
        <v>88.715953307392994</v>
      </c>
    </row>
    <row r="464" spans="1:2">
      <c r="A464" s="4">
        <v>41178</v>
      </c>
      <c r="B464" s="27">
        <v>75.954198473282446</v>
      </c>
    </row>
    <row r="465" spans="1:2">
      <c r="A465" s="4">
        <v>41178</v>
      </c>
      <c r="B465" s="27">
        <v>80</v>
      </c>
    </row>
    <row r="466" spans="1:2">
      <c r="A466" s="4">
        <v>41178</v>
      </c>
      <c r="B466" s="27">
        <v>80.094786729857816</v>
      </c>
    </row>
    <row r="467" spans="1:2">
      <c r="A467" s="4">
        <v>41162</v>
      </c>
      <c r="B467" s="27">
        <v>64.444444444444443</v>
      </c>
    </row>
    <row r="468" spans="1:2">
      <c r="A468" s="4">
        <v>41162</v>
      </c>
      <c r="B468" s="27">
        <v>55.594405594405593</v>
      </c>
    </row>
    <row r="469" spans="1:2">
      <c r="A469" s="4">
        <v>41162</v>
      </c>
      <c r="B469" s="27">
        <v>75.352112676056336</v>
      </c>
    </row>
    <row r="470" spans="1:2">
      <c r="A470" s="4">
        <v>41162</v>
      </c>
      <c r="B470" s="27">
        <v>71.836734693877546</v>
      </c>
    </row>
    <row r="471" spans="1:2">
      <c r="A471" s="4">
        <v>41162</v>
      </c>
      <c r="B471" s="27">
        <v>70.588235294117652</v>
      </c>
    </row>
    <row r="472" spans="1:2">
      <c r="A472" s="4">
        <v>41173</v>
      </c>
      <c r="B472" s="27">
        <v>71.084337349397586</v>
      </c>
    </row>
    <row r="473" spans="1:2">
      <c r="A473" s="4">
        <v>41173</v>
      </c>
      <c r="B473" s="27">
        <v>63.228699551569505</v>
      </c>
    </row>
    <row r="474" spans="1:2">
      <c r="A474" s="4">
        <v>41173</v>
      </c>
      <c r="B474" s="27">
        <v>64.38356164383562</v>
      </c>
    </row>
    <row r="475" spans="1:2">
      <c r="A475" s="4">
        <v>41173</v>
      </c>
      <c r="B475" s="27">
        <v>70.359281437125745</v>
      </c>
    </row>
    <row r="476" spans="1:2">
      <c r="A476" s="4">
        <v>41173</v>
      </c>
      <c r="B476" s="27">
        <v>76.495726495726501</v>
      </c>
    </row>
    <row r="477" spans="1:2">
      <c r="A477" s="4">
        <v>41178</v>
      </c>
      <c r="B477" s="27">
        <v>75.124378109452735</v>
      </c>
    </row>
    <row r="478" spans="1:2">
      <c r="A478" s="4">
        <v>41178</v>
      </c>
      <c r="B478" s="27">
        <v>69.348659003831415</v>
      </c>
    </row>
    <row r="479" spans="1:2">
      <c r="A479" s="4">
        <v>41178</v>
      </c>
      <c r="B479" s="27">
        <v>67.111111111111114</v>
      </c>
    </row>
    <row r="480" spans="1:2">
      <c r="A480" s="4">
        <v>41178</v>
      </c>
      <c r="B480" s="27">
        <v>61.137440758293842</v>
      </c>
    </row>
    <row r="481" spans="1:2">
      <c r="A481" s="4">
        <v>41178</v>
      </c>
      <c r="B481" s="27">
        <v>68.292682926829272</v>
      </c>
    </row>
    <row r="482" spans="1:2">
      <c r="A482" s="4">
        <v>41158</v>
      </c>
      <c r="B482" s="27">
        <v>84.230769230769226</v>
      </c>
    </row>
    <row r="483" spans="1:2">
      <c r="A483" s="4">
        <v>41158</v>
      </c>
      <c r="B483" s="27">
        <v>87.410071942446038</v>
      </c>
    </row>
    <row r="484" spans="1:2">
      <c r="A484" s="4">
        <v>41158</v>
      </c>
      <c r="B484" s="27">
        <v>84.651162790697668</v>
      </c>
    </row>
    <row r="485" spans="1:2">
      <c r="A485" s="4">
        <v>41158</v>
      </c>
      <c r="B485" s="27">
        <v>92.857142857142861</v>
      </c>
    </row>
    <row r="486" spans="1:2">
      <c r="A486" s="4">
        <v>41158</v>
      </c>
      <c r="B486" s="27">
        <v>89.371980676328505</v>
      </c>
    </row>
    <row r="487" spans="1:2">
      <c r="A487" s="4">
        <v>41169</v>
      </c>
      <c r="B487" s="27">
        <v>80.155642023346303</v>
      </c>
    </row>
    <row r="488" spans="1:2">
      <c r="A488" s="4">
        <v>41169</v>
      </c>
      <c r="B488" s="27">
        <v>78.623188405797094</v>
      </c>
    </row>
    <row r="489" spans="1:2">
      <c r="A489" s="4">
        <v>41169</v>
      </c>
      <c r="B489" s="27">
        <v>83.4983498349835</v>
      </c>
    </row>
    <row r="490" spans="1:2">
      <c r="A490" s="4">
        <v>41169</v>
      </c>
      <c r="B490" s="27">
        <v>83.333333333333329</v>
      </c>
    </row>
    <row r="491" spans="1:2">
      <c r="A491" s="4">
        <v>41169</v>
      </c>
      <c r="B491" s="27">
        <v>86.59003831417624</v>
      </c>
    </row>
    <row r="492" spans="1:2">
      <c r="A492" s="4">
        <v>41178</v>
      </c>
      <c r="B492" s="27">
        <v>78.455284552845526</v>
      </c>
    </row>
    <row r="493" spans="1:2">
      <c r="A493" s="4">
        <v>41178</v>
      </c>
      <c r="B493" s="27">
        <v>79.65367965367966</v>
      </c>
    </row>
    <row r="494" spans="1:2">
      <c r="A494" s="4">
        <v>41178</v>
      </c>
      <c r="B494" s="27">
        <v>77.697841726618705</v>
      </c>
    </row>
    <row r="495" spans="1:2">
      <c r="A495" s="4">
        <v>41178</v>
      </c>
      <c r="B495" s="27">
        <v>86.324786324786331</v>
      </c>
    </row>
    <row r="496" spans="1:2">
      <c r="A496" s="4">
        <v>41178</v>
      </c>
      <c r="B496" s="27">
        <v>79.622641509433961</v>
      </c>
    </row>
    <row r="497" spans="1:2">
      <c r="A497" s="4">
        <v>41192</v>
      </c>
      <c r="B497" s="27">
        <v>87.828947368421055</v>
      </c>
    </row>
    <row r="498" spans="1:2">
      <c r="A498" s="4">
        <v>41192</v>
      </c>
      <c r="B498" s="27">
        <v>80.674846625766875</v>
      </c>
    </row>
    <row r="499" spans="1:2">
      <c r="A499" s="4">
        <v>41192</v>
      </c>
      <c r="B499" s="27">
        <v>78.911564625850346</v>
      </c>
    </row>
    <row r="500" spans="1:2">
      <c r="A500" s="4">
        <v>41192</v>
      </c>
      <c r="B500" s="27">
        <v>82.845188284518827</v>
      </c>
    </row>
    <row r="501" spans="1:2">
      <c r="A501" s="4">
        <v>41192</v>
      </c>
      <c r="B501" s="27">
        <v>78.195488721804509</v>
      </c>
    </row>
    <row r="502" spans="1:2">
      <c r="A502" s="4">
        <v>41205</v>
      </c>
      <c r="B502" s="27">
        <v>83.539094650205755</v>
      </c>
    </row>
    <row r="503" spans="1:2">
      <c r="A503" s="4">
        <v>41205</v>
      </c>
      <c r="B503" s="27">
        <v>84.942084942084946</v>
      </c>
    </row>
    <row r="504" spans="1:2">
      <c r="A504" s="4">
        <v>41205</v>
      </c>
      <c r="B504" s="27">
        <v>89.316239316239319</v>
      </c>
    </row>
    <row r="505" spans="1:2">
      <c r="A505" s="4">
        <v>41205</v>
      </c>
      <c r="B505" s="27">
        <v>79.133858267716533</v>
      </c>
    </row>
    <row r="506" spans="1:2">
      <c r="A506" s="4">
        <v>41205</v>
      </c>
      <c r="B506" s="27">
        <v>79.938271604938265</v>
      </c>
    </row>
    <row r="507" spans="1:2">
      <c r="A507" s="4">
        <v>41208</v>
      </c>
      <c r="B507" s="27">
        <v>85.251798561151077</v>
      </c>
    </row>
    <row r="508" spans="1:2">
      <c r="A508" s="4">
        <v>41208</v>
      </c>
      <c r="B508" s="27">
        <v>86</v>
      </c>
    </row>
    <row r="509" spans="1:2">
      <c r="A509" s="4">
        <v>41208</v>
      </c>
      <c r="B509" s="27">
        <v>83.116883116883116</v>
      </c>
    </row>
    <row r="510" spans="1:2">
      <c r="A510" s="4">
        <v>41208</v>
      </c>
      <c r="B510" s="27">
        <v>85.140562248995991</v>
      </c>
    </row>
    <row r="511" spans="1:2">
      <c r="A511" s="4">
        <v>41208</v>
      </c>
      <c r="B511" s="27">
        <v>86.419753086419746</v>
      </c>
    </row>
    <row r="512" spans="1:2">
      <c r="A512" s="4">
        <v>41169</v>
      </c>
      <c r="B512" s="27">
        <v>76.264591439688715</v>
      </c>
    </row>
    <row r="513" spans="1:2">
      <c r="A513" s="4">
        <v>41169</v>
      </c>
      <c r="B513" s="27">
        <v>72.457627118644069</v>
      </c>
    </row>
    <row r="514" spans="1:2">
      <c r="A514" s="4">
        <v>41169</v>
      </c>
      <c r="B514" s="27">
        <v>74.77477477477477</v>
      </c>
    </row>
    <row r="515" spans="1:2">
      <c r="A515" s="4">
        <v>41169</v>
      </c>
      <c r="B515" s="27">
        <v>85.526315789473685</v>
      </c>
    </row>
    <row r="516" spans="1:2">
      <c r="A516" s="4">
        <v>41169</v>
      </c>
      <c r="B516" s="27">
        <v>76.19047619047619</v>
      </c>
    </row>
    <row r="517" spans="1:2">
      <c r="A517" s="4">
        <v>41173</v>
      </c>
      <c r="B517" s="27">
        <v>74.522292993630572</v>
      </c>
    </row>
    <row r="518" spans="1:2">
      <c r="A518" s="4">
        <v>41173</v>
      </c>
      <c r="B518" s="27">
        <v>79.865771812080538</v>
      </c>
    </row>
    <row r="519" spans="1:2">
      <c r="A519" s="4">
        <v>41173</v>
      </c>
      <c r="B519" s="27">
        <v>78.280542986425345</v>
      </c>
    </row>
    <row r="520" spans="1:2">
      <c r="A520" s="4">
        <v>41173</v>
      </c>
      <c r="B520" s="27">
        <v>78.066914498141259</v>
      </c>
    </row>
    <row r="521" spans="1:2">
      <c r="A521" s="4">
        <v>41173</v>
      </c>
      <c r="B521" s="27">
        <v>76.565295169946339</v>
      </c>
    </row>
    <row r="522" spans="1:2">
      <c r="A522" s="4">
        <v>41178</v>
      </c>
      <c r="B522" s="27">
        <v>80.808080808080803</v>
      </c>
    </row>
    <row r="523" spans="1:2">
      <c r="A523" s="4">
        <v>41178</v>
      </c>
      <c r="B523" s="27">
        <v>79.090909090909093</v>
      </c>
    </row>
    <row r="524" spans="1:2">
      <c r="A524" s="4">
        <v>41178</v>
      </c>
      <c r="B524" s="27">
        <v>80.71625344352617</v>
      </c>
    </row>
    <row r="525" spans="1:2">
      <c r="A525" s="4">
        <v>41178</v>
      </c>
      <c r="B525" s="27">
        <v>80.158730158730165</v>
      </c>
    </row>
    <row r="526" spans="1:2">
      <c r="A526" s="4">
        <v>41178</v>
      </c>
      <c r="B526" s="27">
        <v>86.016949152542367</v>
      </c>
    </row>
    <row r="527" spans="1:2">
      <c r="A527" s="6">
        <v>41198</v>
      </c>
      <c r="B527" s="27">
        <v>84.615384615384613</v>
      </c>
    </row>
    <row r="528" spans="1:2">
      <c r="A528" s="6">
        <v>41198</v>
      </c>
      <c r="B528" s="27">
        <v>86.893203883495147</v>
      </c>
    </row>
    <row r="529" spans="1:2">
      <c r="A529" s="6">
        <v>41198</v>
      </c>
      <c r="B529" s="27">
        <v>83.620689655172413</v>
      </c>
    </row>
    <row r="530" spans="1:2">
      <c r="A530" s="6">
        <v>41198</v>
      </c>
      <c r="B530" s="27">
        <v>80.079681274900395</v>
      </c>
    </row>
    <row r="531" spans="1:2">
      <c r="A531" s="6">
        <v>41198</v>
      </c>
      <c r="B531" s="27">
        <v>90</v>
      </c>
    </row>
    <row r="532" spans="1:2">
      <c r="A532" s="6">
        <v>41205</v>
      </c>
      <c r="B532" s="27">
        <v>89.495798319327733</v>
      </c>
    </row>
    <row r="533" spans="1:2">
      <c r="A533" s="6">
        <v>41205</v>
      </c>
      <c r="B533" s="27">
        <v>84.649122807017548</v>
      </c>
    </row>
    <row r="534" spans="1:2">
      <c r="A534" s="6">
        <v>41205</v>
      </c>
      <c r="B534" s="27">
        <v>82.251082251082252</v>
      </c>
    </row>
    <row r="535" spans="1:2">
      <c r="A535" s="6">
        <v>41205</v>
      </c>
      <c r="B535" s="27">
        <v>84.192439862542955</v>
      </c>
    </row>
    <row r="536" spans="1:2">
      <c r="A536" s="6">
        <v>41205</v>
      </c>
      <c r="B536" s="27">
        <v>77.15517241379311</v>
      </c>
    </row>
    <row r="537" spans="1:2">
      <c r="A537" s="6">
        <v>41208</v>
      </c>
      <c r="B537" s="27">
        <v>89.495798319327733</v>
      </c>
    </row>
    <row r="538" spans="1:2">
      <c r="A538" s="6">
        <v>41208</v>
      </c>
      <c r="B538" s="27">
        <v>89.519650655021834</v>
      </c>
    </row>
    <row r="539" spans="1:2">
      <c r="A539" s="6">
        <v>41208</v>
      </c>
      <c r="B539" s="27">
        <v>86.120996441281136</v>
      </c>
    </row>
    <row r="540" spans="1:2">
      <c r="A540" s="6">
        <v>41208</v>
      </c>
      <c r="B540" s="27">
        <v>91.5</v>
      </c>
    </row>
    <row r="541" spans="1:2">
      <c r="A541" s="6">
        <v>41208</v>
      </c>
      <c r="B541" s="27" t="s">
        <v>0</v>
      </c>
    </row>
    <row r="542" spans="1:2">
      <c r="A542" s="6">
        <v>41192</v>
      </c>
      <c r="B542" s="27">
        <v>56.585365853658537</v>
      </c>
    </row>
    <row r="543" spans="1:2">
      <c r="A543" s="6">
        <v>41192</v>
      </c>
      <c r="B543" s="27">
        <v>56.796116504854368</v>
      </c>
    </row>
    <row r="544" spans="1:2">
      <c r="A544" s="6">
        <v>41192</v>
      </c>
      <c r="B544" s="27">
        <v>61.728395061728392</v>
      </c>
    </row>
    <row r="545" spans="1:2">
      <c r="A545" s="6">
        <v>41192</v>
      </c>
      <c r="B545" s="27">
        <v>39.768339768339771</v>
      </c>
    </row>
    <row r="546" spans="1:2">
      <c r="A546" s="6">
        <v>41192</v>
      </c>
      <c r="B546" s="27">
        <v>61.883408071748882</v>
      </c>
    </row>
    <row r="547" spans="1:2">
      <c r="A547" s="6">
        <v>41205</v>
      </c>
      <c r="B547" s="27">
        <v>95.622895622895626</v>
      </c>
    </row>
    <row r="548" spans="1:2">
      <c r="A548" s="6">
        <v>41205</v>
      </c>
      <c r="B548" s="27">
        <v>83.168316831683171</v>
      </c>
    </row>
    <row r="549" spans="1:2">
      <c r="A549" s="6">
        <v>41205</v>
      </c>
      <c r="B549" s="27">
        <v>94.761904761904759</v>
      </c>
    </row>
    <row r="550" spans="1:2">
      <c r="A550" s="6">
        <v>41205</v>
      </c>
      <c r="B550" s="27">
        <v>92.561983471074385</v>
      </c>
    </row>
    <row r="551" spans="1:2">
      <c r="A551" s="6">
        <v>41205</v>
      </c>
      <c r="B551" s="27">
        <v>92.79661016949153</v>
      </c>
    </row>
    <row r="552" spans="1:2">
      <c r="A552" s="4">
        <v>41158</v>
      </c>
      <c r="B552" s="27">
        <v>93.488372093023258</v>
      </c>
    </row>
    <row r="553" spans="1:2">
      <c r="A553" s="4">
        <v>41158</v>
      </c>
      <c r="B553" s="27">
        <v>93.043478260869563</v>
      </c>
    </row>
    <row r="554" spans="1:2">
      <c r="A554" s="4">
        <v>41158</v>
      </c>
      <c r="B554" s="27">
        <v>95.238095238095241</v>
      </c>
    </row>
    <row r="555" spans="1:2">
      <c r="A555" s="4">
        <v>41158</v>
      </c>
      <c r="B555" s="27">
        <v>93.548387096774192</v>
      </c>
    </row>
    <row r="556" spans="1:2">
      <c r="A556" s="4">
        <v>41158</v>
      </c>
      <c r="B556" s="27">
        <v>94.907407407407405</v>
      </c>
    </row>
    <row r="557" spans="1:2">
      <c r="A557" s="4">
        <v>41169</v>
      </c>
      <c r="B557" s="27">
        <v>92.333333333333329</v>
      </c>
    </row>
    <row r="558" spans="1:2">
      <c r="A558" s="4">
        <v>41169</v>
      </c>
      <c r="B558" s="27">
        <v>88.38174273858921</v>
      </c>
    </row>
    <row r="559" spans="1:2">
      <c r="A559" s="4">
        <v>41169</v>
      </c>
      <c r="B559" s="27">
        <v>88.235294117647058</v>
      </c>
    </row>
    <row r="560" spans="1:2">
      <c r="A560" s="4">
        <v>41169</v>
      </c>
      <c r="B560" s="27">
        <v>91.402714932126699</v>
      </c>
    </row>
    <row r="561" spans="1:2">
      <c r="A561" s="4">
        <v>41169</v>
      </c>
      <c r="B561" s="27">
        <v>88.789237668161434</v>
      </c>
    </row>
    <row r="562" spans="1:2">
      <c r="A562" s="4">
        <v>41178</v>
      </c>
      <c r="B562" s="27">
        <v>77.625570776255714</v>
      </c>
    </row>
    <row r="563" spans="1:2">
      <c r="A563" s="4">
        <v>41178</v>
      </c>
      <c r="B563" s="27">
        <v>85.130111524163567</v>
      </c>
    </row>
    <row r="564" spans="1:2">
      <c r="A564" s="4">
        <v>41178</v>
      </c>
      <c r="B564" s="27">
        <v>85.245901639344268</v>
      </c>
    </row>
    <row r="565" spans="1:2">
      <c r="A565" s="4">
        <v>41178</v>
      </c>
      <c r="B565" s="27">
        <v>89.743589743589737</v>
      </c>
    </row>
    <row r="566" spans="1:2">
      <c r="A566" s="4">
        <v>41178</v>
      </c>
      <c r="B566" s="27">
        <v>90.625</v>
      </c>
    </row>
    <row r="567" spans="1:2">
      <c r="A567" s="4">
        <v>41158</v>
      </c>
      <c r="B567" s="27">
        <v>88.353413654618478</v>
      </c>
    </row>
    <row r="568" spans="1:2">
      <c r="A568" s="4">
        <v>41158</v>
      </c>
      <c r="B568" s="27">
        <v>84.888888888888886</v>
      </c>
    </row>
    <row r="569" spans="1:2">
      <c r="A569" s="4">
        <v>41158</v>
      </c>
      <c r="B569" s="27">
        <v>90.043290043290042</v>
      </c>
    </row>
    <row r="570" spans="1:2">
      <c r="A570" s="4">
        <v>41158</v>
      </c>
      <c r="B570" s="27">
        <v>94.4055944055944</v>
      </c>
    </row>
    <row r="571" spans="1:2">
      <c r="A571" s="4">
        <v>41158</v>
      </c>
      <c r="B571" s="27">
        <v>92.712550607287454</v>
      </c>
    </row>
    <row r="572" spans="1:2">
      <c r="A572" s="4">
        <v>41162</v>
      </c>
      <c r="B572" s="27">
        <v>84.304932735426007</v>
      </c>
    </row>
    <row r="573" spans="1:2">
      <c r="A573" s="4">
        <v>41162</v>
      </c>
      <c r="B573" s="27">
        <v>78.389830508474574</v>
      </c>
    </row>
    <row r="574" spans="1:2">
      <c r="A574" s="4">
        <v>41162</v>
      </c>
      <c r="B574" s="27">
        <v>92.666666666666671</v>
      </c>
    </row>
    <row r="575" spans="1:2">
      <c r="A575" s="4">
        <v>41162</v>
      </c>
      <c r="B575" s="27">
        <v>91.362126245847179</v>
      </c>
    </row>
    <row r="576" spans="1:2">
      <c r="A576" s="4">
        <v>41162</v>
      </c>
      <c r="B576" s="27">
        <v>91.899441340782118</v>
      </c>
    </row>
    <row r="577" spans="1:2">
      <c r="A577" s="4">
        <v>41178</v>
      </c>
      <c r="B577" s="27">
        <v>87.553648068669531</v>
      </c>
    </row>
    <row r="578" spans="1:2">
      <c r="A578" s="4">
        <v>41178</v>
      </c>
      <c r="B578" s="27">
        <v>87.203791469194314</v>
      </c>
    </row>
    <row r="579" spans="1:2">
      <c r="A579" s="4">
        <v>41178</v>
      </c>
      <c r="B579" s="27">
        <v>87.5</v>
      </c>
    </row>
    <row r="580" spans="1:2">
      <c r="A580" s="4">
        <v>41178</v>
      </c>
      <c r="B580" s="27">
        <v>91.596638655462186</v>
      </c>
    </row>
    <row r="581" spans="1:2">
      <c r="A581" s="4">
        <v>41178</v>
      </c>
      <c r="B581" s="27">
        <v>91.341991341991346</v>
      </c>
    </row>
    <row r="582" spans="1:2">
      <c r="A582" s="4">
        <v>41192</v>
      </c>
      <c r="B582" s="27">
        <v>93.769470404984418</v>
      </c>
    </row>
    <row r="583" spans="1:2">
      <c r="A583" s="4">
        <v>41192</v>
      </c>
      <c r="B583" s="27">
        <v>92.436974789915965</v>
      </c>
    </row>
    <row r="584" spans="1:2">
      <c r="A584" s="4">
        <v>41192</v>
      </c>
      <c r="B584" s="27">
        <v>95.049504950495049</v>
      </c>
    </row>
    <row r="585" spans="1:2">
      <c r="A585" s="4">
        <v>41192</v>
      </c>
      <c r="B585" s="27">
        <v>93.037974683544306</v>
      </c>
    </row>
    <row r="586" spans="1:2">
      <c r="A586" s="4">
        <v>41192</v>
      </c>
      <c r="B586" s="27">
        <v>89.302325581395351</v>
      </c>
    </row>
    <row r="587" spans="1:2">
      <c r="A587" s="4">
        <v>41205</v>
      </c>
      <c r="B587" s="27">
        <v>93.032786885245898</v>
      </c>
    </row>
    <row r="588" spans="1:2">
      <c r="A588" s="4">
        <v>41205</v>
      </c>
      <c r="B588" s="27">
        <v>89.285714285714292</v>
      </c>
    </row>
    <row r="589" spans="1:2">
      <c r="A589" s="4">
        <v>41205</v>
      </c>
      <c r="B589" s="27">
        <v>90.983606557377044</v>
      </c>
    </row>
    <row r="590" spans="1:2">
      <c r="A590" s="4">
        <v>41205</v>
      </c>
      <c r="B590" s="27">
        <v>93.95348837209302</v>
      </c>
    </row>
    <row r="591" spans="1:2">
      <c r="A591" s="4">
        <v>41205</v>
      </c>
      <c r="B591" s="27">
        <v>84.285714285714292</v>
      </c>
    </row>
    <row r="592" spans="1:2">
      <c r="A592" s="4">
        <v>41208</v>
      </c>
      <c r="B592" s="27">
        <v>93.506493506493513</v>
      </c>
    </row>
    <row r="593" spans="1:2">
      <c r="A593" s="4">
        <v>41208</v>
      </c>
      <c r="B593" s="27">
        <v>95.708154506437765</v>
      </c>
    </row>
    <row r="594" spans="1:2">
      <c r="A594" s="4">
        <v>41208</v>
      </c>
      <c r="B594" s="27">
        <v>94.312796208530813</v>
      </c>
    </row>
    <row r="595" spans="1:2">
      <c r="A595" s="4">
        <v>41208</v>
      </c>
      <c r="B595" s="27">
        <v>95.294117647058826</v>
      </c>
    </row>
    <row r="596" spans="1:2">
      <c r="A596" s="4">
        <v>41208</v>
      </c>
      <c r="B596" s="27">
        <v>92.279411764705884</v>
      </c>
    </row>
    <row r="597" spans="1:2">
      <c r="A597" s="4">
        <v>41158</v>
      </c>
      <c r="B597" s="27">
        <v>92.605633802816897</v>
      </c>
    </row>
    <row r="598" spans="1:2">
      <c r="A598" s="4">
        <v>41158</v>
      </c>
      <c r="B598" s="27">
        <v>92.369477911646584</v>
      </c>
    </row>
    <row r="599" spans="1:2">
      <c r="A599" s="4">
        <v>41158</v>
      </c>
      <c r="B599" s="27">
        <v>92.941176470588232</v>
      </c>
    </row>
    <row r="600" spans="1:2">
      <c r="A600" s="4">
        <v>41158</v>
      </c>
      <c r="B600" s="27">
        <v>92.803030303030297</v>
      </c>
    </row>
    <row r="601" spans="1:2">
      <c r="A601" s="4">
        <v>41158</v>
      </c>
      <c r="B601" s="27">
        <v>94.420600858369099</v>
      </c>
    </row>
    <row r="602" spans="1:2">
      <c r="A602" s="4">
        <v>41169</v>
      </c>
      <c r="B602" s="27">
        <v>89.944134078212286</v>
      </c>
    </row>
    <row r="603" spans="1:2">
      <c r="A603" s="4">
        <v>41169</v>
      </c>
      <c r="B603" s="27">
        <v>93.028322440087152</v>
      </c>
    </row>
    <row r="604" spans="1:2">
      <c r="A604" s="4">
        <v>41169</v>
      </c>
      <c r="B604" s="27">
        <v>92.727272727272734</v>
      </c>
    </row>
    <row r="605" spans="1:2">
      <c r="A605" s="4">
        <v>41169</v>
      </c>
      <c r="B605" s="27">
        <v>90.070921985815602</v>
      </c>
    </row>
    <row r="606" spans="1:2">
      <c r="A606" s="4">
        <v>41169</v>
      </c>
      <c r="B606" s="27">
        <v>93.770491803278688</v>
      </c>
    </row>
    <row r="607" spans="1:2">
      <c r="A607" s="4">
        <v>41178</v>
      </c>
      <c r="B607" s="27">
        <v>91.031390134529147</v>
      </c>
    </row>
    <row r="608" spans="1:2">
      <c r="A608" s="4">
        <v>41178</v>
      </c>
      <c r="B608" s="27">
        <v>90.391459074733092</v>
      </c>
    </row>
    <row r="609" spans="1:2">
      <c r="A609" s="4">
        <v>41178</v>
      </c>
      <c r="B609" s="27">
        <v>89.565217391304344</v>
      </c>
    </row>
    <row r="610" spans="1:2">
      <c r="A610" s="4">
        <v>41178</v>
      </c>
      <c r="B610" s="27">
        <v>90.666666666666671</v>
      </c>
    </row>
    <row r="611" spans="1:2">
      <c r="A611" s="4">
        <v>41178</v>
      </c>
      <c r="B611" s="27">
        <v>92.148760330578511</v>
      </c>
    </row>
    <row r="612" spans="1:2">
      <c r="A612" s="4">
        <v>41192</v>
      </c>
      <c r="B612" s="27">
        <v>86.435331230283907</v>
      </c>
    </row>
    <row r="613" spans="1:2">
      <c r="A613" s="4">
        <v>41192</v>
      </c>
      <c r="B613" s="27">
        <v>87.188612099644132</v>
      </c>
    </row>
    <row r="614" spans="1:2">
      <c r="A614" s="4">
        <v>41192</v>
      </c>
      <c r="B614" s="27">
        <v>89.0625</v>
      </c>
    </row>
    <row r="615" spans="1:2">
      <c r="A615" s="4">
        <v>41192</v>
      </c>
      <c r="B615" s="27">
        <v>82.805429864253398</v>
      </c>
    </row>
    <row r="616" spans="1:2">
      <c r="A616" s="4">
        <v>41192</v>
      </c>
      <c r="B616" s="27">
        <v>83.006535947712422</v>
      </c>
    </row>
    <row r="617" spans="1:2">
      <c r="A617" s="4">
        <v>41198</v>
      </c>
      <c r="B617" s="27">
        <v>81.911262798634809</v>
      </c>
    </row>
    <row r="618" spans="1:2">
      <c r="A618" s="4">
        <v>41198</v>
      </c>
      <c r="B618" s="27">
        <v>81.481481481481481</v>
      </c>
    </row>
    <row r="619" spans="1:2">
      <c r="A619" s="4">
        <v>41198</v>
      </c>
      <c r="B619" s="27">
        <v>88.483146067415731</v>
      </c>
    </row>
    <row r="620" spans="1:2">
      <c r="A620" s="4">
        <v>41198</v>
      </c>
      <c r="B620" s="27">
        <v>88.695652173913047</v>
      </c>
    </row>
    <row r="621" spans="1:2">
      <c r="A621" s="4">
        <v>41198</v>
      </c>
      <c r="B621" s="27">
        <v>82</v>
      </c>
    </row>
    <row r="622" spans="1:2">
      <c r="A622" s="4">
        <v>41205</v>
      </c>
      <c r="B622" s="27">
        <v>76.92307692307692</v>
      </c>
    </row>
    <row r="623" spans="1:2">
      <c r="A623" s="4">
        <v>41205</v>
      </c>
      <c r="B623" s="27">
        <v>72.761194029850742</v>
      </c>
    </row>
    <row r="624" spans="1:2">
      <c r="A624" s="4">
        <v>41205</v>
      </c>
      <c r="B624" s="27">
        <v>77.828054298642527</v>
      </c>
    </row>
    <row r="625" spans="1:2">
      <c r="A625" s="4">
        <v>41205</v>
      </c>
      <c r="B625" s="27">
        <v>76.470588235294116</v>
      </c>
    </row>
    <row r="626" spans="1:2">
      <c r="A626" s="4">
        <v>41205</v>
      </c>
      <c r="B626" s="27">
        <v>81.368821292775664</v>
      </c>
    </row>
    <row r="627" spans="1:2">
      <c r="A627" s="6">
        <v>41158</v>
      </c>
      <c r="B627" s="27">
        <v>62.393162393162392</v>
      </c>
    </row>
    <row r="628" spans="1:2">
      <c r="A628" s="6">
        <v>41158</v>
      </c>
      <c r="B628" s="27">
        <v>56.03448275862069</v>
      </c>
    </row>
    <row r="629" spans="1:2">
      <c r="A629" s="6">
        <v>41158</v>
      </c>
      <c r="B629" s="27">
        <v>63.681592039800996</v>
      </c>
    </row>
    <row r="630" spans="1:2">
      <c r="A630" s="6">
        <v>41158</v>
      </c>
      <c r="B630" s="27">
        <v>53.953488372093027</v>
      </c>
    </row>
    <row r="631" spans="1:2">
      <c r="A631" s="6">
        <v>41158</v>
      </c>
      <c r="B631" s="27">
        <v>55.36480686695279</v>
      </c>
    </row>
    <row r="632" spans="1:2">
      <c r="A632" s="6">
        <v>41169</v>
      </c>
      <c r="B632" s="27">
        <v>57.20524017467249</v>
      </c>
    </row>
    <row r="633" spans="1:2">
      <c r="A633" s="6">
        <v>41169</v>
      </c>
      <c r="B633" s="27">
        <v>61.135371179039304</v>
      </c>
    </row>
    <row r="634" spans="1:2">
      <c r="A634" s="6">
        <v>41169</v>
      </c>
      <c r="B634" s="27">
        <v>59.745762711864408</v>
      </c>
    </row>
    <row r="635" spans="1:2">
      <c r="A635" s="6">
        <v>41169</v>
      </c>
      <c r="B635" s="27">
        <v>58.685446009389672</v>
      </c>
    </row>
    <row r="636" spans="1:2">
      <c r="A636" s="6">
        <v>41169</v>
      </c>
      <c r="B636" s="27">
        <v>60.24096385542169</v>
      </c>
    </row>
    <row r="637" spans="1:2">
      <c r="A637" s="6">
        <v>41183</v>
      </c>
      <c r="B637" s="27">
        <v>56.310679611650485</v>
      </c>
    </row>
    <row r="638" spans="1:2">
      <c r="A638" s="6">
        <v>41183</v>
      </c>
      <c r="B638" s="27">
        <v>73.023255813953483</v>
      </c>
    </row>
    <row r="639" spans="1:2">
      <c r="A639" s="6">
        <v>41183</v>
      </c>
      <c r="B639" s="27">
        <v>72.444444444444443</v>
      </c>
    </row>
    <row r="640" spans="1:2">
      <c r="A640" s="6">
        <v>41183</v>
      </c>
      <c r="B640" s="27">
        <v>64.935064935064929</v>
      </c>
    </row>
    <row r="641" spans="1:2">
      <c r="A641" s="6">
        <v>41183</v>
      </c>
      <c r="B641" s="27">
        <v>69.396551724137936</v>
      </c>
    </row>
    <row r="642" spans="1:2">
      <c r="A642" s="6">
        <v>41158</v>
      </c>
      <c r="B642" s="27">
        <v>71.794871794871796</v>
      </c>
    </row>
    <row r="643" spans="1:2">
      <c r="A643" s="6">
        <v>41158</v>
      </c>
      <c r="B643" s="27">
        <v>62.295081967213115</v>
      </c>
    </row>
    <row r="644" spans="1:2">
      <c r="A644" s="6">
        <v>41158</v>
      </c>
      <c r="B644" s="27">
        <v>76.679841897233203</v>
      </c>
    </row>
    <row r="645" spans="1:2">
      <c r="A645" s="6">
        <v>41158</v>
      </c>
      <c r="B645" s="27">
        <v>75.247524752475243</v>
      </c>
    </row>
    <row r="646" spans="1:2">
      <c r="A646" s="6">
        <v>41158</v>
      </c>
      <c r="B646" s="27">
        <v>69.662921348314612</v>
      </c>
    </row>
    <row r="647" spans="1:2">
      <c r="A647" s="6">
        <v>41169</v>
      </c>
      <c r="B647" s="27">
        <v>64.327485380116954</v>
      </c>
    </row>
    <row r="648" spans="1:2">
      <c r="A648" s="6">
        <v>41169</v>
      </c>
      <c r="B648" s="27">
        <v>60.821917808219176</v>
      </c>
    </row>
    <row r="649" spans="1:2">
      <c r="A649" s="6">
        <v>41169</v>
      </c>
      <c r="B649" s="27">
        <v>65.527950310559007</v>
      </c>
    </row>
    <row r="650" spans="1:2">
      <c r="A650" s="6">
        <v>41169</v>
      </c>
      <c r="B650" s="27">
        <v>69.209039548022602</v>
      </c>
    </row>
    <row r="651" spans="1:2">
      <c r="A651" s="6">
        <v>41169</v>
      </c>
      <c r="B651" s="27">
        <v>58.333333333333336</v>
      </c>
    </row>
    <row r="652" spans="1:2">
      <c r="A652" s="6">
        <v>41183</v>
      </c>
      <c r="B652" s="27">
        <v>51.941747572815537</v>
      </c>
    </row>
    <row r="653" spans="1:2">
      <c r="A653" s="6">
        <v>41183</v>
      </c>
      <c r="B653" s="27">
        <v>59.19282511210762</v>
      </c>
    </row>
    <row r="654" spans="1:2">
      <c r="A654" s="6">
        <v>41183</v>
      </c>
      <c r="B654" s="27">
        <v>62.411347517730498</v>
      </c>
    </row>
    <row r="655" spans="1:2">
      <c r="A655" s="6">
        <v>41183</v>
      </c>
      <c r="B655" s="27">
        <v>54.634146341463413</v>
      </c>
    </row>
    <row r="656" spans="1:2">
      <c r="A656" s="6">
        <v>41183</v>
      </c>
      <c r="B656" s="27">
        <v>58.798283261802574</v>
      </c>
    </row>
    <row r="657" spans="1:2">
      <c r="A657" s="6">
        <v>41158</v>
      </c>
      <c r="B657" s="27">
        <v>60.465116279069768</v>
      </c>
    </row>
    <row r="658" spans="1:2">
      <c r="A658" s="6">
        <v>41158</v>
      </c>
      <c r="B658" s="27">
        <v>54.460093896713616</v>
      </c>
    </row>
    <row r="659" spans="1:2">
      <c r="A659" s="6">
        <v>41158</v>
      </c>
      <c r="B659" s="27">
        <v>61.071428571428569</v>
      </c>
    </row>
    <row r="660" spans="1:2">
      <c r="A660" s="6">
        <v>41158</v>
      </c>
      <c r="B660" s="27">
        <v>52.38095238095238</v>
      </c>
    </row>
    <row r="661" spans="1:2">
      <c r="A661" s="6">
        <v>41158</v>
      </c>
      <c r="B661" s="27">
        <v>52.838427947598255</v>
      </c>
    </row>
    <row r="662" spans="1:2">
      <c r="A662" s="6">
        <v>41173</v>
      </c>
      <c r="B662" s="27">
        <v>67.5</v>
      </c>
    </row>
    <row r="663" spans="1:2">
      <c r="A663" s="6">
        <v>41173</v>
      </c>
      <c r="B663" s="27">
        <v>69.253731343283576</v>
      </c>
    </row>
    <row r="664" spans="1:2">
      <c r="A664" s="6">
        <v>41173</v>
      </c>
      <c r="B664" s="27">
        <v>69.545454545454547</v>
      </c>
    </row>
    <row r="665" spans="1:2">
      <c r="A665" s="6">
        <v>41173</v>
      </c>
      <c r="B665" s="27">
        <v>64.049586776859499</v>
      </c>
    </row>
    <row r="666" spans="1:2">
      <c r="A666" s="6">
        <v>41173</v>
      </c>
      <c r="B666" s="27">
        <v>74.885844748858446</v>
      </c>
    </row>
    <row r="667" spans="1:2">
      <c r="A667" s="6">
        <v>41183</v>
      </c>
      <c r="B667" s="27">
        <v>72.033898305084747</v>
      </c>
    </row>
    <row r="668" spans="1:2">
      <c r="A668" s="6">
        <v>41183</v>
      </c>
      <c r="B668" s="27">
        <v>72.727272727272734</v>
      </c>
    </row>
    <row r="669" spans="1:2">
      <c r="A669" s="6">
        <v>41183</v>
      </c>
      <c r="B669" s="27">
        <v>74.501992031872504</v>
      </c>
    </row>
    <row r="670" spans="1:2">
      <c r="A670" s="6">
        <v>41183</v>
      </c>
      <c r="B670" s="27">
        <v>70.34482758620689</v>
      </c>
    </row>
    <row r="671" spans="1:2">
      <c r="A671" s="6">
        <v>41183</v>
      </c>
      <c r="B671" s="27">
        <v>73.461538461538467</v>
      </c>
    </row>
    <row r="672" spans="1:2">
      <c r="A672" s="6">
        <v>41192</v>
      </c>
      <c r="B672" s="27">
        <v>57.190635451505017</v>
      </c>
    </row>
    <row r="673" spans="1:2">
      <c r="A673" s="6">
        <v>41192</v>
      </c>
      <c r="B673" s="27">
        <v>59.302325581395351</v>
      </c>
    </row>
    <row r="674" spans="1:2">
      <c r="A674" s="6">
        <v>41192</v>
      </c>
      <c r="B674" s="27">
        <v>59.925093632958799</v>
      </c>
    </row>
    <row r="675" spans="1:2">
      <c r="A675" s="6">
        <v>41192</v>
      </c>
      <c r="B675" s="27">
        <v>56.666666666666664</v>
      </c>
    </row>
    <row r="676" spans="1:2">
      <c r="A676" s="6">
        <v>41192</v>
      </c>
      <c r="B676" s="27">
        <v>55.309734513274336</v>
      </c>
    </row>
    <row r="677" spans="1:2">
      <c r="A677" s="6">
        <v>41205</v>
      </c>
      <c r="B677" s="27">
        <v>55.696202531645568</v>
      </c>
    </row>
    <row r="678" spans="1:2">
      <c r="A678" s="6">
        <v>41205</v>
      </c>
      <c r="B678" s="27">
        <v>58.297872340425535</v>
      </c>
    </row>
    <row r="679" spans="1:2">
      <c r="A679" s="6">
        <v>41205</v>
      </c>
      <c r="B679" s="27">
        <v>58.156028368794324</v>
      </c>
    </row>
    <row r="680" spans="1:2">
      <c r="A680" s="6">
        <v>41205</v>
      </c>
      <c r="B680" s="27">
        <v>58.646616541353382</v>
      </c>
    </row>
    <row r="681" spans="1:2">
      <c r="A681" s="6">
        <v>41205</v>
      </c>
      <c r="B681" s="27">
        <v>55.172413793103445</v>
      </c>
    </row>
    <row r="682" spans="1:2">
      <c r="A682" s="6">
        <v>41208</v>
      </c>
      <c r="B682" s="27">
        <v>58.544303797468352</v>
      </c>
    </row>
    <row r="683" spans="1:2">
      <c r="A683" s="6">
        <v>41208</v>
      </c>
      <c r="B683" s="27">
        <v>56.25</v>
      </c>
    </row>
    <row r="684" spans="1:2">
      <c r="A684" s="6">
        <v>41208</v>
      </c>
      <c r="B684" s="27">
        <v>57.394366197183096</v>
      </c>
    </row>
    <row r="685" spans="1:2">
      <c r="A685" s="6">
        <v>41208</v>
      </c>
      <c r="B685" s="27">
        <v>64.406779661016955</v>
      </c>
    </row>
    <row r="686" spans="1:2">
      <c r="A686" s="6">
        <v>41208</v>
      </c>
      <c r="B686" s="27">
        <v>57.142857142857146</v>
      </c>
    </row>
    <row r="687" spans="1:2">
      <c r="A687" s="8">
        <v>41192</v>
      </c>
      <c r="B687" s="27">
        <v>70.883054892601436</v>
      </c>
    </row>
    <row r="688" spans="1:2">
      <c r="A688" s="8">
        <v>41192</v>
      </c>
      <c r="B688" s="27">
        <v>66.79245283018868</v>
      </c>
    </row>
    <row r="689" spans="1:2">
      <c r="A689" s="8">
        <v>41192</v>
      </c>
      <c r="B689" s="27">
        <v>59.134615384615387</v>
      </c>
    </row>
    <row r="690" spans="1:2">
      <c r="A690" s="8">
        <v>41192</v>
      </c>
      <c r="B690" s="27">
        <v>64.052287581699346</v>
      </c>
    </row>
    <row r="691" spans="1:2">
      <c r="A691" s="8">
        <v>41192</v>
      </c>
      <c r="B691" s="27">
        <v>60.841423948220061</v>
      </c>
    </row>
    <row r="692" spans="1:2">
      <c r="A692" s="6">
        <v>41169</v>
      </c>
      <c r="B692" s="27">
        <v>76.517150395778359</v>
      </c>
    </row>
    <row r="693" spans="1:2">
      <c r="A693" s="6">
        <v>41169</v>
      </c>
      <c r="B693" s="27">
        <v>76.19047619047619</v>
      </c>
    </row>
    <row r="694" spans="1:2">
      <c r="A694" s="6">
        <v>41169</v>
      </c>
      <c r="B694" s="27">
        <v>73.275862068965523</v>
      </c>
    </row>
    <row r="695" spans="1:2">
      <c r="A695" s="6">
        <v>41169</v>
      </c>
      <c r="B695" s="27">
        <v>71.571072319201988</v>
      </c>
    </row>
    <row r="696" spans="1:2">
      <c r="A696" s="6">
        <v>41169</v>
      </c>
      <c r="B696" s="27">
        <v>81.869688385269129</v>
      </c>
    </row>
    <row r="697" spans="1:2">
      <c r="A697" s="6">
        <v>41173</v>
      </c>
      <c r="B697" s="27">
        <v>64.564564564564563</v>
      </c>
    </row>
    <row r="698" spans="1:2">
      <c r="A698" s="6">
        <v>41173</v>
      </c>
      <c r="B698" s="27">
        <v>74.382716049382722</v>
      </c>
    </row>
    <row r="699" spans="1:2">
      <c r="A699" s="6">
        <v>41173</v>
      </c>
      <c r="B699" s="27">
        <v>72.39382239382239</v>
      </c>
    </row>
    <row r="700" spans="1:2">
      <c r="A700" s="6">
        <v>41173</v>
      </c>
      <c r="B700" s="27">
        <v>65.094339622641513</v>
      </c>
    </row>
    <row r="701" spans="1:2">
      <c r="A701" s="6">
        <v>41173</v>
      </c>
      <c r="B701" s="27">
        <v>65.560165975103729</v>
      </c>
    </row>
    <row r="702" spans="1:2">
      <c r="A702" s="6">
        <v>41178</v>
      </c>
      <c r="B702" s="27">
        <v>47.790055248618785</v>
      </c>
    </row>
    <row r="703" spans="1:2">
      <c r="A703" s="6">
        <v>41178</v>
      </c>
      <c r="B703" s="27">
        <v>60.569105691056912</v>
      </c>
    </row>
    <row r="704" spans="1:2">
      <c r="A704" s="6">
        <v>41178</v>
      </c>
      <c r="B704" s="27">
        <v>60.64981949458484</v>
      </c>
    </row>
    <row r="705" spans="1:2">
      <c r="A705" s="6">
        <v>41178</v>
      </c>
      <c r="B705" s="27">
        <v>55.28846153846154</v>
      </c>
    </row>
    <row r="706" spans="1:2">
      <c r="A706" s="6">
        <v>41178</v>
      </c>
      <c r="B706" s="27">
        <v>35.064935064935064</v>
      </c>
    </row>
    <row r="707" spans="1:2">
      <c r="A707" s="6">
        <v>41169</v>
      </c>
      <c r="B707" s="27">
        <v>71.658986175115203</v>
      </c>
    </row>
    <row r="708" spans="1:2">
      <c r="A708" s="6">
        <v>41169</v>
      </c>
      <c r="B708" s="27">
        <v>74.81481481481481</v>
      </c>
    </row>
    <row r="709" spans="1:2">
      <c r="A709" s="6">
        <v>41169</v>
      </c>
      <c r="B709" s="27">
        <v>80.182232346241463</v>
      </c>
    </row>
    <row r="710" spans="1:2">
      <c r="A710" s="6">
        <v>41169</v>
      </c>
      <c r="B710" s="27">
        <v>72.997032640949556</v>
      </c>
    </row>
    <row r="711" spans="1:2">
      <c r="A711" s="6">
        <v>41169</v>
      </c>
      <c r="B711" s="27">
        <v>76.083188908145587</v>
      </c>
    </row>
    <row r="712" spans="1:2">
      <c r="A712" s="6">
        <v>41173</v>
      </c>
      <c r="B712" s="27">
        <v>71.897810218978108</v>
      </c>
    </row>
    <row r="713" spans="1:2">
      <c r="A713" s="6">
        <v>41173</v>
      </c>
      <c r="B713" s="27">
        <v>74.763406940063092</v>
      </c>
    </row>
    <row r="714" spans="1:2">
      <c r="A714" s="6">
        <v>41173</v>
      </c>
      <c r="B714" s="27">
        <v>76.653696498054472</v>
      </c>
    </row>
    <row r="715" spans="1:2">
      <c r="A715" s="6">
        <v>41173</v>
      </c>
      <c r="B715" s="27">
        <v>79.591836734693871</v>
      </c>
    </row>
    <row r="716" spans="1:2">
      <c r="A716" s="6">
        <v>41173</v>
      </c>
      <c r="B716" s="27">
        <v>75.324675324675326</v>
      </c>
    </row>
    <row r="717" spans="1:2">
      <c r="A717" s="6">
        <v>41178</v>
      </c>
      <c r="B717" s="27">
        <v>30.875576036866359</v>
      </c>
    </row>
    <row r="718" spans="1:2">
      <c r="A718" s="6">
        <v>41178</v>
      </c>
      <c r="B718" s="27">
        <v>46.387832699619771</v>
      </c>
    </row>
    <row r="719" spans="1:2">
      <c r="A719" s="6">
        <v>41178</v>
      </c>
      <c r="B719" s="27">
        <v>23.843416370106763</v>
      </c>
    </row>
    <row r="720" spans="1:2">
      <c r="A720" s="6">
        <v>41178</v>
      </c>
      <c r="B720" s="27">
        <v>43.650793650793652</v>
      </c>
    </row>
    <row r="721" spans="1:2">
      <c r="A721" s="6">
        <v>41178</v>
      </c>
      <c r="B721" s="27">
        <v>29.361702127659573</v>
      </c>
    </row>
    <row r="722" spans="1:2">
      <c r="A722" s="4">
        <v>41198</v>
      </c>
      <c r="B722" s="27">
        <v>79.716981132075475</v>
      </c>
    </row>
    <row r="723" spans="1:2">
      <c r="A723" s="4">
        <v>41198</v>
      </c>
      <c r="B723" s="27">
        <v>76.19047619047619</v>
      </c>
    </row>
    <row r="724" spans="1:2">
      <c r="A724" s="4">
        <v>41198</v>
      </c>
      <c r="B724" s="27">
        <v>79.227053140096615</v>
      </c>
    </row>
    <row r="725" spans="1:2">
      <c r="A725" s="4">
        <v>41198</v>
      </c>
      <c r="B725" s="27">
        <v>77.333333333333329</v>
      </c>
    </row>
    <row r="726" spans="1:2">
      <c r="A726" s="4">
        <v>41198</v>
      </c>
      <c r="B726" s="27">
        <v>78.15533980582525</v>
      </c>
    </row>
    <row r="727" spans="1:2">
      <c r="A727" s="4">
        <v>41198</v>
      </c>
      <c r="B727" s="27">
        <v>76.829268292682926</v>
      </c>
    </row>
    <row r="728" spans="1:2">
      <c r="A728" s="4">
        <v>41198</v>
      </c>
      <c r="B728" s="27">
        <v>75.313807531380746</v>
      </c>
    </row>
    <row r="729" spans="1:2">
      <c r="A729" s="4">
        <v>41198</v>
      </c>
      <c r="B729" s="27">
        <v>79.931972789115648</v>
      </c>
    </row>
    <row r="730" spans="1:2">
      <c r="A730" s="4">
        <v>41198</v>
      </c>
      <c r="B730" s="27">
        <v>77.959183673469383</v>
      </c>
    </row>
    <row r="731" spans="1:2">
      <c r="A731" s="4">
        <v>41198</v>
      </c>
      <c r="B731" s="27">
        <v>74.206349206349202</v>
      </c>
    </row>
    <row r="732" spans="1:2">
      <c r="A732" s="4">
        <v>41205</v>
      </c>
      <c r="B732" s="27">
        <v>77.973568281938327</v>
      </c>
    </row>
    <row r="733" spans="1:2">
      <c r="A733" s="4">
        <v>41205</v>
      </c>
      <c r="B733" s="27">
        <v>79.310344827586206</v>
      </c>
    </row>
    <row r="734" spans="1:2">
      <c r="A734" s="4">
        <v>41205</v>
      </c>
      <c r="B734" s="27">
        <v>78.236914600550961</v>
      </c>
    </row>
    <row r="735" spans="1:2">
      <c r="A735" s="4">
        <v>41205</v>
      </c>
      <c r="B735" s="27">
        <v>77.272727272727266</v>
      </c>
    </row>
    <row r="736" spans="1:2">
      <c r="A736" s="4">
        <v>41205</v>
      </c>
      <c r="B736" s="27">
        <v>78.476821192052981</v>
      </c>
    </row>
    <row r="737" spans="1:2">
      <c r="A737" s="4">
        <v>41208</v>
      </c>
      <c r="B737" s="27">
        <v>83.80952380952381</v>
      </c>
    </row>
    <row r="738" spans="1:2">
      <c r="A738" s="4">
        <v>41208</v>
      </c>
      <c r="B738" s="27">
        <v>77.952755905511808</v>
      </c>
    </row>
    <row r="739" spans="1:2">
      <c r="A739" s="4">
        <v>41208</v>
      </c>
      <c r="B739" s="27">
        <v>71.887550200803219</v>
      </c>
    </row>
    <row r="740" spans="1:2">
      <c r="A740" s="4">
        <v>41208</v>
      </c>
      <c r="B740" s="27">
        <v>74.736842105263165</v>
      </c>
    </row>
    <row r="741" spans="1:2">
      <c r="A741" s="4">
        <v>41208</v>
      </c>
      <c r="B741" s="27">
        <v>78.969957081545061</v>
      </c>
    </row>
    <row r="742" spans="1:2">
      <c r="A742" s="4">
        <v>41192</v>
      </c>
      <c r="B742" s="27">
        <v>68.767908309455592</v>
      </c>
    </row>
    <row r="743" spans="1:2">
      <c r="A743" s="4">
        <v>41192</v>
      </c>
      <c r="B743" s="27">
        <v>62.574850299401199</v>
      </c>
    </row>
    <row r="744" spans="1:2">
      <c r="A744" s="4">
        <v>41192</v>
      </c>
      <c r="B744" s="27">
        <v>73.883161512027485</v>
      </c>
    </row>
    <row r="745" spans="1:2">
      <c r="A745" s="4">
        <v>41192</v>
      </c>
      <c r="B745" s="27">
        <v>70.037453183520597</v>
      </c>
    </row>
    <row r="746" spans="1:2">
      <c r="A746" s="4">
        <v>41192</v>
      </c>
      <c r="B746" s="27">
        <v>69.476744186046517</v>
      </c>
    </row>
    <row r="747" spans="1:2">
      <c r="A747" s="4">
        <v>41198</v>
      </c>
      <c r="B747" s="27">
        <v>61.650485436893206</v>
      </c>
    </row>
    <row r="748" spans="1:2">
      <c r="A748" s="4">
        <v>41198</v>
      </c>
      <c r="B748" s="27">
        <v>70.238095238095241</v>
      </c>
    </row>
    <row r="749" spans="1:2">
      <c r="A749" s="4">
        <v>41198</v>
      </c>
      <c r="B749" s="27">
        <v>71.428571428571431</v>
      </c>
    </row>
    <row r="750" spans="1:2">
      <c r="A750" s="4">
        <v>41198</v>
      </c>
      <c r="B750" s="27">
        <v>60.829493087557601</v>
      </c>
    </row>
    <row r="751" spans="1:2">
      <c r="A751" s="4">
        <v>41198</v>
      </c>
      <c r="B751" s="27">
        <v>73.305084745762713</v>
      </c>
    </row>
    <row r="752" spans="1:2">
      <c r="A752" s="4">
        <v>41205</v>
      </c>
      <c r="B752" s="27">
        <v>81.746031746031747</v>
      </c>
    </row>
    <row r="753" spans="1:2">
      <c r="A753" s="4">
        <v>41205</v>
      </c>
      <c r="B753" s="27">
        <v>78.313253012048193</v>
      </c>
    </row>
    <row r="754" spans="1:2">
      <c r="A754" s="4">
        <v>41205</v>
      </c>
      <c r="B754" s="27">
        <v>73.333333333333329</v>
      </c>
    </row>
    <row r="755" spans="1:2">
      <c r="A755" s="4">
        <v>41205</v>
      </c>
      <c r="B755" s="27">
        <v>79.365079365079367</v>
      </c>
    </row>
    <row r="756" spans="1:2">
      <c r="A756" s="4">
        <v>41205</v>
      </c>
      <c r="B756" s="27">
        <v>76.495726495726501</v>
      </c>
    </row>
    <row r="757" spans="1:2">
      <c r="A757" s="4">
        <v>41198</v>
      </c>
      <c r="B757" s="27">
        <v>73.95348837209302</v>
      </c>
    </row>
    <row r="758" spans="1:2">
      <c r="A758" s="4">
        <v>41198</v>
      </c>
      <c r="B758" s="27">
        <v>79.802955665024626</v>
      </c>
    </row>
    <row r="759" spans="1:2">
      <c r="A759" s="4">
        <v>41198</v>
      </c>
      <c r="B759" s="27">
        <v>88.28451882845188</v>
      </c>
    </row>
    <row r="760" spans="1:2">
      <c r="A760" s="4">
        <v>41198</v>
      </c>
      <c r="B760" s="27">
        <v>80.861244019138752</v>
      </c>
    </row>
    <row r="761" spans="1:2">
      <c r="A761" s="4">
        <v>41198</v>
      </c>
      <c r="B761" s="27">
        <v>62.780269058295964</v>
      </c>
    </row>
    <row r="762" spans="1:2">
      <c r="A762" s="4">
        <v>41208</v>
      </c>
      <c r="B762" s="27">
        <v>89.451476793248943</v>
      </c>
    </row>
    <row r="763" spans="1:2">
      <c r="A763" s="4">
        <v>41208</v>
      </c>
      <c r="B763" s="27">
        <v>89.211618257261406</v>
      </c>
    </row>
    <row r="764" spans="1:2">
      <c r="A764" s="4">
        <v>41208</v>
      </c>
      <c r="B764" s="27">
        <v>83.944954128440372</v>
      </c>
    </row>
    <row r="765" spans="1:2">
      <c r="A765" s="4">
        <v>41208</v>
      </c>
      <c r="B765" s="27">
        <v>88.474576271186436</v>
      </c>
    </row>
    <row r="766" spans="1:2">
      <c r="A766" s="4">
        <v>41208</v>
      </c>
      <c r="B766" s="27">
        <v>88.211382113821145</v>
      </c>
    </row>
    <row r="767" spans="1:2">
      <c r="A767" s="4">
        <v>41213</v>
      </c>
      <c r="B767" s="27">
        <v>76.388888888888886</v>
      </c>
    </row>
    <row r="768" spans="1:2">
      <c r="A768" s="4">
        <v>41213</v>
      </c>
      <c r="B768" s="27">
        <v>83.225806451612897</v>
      </c>
    </row>
    <row r="769" spans="1:2">
      <c r="A769" s="4">
        <v>41213</v>
      </c>
      <c r="B769" s="27">
        <v>89.067524115755631</v>
      </c>
    </row>
    <row r="770" spans="1:2">
      <c r="A770" s="4">
        <v>41213</v>
      </c>
      <c r="B770" s="27">
        <v>84.870848708487088</v>
      </c>
    </row>
    <row r="771" spans="1:2">
      <c r="A771" s="4">
        <v>41213</v>
      </c>
      <c r="B771" s="27">
        <v>85.520361990950221</v>
      </c>
    </row>
    <row r="772" spans="1:2">
      <c r="A772" s="4">
        <v>41192</v>
      </c>
      <c r="B772" s="27">
        <v>88.144329896907223</v>
      </c>
    </row>
    <row r="773" spans="1:2">
      <c r="A773" s="4">
        <v>41192</v>
      </c>
      <c r="B773" s="27">
        <v>80</v>
      </c>
    </row>
    <row r="774" spans="1:2">
      <c r="A774" s="4">
        <v>41192</v>
      </c>
      <c r="B774" s="27">
        <v>87.055016181229774</v>
      </c>
    </row>
    <row r="775" spans="1:2">
      <c r="A775" s="4">
        <v>41192</v>
      </c>
      <c r="B775" s="27">
        <v>74.206349206349202</v>
      </c>
    </row>
    <row r="776" spans="1:2">
      <c r="A776" s="4">
        <v>41192</v>
      </c>
      <c r="B776" s="27">
        <v>86.666666666666671</v>
      </c>
    </row>
    <row r="777" spans="1:2">
      <c r="A777" s="4">
        <v>41198</v>
      </c>
      <c r="B777" s="27">
        <v>86.92307692307692</v>
      </c>
    </row>
    <row r="778" spans="1:2">
      <c r="A778" s="4">
        <v>41198</v>
      </c>
      <c r="B778" s="27">
        <v>80.346820809248555</v>
      </c>
    </row>
    <row r="779" spans="1:2">
      <c r="A779" s="4">
        <v>41198</v>
      </c>
      <c r="B779" s="27">
        <v>85.567010309278345</v>
      </c>
    </row>
    <row r="780" spans="1:2">
      <c r="A780" s="4">
        <v>41198</v>
      </c>
      <c r="B780" s="27">
        <v>83.185840707964601</v>
      </c>
    </row>
    <row r="781" spans="1:2">
      <c r="A781" s="4">
        <v>41198</v>
      </c>
      <c r="B781" s="27">
        <v>85.304659498207883</v>
      </c>
    </row>
    <row r="782" spans="1:2">
      <c r="A782" s="4">
        <v>41208</v>
      </c>
      <c r="B782" s="27">
        <v>81.224489795918373</v>
      </c>
    </row>
    <row r="783" spans="1:2">
      <c r="A783" s="4">
        <v>41208</v>
      </c>
      <c r="B783" s="27">
        <v>81.048387096774192</v>
      </c>
    </row>
    <row r="784" spans="1:2">
      <c r="A784" s="4">
        <v>41208</v>
      </c>
      <c r="B784" s="27">
        <v>90.666666666666671</v>
      </c>
    </row>
    <row r="785" spans="1:2">
      <c r="A785" s="4">
        <v>41208</v>
      </c>
      <c r="B785" s="27">
        <v>90.969899665551836</v>
      </c>
    </row>
    <row r="786" spans="1:2">
      <c r="A786" s="4">
        <v>41208</v>
      </c>
      <c r="B786" s="27">
        <v>92.395437262357419</v>
      </c>
    </row>
    <row r="787" spans="1:2">
      <c r="A787" s="4">
        <v>41162</v>
      </c>
      <c r="B787" s="27">
        <v>61.344537815126053</v>
      </c>
    </row>
    <row r="788" spans="1:2">
      <c r="A788" s="4">
        <v>41162</v>
      </c>
      <c r="B788" s="27">
        <v>75.598086124401917</v>
      </c>
    </row>
    <row r="789" spans="1:2">
      <c r="A789" s="4">
        <v>41162</v>
      </c>
      <c r="B789" s="27">
        <v>78.640776699029132</v>
      </c>
    </row>
    <row r="790" spans="1:2">
      <c r="A790" s="4">
        <v>41162</v>
      </c>
      <c r="B790" s="27">
        <v>66.894197952218434</v>
      </c>
    </row>
    <row r="791" spans="1:2">
      <c r="A791" s="4">
        <v>41162</v>
      </c>
      <c r="B791" s="27">
        <v>69.915254237288138</v>
      </c>
    </row>
    <row r="792" spans="1:2">
      <c r="A792" s="4">
        <v>41173</v>
      </c>
      <c r="B792" s="27">
        <v>60.189573459715639</v>
      </c>
    </row>
    <row r="793" spans="1:2">
      <c r="A793" s="4">
        <v>41173</v>
      </c>
      <c r="B793" s="27">
        <v>64.935064935064929</v>
      </c>
    </row>
    <row r="794" spans="1:2">
      <c r="A794" s="4">
        <v>41173</v>
      </c>
      <c r="B794" s="27">
        <v>61.506276150627613</v>
      </c>
    </row>
    <row r="795" spans="1:2">
      <c r="A795" s="4">
        <v>41173</v>
      </c>
      <c r="B795" s="27">
        <v>65.975103734439827</v>
      </c>
    </row>
    <row r="796" spans="1:2">
      <c r="A796" s="4">
        <v>41173</v>
      </c>
      <c r="B796" s="27">
        <v>63.772455089820362</v>
      </c>
    </row>
    <row r="797" spans="1:2">
      <c r="A797" s="4">
        <v>41183</v>
      </c>
      <c r="B797" s="27">
        <v>62.231759656652358</v>
      </c>
    </row>
    <row r="798" spans="1:2">
      <c r="A798" s="4">
        <v>41183</v>
      </c>
      <c r="B798" s="27">
        <v>59.936908517350155</v>
      </c>
    </row>
    <row r="799" spans="1:2">
      <c r="A799" s="4">
        <v>41183</v>
      </c>
      <c r="B799" s="27">
        <v>60.493827160493829</v>
      </c>
    </row>
    <row r="800" spans="1:2">
      <c r="A800" s="4">
        <v>41183</v>
      </c>
      <c r="B800" s="27">
        <v>58.687258687258691</v>
      </c>
    </row>
    <row r="801" spans="1:2">
      <c r="A801" s="4">
        <v>41183</v>
      </c>
      <c r="B801" s="27">
        <v>61.666666666666664</v>
      </c>
    </row>
    <row r="802" spans="1:2">
      <c r="A802" s="4">
        <v>41158</v>
      </c>
      <c r="B802" s="27">
        <v>57.679180887372013</v>
      </c>
    </row>
    <row r="803" spans="1:2">
      <c r="A803" s="4">
        <v>41158</v>
      </c>
      <c r="B803" s="27">
        <v>50.187265917602993</v>
      </c>
    </row>
    <row r="804" spans="1:2">
      <c r="A804" s="4">
        <v>41158</v>
      </c>
      <c r="B804" s="27">
        <v>58.295964125560538</v>
      </c>
    </row>
    <row r="805" spans="1:2">
      <c r="A805" s="4">
        <v>41158</v>
      </c>
      <c r="B805" s="27">
        <v>63.763066202090592</v>
      </c>
    </row>
    <row r="806" spans="1:2">
      <c r="A806" s="4">
        <v>41158</v>
      </c>
      <c r="B806" s="27">
        <v>57.961783439490446</v>
      </c>
    </row>
    <row r="807" spans="1:2">
      <c r="A807" s="4">
        <v>41162</v>
      </c>
      <c r="B807" s="27">
        <v>95.024875621890544</v>
      </c>
    </row>
    <row r="808" spans="1:2">
      <c r="A808" s="4">
        <v>41162</v>
      </c>
      <c r="B808" s="27">
        <v>98.050139275766014</v>
      </c>
    </row>
    <row r="809" spans="1:2">
      <c r="A809" s="4">
        <v>41162</v>
      </c>
      <c r="B809" s="27">
        <v>100</v>
      </c>
    </row>
    <row r="810" spans="1:2">
      <c r="A810" s="4">
        <v>41162</v>
      </c>
      <c r="B810" s="27">
        <v>98.814229249011859</v>
      </c>
    </row>
    <row r="811" spans="1:2">
      <c r="A811" s="4">
        <v>41162</v>
      </c>
      <c r="B811" s="27">
        <v>93.305439330543933</v>
      </c>
    </row>
    <row r="812" spans="1:2">
      <c r="A812" s="4">
        <v>41173</v>
      </c>
      <c r="B812" s="27">
        <v>99.673202614379079</v>
      </c>
    </row>
    <row r="813" spans="1:2">
      <c r="A813" s="4">
        <v>41173</v>
      </c>
      <c r="B813" s="27">
        <v>100</v>
      </c>
    </row>
    <row r="814" spans="1:2">
      <c r="A814" s="4">
        <v>41173</v>
      </c>
      <c r="B814" s="27">
        <v>100</v>
      </c>
    </row>
    <row r="815" spans="1:2">
      <c r="A815" s="4">
        <v>41173</v>
      </c>
      <c r="B815" s="27">
        <v>98.684210526315795</v>
      </c>
    </row>
    <row r="816" spans="1:2">
      <c r="A816" s="4">
        <v>41173</v>
      </c>
      <c r="B816" s="27">
        <v>100</v>
      </c>
    </row>
    <row r="817" spans="1:2">
      <c r="A817" s="4">
        <v>41183</v>
      </c>
      <c r="B817" s="27">
        <v>99.637681159420296</v>
      </c>
    </row>
    <row r="818" spans="1:2">
      <c r="A818" s="4">
        <v>41183</v>
      </c>
      <c r="B818" s="27">
        <v>99.043062200956939</v>
      </c>
    </row>
    <row r="819" spans="1:2">
      <c r="A819" s="4">
        <v>41183</v>
      </c>
      <c r="B819" s="27">
        <v>98.854961832061065</v>
      </c>
    </row>
    <row r="820" spans="1:2">
      <c r="A820" s="4">
        <v>41183</v>
      </c>
      <c r="B820" s="27">
        <v>97.841726618705039</v>
      </c>
    </row>
    <row r="821" spans="1:2">
      <c r="A821" s="4">
        <v>41183</v>
      </c>
      <c r="B821" s="27">
        <v>99.272727272727266</v>
      </c>
    </row>
    <row r="822" spans="1:2">
      <c r="A822" s="4">
        <v>41162</v>
      </c>
      <c r="B822" s="27">
        <v>57.983193277310924</v>
      </c>
    </row>
    <row r="823" spans="1:2">
      <c r="A823" s="4">
        <v>41162</v>
      </c>
      <c r="B823" s="27">
        <v>55.272727272727273</v>
      </c>
    </row>
    <row r="824" spans="1:2">
      <c r="A824" s="4">
        <v>41162</v>
      </c>
      <c r="B824" s="27">
        <v>44.954128440366972</v>
      </c>
    </row>
    <row r="825" spans="1:2">
      <c r="A825" s="4">
        <v>41162</v>
      </c>
      <c r="B825" s="27">
        <v>46.875</v>
      </c>
    </row>
    <row r="826" spans="1:2">
      <c r="A826" s="4">
        <v>41162</v>
      </c>
      <c r="B826" s="27">
        <v>58.606557377049178</v>
      </c>
    </row>
    <row r="827" spans="1:2">
      <c r="A827" s="4">
        <v>41173</v>
      </c>
      <c r="B827" s="27">
        <v>49.253731343283583</v>
      </c>
    </row>
    <row r="828" spans="1:2">
      <c r="A828" s="4">
        <v>41173</v>
      </c>
      <c r="B828" s="27">
        <v>53.061224489795919</v>
      </c>
    </row>
    <row r="829" spans="1:2">
      <c r="A829" s="4">
        <v>41173</v>
      </c>
      <c r="B829" s="27">
        <v>54.838709677419352</v>
      </c>
    </row>
    <row r="830" spans="1:2">
      <c r="A830" s="4">
        <v>41173</v>
      </c>
      <c r="B830" s="27">
        <v>54.260089686098652</v>
      </c>
    </row>
    <row r="831" spans="1:2">
      <c r="A831" s="4">
        <v>41173</v>
      </c>
      <c r="B831" s="27">
        <v>67.010309278350519</v>
      </c>
    </row>
    <row r="832" spans="1:2">
      <c r="A832" s="4">
        <v>41183</v>
      </c>
      <c r="B832" s="27">
        <v>53.99239543726236</v>
      </c>
    </row>
    <row r="833" spans="1:2">
      <c r="A833" s="4">
        <v>41183</v>
      </c>
      <c r="B833" s="27">
        <v>62.869198312236286</v>
      </c>
    </row>
    <row r="834" spans="1:2">
      <c r="A834" s="4">
        <v>41183</v>
      </c>
      <c r="B834" s="27">
        <v>58.38926174496644</v>
      </c>
    </row>
    <row r="835" spans="1:2">
      <c r="A835" s="4">
        <v>41183</v>
      </c>
      <c r="B835" s="27">
        <v>62.605042016806721</v>
      </c>
    </row>
    <row r="836" spans="1:2">
      <c r="A836" s="4">
        <v>41183</v>
      </c>
      <c r="B836" s="27">
        <v>51.101321585903086</v>
      </c>
    </row>
    <row r="837" spans="1:2">
      <c r="A837" s="4">
        <v>41162</v>
      </c>
      <c r="B837" s="27">
        <v>57.142857142857146</v>
      </c>
    </row>
    <row r="838" spans="1:2">
      <c r="A838" s="4">
        <v>41162</v>
      </c>
      <c r="B838" s="27">
        <v>57.307692307692307</v>
      </c>
    </row>
    <row r="839" spans="1:2">
      <c r="A839" s="4">
        <v>41162</v>
      </c>
      <c r="B839" s="27">
        <v>50.324675324675326</v>
      </c>
    </row>
    <row r="840" spans="1:2">
      <c r="A840" s="4">
        <v>41162</v>
      </c>
      <c r="B840" s="27">
        <v>50.202429149797574</v>
      </c>
    </row>
    <row r="841" spans="1:2">
      <c r="A841" s="4">
        <v>41162</v>
      </c>
      <c r="B841" s="27">
        <v>57.976653696498055</v>
      </c>
    </row>
    <row r="842" spans="1:2">
      <c r="A842" s="4">
        <v>41173</v>
      </c>
      <c r="B842" s="27">
        <v>52.912621359223301</v>
      </c>
    </row>
    <row r="843" spans="1:2">
      <c r="A843" s="4">
        <v>41173</v>
      </c>
      <c r="B843" s="27">
        <v>57.345971563981045</v>
      </c>
    </row>
    <row r="844" spans="1:2">
      <c r="A844" s="4">
        <v>41173</v>
      </c>
      <c r="B844" s="27">
        <v>53.35820895522388</v>
      </c>
    </row>
    <row r="845" spans="1:2">
      <c r="A845" s="4">
        <v>41173</v>
      </c>
      <c r="B845" s="27">
        <v>55.027932960893857</v>
      </c>
    </row>
    <row r="846" spans="1:2">
      <c r="A846" s="4">
        <v>41173</v>
      </c>
      <c r="B846" s="27">
        <v>57.78364116094987</v>
      </c>
    </row>
    <row r="847" spans="1:2">
      <c r="A847" s="4">
        <v>41183</v>
      </c>
      <c r="B847" s="27">
        <v>43.573667711598745</v>
      </c>
    </row>
    <row r="848" spans="1:2">
      <c r="A848" s="4">
        <v>41183</v>
      </c>
      <c r="B848" s="27">
        <v>53.658536585365852</v>
      </c>
    </row>
    <row r="849" spans="1:2">
      <c r="A849" s="4">
        <v>41183</v>
      </c>
      <c r="B849" s="27">
        <v>54.246575342465754</v>
      </c>
    </row>
    <row r="850" spans="1:2">
      <c r="A850" s="4">
        <v>41183</v>
      </c>
      <c r="B850" s="27">
        <v>57.381615598885794</v>
      </c>
    </row>
    <row r="851" spans="1:2">
      <c r="A851" s="4">
        <v>41183</v>
      </c>
      <c r="B851" s="27">
        <v>45.901639344262293</v>
      </c>
    </row>
    <row r="852" spans="1:2">
      <c r="A852" s="4">
        <v>41162</v>
      </c>
      <c r="B852" s="27">
        <v>99.283154121863802</v>
      </c>
    </row>
    <row r="853" spans="1:2">
      <c r="A853" s="4">
        <v>41162</v>
      </c>
      <c r="B853" s="27">
        <v>100</v>
      </c>
    </row>
    <row r="854" spans="1:2">
      <c r="A854" s="4">
        <v>41162</v>
      </c>
      <c r="B854" s="27">
        <v>100</v>
      </c>
    </row>
    <row r="855" spans="1:2">
      <c r="A855" s="4">
        <v>41162</v>
      </c>
      <c r="B855" s="27">
        <v>99.101796407185631</v>
      </c>
    </row>
    <row r="856" spans="1:2">
      <c r="A856" s="4">
        <v>41162</v>
      </c>
      <c r="B856" s="27">
        <v>96.306818181818187</v>
      </c>
    </row>
    <row r="857" spans="1:2">
      <c r="A857" s="4">
        <v>41173</v>
      </c>
      <c r="B857" s="27">
        <v>99.515738498789347</v>
      </c>
    </row>
    <row r="858" spans="1:2">
      <c r="A858" s="4">
        <v>41173</v>
      </c>
      <c r="B858" s="27">
        <v>96.907216494845358</v>
      </c>
    </row>
    <row r="859" spans="1:2">
      <c r="A859" s="4">
        <v>41173</v>
      </c>
      <c r="B859" s="27">
        <v>99.325842696629209</v>
      </c>
    </row>
    <row r="860" spans="1:2">
      <c r="A860" s="4">
        <v>41173</v>
      </c>
      <c r="B860" s="27">
        <v>98.91696750902527</v>
      </c>
    </row>
    <row r="861" spans="1:2">
      <c r="A861" s="4">
        <v>41173</v>
      </c>
      <c r="B861" s="27">
        <v>100</v>
      </c>
    </row>
    <row r="862" spans="1:2">
      <c r="A862" s="4">
        <v>41183</v>
      </c>
      <c r="B862" s="27">
        <v>100</v>
      </c>
    </row>
    <row r="863" spans="1:2">
      <c r="A863" s="4">
        <v>41183</v>
      </c>
      <c r="B863" s="27">
        <v>99.606299212598429</v>
      </c>
    </row>
    <row r="864" spans="1:2">
      <c r="A864" s="4">
        <v>41183</v>
      </c>
      <c r="B864" s="27">
        <v>100</v>
      </c>
    </row>
    <row r="865" spans="1:2">
      <c r="A865" s="4">
        <v>41183</v>
      </c>
      <c r="B865" s="27">
        <v>98.684210526315795</v>
      </c>
    </row>
    <row r="866" spans="1:2">
      <c r="A866" s="4">
        <v>41183</v>
      </c>
      <c r="B866" s="27">
        <v>100</v>
      </c>
    </row>
    <row r="867" spans="1:2">
      <c r="A867" s="4">
        <v>41192</v>
      </c>
      <c r="B867" s="27">
        <v>98.452012383900936</v>
      </c>
    </row>
    <row r="868" spans="1:2">
      <c r="A868" s="4">
        <v>41192</v>
      </c>
      <c r="B868" s="27">
        <v>100</v>
      </c>
    </row>
    <row r="869" spans="1:2">
      <c r="A869" s="4">
        <v>41192</v>
      </c>
      <c r="B869" s="27">
        <v>98.898071625344357</v>
      </c>
    </row>
    <row r="870" spans="1:2">
      <c r="A870" s="4">
        <v>41192</v>
      </c>
      <c r="B870" s="27">
        <v>99.706744868035187</v>
      </c>
    </row>
    <row r="871" spans="1:2">
      <c r="A871" s="4">
        <v>41192</v>
      </c>
      <c r="B871" s="27">
        <v>97.356828193832598</v>
      </c>
    </row>
    <row r="872" spans="1:2">
      <c r="A872" s="4">
        <v>41198</v>
      </c>
      <c r="B872" s="27">
        <v>93.478260869565219</v>
      </c>
    </row>
    <row r="873" spans="1:2">
      <c r="A873" s="4">
        <v>41198</v>
      </c>
      <c r="B873" s="27">
        <v>95.32163742690058</v>
      </c>
    </row>
    <row r="874" spans="1:2">
      <c r="A874" s="4">
        <v>41198</v>
      </c>
      <c r="B874" s="27">
        <v>95.064935064935071</v>
      </c>
    </row>
    <row r="875" spans="1:2">
      <c r="A875" s="4">
        <v>41198</v>
      </c>
      <c r="B875" s="27">
        <v>94.979079497907946</v>
      </c>
    </row>
    <row r="876" spans="1:2">
      <c r="A876" s="4">
        <v>41198</v>
      </c>
      <c r="B876" s="27">
        <v>95.422535211267601</v>
      </c>
    </row>
    <row r="877" spans="1:2">
      <c r="A877" s="4">
        <v>41205</v>
      </c>
      <c r="B877" s="27">
        <v>99.148936170212764</v>
      </c>
    </row>
    <row r="878" spans="1:2">
      <c r="A878" s="4">
        <v>41205</v>
      </c>
      <c r="B878" s="27">
        <v>97.647058823529406</v>
      </c>
    </row>
    <row r="879" spans="1:2">
      <c r="A879" s="4">
        <v>41205</v>
      </c>
      <c r="B879" s="27">
        <v>99.20318725099601</v>
      </c>
    </row>
    <row r="880" spans="1:2">
      <c r="A880" s="4">
        <v>41205</v>
      </c>
      <c r="B880" s="27">
        <v>96.491228070175438</v>
      </c>
    </row>
    <row r="881" spans="1:2">
      <c r="A881" s="4">
        <v>41205</v>
      </c>
      <c r="B881" s="27">
        <v>100</v>
      </c>
    </row>
    <row r="882" spans="1:2">
      <c r="A882" s="9">
        <v>41157</v>
      </c>
      <c r="B882" s="27">
        <v>86.36363636363636</v>
      </c>
    </row>
    <row r="883" spans="1:2">
      <c r="A883" s="9">
        <v>41157</v>
      </c>
      <c r="B883" s="27">
        <v>85</v>
      </c>
    </row>
    <row r="884" spans="1:2">
      <c r="A884" s="9">
        <v>41157</v>
      </c>
      <c r="B884" s="27">
        <v>88.841201716738198</v>
      </c>
    </row>
    <row r="885" spans="1:2">
      <c r="A885" s="9">
        <v>41157</v>
      </c>
      <c r="B885" s="27">
        <v>84.10041841004184</v>
      </c>
    </row>
    <row r="886" spans="1:2">
      <c r="A886" s="9">
        <v>41157</v>
      </c>
      <c r="B886" s="27">
        <v>85.887096774193552</v>
      </c>
    </row>
    <row r="887" spans="1:2">
      <c r="A887" s="9">
        <v>41179</v>
      </c>
      <c r="B887" s="27">
        <v>79.27927927927928</v>
      </c>
    </row>
    <row r="888" spans="1:2">
      <c r="A888" s="9">
        <v>41179</v>
      </c>
      <c r="B888" s="27">
        <v>83.253588516746404</v>
      </c>
    </row>
    <row r="889" spans="1:2">
      <c r="A889" s="9">
        <v>41179</v>
      </c>
      <c r="B889" s="27">
        <v>83.443708609271525</v>
      </c>
    </row>
    <row r="890" spans="1:2">
      <c r="A890" s="9">
        <v>41179</v>
      </c>
      <c r="B890" s="27">
        <v>82.278481012658233</v>
      </c>
    </row>
    <row r="891" spans="1:2">
      <c r="A891" s="9">
        <v>41179</v>
      </c>
      <c r="B891" s="27">
        <v>83.150183150183153</v>
      </c>
    </row>
    <row r="892" spans="1:2">
      <c r="A892" s="9">
        <v>41166</v>
      </c>
      <c r="B892" s="27">
        <v>69.745222929936304</v>
      </c>
    </row>
    <row r="893" spans="1:2">
      <c r="A893" s="9">
        <v>41166</v>
      </c>
      <c r="B893" s="27">
        <v>69.406392694063925</v>
      </c>
    </row>
    <row r="894" spans="1:2">
      <c r="A894" s="9">
        <v>41166</v>
      </c>
      <c r="B894" s="27">
        <v>69.841269841269835</v>
      </c>
    </row>
    <row r="895" spans="1:2">
      <c r="A895" s="9">
        <v>41166</v>
      </c>
      <c r="B895" s="27">
        <v>71.955719557195579</v>
      </c>
    </row>
    <row r="896" spans="1:2">
      <c r="A896" s="9">
        <v>41166</v>
      </c>
      <c r="B896" s="27">
        <v>72.881355932203391</v>
      </c>
    </row>
    <row r="897" spans="1:2">
      <c r="A897" s="9">
        <v>41172</v>
      </c>
      <c r="B897" s="27">
        <v>63.175675675675677</v>
      </c>
    </row>
    <row r="898" spans="1:2">
      <c r="A898" s="9">
        <v>41172</v>
      </c>
      <c r="B898" s="27">
        <v>66.420664206642073</v>
      </c>
    </row>
    <row r="899" spans="1:2">
      <c r="A899" s="9">
        <v>41172</v>
      </c>
      <c r="B899" s="27">
        <v>70</v>
      </c>
    </row>
    <row r="900" spans="1:2">
      <c r="A900" s="9">
        <v>41172</v>
      </c>
      <c r="B900" s="27">
        <v>65.258215962441312</v>
      </c>
    </row>
    <row r="901" spans="1:2">
      <c r="A901" s="9">
        <v>41172</v>
      </c>
      <c r="B901" s="27">
        <v>61.576354679802954</v>
      </c>
    </row>
    <row r="902" spans="1:2">
      <c r="A902" s="9">
        <v>41179</v>
      </c>
      <c r="B902" s="27">
        <v>59.227467811158796</v>
      </c>
    </row>
    <row r="903" spans="1:2">
      <c r="A903" s="9">
        <v>41179</v>
      </c>
      <c r="B903" s="27">
        <v>64.251207729468604</v>
      </c>
    </row>
    <row r="904" spans="1:2">
      <c r="A904" s="9">
        <v>41179</v>
      </c>
      <c r="B904" s="27">
        <v>57.327586206896555</v>
      </c>
    </row>
    <row r="905" spans="1:2">
      <c r="A905" s="9">
        <v>41179</v>
      </c>
      <c r="B905" s="27">
        <v>60.966542750929371</v>
      </c>
    </row>
    <row r="906" spans="1:2">
      <c r="A906" s="9">
        <v>41179</v>
      </c>
      <c r="B906" s="27">
        <v>80.408163265306129</v>
      </c>
    </row>
    <row r="907" spans="1:2">
      <c r="A907" s="9">
        <v>41197</v>
      </c>
      <c r="B907" s="27">
        <v>88.114754098360649</v>
      </c>
    </row>
    <row r="908" spans="1:2">
      <c r="A908" s="9">
        <v>41197</v>
      </c>
      <c r="B908" s="27">
        <v>73.275862068965523</v>
      </c>
    </row>
    <row r="909" spans="1:2">
      <c r="A909" s="9">
        <v>41197</v>
      </c>
      <c r="B909" s="27">
        <v>80.930232558139537</v>
      </c>
    </row>
    <row r="910" spans="1:2">
      <c r="A910" s="9">
        <v>41197</v>
      </c>
      <c r="B910" s="27">
        <v>81.896551724137936</v>
      </c>
    </row>
    <row r="911" spans="1:2">
      <c r="A911" s="9">
        <v>41197</v>
      </c>
      <c r="B911" s="27">
        <v>84</v>
      </c>
    </row>
    <row r="912" spans="1:2">
      <c r="A912" s="9">
        <v>41199</v>
      </c>
      <c r="B912" s="27">
        <v>87.6</v>
      </c>
    </row>
    <row r="913" spans="1:2">
      <c r="A913" s="9">
        <v>41199</v>
      </c>
      <c r="B913" s="27">
        <v>83.011583011583014</v>
      </c>
    </row>
    <row r="914" spans="1:2">
      <c r="A914" s="9">
        <v>41199</v>
      </c>
      <c r="B914" s="27">
        <v>85.763888888888886</v>
      </c>
    </row>
    <row r="915" spans="1:2">
      <c r="A915" s="9">
        <v>41199</v>
      </c>
      <c r="B915" s="27">
        <v>83.539094650205755</v>
      </c>
    </row>
    <row r="916" spans="1:2">
      <c r="A916" s="9">
        <v>41199</v>
      </c>
      <c r="B916" s="27">
        <v>82.470119521912352</v>
      </c>
    </row>
    <row r="917" spans="1:2">
      <c r="A917" s="9">
        <v>41207</v>
      </c>
      <c r="B917" s="27">
        <v>88.888888888888886</v>
      </c>
    </row>
    <row r="918" spans="1:2">
      <c r="A918" s="9">
        <v>41207</v>
      </c>
      <c r="B918" s="27">
        <v>85.232067510548518</v>
      </c>
    </row>
    <row r="919" spans="1:2">
      <c r="A919" s="9">
        <v>41207</v>
      </c>
      <c r="B919" s="27">
        <v>84.615384615384613</v>
      </c>
    </row>
    <row r="920" spans="1:2">
      <c r="A920" s="9">
        <v>41207</v>
      </c>
      <c r="B920" s="27">
        <v>80.912863070539416</v>
      </c>
    </row>
    <row r="921" spans="1:2">
      <c r="A921" s="9">
        <v>41207</v>
      </c>
      <c r="B921" s="27">
        <v>83.003952569169954</v>
      </c>
    </row>
    <row r="922" spans="1:2">
      <c r="A922" s="9">
        <v>41172</v>
      </c>
      <c r="B922" s="27">
        <v>72.246696035242294</v>
      </c>
    </row>
    <row r="923" spans="1:2">
      <c r="A923" s="9">
        <v>41172</v>
      </c>
      <c r="B923" s="27">
        <v>69.696969696969703</v>
      </c>
    </row>
    <row r="924" spans="1:2">
      <c r="A924" s="9">
        <v>41172</v>
      </c>
      <c r="B924" s="27">
        <v>77.370030581039757</v>
      </c>
    </row>
    <row r="925" spans="1:2">
      <c r="A925" s="9">
        <v>41172</v>
      </c>
      <c r="B925" s="27">
        <v>69.361702127659569</v>
      </c>
    </row>
    <row r="926" spans="1:2">
      <c r="A926" s="9">
        <v>41172</v>
      </c>
      <c r="B926" s="27">
        <v>60.816326530612244</v>
      </c>
    </row>
    <row r="927" spans="1:2">
      <c r="A927" s="9">
        <v>41179</v>
      </c>
      <c r="B927" s="27">
        <v>75.599999999999994</v>
      </c>
    </row>
    <row r="928" spans="1:2">
      <c r="A928" s="9">
        <v>41179</v>
      </c>
      <c r="B928" s="27">
        <v>77.232142857142861</v>
      </c>
    </row>
    <row r="929" spans="1:2">
      <c r="A929" s="9">
        <v>41179</v>
      </c>
      <c r="B929" s="27">
        <v>74.563591022443887</v>
      </c>
    </row>
    <row r="930" spans="1:2">
      <c r="A930" s="9">
        <v>41179</v>
      </c>
      <c r="B930" s="27">
        <v>73.20754716981132</v>
      </c>
    </row>
    <row r="931" spans="1:2">
      <c r="A931" s="9">
        <v>41179</v>
      </c>
      <c r="B931" s="27">
        <v>80.327868852459019</v>
      </c>
    </row>
    <row r="932" spans="1:2">
      <c r="A932" s="9">
        <v>41184</v>
      </c>
      <c r="B932" s="27">
        <v>81.196581196581192</v>
      </c>
    </row>
    <row r="933" spans="1:2">
      <c r="A933" s="9">
        <v>41184</v>
      </c>
      <c r="B933" s="27">
        <v>75.098814229249015</v>
      </c>
    </row>
    <row r="934" spans="1:2">
      <c r="A934" s="9">
        <v>41184</v>
      </c>
      <c r="B934" s="27">
        <v>68.029739776951672</v>
      </c>
    </row>
    <row r="935" spans="1:2">
      <c r="A935" s="9">
        <v>41184</v>
      </c>
      <c r="B935" s="27">
        <v>79.816513761467888</v>
      </c>
    </row>
    <row r="936" spans="1:2">
      <c r="A936" s="9">
        <v>41184</v>
      </c>
      <c r="B936" s="27">
        <v>81.081081081081081</v>
      </c>
    </row>
    <row r="937" spans="1:2">
      <c r="A937" s="9">
        <v>41197</v>
      </c>
      <c r="B937" s="27">
        <v>77.697841726618705</v>
      </c>
    </row>
    <row r="938" spans="1:2">
      <c r="A938" s="9">
        <v>41197</v>
      </c>
      <c r="B938" s="27">
        <v>76.208178438661704</v>
      </c>
    </row>
    <row r="939" spans="1:2">
      <c r="A939" s="9">
        <v>41197</v>
      </c>
      <c r="B939" s="27">
        <v>81.188118811881182</v>
      </c>
    </row>
    <row r="940" spans="1:2">
      <c r="A940" s="9">
        <v>41197</v>
      </c>
      <c r="B940" s="27">
        <v>81.684981684981679</v>
      </c>
    </row>
    <row r="941" spans="1:2">
      <c r="A941" s="9">
        <v>41197</v>
      </c>
      <c r="B941" s="27">
        <v>78.688524590163937</v>
      </c>
    </row>
    <row r="942" spans="1:2">
      <c r="A942" s="9">
        <v>41199</v>
      </c>
      <c r="B942" s="27">
        <v>78.745644599303134</v>
      </c>
    </row>
    <row r="943" spans="1:2">
      <c r="A943" s="9">
        <v>41199</v>
      </c>
      <c r="B943" s="27">
        <v>79.207920792079207</v>
      </c>
    </row>
    <row r="944" spans="1:2">
      <c r="A944" s="9">
        <v>41199</v>
      </c>
      <c r="B944" s="27">
        <v>77.35849056603773</v>
      </c>
    </row>
    <row r="945" spans="1:2">
      <c r="A945" s="9">
        <v>41199</v>
      </c>
      <c r="B945" s="27">
        <v>80.084745762711862</v>
      </c>
    </row>
    <row r="946" spans="1:2">
      <c r="A946" s="9">
        <v>41199</v>
      </c>
      <c r="B946" s="27">
        <v>72.623574144486696</v>
      </c>
    </row>
    <row r="947" spans="1:2">
      <c r="A947" s="9">
        <v>41207</v>
      </c>
      <c r="B947" s="27">
        <v>78.921568627450981</v>
      </c>
    </row>
    <row r="948" spans="1:2">
      <c r="A948" s="9">
        <v>41207</v>
      </c>
      <c r="B948" s="27">
        <v>86.274509803921575</v>
      </c>
    </row>
    <row r="949" spans="1:2">
      <c r="A949" s="9">
        <v>41207</v>
      </c>
      <c r="B949" s="27">
        <v>82.378854625550659</v>
      </c>
    </row>
    <row r="950" spans="1:2">
      <c r="A950" s="9">
        <v>41207</v>
      </c>
      <c r="B950" s="27">
        <v>82.805429864253398</v>
      </c>
    </row>
    <row r="951" spans="1:2">
      <c r="A951" s="9">
        <v>41207</v>
      </c>
      <c r="B951" s="27">
        <v>87.037037037037038</v>
      </c>
    </row>
    <row r="952" spans="1:2">
      <c r="A952" s="9">
        <v>41197</v>
      </c>
      <c r="B952" s="27">
        <v>77.611940298507463</v>
      </c>
    </row>
    <row r="953" spans="1:2">
      <c r="A953" s="9">
        <v>41197</v>
      </c>
      <c r="B953" s="27">
        <v>82.127659574468083</v>
      </c>
    </row>
    <row r="954" spans="1:2">
      <c r="A954" s="9">
        <v>41197</v>
      </c>
      <c r="B954" s="27">
        <v>73.991031390134523</v>
      </c>
    </row>
    <row r="955" spans="1:2">
      <c r="A955" s="9">
        <v>41197</v>
      </c>
      <c r="B955" s="27">
        <v>72.058823529411768</v>
      </c>
    </row>
    <row r="956" spans="1:2">
      <c r="A956" s="9">
        <v>41197</v>
      </c>
      <c r="B956" s="27">
        <v>78.403755868544607</v>
      </c>
    </row>
    <row r="957" spans="1:2">
      <c r="A957" s="9">
        <v>41199</v>
      </c>
      <c r="B957" s="27">
        <v>79.295154185022028</v>
      </c>
    </row>
    <row r="958" spans="1:2">
      <c r="A958" s="9">
        <v>41199</v>
      </c>
      <c r="B958" s="27">
        <v>70.161290322580641</v>
      </c>
    </row>
    <row r="959" spans="1:2">
      <c r="A959" s="9">
        <v>41199</v>
      </c>
      <c r="B959" s="27">
        <v>61.009174311926607</v>
      </c>
    </row>
    <row r="960" spans="1:2">
      <c r="A960" s="9">
        <v>41199</v>
      </c>
      <c r="B960" s="27">
        <v>72.156862745098039</v>
      </c>
    </row>
    <row r="961" spans="1:2">
      <c r="A961" s="9">
        <v>41199</v>
      </c>
      <c r="B961" s="27">
        <v>69.194312796208536</v>
      </c>
    </row>
    <row r="962" spans="1:2">
      <c r="A962" s="9">
        <v>41207</v>
      </c>
      <c r="B962" s="27">
        <v>85.714285714285708</v>
      </c>
    </row>
    <row r="963" spans="1:2">
      <c r="A963" s="9">
        <v>41207</v>
      </c>
      <c r="B963" s="27">
        <v>85.645933014354071</v>
      </c>
    </row>
    <row r="964" spans="1:2">
      <c r="A964" s="9">
        <v>41207</v>
      </c>
      <c r="B964" s="27">
        <v>75.117370892018783</v>
      </c>
    </row>
    <row r="965" spans="1:2">
      <c r="A965" s="9">
        <v>41207</v>
      </c>
      <c r="B965" s="27">
        <v>84.782608695652172</v>
      </c>
    </row>
    <row r="966" spans="1:2">
      <c r="A966" s="9">
        <v>41207</v>
      </c>
      <c r="B966" s="27">
        <v>81.034482758620683</v>
      </c>
    </row>
    <row r="967" spans="1:2">
      <c r="A967" s="9">
        <v>41197</v>
      </c>
      <c r="B967" s="27">
        <v>71.080139372822302</v>
      </c>
    </row>
    <row r="968" spans="1:2">
      <c r="A968" s="9">
        <v>41197</v>
      </c>
      <c r="B968" s="27">
        <v>79.904306220095691</v>
      </c>
    </row>
    <row r="969" spans="1:2">
      <c r="A969" s="9">
        <v>41197</v>
      </c>
      <c r="B969" s="27">
        <v>79.863481228668945</v>
      </c>
    </row>
    <row r="970" spans="1:2">
      <c r="A970" s="9">
        <v>41197</v>
      </c>
      <c r="B970" s="27">
        <v>73.046875</v>
      </c>
    </row>
    <row r="971" spans="1:2">
      <c r="A971" s="9">
        <v>41197</v>
      </c>
      <c r="B971" s="27">
        <v>81.496062992125985</v>
      </c>
    </row>
    <row r="972" spans="1:2">
      <c r="A972" s="9">
        <v>41199</v>
      </c>
      <c r="B972" s="27">
        <v>75.87412587412588</v>
      </c>
    </row>
    <row r="973" spans="1:2">
      <c r="A973" s="9">
        <v>41199</v>
      </c>
      <c r="B973" s="27">
        <v>76.262626262626256</v>
      </c>
    </row>
    <row r="974" spans="1:2">
      <c r="A974" s="9">
        <v>41199</v>
      </c>
      <c r="B974" s="27">
        <v>76.92307692307692</v>
      </c>
    </row>
    <row r="975" spans="1:2">
      <c r="A975" s="9">
        <v>41199</v>
      </c>
      <c r="B975" s="27">
        <v>67.5</v>
      </c>
    </row>
    <row r="976" spans="1:2">
      <c r="A976" s="9">
        <v>41199</v>
      </c>
      <c r="B976" s="27">
        <v>69.480519480519476</v>
      </c>
    </row>
    <row r="977" spans="1:2">
      <c r="A977" s="9">
        <v>41207</v>
      </c>
      <c r="B977" s="27">
        <v>79.024390243902445</v>
      </c>
    </row>
    <row r="978" spans="1:2">
      <c r="A978" s="9">
        <v>41207</v>
      </c>
      <c r="B978" s="27">
        <v>75.221238938053091</v>
      </c>
    </row>
    <row r="979" spans="1:2">
      <c r="A979" s="9">
        <v>41207</v>
      </c>
      <c r="B979" s="27">
        <v>74.368231046931413</v>
      </c>
    </row>
    <row r="980" spans="1:2">
      <c r="A980" s="9">
        <v>41207</v>
      </c>
      <c r="B980" s="27">
        <v>65.531914893617028</v>
      </c>
    </row>
    <row r="981" spans="1:2">
      <c r="A981" s="9">
        <v>41207</v>
      </c>
      <c r="B981" s="27">
        <v>70.562770562770567</v>
      </c>
    </row>
    <row r="982" spans="1:2">
      <c r="A982" s="9">
        <v>41197</v>
      </c>
      <c r="B982" s="27">
        <v>59.905660377358494</v>
      </c>
    </row>
    <row r="983" spans="1:2">
      <c r="A983" s="9">
        <v>41197</v>
      </c>
      <c r="B983" s="27">
        <v>60.2510460251046</v>
      </c>
    </row>
    <row r="984" spans="1:2">
      <c r="A984" s="9">
        <v>41197</v>
      </c>
      <c r="B984" s="27">
        <v>66.810344827586206</v>
      </c>
    </row>
    <row r="985" spans="1:2">
      <c r="A985" s="9">
        <v>41197</v>
      </c>
      <c r="B985" s="27">
        <v>59.46843853820598</v>
      </c>
    </row>
    <row r="986" spans="1:2">
      <c r="A986" s="9">
        <v>41197</v>
      </c>
      <c r="B986" s="27">
        <v>64.377682403433482</v>
      </c>
    </row>
    <row r="987" spans="1:2">
      <c r="A987" s="9">
        <v>41199</v>
      </c>
      <c r="B987" s="27">
        <v>58.46153846153846</v>
      </c>
    </row>
    <row r="988" spans="1:2">
      <c r="A988" s="9">
        <v>41199</v>
      </c>
      <c r="B988" s="27">
        <v>61.445783132530117</v>
      </c>
    </row>
    <row r="989" spans="1:2">
      <c r="A989" s="9">
        <v>41199</v>
      </c>
      <c r="B989" s="27">
        <v>66.527196652719667</v>
      </c>
    </row>
    <row r="990" spans="1:2">
      <c r="A990" s="9">
        <v>41199</v>
      </c>
      <c r="B990" s="27">
        <v>65.019011406844101</v>
      </c>
    </row>
    <row r="991" spans="1:2">
      <c r="A991" s="9">
        <v>41199</v>
      </c>
      <c r="B991" s="27">
        <v>63.090128755364809</v>
      </c>
    </row>
    <row r="992" spans="1:2">
      <c r="A992" s="9">
        <v>41207</v>
      </c>
      <c r="B992" s="27">
        <v>54.700854700854698</v>
      </c>
    </row>
    <row r="993" spans="1:2">
      <c r="A993" s="9">
        <v>41207</v>
      </c>
      <c r="B993" s="27">
        <v>66.666666666666671</v>
      </c>
    </row>
    <row r="994" spans="1:2">
      <c r="A994" s="9">
        <v>41207</v>
      </c>
      <c r="B994" s="27">
        <v>65.560165975103729</v>
      </c>
    </row>
    <row r="995" spans="1:2">
      <c r="A995" s="9">
        <v>41207</v>
      </c>
      <c r="B995" s="27">
        <v>62.926829268292686</v>
      </c>
    </row>
    <row r="996" spans="1:2">
      <c r="A996" s="9">
        <v>41207</v>
      </c>
      <c r="B996" s="27">
        <v>64.406779661016955</v>
      </c>
    </row>
    <row r="997" spans="1:2">
      <c r="A997" s="10">
        <v>41157</v>
      </c>
      <c r="B997" s="27">
        <v>86.938775510204081</v>
      </c>
    </row>
    <row r="998" spans="1:2">
      <c r="A998" s="10">
        <v>41157</v>
      </c>
      <c r="B998" s="27">
        <v>89.61937716262976</v>
      </c>
    </row>
    <row r="999" spans="1:2">
      <c r="A999" s="10">
        <v>41157</v>
      </c>
      <c r="B999" s="27">
        <v>89.075630252100837</v>
      </c>
    </row>
    <row r="1000" spans="1:2">
      <c r="A1000" s="10">
        <v>41157</v>
      </c>
      <c r="B1000" s="27">
        <v>88.064516129032256</v>
      </c>
    </row>
    <row r="1001" spans="1:2">
      <c r="A1001" s="10">
        <v>41157</v>
      </c>
      <c r="B1001" s="27">
        <v>92.720306513409966</v>
      </c>
    </row>
    <row r="1002" spans="1:2">
      <c r="A1002" s="10">
        <v>41166</v>
      </c>
      <c r="B1002" s="27">
        <v>91.17647058823529</v>
      </c>
    </row>
    <row r="1003" spans="1:2">
      <c r="A1003" s="10">
        <v>41166</v>
      </c>
      <c r="B1003" s="27">
        <v>92.125984251968504</v>
      </c>
    </row>
    <row r="1004" spans="1:2">
      <c r="A1004" s="10">
        <v>41166</v>
      </c>
      <c r="B1004" s="27">
        <v>92.676056338028175</v>
      </c>
    </row>
    <row r="1005" spans="1:2">
      <c r="A1005" s="10">
        <v>41166</v>
      </c>
      <c r="B1005" s="27">
        <v>93.333333333333329</v>
      </c>
    </row>
    <row r="1006" spans="1:2">
      <c r="A1006" s="10">
        <v>41166</v>
      </c>
      <c r="B1006" s="27">
        <v>89.830508474576277</v>
      </c>
    </row>
    <row r="1007" spans="1:2">
      <c r="A1007" s="10">
        <v>41172</v>
      </c>
      <c r="B1007" s="27">
        <v>90.983606557377044</v>
      </c>
    </row>
    <row r="1008" spans="1:2">
      <c r="A1008" s="10">
        <v>41172</v>
      </c>
      <c r="B1008" s="27">
        <v>86.725663716814154</v>
      </c>
    </row>
    <row r="1009" spans="1:2">
      <c r="A1009" s="10">
        <v>41172</v>
      </c>
      <c r="B1009" s="27">
        <v>92.626728110599075</v>
      </c>
    </row>
    <row r="1010" spans="1:2">
      <c r="A1010" s="10">
        <v>41172</v>
      </c>
      <c r="B1010" s="27">
        <v>85.784313725490193</v>
      </c>
    </row>
    <row r="1011" spans="1:2">
      <c r="A1011" s="10">
        <v>41172</v>
      </c>
      <c r="B1011" s="27">
        <v>88.52459016393442</v>
      </c>
    </row>
    <row r="1012" spans="1:2">
      <c r="A1012" s="10">
        <v>41157</v>
      </c>
      <c r="B1012" s="27">
        <v>80.341880341880341</v>
      </c>
    </row>
    <row r="1013" spans="1:2">
      <c r="A1013" s="10">
        <v>41157</v>
      </c>
      <c r="B1013" s="27">
        <v>76.106194690265482</v>
      </c>
    </row>
    <row r="1014" spans="1:2">
      <c r="A1014" s="10">
        <v>41157</v>
      </c>
      <c r="B1014" s="27">
        <v>83.966244725738392</v>
      </c>
    </row>
    <row r="1015" spans="1:2">
      <c r="A1015" s="10">
        <v>41157</v>
      </c>
      <c r="B1015" s="27">
        <v>71.304347826086953</v>
      </c>
    </row>
    <row r="1016" spans="1:2">
      <c r="A1016" s="10">
        <v>41157</v>
      </c>
      <c r="B1016" s="27">
        <v>83.181818181818187</v>
      </c>
    </row>
    <row r="1017" spans="1:2">
      <c r="A1017" s="10">
        <v>41166</v>
      </c>
      <c r="B1017" s="27">
        <v>67.391304347826093</v>
      </c>
    </row>
    <row r="1018" spans="1:2">
      <c r="A1018" s="10">
        <v>41166</v>
      </c>
      <c r="B1018" s="27">
        <v>58.333333333333336</v>
      </c>
    </row>
    <row r="1019" spans="1:2">
      <c r="A1019" s="10">
        <v>41166</v>
      </c>
      <c r="B1019" s="27">
        <v>57.02479338842975</v>
      </c>
    </row>
    <row r="1020" spans="1:2">
      <c r="A1020" s="10">
        <v>41166</v>
      </c>
      <c r="B1020" s="27">
        <v>74.558303886925799</v>
      </c>
    </row>
    <row r="1021" spans="1:2">
      <c r="A1021" s="10">
        <v>41166</v>
      </c>
      <c r="B1021" s="27">
        <v>51.119402985074629</v>
      </c>
    </row>
    <row r="1022" spans="1:2">
      <c r="A1022" s="10">
        <v>41172</v>
      </c>
      <c r="B1022" s="27">
        <v>74.117647058823536</v>
      </c>
    </row>
    <row r="1023" spans="1:2">
      <c r="A1023" s="10">
        <v>41172</v>
      </c>
      <c r="B1023" s="27">
        <v>58.545454545454547</v>
      </c>
    </row>
    <row r="1024" spans="1:2">
      <c r="A1024" s="10">
        <v>41172</v>
      </c>
      <c r="B1024" s="27">
        <v>59.166666666666664</v>
      </c>
    </row>
    <row r="1025" spans="1:2">
      <c r="A1025" s="10">
        <v>41172</v>
      </c>
      <c r="B1025" s="27">
        <v>73.094170403587441</v>
      </c>
    </row>
    <row r="1026" spans="1:2">
      <c r="A1026" s="10">
        <v>41172</v>
      </c>
      <c r="B1026" s="27">
        <v>61.410788381742741</v>
      </c>
    </row>
    <row r="1027" spans="1:2">
      <c r="A1027" s="10">
        <v>41166</v>
      </c>
      <c r="B1027" s="27">
        <v>60.474308300395258</v>
      </c>
    </row>
    <row r="1028" spans="1:2">
      <c r="A1028" s="10">
        <v>41166</v>
      </c>
      <c r="B1028" s="27">
        <v>64.315352697095435</v>
      </c>
    </row>
    <row r="1029" spans="1:2">
      <c r="A1029" s="10">
        <v>41166</v>
      </c>
      <c r="B1029" s="27">
        <v>60.223048327137548</v>
      </c>
    </row>
    <row r="1030" spans="1:2">
      <c r="A1030" s="10">
        <v>41166</v>
      </c>
      <c r="B1030" s="27">
        <v>45.614035087719301</v>
      </c>
    </row>
    <row r="1031" spans="1:2">
      <c r="A1031" s="10">
        <v>41166</v>
      </c>
      <c r="B1031" s="27">
        <v>64.87455197132617</v>
      </c>
    </row>
    <row r="1032" spans="1:2">
      <c r="A1032" s="10">
        <v>41166</v>
      </c>
      <c r="B1032" s="27">
        <v>84.883720930232556</v>
      </c>
    </row>
    <row r="1033" spans="1:2">
      <c r="A1033" s="10">
        <v>41166</v>
      </c>
      <c r="B1033" s="27">
        <v>87.769784172661872</v>
      </c>
    </row>
    <row r="1034" spans="1:2">
      <c r="A1034" s="10">
        <v>41166</v>
      </c>
      <c r="B1034" s="27">
        <v>79.051383399209485</v>
      </c>
    </row>
    <row r="1035" spans="1:2">
      <c r="A1035" s="10">
        <v>41166</v>
      </c>
      <c r="B1035" s="27">
        <v>81.17647058823529</v>
      </c>
    </row>
    <row r="1036" spans="1:2">
      <c r="A1036" s="10">
        <v>41166</v>
      </c>
      <c r="B1036" s="27">
        <v>78.174603174603178</v>
      </c>
    </row>
    <row r="1037" spans="1:2">
      <c r="A1037" s="10">
        <v>41179</v>
      </c>
      <c r="B1037" s="27">
        <v>67.509025270758116</v>
      </c>
    </row>
    <row r="1038" spans="1:2">
      <c r="A1038" s="10">
        <v>41179</v>
      </c>
      <c r="B1038" s="27">
        <v>71.024734982332149</v>
      </c>
    </row>
    <row r="1039" spans="1:2">
      <c r="A1039" s="10">
        <v>41179</v>
      </c>
      <c r="B1039" s="27">
        <v>77.777777777777771</v>
      </c>
    </row>
    <row r="1040" spans="1:2">
      <c r="A1040" s="10">
        <v>41179</v>
      </c>
      <c r="B1040" s="27">
        <v>74.400000000000006</v>
      </c>
    </row>
    <row r="1041" spans="1:2">
      <c r="A1041" s="10">
        <v>41179</v>
      </c>
      <c r="B1041" s="27">
        <v>73</v>
      </c>
    </row>
    <row r="1042" spans="1:2">
      <c r="A1042" s="10">
        <v>41184</v>
      </c>
      <c r="B1042" s="27">
        <v>79.389312977099237</v>
      </c>
    </row>
    <row r="1043" spans="1:2">
      <c r="A1043" s="10">
        <v>41184</v>
      </c>
      <c r="B1043" s="27">
        <v>75.119617224880386</v>
      </c>
    </row>
    <row r="1044" spans="1:2">
      <c r="A1044" s="10">
        <v>41184</v>
      </c>
      <c r="B1044" s="27">
        <v>69.268292682926827</v>
      </c>
    </row>
    <row r="1045" spans="1:2">
      <c r="A1045" s="10">
        <v>41184</v>
      </c>
      <c r="B1045" s="27">
        <v>57.826086956521742</v>
      </c>
    </row>
    <row r="1046" spans="1:2">
      <c r="A1046" s="10">
        <v>41184</v>
      </c>
      <c r="B1046" s="27">
        <v>72.946859903381636</v>
      </c>
    </row>
    <row r="1047" spans="1:2">
      <c r="A1047" s="9">
        <v>41157</v>
      </c>
      <c r="B1047" s="27">
        <v>57.2</v>
      </c>
    </row>
    <row r="1048" spans="1:2">
      <c r="A1048" s="9">
        <v>41157</v>
      </c>
      <c r="B1048" s="27">
        <v>55.967078189300409</v>
      </c>
    </row>
    <row r="1049" spans="1:2">
      <c r="A1049" s="9">
        <v>41157</v>
      </c>
      <c r="B1049" s="27">
        <v>59.677419354838712</v>
      </c>
    </row>
    <row r="1050" spans="1:2">
      <c r="A1050" s="9">
        <v>41157</v>
      </c>
      <c r="B1050" s="27">
        <v>56.078431372549019</v>
      </c>
    </row>
    <row r="1051" spans="1:2">
      <c r="A1051" s="9">
        <v>41157</v>
      </c>
      <c r="B1051" s="27">
        <v>60</v>
      </c>
    </row>
    <row r="1052" spans="1:2">
      <c r="A1052" s="9">
        <v>41166</v>
      </c>
      <c r="B1052" s="27">
        <v>51.953125</v>
      </c>
    </row>
    <row r="1053" spans="1:2">
      <c r="A1053" s="9">
        <v>41166</v>
      </c>
      <c r="B1053" s="27">
        <v>56.167979002624669</v>
      </c>
    </row>
    <row r="1054" spans="1:2">
      <c r="A1054" s="9">
        <v>41166</v>
      </c>
      <c r="B1054" s="27">
        <v>56.105610561056103</v>
      </c>
    </row>
    <row r="1055" spans="1:2">
      <c r="A1055" s="9">
        <v>41166</v>
      </c>
      <c r="B1055" s="27">
        <v>63.059701492537314</v>
      </c>
    </row>
    <row r="1056" spans="1:2">
      <c r="A1056" s="9">
        <v>41166</v>
      </c>
      <c r="B1056" s="27">
        <v>52.132701421800945</v>
      </c>
    </row>
    <row r="1057" spans="1:2">
      <c r="A1057" s="9">
        <v>41172</v>
      </c>
      <c r="B1057" s="27">
        <v>67.916666666666671</v>
      </c>
    </row>
    <row r="1058" spans="1:2">
      <c r="A1058" s="9">
        <v>41172</v>
      </c>
      <c r="B1058" s="27">
        <v>61.864406779661017</v>
      </c>
    </row>
    <row r="1059" spans="1:2">
      <c r="A1059" s="9">
        <v>41172</v>
      </c>
      <c r="B1059" s="27">
        <v>67.980295566502463</v>
      </c>
    </row>
    <row r="1060" spans="1:2">
      <c r="A1060" s="9">
        <v>41172</v>
      </c>
      <c r="B1060" s="27">
        <v>71.063829787234042</v>
      </c>
    </row>
    <row r="1061" spans="1:2">
      <c r="A1061" s="9">
        <v>41172</v>
      </c>
      <c r="B1061" s="27">
        <v>70</v>
      </c>
    </row>
    <row r="1062" spans="1:2">
      <c r="A1062" s="9">
        <v>41179</v>
      </c>
      <c r="B1062" s="27">
        <v>54.705882352941174</v>
      </c>
    </row>
    <row r="1063" spans="1:2">
      <c r="A1063" s="9">
        <v>41179</v>
      </c>
      <c r="B1063" s="27">
        <v>57.872340425531917</v>
      </c>
    </row>
    <row r="1064" spans="1:2">
      <c r="A1064" s="9">
        <v>41179</v>
      </c>
      <c r="B1064" s="27">
        <v>56.459330143540669</v>
      </c>
    </row>
    <row r="1065" spans="1:2">
      <c r="A1065" s="9">
        <v>41179</v>
      </c>
      <c r="B1065" s="27">
        <v>53.793103448275865</v>
      </c>
    </row>
    <row r="1066" spans="1:2">
      <c r="A1066" s="9">
        <v>41179</v>
      </c>
      <c r="B1066" s="27">
        <v>54.982817869415804</v>
      </c>
    </row>
    <row r="1067" spans="1:2">
      <c r="A1067" s="9">
        <v>41172</v>
      </c>
      <c r="B1067" s="27">
        <v>69.856459330143537</v>
      </c>
    </row>
    <row r="1068" spans="1:2">
      <c r="A1068" s="9">
        <v>41172</v>
      </c>
      <c r="B1068" s="27">
        <v>50.710900473933648</v>
      </c>
    </row>
    <row r="1069" spans="1:2">
      <c r="A1069" s="9">
        <v>41172</v>
      </c>
      <c r="B1069" s="27">
        <v>59.215686274509807</v>
      </c>
    </row>
    <row r="1070" spans="1:2">
      <c r="A1070" s="9">
        <v>41172</v>
      </c>
      <c r="B1070" s="27">
        <v>63.55140186915888</v>
      </c>
    </row>
    <row r="1071" spans="1:2">
      <c r="A1071" s="9">
        <v>41172</v>
      </c>
      <c r="B1071" s="27">
        <v>55.399061032863848</v>
      </c>
    </row>
    <row r="1072" spans="1:2">
      <c r="A1072" s="9">
        <v>41179</v>
      </c>
      <c r="B1072" s="27">
        <v>49.811320754716981</v>
      </c>
    </row>
    <row r="1073" spans="1:2">
      <c r="A1073" s="9">
        <v>41179</v>
      </c>
      <c r="B1073" s="27">
        <v>41.004184100418414</v>
      </c>
    </row>
    <row r="1074" spans="1:2">
      <c r="A1074" s="9">
        <v>41179</v>
      </c>
      <c r="B1074" s="27">
        <v>45.777777777777779</v>
      </c>
    </row>
    <row r="1075" spans="1:2">
      <c r="A1075" s="9">
        <v>41179</v>
      </c>
      <c r="B1075" s="27">
        <v>42.056074766355138</v>
      </c>
    </row>
    <row r="1076" spans="1:2">
      <c r="A1076" s="9">
        <v>41179</v>
      </c>
      <c r="B1076" s="27">
        <v>40.977443609022558</v>
      </c>
    </row>
    <row r="1077" spans="1:2">
      <c r="A1077" s="9">
        <v>41184</v>
      </c>
      <c r="B1077" s="27">
        <v>44.827586206896555</v>
      </c>
    </row>
    <row r="1078" spans="1:2">
      <c r="A1078" s="9">
        <v>41184</v>
      </c>
      <c r="B1078" s="27">
        <v>40.5</v>
      </c>
    </row>
    <row r="1079" spans="1:2">
      <c r="A1079" s="9">
        <v>41184</v>
      </c>
      <c r="B1079" s="27">
        <v>35.885167464114829</v>
      </c>
    </row>
    <row r="1080" spans="1:2">
      <c r="A1080" s="9">
        <v>41184</v>
      </c>
      <c r="B1080" s="27">
        <v>55.597014925373138</v>
      </c>
    </row>
    <row r="1081" spans="1:2">
      <c r="A1081" s="9">
        <v>41184</v>
      </c>
      <c r="B1081" s="27">
        <v>35.840707964601769</v>
      </c>
    </row>
    <row r="1082" spans="1:2">
      <c r="A1082" s="9">
        <v>41197</v>
      </c>
      <c r="B1082" s="27">
        <v>57.209302325581397</v>
      </c>
    </row>
    <row r="1083" spans="1:2">
      <c r="A1083" s="9">
        <v>41197</v>
      </c>
      <c r="B1083" s="27">
        <v>62.393162393162392</v>
      </c>
    </row>
    <row r="1084" spans="1:2">
      <c r="A1084" s="9">
        <v>41197</v>
      </c>
      <c r="B1084" s="27">
        <v>56.521739130434781</v>
      </c>
    </row>
    <row r="1085" spans="1:2">
      <c r="A1085" s="9">
        <v>41197</v>
      </c>
      <c r="B1085" s="27">
        <v>59.401709401709404</v>
      </c>
    </row>
    <row r="1086" spans="1:2">
      <c r="A1086" s="9">
        <v>41197</v>
      </c>
      <c r="B1086" s="27">
        <v>50.952380952380949</v>
      </c>
    </row>
    <row r="1087" spans="1:2">
      <c r="A1087" s="9">
        <v>41199</v>
      </c>
      <c r="B1087" s="27">
        <v>56.03448275862069</v>
      </c>
    </row>
    <row r="1088" spans="1:2">
      <c r="A1088" s="9">
        <v>41199</v>
      </c>
      <c r="B1088" s="27">
        <v>55.918367346938773</v>
      </c>
    </row>
    <row r="1089" spans="1:2">
      <c r="A1089" s="9">
        <v>41199</v>
      </c>
      <c r="B1089" s="27">
        <v>59.134615384615387</v>
      </c>
    </row>
    <row r="1090" spans="1:2">
      <c r="A1090" s="9">
        <v>41199</v>
      </c>
      <c r="B1090" s="27">
        <v>50.632911392405063</v>
      </c>
    </row>
    <row r="1091" spans="1:2">
      <c r="A1091" s="9">
        <v>41199</v>
      </c>
      <c r="B1091" s="27">
        <v>53.478260869565219</v>
      </c>
    </row>
    <row r="1092" spans="1:2">
      <c r="A1092" s="9">
        <v>41207</v>
      </c>
      <c r="B1092" s="27">
        <v>51.694915254237287</v>
      </c>
    </row>
    <row r="1093" spans="1:2">
      <c r="A1093" s="9">
        <v>41207</v>
      </c>
      <c r="B1093" s="27">
        <v>56.390977443609025</v>
      </c>
    </row>
    <row r="1094" spans="1:2">
      <c r="A1094" s="9">
        <v>41207</v>
      </c>
      <c r="B1094" s="27">
        <v>67.36401673640168</v>
      </c>
    </row>
    <row r="1095" spans="1:2">
      <c r="A1095" s="9">
        <v>41207</v>
      </c>
      <c r="B1095" s="27">
        <v>59.25925925925926</v>
      </c>
    </row>
    <row r="1096" spans="1:2">
      <c r="A1096" s="9">
        <v>41207</v>
      </c>
      <c r="B1096" s="27">
        <v>65.610859728506782</v>
      </c>
    </row>
    <row r="1097" spans="1:2">
      <c r="A1097" s="9">
        <v>41157</v>
      </c>
      <c r="B1097" s="27">
        <v>61.023622047244096</v>
      </c>
    </row>
    <row r="1098" spans="1:2">
      <c r="A1098" s="9">
        <v>41157</v>
      </c>
      <c r="B1098" s="27">
        <v>42.647058823529413</v>
      </c>
    </row>
    <row r="1099" spans="1:2">
      <c r="A1099" s="9">
        <v>41157</v>
      </c>
      <c r="B1099" s="27">
        <v>46.303501945525291</v>
      </c>
    </row>
    <row r="1100" spans="1:2">
      <c r="A1100" s="9">
        <v>41157</v>
      </c>
      <c r="B1100" s="27">
        <v>40.74074074074074</v>
      </c>
    </row>
    <row r="1101" spans="1:2">
      <c r="A1101" s="9">
        <v>41157</v>
      </c>
      <c r="B1101" s="27">
        <v>53.488372093023258</v>
      </c>
    </row>
    <row r="1102" spans="1:2">
      <c r="A1102" s="9">
        <v>41166</v>
      </c>
      <c r="B1102" s="27">
        <v>69.805194805194802</v>
      </c>
    </row>
    <row r="1103" spans="1:2">
      <c r="A1103" s="9">
        <v>41166</v>
      </c>
      <c r="B1103" s="27">
        <v>71.936758893280626</v>
      </c>
    </row>
    <row r="1104" spans="1:2">
      <c r="A1104" s="9">
        <v>41166</v>
      </c>
      <c r="B1104" s="27">
        <v>74.061433447098977</v>
      </c>
    </row>
    <row r="1105" spans="1:2">
      <c r="A1105" s="9">
        <v>41166</v>
      </c>
      <c r="B1105" s="27">
        <v>68.650793650793645</v>
      </c>
    </row>
    <row r="1106" spans="1:2">
      <c r="A1106" s="9">
        <v>41166</v>
      </c>
      <c r="B1106" s="27">
        <v>81.932773109243698</v>
      </c>
    </row>
    <row r="1107" spans="1:2">
      <c r="A1107" s="9">
        <v>41172</v>
      </c>
      <c r="B1107" s="27">
        <v>56.326530612244895</v>
      </c>
    </row>
    <row r="1108" spans="1:2">
      <c r="A1108" s="9">
        <v>41172</v>
      </c>
      <c r="B1108" s="27">
        <v>56.19047619047619</v>
      </c>
    </row>
    <row r="1109" spans="1:2">
      <c r="A1109" s="9">
        <v>41172</v>
      </c>
      <c r="B1109" s="27">
        <v>59.134615384615387</v>
      </c>
    </row>
    <row r="1110" spans="1:2">
      <c r="A1110" s="9">
        <v>41172</v>
      </c>
      <c r="B1110" s="27">
        <v>62.277580071174377</v>
      </c>
    </row>
    <row r="1111" spans="1:2">
      <c r="A1111" s="9">
        <v>41172</v>
      </c>
      <c r="B1111" s="27">
        <v>72.377622377622373</v>
      </c>
    </row>
    <row r="1112" spans="1:2">
      <c r="A1112" s="9">
        <v>41184</v>
      </c>
      <c r="B1112" s="27">
        <v>33.969465648854964</v>
      </c>
    </row>
    <row r="1113" spans="1:2">
      <c r="A1113" s="9">
        <v>41184</v>
      </c>
      <c r="B1113" s="27">
        <v>38.783269961977183</v>
      </c>
    </row>
    <row r="1114" spans="1:2">
      <c r="A1114" s="9">
        <v>41184</v>
      </c>
      <c r="B1114" s="27">
        <v>17.92828685258964</v>
      </c>
    </row>
    <row r="1115" spans="1:2">
      <c r="A1115" s="9">
        <v>41184</v>
      </c>
      <c r="B1115" s="27">
        <v>33.649289099526065</v>
      </c>
    </row>
    <row r="1116" spans="1:2">
      <c r="A1116" s="9">
        <v>41184</v>
      </c>
      <c r="B1116" s="27">
        <v>22.264150943396228</v>
      </c>
    </row>
    <row r="1117" spans="1:2">
      <c r="A1117" s="9">
        <v>41197</v>
      </c>
      <c r="B1117" s="27">
        <v>50.495049504950494</v>
      </c>
    </row>
    <row r="1118" spans="1:2">
      <c r="A1118" s="9">
        <v>41197</v>
      </c>
      <c r="B1118" s="27">
        <v>42.911877394636015</v>
      </c>
    </row>
    <row r="1119" spans="1:2">
      <c r="A1119" s="9">
        <v>41197</v>
      </c>
      <c r="B1119" s="27">
        <v>46.956521739130437</v>
      </c>
    </row>
    <row r="1120" spans="1:2">
      <c r="A1120" s="9">
        <v>41197</v>
      </c>
      <c r="B1120" s="27">
        <v>36.630036630036628</v>
      </c>
    </row>
    <row r="1121" spans="1:2">
      <c r="A1121" s="9">
        <v>41197</v>
      </c>
      <c r="B1121" s="27">
        <v>35.15625</v>
      </c>
    </row>
    <row r="1122" spans="1:2">
      <c r="A1122" s="9">
        <v>41157</v>
      </c>
      <c r="B1122" s="27">
        <v>70.34482758620689</v>
      </c>
    </row>
    <row r="1123" spans="1:2">
      <c r="A1123" s="9">
        <v>41157</v>
      </c>
      <c r="B1123" s="27">
        <v>68.945868945868952</v>
      </c>
    </row>
    <row r="1124" spans="1:2">
      <c r="A1124" s="9">
        <v>41157</v>
      </c>
      <c r="B1124" s="27">
        <v>61.216730038022817</v>
      </c>
    </row>
    <row r="1125" spans="1:2">
      <c r="A1125" s="9">
        <v>41157</v>
      </c>
      <c r="B1125" s="27">
        <v>49.253731343283583</v>
      </c>
    </row>
    <row r="1126" spans="1:2">
      <c r="A1126" s="9">
        <v>41157</v>
      </c>
      <c r="B1126" s="27">
        <v>52.631578947368418</v>
      </c>
    </row>
    <row r="1127" spans="1:2">
      <c r="A1127" s="9">
        <v>41179</v>
      </c>
      <c r="B1127" s="27">
        <v>62.093862815884478</v>
      </c>
    </row>
    <row r="1128" spans="1:2">
      <c r="A1128" s="9">
        <v>41179</v>
      </c>
      <c r="B1128" s="27">
        <v>56.164383561643838</v>
      </c>
    </row>
    <row r="1129" spans="1:2">
      <c r="A1129" s="9">
        <v>41179</v>
      </c>
      <c r="B1129" s="27">
        <v>52.830188679245282</v>
      </c>
    </row>
    <row r="1130" spans="1:2">
      <c r="A1130" s="9">
        <v>41179</v>
      </c>
      <c r="B1130" s="27">
        <v>64.414414414414409</v>
      </c>
    </row>
    <row r="1131" spans="1:2">
      <c r="A1131" s="9">
        <v>41179</v>
      </c>
      <c r="B1131" s="27">
        <v>57.727272727272727</v>
      </c>
    </row>
    <row r="1132" spans="1:2">
      <c r="A1132" s="9">
        <v>41184</v>
      </c>
      <c r="B1132" s="27">
        <v>45.799457994579946</v>
      </c>
    </row>
    <row r="1133" spans="1:2">
      <c r="A1133" s="9">
        <v>41184</v>
      </c>
      <c r="B1133" s="27">
        <v>47.129909365558909</v>
      </c>
    </row>
    <row r="1134" spans="1:2">
      <c r="A1134" s="9">
        <v>41184</v>
      </c>
      <c r="B1134" s="27">
        <v>51.25</v>
      </c>
    </row>
    <row r="1135" spans="1:2">
      <c r="A1135" s="9">
        <v>41184</v>
      </c>
      <c r="B1135" s="27">
        <v>42.320819112627987</v>
      </c>
    </row>
    <row r="1136" spans="1:2">
      <c r="A1136" s="9">
        <v>41184</v>
      </c>
      <c r="B1136" s="27">
        <v>49.33920704845815</v>
      </c>
    </row>
    <row r="1137" spans="1:2">
      <c r="A1137" s="9">
        <v>41166</v>
      </c>
      <c r="B1137" s="27">
        <v>57.761732851985556</v>
      </c>
    </row>
    <row r="1138" spans="1:2">
      <c r="A1138" s="9">
        <v>41166</v>
      </c>
      <c r="B1138" s="27">
        <v>48.260869565217391</v>
      </c>
    </row>
    <row r="1139" spans="1:2">
      <c r="A1139" s="9">
        <v>41166</v>
      </c>
      <c r="B1139" s="27">
        <v>25</v>
      </c>
    </row>
    <row r="1140" spans="1:2">
      <c r="A1140" s="9">
        <v>41166</v>
      </c>
      <c r="B1140" s="27">
        <v>11.403508771929825</v>
      </c>
    </row>
    <row r="1141" spans="1:2">
      <c r="A1141" s="9">
        <v>41166</v>
      </c>
      <c r="B1141" s="27">
        <v>20</v>
      </c>
    </row>
    <row r="1142" spans="1:2">
      <c r="A1142" s="9">
        <v>41179</v>
      </c>
      <c r="B1142" s="27">
        <v>50.887573964497044</v>
      </c>
    </row>
    <row r="1143" spans="1:2">
      <c r="A1143" s="9">
        <v>41179</v>
      </c>
      <c r="B1143" s="27">
        <v>42.081447963800905</v>
      </c>
    </row>
    <row r="1144" spans="1:2">
      <c r="A1144" s="9">
        <v>41179</v>
      </c>
      <c r="B1144" s="27">
        <v>53.157894736842103</v>
      </c>
    </row>
    <row r="1145" spans="1:2">
      <c r="A1145" s="9">
        <v>41179</v>
      </c>
      <c r="B1145" s="27">
        <v>54.982817869415804</v>
      </c>
    </row>
    <row r="1146" spans="1:2">
      <c r="A1146" s="9">
        <v>41179</v>
      </c>
      <c r="B1146" s="27">
        <v>58.974358974358971</v>
      </c>
    </row>
    <row r="1147" spans="1:2">
      <c r="A1147" s="9">
        <v>41184</v>
      </c>
      <c r="B1147" s="27">
        <v>58.252427184466022</v>
      </c>
    </row>
    <row r="1148" spans="1:2">
      <c r="A1148" s="9">
        <v>41184</v>
      </c>
      <c r="B1148" s="27">
        <v>45.754716981132077</v>
      </c>
    </row>
    <row r="1149" spans="1:2">
      <c r="A1149" s="9">
        <v>41184</v>
      </c>
      <c r="B1149" s="27">
        <v>49.83050847457627</v>
      </c>
    </row>
    <row r="1150" spans="1:2">
      <c r="A1150" s="9">
        <v>41184</v>
      </c>
      <c r="B1150" s="27">
        <v>61.864406779661017</v>
      </c>
    </row>
    <row r="1151" spans="1:2">
      <c r="A1151" s="9">
        <v>41184</v>
      </c>
      <c r="B1151" s="27">
        <v>41.626794258373202</v>
      </c>
    </row>
    <row r="1152" spans="1:2">
      <c r="A1152" s="9">
        <v>41197</v>
      </c>
      <c r="B1152" s="27">
        <v>73.722627737226276</v>
      </c>
    </row>
    <row r="1153" spans="1:2">
      <c r="A1153" s="9">
        <v>41197</v>
      </c>
      <c r="B1153" s="27">
        <v>81.034482758620683</v>
      </c>
    </row>
    <row r="1154" spans="1:2">
      <c r="A1154" s="9">
        <v>41197</v>
      </c>
      <c r="B1154" s="27">
        <v>77.215189873417728</v>
      </c>
    </row>
    <row r="1155" spans="1:2">
      <c r="A1155" s="9">
        <v>41197</v>
      </c>
      <c r="B1155" s="27">
        <v>75.833333333333329</v>
      </c>
    </row>
    <row r="1156" spans="1:2">
      <c r="A1156" s="9">
        <v>41197</v>
      </c>
      <c r="B1156" s="27">
        <v>87.550200803212846</v>
      </c>
    </row>
    <row r="1157" spans="1:2">
      <c r="A1157" s="9">
        <v>41199</v>
      </c>
      <c r="B1157" s="27">
        <v>78.867924528301884</v>
      </c>
    </row>
    <row r="1158" spans="1:2">
      <c r="A1158" s="9">
        <v>41199</v>
      </c>
      <c r="B1158" s="27">
        <v>75.813953488372093</v>
      </c>
    </row>
    <row r="1159" spans="1:2">
      <c r="A1159" s="9">
        <v>41199</v>
      </c>
      <c r="B1159" s="27">
        <v>58.928571428571431</v>
      </c>
    </row>
    <row r="1160" spans="1:2">
      <c r="A1160" s="9">
        <v>41199</v>
      </c>
      <c r="B1160" s="27">
        <v>79.245283018867923</v>
      </c>
    </row>
    <row r="1161" spans="1:2">
      <c r="A1161" s="9">
        <v>41199</v>
      </c>
      <c r="B1161" s="27">
        <v>83.65384615384616</v>
      </c>
    </row>
    <row r="1162" spans="1:2">
      <c r="A1162" s="9">
        <v>41207</v>
      </c>
      <c r="B1162" s="27">
        <v>71.49321266968326</v>
      </c>
    </row>
    <row r="1163" spans="1:2">
      <c r="A1163" s="9">
        <v>41207</v>
      </c>
      <c r="B1163" s="27">
        <v>74.596774193548384</v>
      </c>
    </row>
    <row r="1164" spans="1:2">
      <c r="A1164" s="9">
        <v>41207</v>
      </c>
      <c r="B1164" s="27">
        <v>84.313725490196077</v>
      </c>
    </row>
    <row r="1165" spans="1:2">
      <c r="A1165" s="9">
        <v>41207</v>
      </c>
      <c r="B1165" s="27">
        <v>71.062271062271066</v>
      </c>
    </row>
    <row r="1166" spans="1:2">
      <c r="A1166" s="9">
        <v>41207</v>
      </c>
      <c r="B1166" s="27">
        <v>83.203125</v>
      </c>
    </row>
    <row r="1167" spans="1:2">
      <c r="A1167" s="10">
        <v>41157</v>
      </c>
      <c r="B1167" s="27">
        <v>69.603524229074893</v>
      </c>
    </row>
    <row r="1168" spans="1:2">
      <c r="A1168" s="10">
        <v>41157</v>
      </c>
      <c r="B1168" s="27">
        <v>57.801418439716315</v>
      </c>
    </row>
    <row r="1169" spans="1:2">
      <c r="A1169" s="10">
        <v>41157</v>
      </c>
      <c r="B1169" s="27">
        <v>63.003663003663007</v>
      </c>
    </row>
    <row r="1170" spans="1:2">
      <c r="A1170" s="10">
        <v>41157</v>
      </c>
      <c r="B1170" s="27">
        <v>60.655737704918032</v>
      </c>
    </row>
    <row r="1171" spans="1:2">
      <c r="A1171" s="10">
        <v>41157</v>
      </c>
      <c r="B1171" s="27">
        <v>70.036101083032491</v>
      </c>
    </row>
    <row r="1172" spans="1:2">
      <c r="A1172" s="10">
        <v>41172</v>
      </c>
      <c r="B1172" s="27">
        <v>51.88284518828452</v>
      </c>
    </row>
    <row r="1173" spans="1:2">
      <c r="A1173" s="10">
        <v>41172</v>
      </c>
      <c r="B1173" s="27">
        <v>60.487804878048777</v>
      </c>
    </row>
    <row r="1174" spans="1:2">
      <c r="A1174" s="10">
        <v>41172</v>
      </c>
      <c r="B1174" s="27">
        <v>54.166666666666664</v>
      </c>
    </row>
    <row r="1175" spans="1:2">
      <c r="A1175" s="10">
        <v>41172</v>
      </c>
      <c r="B1175" s="27">
        <v>56.854838709677416</v>
      </c>
    </row>
    <row r="1176" spans="1:2">
      <c r="A1176" s="10">
        <v>41172</v>
      </c>
      <c r="B1176" s="27">
        <v>56.457564575645755</v>
      </c>
    </row>
    <row r="1177" spans="1:2">
      <c r="A1177" s="10">
        <v>41184</v>
      </c>
      <c r="B1177" s="27">
        <v>61.352657004830917</v>
      </c>
    </row>
    <row r="1178" spans="1:2">
      <c r="A1178" s="10">
        <v>41184</v>
      </c>
      <c r="B1178" s="27">
        <v>62.977099236641223</v>
      </c>
    </row>
    <row r="1179" spans="1:2">
      <c r="A1179" s="10">
        <v>41184</v>
      </c>
      <c r="B1179" s="27">
        <v>65.313653136531372</v>
      </c>
    </row>
    <row r="1180" spans="1:2">
      <c r="A1180" s="10">
        <v>41184</v>
      </c>
      <c r="B1180" s="27">
        <v>56.081081081081081</v>
      </c>
    </row>
    <row r="1181" spans="1:2">
      <c r="A1181" s="10">
        <v>41184</v>
      </c>
      <c r="B1181" s="27">
        <v>50.909090909090907</v>
      </c>
    </row>
    <row r="1182" spans="1:2">
      <c r="A1182" s="10">
        <v>41197</v>
      </c>
      <c r="B1182" s="27">
        <v>66.015625</v>
      </c>
    </row>
    <row r="1183" spans="1:2">
      <c r="A1183" s="10">
        <v>41197</v>
      </c>
      <c r="B1183" s="27">
        <v>48.314606741573037</v>
      </c>
    </row>
    <row r="1184" spans="1:2">
      <c r="A1184" s="10">
        <v>41197</v>
      </c>
      <c r="B1184" s="27">
        <v>55.813953488372093</v>
      </c>
    </row>
    <row r="1185" spans="1:2">
      <c r="A1185" s="10">
        <v>41197</v>
      </c>
      <c r="B1185" s="27">
        <v>60.386473429951693</v>
      </c>
    </row>
    <row r="1186" spans="1:2">
      <c r="A1186" s="10">
        <v>41197</v>
      </c>
      <c r="B1186" s="27">
        <v>51.754385964912281</v>
      </c>
    </row>
    <row r="1187" spans="1:2">
      <c r="A1187" s="10">
        <v>41199</v>
      </c>
      <c r="B1187" s="27">
        <v>60.66350710900474</v>
      </c>
    </row>
    <row r="1188" spans="1:2">
      <c r="A1188" s="10">
        <v>41199</v>
      </c>
      <c r="B1188" s="27">
        <v>66.666666666666671</v>
      </c>
    </row>
    <row r="1189" spans="1:2">
      <c r="A1189" s="10">
        <v>41199</v>
      </c>
      <c r="B1189" s="27">
        <v>61.674008810572687</v>
      </c>
    </row>
    <row r="1190" spans="1:2">
      <c r="A1190" s="10">
        <v>41199</v>
      </c>
      <c r="B1190" s="27">
        <v>55.458515283842793</v>
      </c>
    </row>
    <row r="1191" spans="1:2">
      <c r="A1191" s="10">
        <v>41199</v>
      </c>
      <c r="B1191" s="27">
        <v>55.769230769230766</v>
      </c>
    </row>
    <row r="1192" spans="1:2">
      <c r="A1192" s="10">
        <v>41207</v>
      </c>
      <c r="B1192" s="27">
        <v>61.023622047244096</v>
      </c>
    </row>
    <row r="1193" spans="1:2">
      <c r="A1193" s="10">
        <v>41207</v>
      </c>
      <c r="B1193" s="27">
        <v>61.057692307692307</v>
      </c>
    </row>
    <row r="1194" spans="1:2">
      <c r="A1194" s="10">
        <v>41207</v>
      </c>
      <c r="B1194" s="27">
        <v>59.8326359832636</v>
      </c>
    </row>
    <row r="1195" spans="1:2">
      <c r="A1195" s="10">
        <v>41207</v>
      </c>
      <c r="B1195" s="27">
        <v>58.8</v>
      </c>
    </row>
    <row r="1196" spans="1:2">
      <c r="A1196" s="10">
        <v>41207</v>
      </c>
      <c r="B1196" s="27">
        <v>66.203703703703709</v>
      </c>
    </row>
    <row r="1197" spans="1:2">
      <c r="A1197" s="10">
        <v>41157</v>
      </c>
      <c r="B1197" s="27">
        <v>50.431034482758619</v>
      </c>
    </row>
    <row r="1198" spans="1:2">
      <c r="A1198" s="10">
        <v>41157</v>
      </c>
      <c r="B1198" s="27">
        <v>64.0625</v>
      </c>
    </row>
    <row r="1199" spans="1:2">
      <c r="A1199" s="10">
        <v>41157</v>
      </c>
      <c r="B1199" s="27">
        <v>43.873517786561266</v>
      </c>
    </row>
    <row r="1200" spans="1:2">
      <c r="A1200" s="10">
        <v>41157</v>
      </c>
      <c r="B1200" s="27">
        <v>58.302583025830259</v>
      </c>
    </row>
    <row r="1201" spans="1:2">
      <c r="A1201" s="10">
        <v>41157</v>
      </c>
      <c r="B1201" s="27">
        <v>57.950530035335689</v>
      </c>
    </row>
    <row r="1202" spans="1:2">
      <c r="A1202" s="10">
        <v>41172</v>
      </c>
      <c r="B1202" s="27">
        <v>50.746268656716417</v>
      </c>
    </row>
    <row r="1203" spans="1:2">
      <c r="A1203" s="10">
        <v>41172</v>
      </c>
      <c r="B1203" s="27">
        <v>63.20754716981132</v>
      </c>
    </row>
    <row r="1204" spans="1:2">
      <c r="A1204" s="10">
        <v>41172</v>
      </c>
      <c r="B1204" s="27">
        <v>61.797752808988761</v>
      </c>
    </row>
    <row r="1205" spans="1:2">
      <c r="A1205" s="10">
        <v>41172</v>
      </c>
      <c r="B1205" s="27">
        <v>68.595041322314046</v>
      </c>
    </row>
    <row r="1206" spans="1:2">
      <c r="A1206" s="10">
        <v>41172</v>
      </c>
      <c r="B1206" s="27">
        <v>64.62882096069869</v>
      </c>
    </row>
    <row r="1207" spans="1:2">
      <c r="A1207" s="10">
        <v>41184</v>
      </c>
      <c r="B1207" s="27">
        <v>32.367149758454104</v>
      </c>
    </row>
    <row r="1208" spans="1:2">
      <c r="A1208" s="10">
        <v>41184</v>
      </c>
      <c r="B1208" s="27">
        <v>45.497630331753555</v>
      </c>
    </row>
    <row r="1209" spans="1:2">
      <c r="A1209" s="10">
        <v>41184</v>
      </c>
      <c r="B1209" s="27">
        <v>69.014084507042256</v>
      </c>
    </row>
    <row r="1210" spans="1:2">
      <c r="A1210" s="10">
        <v>41184</v>
      </c>
      <c r="B1210" s="27">
        <v>46.460176991150441</v>
      </c>
    </row>
    <row r="1211" spans="1:2">
      <c r="A1211" s="10">
        <v>41184</v>
      </c>
      <c r="B1211" s="27">
        <v>25.11627906976744</v>
      </c>
    </row>
    <row r="1212" spans="1:2">
      <c r="A1212" s="9">
        <v>41197</v>
      </c>
      <c r="B1212" s="27">
        <v>61.206896551724135</v>
      </c>
    </row>
    <row r="1213" spans="1:2">
      <c r="A1213" s="9">
        <v>41197</v>
      </c>
      <c r="B1213" s="27">
        <v>52.5</v>
      </c>
    </row>
    <row r="1214" spans="1:2">
      <c r="A1214" s="9">
        <v>41197</v>
      </c>
      <c r="B1214" s="27">
        <v>52.569169960474305</v>
      </c>
    </row>
    <row r="1215" spans="1:2">
      <c r="A1215" s="9">
        <v>41197</v>
      </c>
      <c r="B1215" s="27">
        <v>56.69291338582677</v>
      </c>
    </row>
    <row r="1216" spans="1:2">
      <c r="A1216" s="9">
        <v>41197</v>
      </c>
      <c r="B1216" s="27">
        <v>59.051724137931032</v>
      </c>
    </row>
    <row r="1217" spans="1:2">
      <c r="A1217" s="9">
        <v>41199</v>
      </c>
      <c r="B1217" s="27">
        <v>42.666666666666664</v>
      </c>
    </row>
    <row r="1218" spans="1:2">
      <c r="A1218" s="9">
        <v>41199</v>
      </c>
      <c r="B1218" s="27">
        <v>40.983606557377051</v>
      </c>
    </row>
    <row r="1219" spans="1:2">
      <c r="A1219" s="9">
        <v>41199</v>
      </c>
      <c r="B1219" s="27">
        <v>62.601626016260163</v>
      </c>
    </row>
    <row r="1220" spans="1:2">
      <c r="A1220" s="9">
        <v>41199</v>
      </c>
      <c r="B1220" s="27">
        <v>43.5</v>
      </c>
    </row>
    <row r="1221" spans="1:2">
      <c r="A1221" s="9">
        <v>41199</v>
      </c>
      <c r="B1221" s="27">
        <v>50.972762645914393</v>
      </c>
    </row>
    <row r="1222" spans="1:2">
      <c r="A1222" s="9">
        <v>41207</v>
      </c>
      <c r="B1222" s="27">
        <v>56.595744680851062</v>
      </c>
    </row>
    <row r="1223" spans="1:2">
      <c r="A1223" s="9">
        <v>41207</v>
      </c>
      <c r="B1223" s="27">
        <v>49.152542372881356</v>
      </c>
    </row>
    <row r="1224" spans="1:2">
      <c r="A1224" s="9">
        <v>41207</v>
      </c>
      <c r="B1224" s="27">
        <v>61.619718309859152</v>
      </c>
    </row>
    <row r="1225" spans="1:2">
      <c r="A1225" s="9">
        <v>41207</v>
      </c>
      <c r="B1225" s="27">
        <v>58.15899581589958</v>
      </c>
    </row>
    <row r="1226" spans="1:2">
      <c r="A1226" s="9">
        <v>41207</v>
      </c>
      <c r="B1226" s="27">
        <v>48.4</v>
      </c>
    </row>
    <row r="1227" spans="1:2">
      <c r="A1227" s="10">
        <v>41157</v>
      </c>
      <c r="B1227" s="27">
        <v>99.264705882352942</v>
      </c>
    </row>
    <row r="1228" spans="1:2">
      <c r="A1228" s="10">
        <v>41157</v>
      </c>
      <c r="B1228" s="27">
        <v>100</v>
      </c>
    </row>
    <row r="1229" spans="1:2">
      <c r="A1229" s="10">
        <v>41157</v>
      </c>
      <c r="B1229" s="27">
        <v>98.993288590604024</v>
      </c>
    </row>
    <row r="1230" spans="1:2">
      <c r="A1230" s="10">
        <v>41157</v>
      </c>
      <c r="B1230" s="27">
        <v>97.460317460317455</v>
      </c>
    </row>
    <row r="1231" spans="1:2">
      <c r="A1231" s="10">
        <v>41157</v>
      </c>
      <c r="B1231" s="27">
        <v>97.560975609756099</v>
      </c>
    </row>
    <row r="1232" spans="1:2">
      <c r="A1232" s="10">
        <v>41179</v>
      </c>
      <c r="B1232" s="27">
        <v>98.571428571428569</v>
      </c>
    </row>
    <row r="1233" spans="1:3">
      <c r="A1233" s="10">
        <v>41179</v>
      </c>
      <c r="B1233" s="27">
        <v>96.197718631178702</v>
      </c>
    </row>
    <row r="1234" spans="1:3">
      <c r="A1234" s="10">
        <v>41179</v>
      </c>
      <c r="B1234" s="27">
        <v>98.039215686274517</v>
      </c>
    </row>
    <row r="1235" spans="1:3">
      <c r="A1235" s="10">
        <v>41179</v>
      </c>
      <c r="B1235" s="27">
        <v>96.916299559471369</v>
      </c>
    </row>
    <row r="1236" spans="1:3">
      <c r="A1236" s="10">
        <v>41179</v>
      </c>
      <c r="B1236" s="27">
        <v>96.946564885496187</v>
      </c>
    </row>
    <row r="1237" spans="1:3">
      <c r="A1237" s="10">
        <v>41184</v>
      </c>
      <c r="B1237" s="27">
        <v>97.59615384615384</v>
      </c>
    </row>
    <row r="1238" spans="1:3">
      <c r="A1238" s="10">
        <v>41184</v>
      </c>
      <c r="B1238" s="27">
        <v>96.347031963470315</v>
      </c>
    </row>
    <row r="1239" spans="1:3">
      <c r="A1239" s="10">
        <v>41184</v>
      </c>
      <c r="B1239" s="27">
        <v>98.701298701298697</v>
      </c>
    </row>
    <row r="1240" spans="1:3">
      <c r="A1240" s="10">
        <v>41184</v>
      </c>
      <c r="B1240" s="27">
        <v>98.412698412698418</v>
      </c>
    </row>
    <row r="1241" spans="1:3">
      <c r="A1241" s="10">
        <v>41184</v>
      </c>
      <c r="B1241" s="27">
        <v>94.859813084112147</v>
      </c>
    </row>
    <row r="1242" spans="1:3">
      <c r="A1242" s="6">
        <v>41334</v>
      </c>
      <c r="B1242" s="27">
        <v>67.924528301886795</v>
      </c>
      <c r="C1242" t="e">
        <f>ROUND(SUMPRODUCT( (#REF!&gt;=Pollen!A1242-3)*(#REF!&lt;Pollen!A1242)*(#REF!) ) / SUMPRODUCT( (#REF!&gt;=Pollen!A1242-3)*(#REF!&lt;Pollen!A1242) ),2)</f>
        <v>#REF!</v>
      </c>
    </row>
    <row r="1243" spans="1:3">
      <c r="A1243" s="6">
        <v>41334</v>
      </c>
      <c r="B1243" s="27">
        <v>78.037383177570092</v>
      </c>
      <c r="C1243" t="e">
        <f>ROUND(SUMPRODUCT( (#REF!&gt;=Pollen!A1243-3)*(#REF!&lt;Pollen!A1243)*(#REF!) ) / SUMPRODUCT( (#REF!&gt;=Pollen!A1243-3)*(#REF!&lt;Pollen!A1243) ),2)</f>
        <v>#REF!</v>
      </c>
    </row>
    <row r="1244" spans="1:3">
      <c r="A1244" s="6">
        <v>41334</v>
      </c>
      <c r="B1244" s="27">
        <v>77.777777777777771</v>
      </c>
      <c r="C1244" t="e">
        <f>ROUND(SUMPRODUCT( (#REF!&gt;=Pollen!A1244-3)*(#REF!&lt;Pollen!A1244)*(#REF!) ) / SUMPRODUCT( (#REF!&gt;=Pollen!A1244-3)*(#REF!&lt;Pollen!A1244) ),2)</f>
        <v>#REF!</v>
      </c>
    </row>
    <row r="1245" spans="1:3">
      <c r="A1245" s="6">
        <v>41334</v>
      </c>
      <c r="B1245" s="27">
        <v>84.390243902439025</v>
      </c>
      <c r="C1245" t="e">
        <f>ROUND(SUMPRODUCT( (#REF!&gt;=Pollen!A1245-3)*(#REF!&lt;Pollen!A1245)*(#REF!) ) / SUMPRODUCT( (#REF!&gt;=Pollen!A1245-3)*(#REF!&lt;Pollen!A1245) ),2)</f>
        <v>#REF!</v>
      </c>
    </row>
    <row r="1246" spans="1:3">
      <c r="A1246" s="6">
        <v>41334</v>
      </c>
      <c r="B1246" s="27">
        <v>82.758620689655174</v>
      </c>
      <c r="C1246" t="e">
        <f>ROUND(SUMPRODUCT( (#REF!&gt;=Pollen!A1246-3)*(#REF!&lt;Pollen!A1246)*(#REF!) ) / SUMPRODUCT( (#REF!&gt;=Pollen!A1246-3)*(#REF!&lt;Pollen!A1246) ),2)</f>
        <v>#REF!</v>
      </c>
    </row>
    <row r="1247" spans="1:3">
      <c r="A1247" s="6">
        <v>41338</v>
      </c>
      <c r="B1247" s="27">
        <v>78.199052132701425</v>
      </c>
      <c r="C1247" t="e">
        <f>ROUND(SUMPRODUCT( (#REF!&gt;=Pollen!A1247-3)*(#REF!&lt;Pollen!A1247)*(#REF!) ) / SUMPRODUCT( (#REF!&gt;=Pollen!A1247-3)*(#REF!&lt;Pollen!A1247) ),2)</f>
        <v>#REF!</v>
      </c>
    </row>
    <row r="1248" spans="1:3">
      <c r="A1248" s="6">
        <v>41338</v>
      </c>
      <c r="B1248" s="27">
        <v>83.950617283950621</v>
      </c>
      <c r="C1248" t="e">
        <f>ROUND(SUMPRODUCT( (#REF!&gt;=Pollen!A1248-3)*(#REF!&lt;Pollen!A1248)*(#REF!) ) / SUMPRODUCT( (#REF!&gt;=Pollen!A1248-3)*(#REF!&lt;Pollen!A1248) ),2)</f>
        <v>#REF!</v>
      </c>
    </row>
    <row r="1249" spans="1:3">
      <c r="A1249" s="6">
        <v>41338</v>
      </c>
      <c r="B1249" s="27">
        <v>83.644859813084111</v>
      </c>
      <c r="C1249" t="e">
        <f>ROUND(SUMPRODUCT( (#REF!&gt;=Pollen!A1249-3)*(#REF!&lt;Pollen!A1249)*(#REF!) ) / SUMPRODUCT( (#REF!&gt;=Pollen!A1249-3)*(#REF!&lt;Pollen!A1249) ),2)</f>
        <v>#REF!</v>
      </c>
    </row>
    <row r="1250" spans="1:3">
      <c r="A1250" s="6">
        <v>41338</v>
      </c>
      <c r="B1250" s="27">
        <v>79.847908745247153</v>
      </c>
      <c r="C1250" t="e">
        <f>ROUND(SUMPRODUCT( (#REF!&gt;=Pollen!A1250-3)*(#REF!&lt;Pollen!A1250)*(#REF!) ) / SUMPRODUCT( (#REF!&gt;=Pollen!A1250-3)*(#REF!&lt;Pollen!A1250) ),2)</f>
        <v>#REF!</v>
      </c>
    </row>
    <row r="1251" spans="1:3">
      <c r="A1251" s="6">
        <v>41338</v>
      </c>
      <c r="B1251" s="27">
        <v>77.826086956521735</v>
      </c>
      <c r="C1251" t="e">
        <f>ROUND(SUMPRODUCT( (#REF!&gt;=Pollen!A1251-3)*(#REF!&lt;Pollen!A1251)*(#REF!) ) / SUMPRODUCT( (#REF!&gt;=Pollen!A1251-3)*(#REF!&lt;Pollen!A1251) ),2)</f>
        <v>#REF!</v>
      </c>
    </row>
    <row r="1252" spans="1:3">
      <c r="A1252" s="6">
        <v>41344</v>
      </c>
      <c r="B1252" s="27">
        <v>68.899521531100476</v>
      </c>
      <c r="C1252" t="e">
        <f>ROUND(SUMPRODUCT( (#REF!&gt;=Pollen!A1252-3)*(#REF!&lt;Pollen!A1252)*(#REF!) ) / SUMPRODUCT( (#REF!&gt;=Pollen!A1252-3)*(#REF!&lt;Pollen!A1252) ),2)</f>
        <v>#REF!</v>
      </c>
    </row>
    <row r="1253" spans="1:3">
      <c r="A1253" s="6">
        <v>41344</v>
      </c>
      <c r="B1253" s="27">
        <v>66.504854368932044</v>
      </c>
      <c r="C1253" t="e">
        <f>ROUND(SUMPRODUCT( (#REF!&gt;=Pollen!A1253-3)*(#REF!&lt;Pollen!A1253)*(#REF!) ) / SUMPRODUCT( (#REF!&gt;=Pollen!A1253-3)*(#REF!&lt;Pollen!A1253) ),2)</f>
        <v>#REF!</v>
      </c>
    </row>
    <row r="1254" spans="1:3">
      <c r="A1254" s="6">
        <v>41344</v>
      </c>
      <c r="B1254" s="27">
        <v>61.764705882352942</v>
      </c>
      <c r="C1254" t="e">
        <f>ROUND(SUMPRODUCT( (#REF!&gt;=Pollen!A1254-3)*(#REF!&lt;Pollen!A1254)*(#REF!) ) / SUMPRODUCT( (#REF!&gt;=Pollen!A1254-3)*(#REF!&lt;Pollen!A1254) ),2)</f>
        <v>#REF!</v>
      </c>
    </row>
    <row r="1255" spans="1:3">
      <c r="A1255" s="6">
        <v>41344</v>
      </c>
      <c r="B1255" s="27">
        <v>67.961165048543691</v>
      </c>
      <c r="C1255" t="e">
        <f>ROUND(SUMPRODUCT( (#REF!&gt;=Pollen!A1255-3)*(#REF!&lt;Pollen!A1255)*(#REF!) ) / SUMPRODUCT( (#REF!&gt;=Pollen!A1255-3)*(#REF!&lt;Pollen!A1255) ),2)</f>
        <v>#REF!</v>
      </c>
    </row>
    <row r="1256" spans="1:3">
      <c r="A1256" s="6">
        <v>41344</v>
      </c>
      <c r="B1256" s="27">
        <v>66.169154228855717</v>
      </c>
      <c r="C1256" t="e">
        <f>ROUND(SUMPRODUCT( (#REF!&gt;=Pollen!A1256-3)*(#REF!&lt;Pollen!A1256)*(#REF!) ) / SUMPRODUCT( (#REF!&gt;=Pollen!A1256-3)*(#REF!&lt;Pollen!A1256) ),2)</f>
        <v>#REF!</v>
      </c>
    </row>
    <row r="1257" spans="1:3">
      <c r="A1257" s="6">
        <v>41316</v>
      </c>
      <c r="B1257" s="27">
        <v>84.134615384615387</v>
      </c>
      <c r="C1257" t="e">
        <f>ROUND(SUMPRODUCT( (#REF!&gt;=Pollen!A1257-3)*(#REF!&lt;Pollen!A1257)*(#REF!) ) / SUMPRODUCT( (#REF!&gt;=Pollen!A1257-3)*(#REF!&lt;Pollen!A1257) ),2)</f>
        <v>#REF!</v>
      </c>
    </row>
    <row r="1258" spans="1:3">
      <c r="A1258" s="6">
        <v>41316</v>
      </c>
      <c r="B1258" s="27">
        <v>82.710280373831779</v>
      </c>
      <c r="C1258" t="e">
        <f>ROUND(SUMPRODUCT( (#REF!&gt;=Pollen!A1258-3)*(#REF!&lt;Pollen!A1258)*(#REF!) ) / SUMPRODUCT( (#REF!&gt;=Pollen!A1258-3)*(#REF!&lt;Pollen!A1258) ),2)</f>
        <v>#REF!</v>
      </c>
    </row>
    <row r="1259" spans="1:3">
      <c r="A1259" s="6">
        <v>41316</v>
      </c>
      <c r="B1259" s="27">
        <v>82.439024390243901</v>
      </c>
      <c r="C1259" t="e">
        <f>ROUND(SUMPRODUCT( (#REF!&gt;=Pollen!A1259-3)*(#REF!&lt;Pollen!A1259)*(#REF!) ) / SUMPRODUCT( (#REF!&gt;=Pollen!A1259-3)*(#REF!&lt;Pollen!A1259) ),2)</f>
        <v>#REF!</v>
      </c>
    </row>
    <row r="1260" spans="1:3">
      <c r="A1260" s="6">
        <v>41316</v>
      </c>
      <c r="B1260" s="27">
        <v>80.693069306930695</v>
      </c>
      <c r="C1260" t="e">
        <f>ROUND(SUMPRODUCT( (#REF!&gt;=Pollen!A1260-3)*(#REF!&lt;Pollen!A1260)*(#REF!) ) / SUMPRODUCT( (#REF!&gt;=Pollen!A1260-3)*(#REF!&lt;Pollen!A1260) ),2)</f>
        <v>#REF!</v>
      </c>
    </row>
    <row r="1261" spans="1:3">
      <c r="A1261" s="6">
        <v>41316</v>
      </c>
      <c r="B1261" s="27">
        <v>79.574468085106389</v>
      </c>
      <c r="C1261" t="e">
        <f>ROUND(SUMPRODUCT( (#REF!&gt;=Pollen!A1261-3)*(#REF!&lt;Pollen!A1261)*(#REF!) ) / SUMPRODUCT( (#REF!&gt;=Pollen!A1261-3)*(#REF!&lt;Pollen!A1261) ),2)</f>
        <v>#REF!</v>
      </c>
    </row>
    <row r="1262" spans="1:3">
      <c r="A1262" s="6">
        <v>41323</v>
      </c>
      <c r="B1262" s="27">
        <v>83.333333333333329</v>
      </c>
      <c r="C1262" t="e">
        <f>ROUND(SUMPRODUCT( (#REF!&gt;=Pollen!A1262-3)*(#REF!&lt;Pollen!A1262)*(#REF!) ) / SUMPRODUCT( (#REF!&gt;=Pollen!A1262-3)*(#REF!&lt;Pollen!A1262) ),2)</f>
        <v>#REF!</v>
      </c>
    </row>
    <row r="1263" spans="1:3">
      <c r="A1263" s="6">
        <v>41323</v>
      </c>
      <c r="B1263" s="27">
        <v>82.587064676616919</v>
      </c>
      <c r="C1263" t="e">
        <f>ROUND(SUMPRODUCT( (#REF!&gt;=Pollen!A1263-3)*(#REF!&lt;Pollen!A1263)*(#REF!) ) / SUMPRODUCT( (#REF!&gt;=Pollen!A1263-3)*(#REF!&lt;Pollen!A1263) ),2)</f>
        <v>#REF!</v>
      </c>
    </row>
    <row r="1264" spans="1:3">
      <c r="A1264" s="6">
        <v>41323</v>
      </c>
      <c r="B1264" s="27">
        <v>77.184466019417471</v>
      </c>
      <c r="C1264" t="e">
        <f>ROUND(SUMPRODUCT( (#REF!&gt;=Pollen!A1264-3)*(#REF!&lt;Pollen!A1264)*(#REF!) ) / SUMPRODUCT( (#REF!&gt;=Pollen!A1264-3)*(#REF!&lt;Pollen!A1264) ),2)</f>
        <v>#REF!</v>
      </c>
    </row>
    <row r="1265" spans="1:5">
      <c r="A1265" s="6">
        <v>41323</v>
      </c>
      <c r="B1265" s="27">
        <v>88.625592417061611</v>
      </c>
      <c r="C1265" t="e">
        <f>ROUND(SUMPRODUCT( (#REF!&gt;=Pollen!A1265-3)*(#REF!&lt;Pollen!A1265)*(#REF!) ) / SUMPRODUCT( (#REF!&gt;=Pollen!A1265-3)*(#REF!&lt;Pollen!A1265) ),2)</f>
        <v>#REF!</v>
      </c>
    </row>
    <row r="1266" spans="1:5">
      <c r="A1266" s="6">
        <v>41323</v>
      </c>
      <c r="B1266" s="27">
        <v>78.640776699029132</v>
      </c>
      <c r="C1266" t="e">
        <f>ROUND(SUMPRODUCT( (#REF!&gt;=Pollen!A1266-3)*(#REF!&lt;Pollen!A1266)*(#REF!) ) / SUMPRODUCT( (#REF!&gt;=Pollen!A1266-3)*(#REF!&lt;Pollen!A1266) ),2)</f>
        <v>#REF!</v>
      </c>
    </row>
    <row r="1267" spans="1:5">
      <c r="A1267" s="6">
        <v>41325</v>
      </c>
      <c r="B1267" s="27">
        <v>86.04651162790698</v>
      </c>
      <c r="C1267" t="e">
        <f>ROUND(SUMPRODUCT( (#REF!&gt;=Pollen!A1267-3)*(#REF!&lt;Pollen!A1267)*(#REF!) ) / SUMPRODUCT( (#REF!&gt;=Pollen!A1267-3)*(#REF!&lt;Pollen!A1267) ),2)</f>
        <v>#REF!</v>
      </c>
    </row>
    <row r="1268" spans="1:5">
      <c r="A1268" s="6">
        <v>41325</v>
      </c>
      <c r="B1268" s="27">
        <v>92.307692307692307</v>
      </c>
      <c r="C1268" t="e">
        <f>ROUND(SUMPRODUCT( (#REF!&gt;=Pollen!A1268-3)*(#REF!&lt;Pollen!A1268)*(#REF!) ) / SUMPRODUCT( (#REF!&gt;=Pollen!A1268-3)*(#REF!&lt;Pollen!A1268) ),2)</f>
        <v>#REF!</v>
      </c>
    </row>
    <row r="1269" spans="1:5">
      <c r="A1269" s="6">
        <v>41325</v>
      </c>
      <c r="B1269" s="27">
        <v>95.33898305084746</v>
      </c>
      <c r="C1269" t="e">
        <f>ROUND(SUMPRODUCT( (#REF!&gt;=Pollen!A1269-3)*(#REF!&lt;Pollen!A1269)*(#REF!) ) / SUMPRODUCT( (#REF!&gt;=Pollen!A1269-3)*(#REF!&lt;Pollen!A1269) ),2)</f>
        <v>#REF!</v>
      </c>
    </row>
    <row r="1270" spans="1:5">
      <c r="A1270" s="6">
        <v>41325</v>
      </c>
      <c r="B1270" s="27">
        <v>89.837398373983746</v>
      </c>
      <c r="C1270" t="e">
        <f>ROUND(SUMPRODUCT( (#REF!&gt;=Pollen!A1270-3)*(#REF!&lt;Pollen!A1270)*(#REF!) ) / SUMPRODUCT( (#REF!&gt;=Pollen!A1270-3)*(#REF!&lt;Pollen!A1270) ),2)</f>
        <v>#REF!</v>
      </c>
    </row>
    <row r="1271" spans="1:5">
      <c r="A1271" s="6">
        <v>41325</v>
      </c>
      <c r="B1271" s="27">
        <v>92.576419213973793</v>
      </c>
      <c r="C1271" t="e">
        <f>ROUND(SUMPRODUCT( (#REF!&gt;=Pollen!A1271-3)*(#REF!&lt;Pollen!A1271)*(#REF!) ) / SUMPRODUCT( (#REF!&gt;=Pollen!A1271-3)*(#REF!&lt;Pollen!A1271) ),2)</f>
        <v>#REF!</v>
      </c>
    </row>
    <row r="1272" spans="1:5">
      <c r="A1272" s="6">
        <v>41312</v>
      </c>
      <c r="B1272" s="27">
        <v>80.193236714975839</v>
      </c>
      <c r="C1272" t="e">
        <f>ROUND(SUMPRODUCT( (#REF!&gt;=Pollen!A1272-3)*(#REF!&lt;Pollen!A1272)*(#REF!) ) / SUMPRODUCT( (#REF!&gt;=Pollen!A1272-3)*(#REF!&lt;Pollen!A1272) ),2)</f>
        <v>#REF!</v>
      </c>
    </row>
    <row r="1273" spans="1:5">
      <c r="A1273" s="6">
        <v>41312</v>
      </c>
      <c r="B1273" s="27">
        <v>77.43362831858407</v>
      </c>
      <c r="C1273" t="e">
        <f>ROUND(SUMPRODUCT( (#REF!&gt;=Pollen!A1273-3)*(#REF!&lt;Pollen!A1273)*(#REF!) ) / SUMPRODUCT( (#REF!&gt;=Pollen!A1273-3)*(#REF!&lt;Pollen!A1273) ),2)</f>
        <v>#REF!</v>
      </c>
    </row>
    <row r="1274" spans="1:5">
      <c r="A1274" s="6">
        <v>41312</v>
      </c>
      <c r="B1274" s="27">
        <v>84.051724137931032</v>
      </c>
      <c r="C1274" t="e">
        <f>ROUND(SUMPRODUCT( (#REF!&gt;=Pollen!A1274-3)*(#REF!&lt;Pollen!A1274)*(#REF!) ) / SUMPRODUCT( (#REF!&gt;=Pollen!A1274-3)*(#REF!&lt;Pollen!A1274) ),2)</f>
        <v>#REF!</v>
      </c>
    </row>
    <row r="1275" spans="1:5">
      <c r="A1275" s="6">
        <v>41312</v>
      </c>
      <c r="B1275" s="27">
        <v>84.579439252336442</v>
      </c>
      <c r="C1275" t="e">
        <f>ROUND(SUMPRODUCT( (#REF!&gt;=Pollen!A1275-3)*(#REF!&lt;Pollen!A1275)*(#REF!) ) / SUMPRODUCT( (#REF!&gt;=Pollen!A1275-3)*(#REF!&lt;Pollen!A1275) ),2)</f>
        <v>#REF!</v>
      </c>
    </row>
    <row r="1276" spans="1:5">
      <c r="A1276" s="6">
        <v>41312</v>
      </c>
      <c r="B1276" s="27">
        <v>84.05797101449275</v>
      </c>
      <c r="C1276" t="e">
        <f>ROUND(SUMPRODUCT( (#REF!&gt;=Pollen!A1276-3)*(#REF!&lt;Pollen!A1276)*(#REF!) ) / SUMPRODUCT( (#REF!&gt;=Pollen!A1276-3)*(#REF!&lt;Pollen!A1276) ),2)</f>
        <v>#REF!</v>
      </c>
    </row>
    <row r="1277" spans="1:5">
      <c r="A1277" s="6">
        <v>41316</v>
      </c>
      <c r="B1277" s="27">
        <v>83.65384615384616</v>
      </c>
      <c r="C1277" t="e">
        <f>ROUND(SUMPRODUCT( (#REF!&gt;=Pollen!A1277-3)*(#REF!&lt;Pollen!A1277)*(#REF!) ) / SUMPRODUCT( (#REF!&gt;=Pollen!A1277-3)*(#REF!&lt;Pollen!A1277) ),2)</f>
        <v>#REF!</v>
      </c>
    </row>
    <row r="1278" spans="1:5">
      <c r="A1278" s="6">
        <v>41316</v>
      </c>
      <c r="B1278" s="27">
        <v>77.5</v>
      </c>
      <c r="C1278" t="e">
        <f>ROUND(SUMPRODUCT( (#REF!&gt;=Pollen!A1278-3)*(#REF!&lt;Pollen!A1278)*(#REF!) ) / SUMPRODUCT( (#REF!&gt;=Pollen!A1278-3)*(#REF!&lt;Pollen!A1278) ),2)</f>
        <v>#REF!</v>
      </c>
    </row>
    <row r="1279" spans="1:5">
      <c r="A1279" s="6">
        <v>41316</v>
      </c>
      <c r="B1279" s="27">
        <v>77.722772277227719</v>
      </c>
      <c r="C1279" t="e">
        <f>ROUND(SUMPRODUCT( (#REF!&gt;=Pollen!A1279-3)*(#REF!&lt;Pollen!A1279)*(#REF!) ) / SUMPRODUCT( (#REF!&gt;=Pollen!A1279-3)*(#REF!&lt;Pollen!A1279) ),2)</f>
        <v>#REF!</v>
      </c>
      <c r="E1279" s="19">
        <f>A1279-3</f>
        <v>41313</v>
      </c>
    </row>
    <row r="1280" spans="1:5">
      <c r="A1280" s="6">
        <v>41316</v>
      </c>
      <c r="B1280" s="27">
        <v>78.403755868544607</v>
      </c>
      <c r="C1280" t="e">
        <f>ROUND(SUMPRODUCT( (#REF!&gt;=Pollen!A1280-3)*(#REF!&lt;Pollen!A1280)*(#REF!) ) / SUMPRODUCT( (#REF!&gt;=Pollen!A1280-3)*(#REF!&lt;Pollen!A1280) ),2)</f>
        <v>#REF!</v>
      </c>
    </row>
    <row r="1281" spans="1:3">
      <c r="A1281" s="6">
        <v>41316</v>
      </c>
      <c r="B1281" s="27">
        <v>82.089552238805965</v>
      </c>
      <c r="C1281" t="e">
        <f>ROUND(SUMPRODUCT( (#REF!&gt;=Pollen!A1281-3)*(#REF!&lt;Pollen!A1281)*(#REF!) ) / SUMPRODUCT( (#REF!&gt;=Pollen!A1281-3)*(#REF!&lt;Pollen!A1281) ),2)</f>
        <v>#REF!</v>
      </c>
    </row>
    <row r="1282" spans="1:3">
      <c r="A1282" s="6">
        <v>41325</v>
      </c>
      <c r="B1282" s="27">
        <v>90.825688073394502</v>
      </c>
      <c r="C1282" t="e">
        <f>ROUND(SUMPRODUCT( (#REF!&gt;=Pollen!A1282-3)*(#REF!&lt;Pollen!A1282)*(#REF!) ) / SUMPRODUCT( (#REF!&gt;=Pollen!A1282-3)*(#REF!&lt;Pollen!A1282) ),2)</f>
        <v>#REF!</v>
      </c>
    </row>
    <row r="1283" spans="1:3">
      <c r="A1283" s="6">
        <v>41325</v>
      </c>
      <c r="B1283" s="27">
        <v>90.808823529411768</v>
      </c>
      <c r="C1283" t="e">
        <f>ROUND(SUMPRODUCT( (#REF!&gt;=Pollen!A1283-3)*(#REF!&lt;Pollen!A1283)*(#REF!) ) / SUMPRODUCT( (#REF!&gt;=Pollen!A1283-3)*(#REF!&lt;Pollen!A1283) ),2)</f>
        <v>#REF!</v>
      </c>
    </row>
    <row r="1284" spans="1:3">
      <c r="A1284" s="6">
        <v>41325</v>
      </c>
      <c r="B1284" s="27">
        <v>87.453874538745382</v>
      </c>
      <c r="C1284" t="e">
        <f>ROUND(SUMPRODUCT( (#REF!&gt;=Pollen!A1284-3)*(#REF!&lt;Pollen!A1284)*(#REF!) ) / SUMPRODUCT( (#REF!&gt;=Pollen!A1284-3)*(#REF!&lt;Pollen!A1284) ),2)</f>
        <v>#REF!</v>
      </c>
    </row>
    <row r="1285" spans="1:3">
      <c r="A1285" s="6">
        <v>41325</v>
      </c>
      <c r="B1285" s="27">
        <v>88.725490196078425</v>
      </c>
      <c r="C1285" t="e">
        <f>ROUND(SUMPRODUCT( (#REF!&gt;=Pollen!A1285-3)*(#REF!&lt;Pollen!A1285)*(#REF!) ) / SUMPRODUCT( (#REF!&gt;=Pollen!A1285-3)*(#REF!&lt;Pollen!A1285) ),2)</f>
        <v>#REF!</v>
      </c>
    </row>
    <row r="1286" spans="1:3">
      <c r="A1286" s="6">
        <v>41325</v>
      </c>
      <c r="B1286" s="27">
        <v>86.04651162790698</v>
      </c>
      <c r="C1286" t="e">
        <f>ROUND(SUMPRODUCT( (#REF!&gt;=Pollen!A1286-3)*(#REF!&lt;Pollen!A1286)*(#REF!) ) / SUMPRODUCT( (#REF!&gt;=Pollen!A1286-3)*(#REF!&lt;Pollen!A1286) ),2)</f>
        <v>#REF!</v>
      </c>
    </row>
    <row r="1287" spans="1:3">
      <c r="A1287" s="6">
        <v>41334</v>
      </c>
      <c r="B1287" s="27">
        <v>34.803921568627452</v>
      </c>
      <c r="C1287" t="e">
        <f>ROUND(SUMPRODUCT( (#REF!&gt;=Pollen!A1287-3)*(#REF!&lt;Pollen!A1287)*(#REF!) ) / SUMPRODUCT( (#REF!&gt;=Pollen!A1287-3)*(#REF!&lt;Pollen!A1287) ),2)</f>
        <v>#REF!</v>
      </c>
    </row>
    <row r="1288" spans="1:3">
      <c r="A1288" s="6">
        <v>41334</v>
      </c>
      <c r="B1288" s="27">
        <v>38.325991189427313</v>
      </c>
      <c r="C1288" t="e">
        <f>ROUND(SUMPRODUCT( (#REF!&gt;=Pollen!A1288-3)*(#REF!&lt;Pollen!A1288)*(#REF!) ) / SUMPRODUCT( (#REF!&gt;=Pollen!A1288-3)*(#REF!&lt;Pollen!A1288) ),2)</f>
        <v>#REF!</v>
      </c>
    </row>
    <row r="1289" spans="1:3">
      <c r="A1289" s="6">
        <v>41334</v>
      </c>
      <c r="B1289" s="27">
        <v>41.255605381165921</v>
      </c>
      <c r="C1289" t="e">
        <f>ROUND(SUMPRODUCT( (#REF!&gt;=Pollen!A1289-3)*(#REF!&lt;Pollen!A1289)*(#REF!) ) / SUMPRODUCT( (#REF!&gt;=Pollen!A1289-3)*(#REF!&lt;Pollen!A1289) ),2)</f>
        <v>#REF!</v>
      </c>
    </row>
    <row r="1290" spans="1:3">
      <c r="A1290" s="6">
        <v>41334</v>
      </c>
      <c r="B1290" s="27">
        <v>40.686274509803923</v>
      </c>
      <c r="C1290" t="e">
        <f>ROUND(SUMPRODUCT( (#REF!&gt;=Pollen!A1290-3)*(#REF!&lt;Pollen!A1290)*(#REF!) ) / SUMPRODUCT( (#REF!&gt;=Pollen!A1290-3)*(#REF!&lt;Pollen!A1290) ),2)</f>
        <v>#REF!</v>
      </c>
    </row>
    <row r="1291" spans="1:3">
      <c r="A1291" s="6">
        <v>41334</v>
      </c>
      <c r="B1291" s="27">
        <v>36.744186046511629</v>
      </c>
      <c r="C1291" t="e">
        <f>ROUND(SUMPRODUCT( (#REF!&gt;=Pollen!A1291-3)*(#REF!&lt;Pollen!A1291)*(#REF!) ) / SUMPRODUCT( (#REF!&gt;=Pollen!A1291-3)*(#REF!&lt;Pollen!A1291) ),2)</f>
        <v>#REF!</v>
      </c>
    </row>
    <row r="1292" spans="1:3">
      <c r="A1292" s="6">
        <v>41338</v>
      </c>
      <c r="B1292" s="27">
        <v>47.263681592039802</v>
      </c>
      <c r="C1292" t="e">
        <f>ROUND(SUMPRODUCT( (#REF!&gt;=Pollen!A1292-3)*(#REF!&lt;Pollen!A1292)*(#REF!) ) / SUMPRODUCT( (#REF!&gt;=Pollen!A1292-3)*(#REF!&lt;Pollen!A1292) ),2)</f>
        <v>#REF!</v>
      </c>
    </row>
    <row r="1293" spans="1:3">
      <c r="A1293" s="6">
        <v>41338</v>
      </c>
      <c r="B1293" s="27">
        <v>44.334975369458128</v>
      </c>
      <c r="C1293" t="e">
        <f>ROUND(SUMPRODUCT( (#REF!&gt;=Pollen!A1293-3)*(#REF!&lt;Pollen!A1293)*(#REF!) ) / SUMPRODUCT( (#REF!&gt;=Pollen!A1293-3)*(#REF!&lt;Pollen!A1293) ),2)</f>
        <v>#REF!</v>
      </c>
    </row>
    <row r="1294" spans="1:3">
      <c r="A1294" s="6">
        <v>41338</v>
      </c>
      <c r="B1294" s="27">
        <v>48.768472906403943</v>
      </c>
      <c r="C1294" t="e">
        <f>ROUND(SUMPRODUCT( (#REF!&gt;=Pollen!A1294-3)*(#REF!&lt;Pollen!A1294)*(#REF!) ) / SUMPRODUCT( (#REF!&gt;=Pollen!A1294-3)*(#REF!&lt;Pollen!A1294) ),2)</f>
        <v>#REF!</v>
      </c>
    </row>
    <row r="1295" spans="1:3">
      <c r="A1295" s="6">
        <v>41338</v>
      </c>
      <c r="B1295" s="27">
        <v>48.756218905472636</v>
      </c>
      <c r="C1295" t="e">
        <f>ROUND(SUMPRODUCT( (#REF!&gt;=Pollen!A1295-3)*(#REF!&lt;Pollen!A1295)*(#REF!) ) / SUMPRODUCT( (#REF!&gt;=Pollen!A1295-3)*(#REF!&lt;Pollen!A1295) ),2)</f>
        <v>#REF!</v>
      </c>
    </row>
    <row r="1296" spans="1:3">
      <c r="A1296" s="6">
        <v>41338</v>
      </c>
      <c r="B1296" s="27">
        <v>46.039603960396036</v>
      </c>
      <c r="C1296" t="e">
        <f>ROUND(SUMPRODUCT( (#REF!&gt;=Pollen!A1296-3)*(#REF!&lt;Pollen!A1296)*(#REF!) ) / SUMPRODUCT( (#REF!&gt;=Pollen!A1296-3)*(#REF!&lt;Pollen!A1296) ),2)</f>
        <v>#REF!</v>
      </c>
    </row>
    <row r="1297" spans="1:3">
      <c r="A1297" s="6">
        <v>41344</v>
      </c>
      <c r="B1297" s="27">
        <v>65.420560747663558</v>
      </c>
      <c r="C1297" t="e">
        <f>ROUND(SUMPRODUCT( (#REF!&gt;=Pollen!A1297-3)*(#REF!&lt;Pollen!A1297)*(#REF!) ) / SUMPRODUCT( (#REF!&gt;=Pollen!A1297-3)*(#REF!&lt;Pollen!A1297) ),2)</f>
        <v>#REF!</v>
      </c>
    </row>
    <row r="1298" spans="1:3">
      <c r="A1298" s="6">
        <v>41344</v>
      </c>
      <c r="B1298" s="27">
        <v>65.365853658536579</v>
      </c>
      <c r="C1298" t="e">
        <f>ROUND(SUMPRODUCT( (#REF!&gt;=Pollen!A1298-3)*(#REF!&lt;Pollen!A1298)*(#REF!) ) / SUMPRODUCT( (#REF!&gt;=Pollen!A1298-3)*(#REF!&lt;Pollen!A1298) ),2)</f>
        <v>#REF!</v>
      </c>
    </row>
    <row r="1299" spans="1:3">
      <c r="A1299" s="6">
        <v>41344</v>
      </c>
      <c r="B1299" s="27">
        <v>60</v>
      </c>
      <c r="C1299" t="e">
        <f>ROUND(SUMPRODUCT( (#REF!&gt;=Pollen!A1299-3)*(#REF!&lt;Pollen!A1299)*(#REF!) ) / SUMPRODUCT( (#REF!&gt;=Pollen!A1299-3)*(#REF!&lt;Pollen!A1299) ),2)</f>
        <v>#REF!</v>
      </c>
    </row>
    <row r="1300" spans="1:3">
      <c r="A1300" s="6">
        <v>41344</v>
      </c>
      <c r="B1300" s="27">
        <v>61.5</v>
      </c>
      <c r="C1300" t="e">
        <f>ROUND(SUMPRODUCT( (#REF!&gt;=Pollen!A1300-3)*(#REF!&lt;Pollen!A1300)*(#REF!) ) / SUMPRODUCT( (#REF!&gt;=Pollen!A1300-3)*(#REF!&lt;Pollen!A1300) ),2)</f>
        <v>#REF!</v>
      </c>
    </row>
    <row r="1301" spans="1:3">
      <c r="A1301" s="6">
        <v>41344</v>
      </c>
      <c r="B1301" s="27">
        <v>65.876777251184834</v>
      </c>
      <c r="C1301" t="e">
        <f>ROUND(SUMPRODUCT( (#REF!&gt;=Pollen!A1301-3)*(#REF!&lt;Pollen!A1301)*(#REF!) ) / SUMPRODUCT( (#REF!&gt;=Pollen!A1301-3)*(#REF!&lt;Pollen!A1301) ),2)</f>
        <v>#REF!</v>
      </c>
    </row>
    <row r="1302" spans="1:3">
      <c r="A1302" s="6">
        <v>41312</v>
      </c>
      <c r="B1302" s="27">
        <v>79.282868525896419</v>
      </c>
      <c r="C1302" t="e">
        <f>ROUND(SUMPRODUCT( (#REF!&gt;=Pollen!A1302-3)*(#REF!&lt;Pollen!A1302)*(#REF!) ) / SUMPRODUCT( (#REF!&gt;=Pollen!A1302-3)*(#REF!&lt;Pollen!A1302) ),2)</f>
        <v>#REF!</v>
      </c>
    </row>
    <row r="1303" spans="1:3">
      <c r="A1303" s="6">
        <v>41312</v>
      </c>
      <c r="B1303" s="27">
        <v>84.745762711864401</v>
      </c>
      <c r="C1303" t="e">
        <f>ROUND(SUMPRODUCT( (#REF!&gt;=Pollen!A1303-3)*(#REF!&lt;Pollen!A1303)*(#REF!) ) / SUMPRODUCT( (#REF!&gt;=Pollen!A1303-3)*(#REF!&lt;Pollen!A1303) ),2)</f>
        <v>#REF!</v>
      </c>
    </row>
    <row r="1304" spans="1:3">
      <c r="A1304" s="6">
        <v>41312</v>
      </c>
      <c r="B1304" s="27">
        <v>89.32384341637011</v>
      </c>
      <c r="C1304" t="e">
        <f>ROUND(SUMPRODUCT( (#REF!&gt;=Pollen!A1304-3)*(#REF!&lt;Pollen!A1304)*(#REF!) ) / SUMPRODUCT( (#REF!&gt;=Pollen!A1304-3)*(#REF!&lt;Pollen!A1304) ),2)</f>
        <v>#REF!</v>
      </c>
    </row>
    <row r="1305" spans="1:3">
      <c r="A1305" s="6">
        <v>41312</v>
      </c>
      <c r="B1305" s="27">
        <v>83.045977011494259</v>
      </c>
      <c r="C1305" t="e">
        <f>ROUND(SUMPRODUCT( (#REF!&gt;=Pollen!A1305-3)*(#REF!&lt;Pollen!A1305)*(#REF!) ) / SUMPRODUCT( (#REF!&gt;=Pollen!A1305-3)*(#REF!&lt;Pollen!A1305) ),2)</f>
        <v>#REF!</v>
      </c>
    </row>
    <row r="1306" spans="1:3">
      <c r="A1306" s="6">
        <v>41312</v>
      </c>
      <c r="B1306" s="27">
        <v>90</v>
      </c>
      <c r="C1306" t="e">
        <f>ROUND(SUMPRODUCT( (#REF!&gt;=Pollen!A1306-3)*(#REF!&lt;Pollen!A1306)*(#REF!) ) / SUMPRODUCT( (#REF!&gt;=Pollen!A1306-3)*(#REF!&lt;Pollen!A1306) ),2)</f>
        <v>#REF!</v>
      </c>
    </row>
    <row r="1307" spans="1:3">
      <c r="A1307" s="6">
        <v>41316</v>
      </c>
      <c r="B1307" s="27">
        <v>71.641791044776113</v>
      </c>
      <c r="C1307" t="e">
        <f>ROUND(SUMPRODUCT( (#REF!&gt;=Pollen!A1307-3)*(#REF!&lt;Pollen!A1307)*(#REF!) ) / SUMPRODUCT( (#REF!&gt;=Pollen!A1307-3)*(#REF!&lt;Pollen!A1307) ),2)</f>
        <v>#REF!</v>
      </c>
    </row>
    <row r="1308" spans="1:3">
      <c r="A1308" s="6">
        <v>41316</v>
      </c>
      <c r="B1308" s="27">
        <v>65.671641791044777</v>
      </c>
      <c r="C1308" t="e">
        <f>ROUND(SUMPRODUCT( (#REF!&gt;=Pollen!A1308-3)*(#REF!&lt;Pollen!A1308)*(#REF!) ) / SUMPRODUCT( (#REF!&gt;=Pollen!A1308-3)*(#REF!&lt;Pollen!A1308) ),2)</f>
        <v>#REF!</v>
      </c>
    </row>
    <row r="1309" spans="1:3">
      <c r="A1309" s="6">
        <v>41316</v>
      </c>
      <c r="B1309" s="27">
        <v>79.807692307692307</v>
      </c>
      <c r="C1309" t="e">
        <f>ROUND(SUMPRODUCT( (#REF!&gt;=Pollen!A1309-3)*(#REF!&lt;Pollen!A1309)*(#REF!) ) / SUMPRODUCT( (#REF!&gt;=Pollen!A1309-3)*(#REF!&lt;Pollen!A1309) ),2)</f>
        <v>#REF!</v>
      </c>
    </row>
    <row r="1310" spans="1:3">
      <c r="A1310" s="6">
        <v>41316</v>
      </c>
      <c r="B1310" s="27">
        <v>71.36363636363636</v>
      </c>
      <c r="C1310" t="e">
        <f>ROUND(SUMPRODUCT( (#REF!&gt;=Pollen!A1310-3)*(#REF!&lt;Pollen!A1310)*(#REF!) ) / SUMPRODUCT( (#REF!&gt;=Pollen!A1310-3)*(#REF!&lt;Pollen!A1310) ),2)</f>
        <v>#REF!</v>
      </c>
    </row>
    <row r="1311" spans="1:3">
      <c r="A1311" s="6">
        <v>41316</v>
      </c>
      <c r="B1311" s="27">
        <v>66.521739130434781</v>
      </c>
      <c r="C1311" t="e">
        <f>ROUND(SUMPRODUCT( (#REF!&gt;=Pollen!A1311-3)*(#REF!&lt;Pollen!A1311)*(#REF!) ) / SUMPRODUCT( (#REF!&gt;=Pollen!A1311-3)*(#REF!&lt;Pollen!A1311) ),2)</f>
        <v>#REF!</v>
      </c>
    </row>
    <row r="1312" spans="1:3">
      <c r="A1312" s="6">
        <v>41325</v>
      </c>
      <c r="B1312" s="27">
        <v>75.438596491228068</v>
      </c>
      <c r="C1312" t="e">
        <f>ROUND(SUMPRODUCT( (#REF!&gt;=Pollen!A1312-3)*(#REF!&lt;Pollen!A1312)*(#REF!) ) / SUMPRODUCT( (#REF!&gt;=Pollen!A1312-3)*(#REF!&lt;Pollen!A1312) ),2)</f>
        <v>#REF!</v>
      </c>
    </row>
    <row r="1313" spans="1:3">
      <c r="A1313" s="6">
        <v>41325</v>
      </c>
      <c r="B1313" s="27">
        <v>72.815533980582529</v>
      </c>
      <c r="C1313" t="e">
        <f>ROUND(SUMPRODUCT( (#REF!&gt;=Pollen!A1313-3)*(#REF!&lt;Pollen!A1313)*(#REF!) ) / SUMPRODUCT( (#REF!&gt;=Pollen!A1313-3)*(#REF!&lt;Pollen!A1313) ),2)</f>
        <v>#REF!</v>
      </c>
    </row>
    <row r="1314" spans="1:3">
      <c r="A1314" s="6">
        <v>41325</v>
      </c>
      <c r="B1314" s="27">
        <v>75.113122171945705</v>
      </c>
      <c r="C1314" t="e">
        <f>ROUND(SUMPRODUCT( (#REF!&gt;=Pollen!A1314-3)*(#REF!&lt;Pollen!A1314)*(#REF!) ) / SUMPRODUCT( (#REF!&gt;=Pollen!A1314-3)*(#REF!&lt;Pollen!A1314) ),2)</f>
        <v>#REF!</v>
      </c>
    </row>
    <row r="1315" spans="1:3">
      <c r="A1315" s="6">
        <v>41325</v>
      </c>
      <c r="B1315" s="27">
        <v>79.477611940298502</v>
      </c>
      <c r="C1315" t="e">
        <f>ROUND(SUMPRODUCT( (#REF!&gt;=Pollen!A1315-3)*(#REF!&lt;Pollen!A1315)*(#REF!) ) / SUMPRODUCT( (#REF!&gt;=Pollen!A1315-3)*(#REF!&lt;Pollen!A1315) ),2)</f>
        <v>#REF!</v>
      </c>
    </row>
    <row r="1316" spans="1:3">
      <c r="A1316" s="6">
        <v>41325</v>
      </c>
      <c r="B1316" s="27">
        <v>75.431034482758619</v>
      </c>
      <c r="C1316" t="e">
        <f>ROUND(SUMPRODUCT( (#REF!&gt;=Pollen!A1316-3)*(#REF!&lt;Pollen!A1316)*(#REF!) ) / SUMPRODUCT( (#REF!&gt;=Pollen!A1316-3)*(#REF!&lt;Pollen!A1316) ),2)</f>
        <v>#REF!</v>
      </c>
    </row>
    <row r="1317" spans="1:3">
      <c r="A1317" s="6">
        <v>41331</v>
      </c>
      <c r="B1317" s="27">
        <v>63.492063492063494</v>
      </c>
      <c r="C1317" t="e">
        <f>ROUND(SUMPRODUCT( (#REF!&gt;=Pollen!A1317-3)*(#REF!&lt;Pollen!A1317)*(#REF!) ) / SUMPRODUCT( (#REF!&gt;=Pollen!A1317-3)*(#REF!&lt;Pollen!A1317) ),2)</f>
        <v>#REF!</v>
      </c>
    </row>
    <row r="1318" spans="1:3">
      <c r="A1318" s="6">
        <v>41331</v>
      </c>
      <c r="B1318" s="27">
        <v>79.72027972027972</v>
      </c>
      <c r="C1318" t="e">
        <f>ROUND(SUMPRODUCT( (#REF!&gt;=Pollen!A1318-3)*(#REF!&lt;Pollen!A1318)*(#REF!) ) / SUMPRODUCT( (#REF!&gt;=Pollen!A1318-3)*(#REF!&lt;Pollen!A1318) ),2)</f>
        <v>#REF!</v>
      </c>
    </row>
    <row r="1319" spans="1:3">
      <c r="A1319" s="6">
        <v>41331</v>
      </c>
      <c r="B1319" s="27">
        <v>84.228187919463082</v>
      </c>
      <c r="C1319" t="e">
        <f>ROUND(SUMPRODUCT( (#REF!&gt;=Pollen!A1319-3)*(#REF!&lt;Pollen!A1319)*(#REF!) ) / SUMPRODUCT( (#REF!&gt;=Pollen!A1319-3)*(#REF!&lt;Pollen!A1319) ),2)</f>
        <v>#REF!</v>
      </c>
    </row>
    <row r="1320" spans="1:3">
      <c r="A1320" s="6">
        <v>41331</v>
      </c>
      <c r="B1320" s="27">
        <v>73.4375</v>
      </c>
      <c r="C1320" t="e">
        <f>ROUND(SUMPRODUCT( (#REF!&gt;=Pollen!A1320-3)*(#REF!&lt;Pollen!A1320)*(#REF!) ) / SUMPRODUCT( (#REF!&gt;=Pollen!A1320-3)*(#REF!&lt;Pollen!A1320) ),2)</f>
        <v>#REF!</v>
      </c>
    </row>
    <row r="1321" spans="1:3">
      <c r="A1321" s="6">
        <v>41331</v>
      </c>
      <c r="B1321" s="27">
        <v>83.043478260869563</v>
      </c>
      <c r="C1321" t="e">
        <f>ROUND(SUMPRODUCT( (#REF!&gt;=Pollen!A1321-3)*(#REF!&lt;Pollen!A1321)*(#REF!) ) / SUMPRODUCT( (#REF!&gt;=Pollen!A1321-3)*(#REF!&lt;Pollen!A1321) ),2)</f>
        <v>#REF!</v>
      </c>
    </row>
    <row r="1322" spans="1:3">
      <c r="A1322" s="6">
        <v>41334</v>
      </c>
      <c r="B1322" s="27">
        <v>71.980676328502412</v>
      </c>
      <c r="C1322" t="e">
        <f>ROUND(SUMPRODUCT( (#REF!&gt;=Pollen!A1322-3)*(#REF!&lt;Pollen!A1322)*(#REF!) ) / SUMPRODUCT( (#REF!&gt;=Pollen!A1322-3)*(#REF!&lt;Pollen!A1322) ),2)</f>
        <v>#REF!</v>
      </c>
    </row>
    <row r="1323" spans="1:3">
      <c r="A1323" s="6">
        <v>41334</v>
      </c>
      <c r="B1323" s="27">
        <v>65.887850467289724</v>
      </c>
      <c r="C1323" t="e">
        <f>ROUND(SUMPRODUCT( (#REF!&gt;=Pollen!A1323-3)*(#REF!&lt;Pollen!A1323)*(#REF!) ) / SUMPRODUCT( (#REF!&gt;=Pollen!A1323-3)*(#REF!&lt;Pollen!A1323) ),2)</f>
        <v>#REF!</v>
      </c>
    </row>
    <row r="1324" spans="1:3">
      <c r="A1324" s="6">
        <v>41334</v>
      </c>
      <c r="B1324" s="27">
        <v>65.116279069767444</v>
      </c>
      <c r="C1324" t="e">
        <f>ROUND(SUMPRODUCT( (#REF!&gt;=Pollen!A1324-3)*(#REF!&lt;Pollen!A1324)*(#REF!) ) / SUMPRODUCT( (#REF!&gt;=Pollen!A1324-3)*(#REF!&lt;Pollen!A1324) ),2)</f>
        <v>#REF!</v>
      </c>
    </row>
    <row r="1325" spans="1:3">
      <c r="A1325" s="6">
        <v>41334</v>
      </c>
      <c r="B1325" s="27">
        <v>72.058823529411768</v>
      </c>
      <c r="C1325" t="e">
        <f>ROUND(SUMPRODUCT( (#REF!&gt;=Pollen!A1325-3)*(#REF!&lt;Pollen!A1325)*(#REF!) ) / SUMPRODUCT( (#REF!&gt;=Pollen!A1325-3)*(#REF!&lt;Pollen!A1325) ),2)</f>
        <v>#REF!</v>
      </c>
    </row>
    <row r="1326" spans="1:3">
      <c r="A1326" s="6">
        <v>41334</v>
      </c>
      <c r="B1326" s="27">
        <v>70.443349753694577</v>
      </c>
      <c r="C1326" t="e">
        <f>ROUND(SUMPRODUCT( (#REF!&gt;=Pollen!A1326-3)*(#REF!&lt;Pollen!A1326)*(#REF!) ) / SUMPRODUCT( (#REF!&gt;=Pollen!A1326-3)*(#REF!&lt;Pollen!A1326) ),2)</f>
        <v>#REF!</v>
      </c>
    </row>
    <row r="1327" spans="1:3">
      <c r="A1327" s="6">
        <v>41338</v>
      </c>
      <c r="B1327" s="27">
        <v>70.149253731343279</v>
      </c>
      <c r="C1327" t="e">
        <f>ROUND(SUMPRODUCT( (#REF!&gt;=Pollen!A1327-3)*(#REF!&lt;Pollen!A1327)*(#REF!) ) / SUMPRODUCT( (#REF!&gt;=Pollen!A1327-3)*(#REF!&lt;Pollen!A1327) ),2)</f>
        <v>#REF!</v>
      </c>
    </row>
    <row r="1328" spans="1:3">
      <c r="A1328" s="6">
        <v>41338</v>
      </c>
      <c r="B1328" s="27">
        <v>76.126126126126124</v>
      </c>
      <c r="C1328" t="e">
        <f>ROUND(SUMPRODUCT( (#REF!&gt;=Pollen!A1328-3)*(#REF!&lt;Pollen!A1328)*(#REF!) ) / SUMPRODUCT( (#REF!&gt;=Pollen!A1328-3)*(#REF!&lt;Pollen!A1328) ),2)</f>
        <v>#REF!</v>
      </c>
    </row>
    <row r="1329" spans="1:3">
      <c r="A1329" s="6">
        <v>41338</v>
      </c>
      <c r="B1329" s="27">
        <v>77.828054298642527</v>
      </c>
      <c r="C1329" t="e">
        <f>ROUND(SUMPRODUCT( (#REF!&gt;=Pollen!A1329-3)*(#REF!&lt;Pollen!A1329)*(#REF!) ) / SUMPRODUCT( (#REF!&gt;=Pollen!A1329-3)*(#REF!&lt;Pollen!A1329) ),2)</f>
        <v>#REF!</v>
      </c>
    </row>
    <row r="1330" spans="1:3">
      <c r="A1330" s="6">
        <v>41338</v>
      </c>
      <c r="B1330" s="27">
        <v>75.098814229249015</v>
      </c>
      <c r="C1330" t="e">
        <f>ROUND(SUMPRODUCT( (#REF!&gt;=Pollen!A1330-3)*(#REF!&lt;Pollen!A1330)*(#REF!) ) / SUMPRODUCT( (#REF!&gt;=Pollen!A1330-3)*(#REF!&lt;Pollen!A1330) ),2)</f>
        <v>#REF!</v>
      </c>
    </row>
    <row r="1331" spans="1:3">
      <c r="A1331" s="6">
        <v>41338</v>
      </c>
      <c r="B1331" s="27">
        <v>76.587301587301582</v>
      </c>
      <c r="C1331" t="e">
        <f>ROUND(SUMPRODUCT( (#REF!&gt;=Pollen!A1331-3)*(#REF!&lt;Pollen!A1331)*(#REF!) ) / SUMPRODUCT( (#REF!&gt;=Pollen!A1331-3)*(#REF!&lt;Pollen!A1331) ),2)</f>
        <v>#REF!</v>
      </c>
    </row>
    <row r="1332" spans="1:3">
      <c r="A1332" s="6">
        <v>41312</v>
      </c>
      <c r="B1332" s="27">
        <v>81.188118811881182</v>
      </c>
      <c r="C1332" t="e">
        <f>ROUND(SUMPRODUCT( (#REF!&gt;=Pollen!A1332-3)*(#REF!&lt;Pollen!A1332)*(#REF!) ) / SUMPRODUCT( (#REF!&gt;=Pollen!A1332-3)*(#REF!&lt;Pollen!A1332) ),2)</f>
        <v>#REF!</v>
      </c>
    </row>
    <row r="1333" spans="1:3">
      <c r="A1333" s="6">
        <v>41312</v>
      </c>
      <c r="B1333" s="27">
        <v>72.925764192139738</v>
      </c>
      <c r="C1333" t="e">
        <f>ROUND(SUMPRODUCT( (#REF!&gt;=Pollen!A1333-3)*(#REF!&lt;Pollen!A1333)*(#REF!) ) / SUMPRODUCT( (#REF!&gt;=Pollen!A1333-3)*(#REF!&lt;Pollen!A1333) ),2)</f>
        <v>#REF!</v>
      </c>
    </row>
    <row r="1334" spans="1:3">
      <c r="A1334" s="6">
        <v>41312</v>
      </c>
      <c r="B1334" s="27">
        <v>78.606965174129357</v>
      </c>
      <c r="C1334" t="e">
        <f>ROUND(SUMPRODUCT( (#REF!&gt;=Pollen!A1334-3)*(#REF!&lt;Pollen!A1334)*(#REF!) ) / SUMPRODUCT( (#REF!&gt;=Pollen!A1334-3)*(#REF!&lt;Pollen!A1334) ),2)</f>
        <v>#REF!</v>
      </c>
    </row>
    <row r="1335" spans="1:3">
      <c r="A1335" s="6">
        <v>41312</v>
      </c>
      <c r="B1335" s="27">
        <v>77.832512315270932</v>
      </c>
      <c r="C1335" t="e">
        <f>ROUND(SUMPRODUCT( (#REF!&gt;=Pollen!A1335-3)*(#REF!&lt;Pollen!A1335)*(#REF!) ) / SUMPRODUCT( (#REF!&gt;=Pollen!A1335-3)*(#REF!&lt;Pollen!A1335) ),2)</f>
        <v>#REF!</v>
      </c>
    </row>
    <row r="1336" spans="1:3">
      <c r="A1336" s="6">
        <v>41312</v>
      </c>
      <c r="B1336" s="27">
        <v>79.104477611940297</v>
      </c>
      <c r="C1336" t="e">
        <f>ROUND(SUMPRODUCT( (#REF!&gt;=Pollen!A1336-3)*(#REF!&lt;Pollen!A1336)*(#REF!) ) / SUMPRODUCT( (#REF!&gt;=Pollen!A1336-3)*(#REF!&lt;Pollen!A1336) ),2)</f>
        <v>#REF!</v>
      </c>
    </row>
    <row r="1337" spans="1:3">
      <c r="A1337" s="6">
        <v>41323</v>
      </c>
      <c r="B1337" s="27">
        <v>72.195121951219505</v>
      </c>
      <c r="C1337" t="e">
        <f>ROUND(SUMPRODUCT( (#REF!&gt;=Pollen!A1337-3)*(#REF!&lt;Pollen!A1337)*(#REF!) ) / SUMPRODUCT( (#REF!&gt;=Pollen!A1337-3)*(#REF!&lt;Pollen!A1337) ),2)</f>
        <v>#REF!</v>
      </c>
    </row>
    <row r="1338" spans="1:3">
      <c r="A1338" s="6">
        <v>41323</v>
      </c>
      <c r="B1338" s="27">
        <v>83.5</v>
      </c>
      <c r="C1338" t="e">
        <f>ROUND(SUMPRODUCT( (#REF!&gt;=Pollen!A1338-3)*(#REF!&lt;Pollen!A1338)*(#REF!) ) / SUMPRODUCT( (#REF!&gt;=Pollen!A1338-3)*(#REF!&lt;Pollen!A1338) ),2)</f>
        <v>#REF!</v>
      </c>
    </row>
    <row r="1339" spans="1:3">
      <c r="A1339" s="6">
        <v>41323</v>
      </c>
      <c r="B1339" s="27">
        <v>83.628318584070797</v>
      </c>
      <c r="C1339" t="e">
        <f>ROUND(SUMPRODUCT( (#REF!&gt;=Pollen!A1339-3)*(#REF!&lt;Pollen!A1339)*(#REF!) ) / SUMPRODUCT( (#REF!&gt;=Pollen!A1339-3)*(#REF!&lt;Pollen!A1339) ),2)</f>
        <v>#REF!</v>
      </c>
    </row>
    <row r="1340" spans="1:3">
      <c r="A1340" s="6">
        <v>41323</v>
      </c>
      <c r="B1340" s="27">
        <v>81.372549019607845</v>
      </c>
      <c r="C1340" t="e">
        <f>ROUND(SUMPRODUCT( (#REF!&gt;=Pollen!A1340-3)*(#REF!&lt;Pollen!A1340)*(#REF!) ) / SUMPRODUCT( (#REF!&gt;=Pollen!A1340-3)*(#REF!&lt;Pollen!A1340) ),2)</f>
        <v>#REF!</v>
      </c>
    </row>
    <row r="1341" spans="1:3">
      <c r="A1341" s="6">
        <v>41323</v>
      </c>
      <c r="B1341" s="27">
        <v>78</v>
      </c>
      <c r="C1341" t="e">
        <f>ROUND(SUMPRODUCT( (#REF!&gt;=Pollen!A1341-3)*(#REF!&lt;Pollen!A1341)*(#REF!) ) / SUMPRODUCT( (#REF!&gt;=Pollen!A1341-3)*(#REF!&lt;Pollen!A1341) ),2)</f>
        <v>#REF!</v>
      </c>
    </row>
    <row r="1342" spans="1:3">
      <c r="A1342" s="6">
        <v>41325</v>
      </c>
      <c r="B1342" s="27">
        <v>90.612244897959187</v>
      </c>
      <c r="C1342" t="e">
        <f>ROUND(SUMPRODUCT( (#REF!&gt;=Pollen!A1342-3)*(#REF!&lt;Pollen!A1342)*(#REF!) ) / SUMPRODUCT( (#REF!&gt;=Pollen!A1342-3)*(#REF!&lt;Pollen!A1342) ),2)</f>
        <v>#REF!</v>
      </c>
    </row>
    <row r="1343" spans="1:3">
      <c r="A1343" s="6">
        <v>41325</v>
      </c>
      <c r="B1343" s="27">
        <v>87.272727272727266</v>
      </c>
      <c r="C1343" t="e">
        <f>ROUND(SUMPRODUCT( (#REF!&gt;=Pollen!A1343-3)*(#REF!&lt;Pollen!A1343)*(#REF!) ) / SUMPRODUCT( (#REF!&gt;=Pollen!A1343-3)*(#REF!&lt;Pollen!A1343) ),2)</f>
        <v>#REF!</v>
      </c>
    </row>
    <row r="1344" spans="1:3">
      <c r="A1344" s="6">
        <v>41325</v>
      </c>
      <c r="B1344" s="27">
        <v>88.738738738738732</v>
      </c>
      <c r="C1344" t="e">
        <f>ROUND(SUMPRODUCT( (#REF!&gt;=Pollen!A1344-3)*(#REF!&lt;Pollen!A1344)*(#REF!) ) / SUMPRODUCT( (#REF!&gt;=Pollen!A1344-3)*(#REF!&lt;Pollen!A1344) ),2)</f>
        <v>#REF!</v>
      </c>
    </row>
    <row r="1345" spans="1:3">
      <c r="A1345" s="6">
        <v>41325</v>
      </c>
      <c r="B1345" s="27">
        <v>87.677725118483409</v>
      </c>
      <c r="C1345" t="e">
        <f>ROUND(SUMPRODUCT( (#REF!&gt;=Pollen!A1345-3)*(#REF!&lt;Pollen!A1345)*(#REF!) ) / SUMPRODUCT( (#REF!&gt;=Pollen!A1345-3)*(#REF!&lt;Pollen!A1345) ),2)</f>
        <v>#REF!</v>
      </c>
    </row>
    <row r="1346" spans="1:3">
      <c r="A1346" s="6">
        <v>41325</v>
      </c>
      <c r="B1346" s="27">
        <v>85.454545454545453</v>
      </c>
      <c r="C1346" t="e">
        <f>ROUND(SUMPRODUCT( (#REF!&gt;=Pollen!A1346-3)*(#REF!&lt;Pollen!A1346)*(#REF!) ) / SUMPRODUCT( (#REF!&gt;=Pollen!A1346-3)*(#REF!&lt;Pollen!A1346) ),2)</f>
        <v>#REF!</v>
      </c>
    </row>
    <row r="1347" spans="1:3">
      <c r="A1347" s="6">
        <v>41334</v>
      </c>
      <c r="B1347" s="27">
        <v>77.184466019417471</v>
      </c>
      <c r="C1347" t="e">
        <f>ROUND(SUMPRODUCT( (#REF!&gt;=Pollen!A1347-3)*(#REF!&lt;Pollen!A1347)*(#REF!) ) / SUMPRODUCT( (#REF!&gt;=Pollen!A1347-3)*(#REF!&lt;Pollen!A1347) ),2)</f>
        <v>#REF!</v>
      </c>
    </row>
    <row r="1348" spans="1:3">
      <c r="A1348" s="6">
        <v>41334</v>
      </c>
      <c r="B1348" s="27">
        <v>79.024390243902445</v>
      </c>
      <c r="C1348" t="e">
        <f>ROUND(SUMPRODUCT( (#REF!&gt;=Pollen!A1348-3)*(#REF!&lt;Pollen!A1348)*(#REF!) ) / SUMPRODUCT( (#REF!&gt;=Pollen!A1348-3)*(#REF!&lt;Pollen!A1348) ),2)</f>
        <v>#REF!</v>
      </c>
    </row>
    <row r="1349" spans="1:3">
      <c r="A1349" s="6">
        <v>41334</v>
      </c>
      <c r="B1349" s="27">
        <v>84.331797235023046</v>
      </c>
      <c r="C1349" t="e">
        <f>ROUND(SUMPRODUCT( (#REF!&gt;=Pollen!A1349-3)*(#REF!&lt;Pollen!A1349)*(#REF!) ) / SUMPRODUCT( (#REF!&gt;=Pollen!A1349-3)*(#REF!&lt;Pollen!A1349) ),2)</f>
        <v>#REF!</v>
      </c>
    </row>
    <row r="1350" spans="1:3">
      <c r="A1350" s="6">
        <v>41334</v>
      </c>
      <c r="B1350" s="27">
        <v>79.357798165137609</v>
      </c>
      <c r="C1350" t="e">
        <f>ROUND(SUMPRODUCT( (#REF!&gt;=Pollen!A1350-3)*(#REF!&lt;Pollen!A1350)*(#REF!) ) / SUMPRODUCT( (#REF!&gt;=Pollen!A1350-3)*(#REF!&lt;Pollen!A1350) ),2)</f>
        <v>#REF!</v>
      </c>
    </row>
    <row r="1351" spans="1:3">
      <c r="A1351" s="6">
        <v>41334</v>
      </c>
      <c r="B1351" s="27">
        <v>77.669902912621353</v>
      </c>
      <c r="C1351" t="e">
        <f>ROUND(SUMPRODUCT( (#REF!&gt;=Pollen!A1351-3)*(#REF!&lt;Pollen!A1351)*(#REF!) ) / SUMPRODUCT( (#REF!&gt;=Pollen!A1351-3)*(#REF!&lt;Pollen!A1351) ),2)</f>
        <v>#REF!</v>
      </c>
    </row>
    <row r="1352" spans="1:3">
      <c r="A1352" s="6">
        <v>41338</v>
      </c>
      <c r="B1352" s="27">
        <v>86.111111111111114</v>
      </c>
      <c r="C1352" t="e">
        <f>ROUND(SUMPRODUCT( (#REF!&gt;=Pollen!A1352-3)*(#REF!&lt;Pollen!A1352)*(#REF!) ) / SUMPRODUCT( (#REF!&gt;=Pollen!A1352-3)*(#REF!&lt;Pollen!A1352) ),2)</f>
        <v>#REF!</v>
      </c>
    </row>
    <row r="1353" spans="1:3">
      <c r="A1353" s="6">
        <v>41338</v>
      </c>
      <c r="B1353" s="27">
        <v>79.227053140096615</v>
      </c>
      <c r="C1353" t="e">
        <f>ROUND(SUMPRODUCT( (#REF!&gt;=Pollen!A1353-3)*(#REF!&lt;Pollen!A1353)*(#REF!) ) / SUMPRODUCT( (#REF!&gt;=Pollen!A1353-3)*(#REF!&lt;Pollen!A1353) ),2)</f>
        <v>#REF!</v>
      </c>
    </row>
    <row r="1354" spans="1:3">
      <c r="A1354" s="6">
        <v>41338</v>
      </c>
      <c r="B1354" s="27">
        <v>79.555555555555557</v>
      </c>
      <c r="C1354" t="e">
        <f>ROUND(SUMPRODUCT( (#REF!&gt;=Pollen!A1354-3)*(#REF!&lt;Pollen!A1354)*(#REF!) ) / SUMPRODUCT( (#REF!&gt;=Pollen!A1354-3)*(#REF!&lt;Pollen!A1354) ),2)</f>
        <v>#REF!</v>
      </c>
    </row>
    <row r="1355" spans="1:3">
      <c r="A1355" s="6">
        <v>41338</v>
      </c>
      <c r="B1355" s="27">
        <v>87.019230769230774</v>
      </c>
      <c r="C1355" t="e">
        <f>ROUND(SUMPRODUCT( (#REF!&gt;=Pollen!A1355-3)*(#REF!&lt;Pollen!A1355)*(#REF!) ) / SUMPRODUCT( (#REF!&gt;=Pollen!A1355-3)*(#REF!&lt;Pollen!A1355) ),2)</f>
        <v>#REF!</v>
      </c>
    </row>
    <row r="1356" spans="1:3">
      <c r="A1356" s="6">
        <v>41338</v>
      </c>
      <c r="B1356" s="27">
        <v>82.587064676616919</v>
      </c>
      <c r="C1356" t="e">
        <f>ROUND(SUMPRODUCT( (#REF!&gt;=Pollen!A1356-3)*(#REF!&lt;Pollen!A1356)*(#REF!) ) / SUMPRODUCT( (#REF!&gt;=Pollen!A1356-3)*(#REF!&lt;Pollen!A1356) ),2)</f>
        <v>#REF!</v>
      </c>
    </row>
    <row r="1357" spans="1:3">
      <c r="A1357" s="6">
        <v>41344</v>
      </c>
      <c r="B1357" s="27">
        <v>78.632478632478637</v>
      </c>
      <c r="C1357" t="e">
        <f>ROUND(SUMPRODUCT( (#REF!&gt;=Pollen!A1357-3)*(#REF!&lt;Pollen!A1357)*(#REF!) ) / SUMPRODUCT( (#REF!&gt;=Pollen!A1357-3)*(#REF!&lt;Pollen!A1357) ),2)</f>
        <v>#REF!</v>
      </c>
    </row>
    <row r="1358" spans="1:3">
      <c r="A1358" s="6">
        <v>41344</v>
      </c>
      <c r="B1358" s="27">
        <v>81.463414634146346</v>
      </c>
      <c r="C1358" t="e">
        <f>ROUND(SUMPRODUCT( (#REF!&gt;=Pollen!A1358-3)*(#REF!&lt;Pollen!A1358)*(#REF!) ) / SUMPRODUCT( (#REF!&gt;=Pollen!A1358-3)*(#REF!&lt;Pollen!A1358) ),2)</f>
        <v>#REF!</v>
      </c>
    </row>
    <row r="1359" spans="1:3">
      <c r="A1359" s="6">
        <v>41344</v>
      </c>
      <c r="B1359" s="27">
        <v>81.339712918660283</v>
      </c>
      <c r="C1359" t="e">
        <f>ROUND(SUMPRODUCT( (#REF!&gt;=Pollen!A1359-3)*(#REF!&lt;Pollen!A1359)*(#REF!) ) / SUMPRODUCT( (#REF!&gt;=Pollen!A1359-3)*(#REF!&lt;Pollen!A1359) ),2)</f>
        <v>#REF!</v>
      </c>
    </row>
    <row r="1360" spans="1:3">
      <c r="A1360" s="6">
        <v>41344</v>
      </c>
      <c r="B1360" s="27">
        <v>87.614678899082563</v>
      </c>
      <c r="C1360" t="e">
        <f>ROUND(SUMPRODUCT( (#REF!&gt;=Pollen!A1360-3)*(#REF!&lt;Pollen!A1360)*(#REF!) ) / SUMPRODUCT( (#REF!&gt;=Pollen!A1360-3)*(#REF!&lt;Pollen!A1360) ),2)</f>
        <v>#REF!</v>
      </c>
    </row>
    <row r="1361" spans="1:3">
      <c r="A1361" s="6">
        <v>41344</v>
      </c>
      <c r="B1361" s="27">
        <v>79.111111111111114</v>
      </c>
      <c r="C1361" t="e">
        <f>ROUND(SUMPRODUCT( (#REF!&gt;=Pollen!A1361-3)*(#REF!&lt;Pollen!A1361)*(#REF!) ) / SUMPRODUCT( (#REF!&gt;=Pollen!A1361-3)*(#REF!&lt;Pollen!A1361) ),2)</f>
        <v>#REF!</v>
      </c>
    </row>
    <row r="1362" spans="1:3">
      <c r="A1362" s="6">
        <v>41312</v>
      </c>
      <c r="B1362" s="27">
        <v>86.995515695067269</v>
      </c>
      <c r="C1362" t="e">
        <f>ROUND(SUMPRODUCT( (#REF!&gt;=Pollen!A1362-3)*(#REF!&lt;Pollen!A1362)*(#REF!) ) / SUMPRODUCT( (#REF!&gt;=Pollen!A1362-3)*(#REF!&lt;Pollen!A1362) ),2)</f>
        <v>#REF!</v>
      </c>
    </row>
    <row r="1363" spans="1:3">
      <c r="A1363" s="6">
        <v>41312</v>
      </c>
      <c r="B1363" s="27">
        <v>91.402714932126699</v>
      </c>
      <c r="C1363" t="e">
        <f>ROUND(SUMPRODUCT( (#REF!&gt;=Pollen!A1363-3)*(#REF!&lt;Pollen!A1363)*(#REF!) ) / SUMPRODUCT( (#REF!&gt;=Pollen!A1363-3)*(#REF!&lt;Pollen!A1363) ),2)</f>
        <v>#REF!</v>
      </c>
    </row>
    <row r="1364" spans="1:3">
      <c r="A1364" s="6">
        <v>41312</v>
      </c>
      <c r="B1364" s="27">
        <v>90.677966101694921</v>
      </c>
      <c r="C1364" t="e">
        <f>ROUND(SUMPRODUCT( (#REF!&gt;=Pollen!A1364-3)*(#REF!&lt;Pollen!A1364)*(#REF!) ) / SUMPRODUCT( (#REF!&gt;=Pollen!A1364-3)*(#REF!&lt;Pollen!A1364) ),2)</f>
        <v>#REF!</v>
      </c>
    </row>
    <row r="1365" spans="1:3">
      <c r="A1365" s="6">
        <v>41312</v>
      </c>
      <c r="B1365" s="27">
        <v>85.4368932038835</v>
      </c>
      <c r="C1365" t="e">
        <f>ROUND(SUMPRODUCT( (#REF!&gt;=Pollen!A1365-3)*(#REF!&lt;Pollen!A1365)*(#REF!) ) / SUMPRODUCT( (#REF!&gt;=Pollen!A1365-3)*(#REF!&lt;Pollen!A1365) ),2)</f>
        <v>#REF!</v>
      </c>
    </row>
    <row r="1366" spans="1:3">
      <c r="A1366" s="6">
        <v>41312</v>
      </c>
      <c r="B1366" s="27">
        <v>91.596638655462186</v>
      </c>
      <c r="C1366" t="e">
        <f>ROUND(SUMPRODUCT( (#REF!&gt;=Pollen!A1366-3)*(#REF!&lt;Pollen!A1366)*(#REF!) ) / SUMPRODUCT( (#REF!&gt;=Pollen!A1366-3)*(#REF!&lt;Pollen!A1366) ),2)</f>
        <v>#REF!</v>
      </c>
    </row>
    <row r="1367" spans="1:3">
      <c r="A1367" s="6">
        <v>41316</v>
      </c>
      <c r="B1367" s="27">
        <v>93.486590038314176</v>
      </c>
      <c r="C1367" t="e">
        <f>ROUND(SUMPRODUCT( (#REF!&gt;=Pollen!A1367-3)*(#REF!&lt;Pollen!A1367)*(#REF!) ) / SUMPRODUCT( (#REF!&gt;=Pollen!A1367-3)*(#REF!&lt;Pollen!A1367) ),2)</f>
        <v>#REF!</v>
      </c>
    </row>
    <row r="1368" spans="1:3">
      <c r="A1368" s="6">
        <v>41316</v>
      </c>
      <c r="B1368" s="27">
        <v>84.978540772532185</v>
      </c>
      <c r="C1368" t="e">
        <f>ROUND(SUMPRODUCT( (#REF!&gt;=Pollen!A1368-3)*(#REF!&lt;Pollen!A1368)*(#REF!) ) / SUMPRODUCT( (#REF!&gt;=Pollen!A1368-3)*(#REF!&lt;Pollen!A1368) ),2)</f>
        <v>#REF!</v>
      </c>
    </row>
    <row r="1369" spans="1:3">
      <c r="A1369" s="6">
        <v>41316</v>
      </c>
      <c r="B1369" s="27">
        <v>89.256198347107443</v>
      </c>
      <c r="C1369" t="e">
        <f>ROUND(SUMPRODUCT( (#REF!&gt;=Pollen!A1369-3)*(#REF!&lt;Pollen!A1369)*(#REF!) ) / SUMPRODUCT( (#REF!&gt;=Pollen!A1369-3)*(#REF!&lt;Pollen!A1369) ),2)</f>
        <v>#REF!</v>
      </c>
    </row>
    <row r="1370" spans="1:3">
      <c r="A1370" s="6">
        <v>41316</v>
      </c>
      <c r="B1370" s="27">
        <v>90.950226244343895</v>
      </c>
      <c r="C1370" t="e">
        <f>ROUND(SUMPRODUCT( (#REF!&gt;=Pollen!A1370-3)*(#REF!&lt;Pollen!A1370)*(#REF!) ) / SUMPRODUCT( (#REF!&gt;=Pollen!A1370-3)*(#REF!&lt;Pollen!A1370) ),2)</f>
        <v>#REF!</v>
      </c>
    </row>
    <row r="1371" spans="1:3">
      <c r="A1371" s="6">
        <v>41316</v>
      </c>
      <c r="B1371" s="27">
        <v>87.684729064039402</v>
      </c>
      <c r="C1371" t="e">
        <f>ROUND(SUMPRODUCT( (#REF!&gt;=Pollen!A1371-3)*(#REF!&lt;Pollen!A1371)*(#REF!) ) / SUMPRODUCT( (#REF!&gt;=Pollen!A1371-3)*(#REF!&lt;Pollen!A1371) ),2)</f>
        <v>#REF!</v>
      </c>
    </row>
    <row r="1372" spans="1:3">
      <c r="A1372" s="6">
        <v>41325</v>
      </c>
      <c r="B1372" s="27">
        <v>95.708154506437765</v>
      </c>
      <c r="C1372" t="e">
        <f>ROUND(SUMPRODUCT( (#REF!&gt;=Pollen!A1372-3)*(#REF!&lt;Pollen!A1372)*(#REF!) ) / SUMPRODUCT( (#REF!&gt;=Pollen!A1372-3)*(#REF!&lt;Pollen!A1372) ),2)</f>
        <v>#REF!</v>
      </c>
    </row>
    <row r="1373" spans="1:3">
      <c r="A1373" s="6">
        <v>41325</v>
      </c>
      <c r="B1373" s="27">
        <v>98.275862068965523</v>
      </c>
      <c r="C1373" t="e">
        <f>ROUND(SUMPRODUCT( (#REF!&gt;=Pollen!A1373-3)*(#REF!&lt;Pollen!A1373)*(#REF!) ) / SUMPRODUCT( (#REF!&gt;=Pollen!A1373-3)*(#REF!&lt;Pollen!A1373) ),2)</f>
        <v>#REF!</v>
      </c>
    </row>
    <row r="1374" spans="1:3">
      <c r="A1374" s="6">
        <v>41325</v>
      </c>
      <c r="B1374" s="27">
        <v>93.333333333333329</v>
      </c>
      <c r="C1374" t="e">
        <f>ROUND(SUMPRODUCT( (#REF!&gt;=Pollen!A1374-3)*(#REF!&lt;Pollen!A1374)*(#REF!) ) / SUMPRODUCT( (#REF!&gt;=Pollen!A1374-3)*(#REF!&lt;Pollen!A1374) ),2)</f>
        <v>#REF!</v>
      </c>
    </row>
    <row r="1375" spans="1:3">
      <c r="A1375" s="6">
        <v>41325</v>
      </c>
      <c r="B1375" s="27">
        <v>95.693779904306226</v>
      </c>
      <c r="C1375" t="e">
        <f>ROUND(SUMPRODUCT( (#REF!&gt;=Pollen!A1375-3)*(#REF!&lt;Pollen!A1375)*(#REF!) ) / SUMPRODUCT( (#REF!&gt;=Pollen!A1375-3)*(#REF!&lt;Pollen!A1375) ),2)</f>
        <v>#REF!</v>
      </c>
    </row>
    <row r="1376" spans="1:3">
      <c r="A1376" s="6">
        <v>41325</v>
      </c>
      <c r="B1376" s="27">
        <v>96.525096525096529</v>
      </c>
      <c r="C1376" t="e">
        <f>ROUND(SUMPRODUCT( (#REF!&gt;=Pollen!A1376-3)*(#REF!&lt;Pollen!A1376)*(#REF!) ) / SUMPRODUCT( (#REF!&gt;=Pollen!A1376-3)*(#REF!&lt;Pollen!A1376) ),2)</f>
        <v>#REF!</v>
      </c>
    </row>
    <row r="1377" spans="1:3">
      <c r="A1377" s="6">
        <v>41332</v>
      </c>
      <c r="B1377" s="27">
        <v>85.869565217391298</v>
      </c>
      <c r="C1377" t="e">
        <f>ROUND(SUMPRODUCT( (#REF!&gt;=Pollen!A1377-3)*(#REF!&lt;Pollen!A1377)*(#REF!) ) / SUMPRODUCT( (#REF!&gt;=Pollen!A1377-3)*(#REF!&lt;Pollen!A1377) ),2)</f>
        <v>#REF!</v>
      </c>
    </row>
    <row r="1378" spans="1:3">
      <c r="A1378" s="6">
        <v>41332</v>
      </c>
      <c r="B1378" s="27">
        <v>73.611111111111114</v>
      </c>
      <c r="C1378" t="e">
        <f>ROUND(SUMPRODUCT( (#REF!&gt;=Pollen!A1378-3)*(#REF!&lt;Pollen!A1378)*(#REF!) ) / SUMPRODUCT( (#REF!&gt;=Pollen!A1378-3)*(#REF!&lt;Pollen!A1378) ),2)</f>
        <v>#REF!</v>
      </c>
    </row>
    <row r="1379" spans="1:3">
      <c r="A1379" s="6">
        <v>41332</v>
      </c>
      <c r="B1379" s="27">
        <v>81.860465116279073</v>
      </c>
      <c r="C1379" t="e">
        <f>ROUND(SUMPRODUCT( (#REF!&gt;=Pollen!A1379-3)*(#REF!&lt;Pollen!A1379)*(#REF!) ) / SUMPRODUCT( (#REF!&gt;=Pollen!A1379-3)*(#REF!&lt;Pollen!A1379) ),2)</f>
        <v>#REF!</v>
      </c>
    </row>
    <row r="1380" spans="1:3">
      <c r="A1380" s="6">
        <v>41332</v>
      </c>
      <c r="B1380" s="27">
        <v>80</v>
      </c>
      <c r="C1380" t="e">
        <f>ROUND(SUMPRODUCT( (#REF!&gt;=Pollen!A1380-3)*(#REF!&lt;Pollen!A1380)*(#REF!) ) / SUMPRODUCT( (#REF!&gt;=Pollen!A1380-3)*(#REF!&lt;Pollen!A1380) ),2)</f>
        <v>#REF!</v>
      </c>
    </row>
    <row r="1381" spans="1:3">
      <c r="A1381" s="6">
        <v>41332</v>
      </c>
      <c r="B1381" s="27">
        <v>77.227722772277232</v>
      </c>
      <c r="C1381" t="e">
        <f>ROUND(SUMPRODUCT( (#REF!&gt;=Pollen!A1381-3)*(#REF!&lt;Pollen!A1381)*(#REF!) ) / SUMPRODUCT( (#REF!&gt;=Pollen!A1381-3)*(#REF!&lt;Pollen!A1381) ),2)</f>
        <v>#REF!</v>
      </c>
    </row>
    <row r="1382" spans="1:3">
      <c r="A1382" s="6">
        <v>41334</v>
      </c>
      <c r="B1382" s="27">
        <v>82.178217821782184</v>
      </c>
      <c r="C1382" t="e">
        <f>ROUND(SUMPRODUCT( (#REF!&gt;=Pollen!A1382-3)*(#REF!&lt;Pollen!A1382)*(#REF!) ) / SUMPRODUCT( (#REF!&gt;=Pollen!A1382-3)*(#REF!&lt;Pollen!A1382) ),2)</f>
        <v>#REF!</v>
      </c>
    </row>
    <row r="1383" spans="1:3">
      <c r="A1383" s="6">
        <v>41334</v>
      </c>
      <c r="B1383" s="27">
        <v>85.09615384615384</v>
      </c>
      <c r="C1383" t="e">
        <f>ROUND(SUMPRODUCT( (#REF!&gt;=Pollen!A1383-3)*(#REF!&lt;Pollen!A1383)*(#REF!) ) / SUMPRODUCT( (#REF!&gt;=Pollen!A1383-3)*(#REF!&lt;Pollen!A1383) ),2)</f>
        <v>#REF!</v>
      </c>
    </row>
    <row r="1384" spans="1:3">
      <c r="A1384" s="6">
        <v>41334</v>
      </c>
      <c r="B1384" s="27">
        <v>79.069767441860463</v>
      </c>
      <c r="C1384" t="e">
        <f>ROUND(SUMPRODUCT( (#REF!&gt;=Pollen!A1384-3)*(#REF!&lt;Pollen!A1384)*(#REF!) ) / SUMPRODUCT( (#REF!&gt;=Pollen!A1384-3)*(#REF!&lt;Pollen!A1384) ),2)</f>
        <v>#REF!</v>
      </c>
    </row>
    <row r="1385" spans="1:3">
      <c r="A1385" s="6">
        <v>41334</v>
      </c>
      <c r="B1385" s="27">
        <v>85.169491525423723</v>
      </c>
      <c r="C1385" t="e">
        <f>ROUND(SUMPRODUCT( (#REF!&gt;=Pollen!A1385-3)*(#REF!&lt;Pollen!A1385)*(#REF!) ) / SUMPRODUCT( (#REF!&gt;=Pollen!A1385-3)*(#REF!&lt;Pollen!A1385) ),2)</f>
        <v>#REF!</v>
      </c>
    </row>
    <row r="1386" spans="1:3">
      <c r="A1386" s="6">
        <v>41334</v>
      </c>
      <c r="B1386" s="27">
        <v>89.140271493212666</v>
      </c>
      <c r="C1386" t="e">
        <f>ROUND(SUMPRODUCT( (#REF!&gt;=Pollen!A1386-3)*(#REF!&lt;Pollen!A1386)*(#REF!) ) / SUMPRODUCT( (#REF!&gt;=Pollen!A1386-3)*(#REF!&lt;Pollen!A1386) ),2)</f>
        <v>#REF!</v>
      </c>
    </row>
    <row r="1387" spans="1:3">
      <c r="A1387" s="6">
        <v>41338</v>
      </c>
      <c r="B1387" s="27">
        <v>81.566820276497694</v>
      </c>
      <c r="C1387" t="e">
        <f>ROUND(SUMPRODUCT( (#REF!&gt;=Pollen!A1387-3)*(#REF!&lt;Pollen!A1387)*(#REF!) ) / SUMPRODUCT( (#REF!&gt;=Pollen!A1387-3)*(#REF!&lt;Pollen!A1387) ),2)</f>
        <v>#REF!</v>
      </c>
    </row>
    <row r="1388" spans="1:3">
      <c r="A1388" s="6">
        <v>41338</v>
      </c>
      <c r="B1388" s="27">
        <v>87.562189054726375</v>
      </c>
      <c r="C1388" t="e">
        <f>ROUND(SUMPRODUCT( (#REF!&gt;=Pollen!A1388-3)*(#REF!&lt;Pollen!A1388)*(#REF!) ) / SUMPRODUCT( (#REF!&gt;=Pollen!A1388-3)*(#REF!&lt;Pollen!A1388) ),2)</f>
        <v>#REF!</v>
      </c>
    </row>
    <row r="1389" spans="1:3">
      <c r="A1389" s="6">
        <v>41338</v>
      </c>
      <c r="B1389" s="27">
        <v>83.870967741935488</v>
      </c>
      <c r="C1389" t="e">
        <f>ROUND(SUMPRODUCT( (#REF!&gt;=Pollen!A1389-3)*(#REF!&lt;Pollen!A1389)*(#REF!) ) / SUMPRODUCT( (#REF!&gt;=Pollen!A1389-3)*(#REF!&lt;Pollen!A1389) ),2)</f>
        <v>#REF!</v>
      </c>
    </row>
    <row r="1390" spans="1:3">
      <c r="A1390" s="6">
        <v>41338</v>
      </c>
      <c r="B1390" s="27">
        <v>84.722222222222229</v>
      </c>
      <c r="C1390" t="e">
        <f>ROUND(SUMPRODUCT( (#REF!&gt;=Pollen!A1390-3)*(#REF!&lt;Pollen!A1390)*(#REF!) ) / SUMPRODUCT( (#REF!&gt;=Pollen!A1390-3)*(#REF!&lt;Pollen!A1390) ),2)</f>
        <v>#REF!</v>
      </c>
    </row>
    <row r="1391" spans="1:3">
      <c r="A1391" s="6">
        <v>41338</v>
      </c>
      <c r="B1391" s="27">
        <v>84.577114427860693</v>
      </c>
      <c r="C1391" t="e">
        <f>ROUND(SUMPRODUCT( (#REF!&gt;=Pollen!A1391-3)*(#REF!&lt;Pollen!A1391)*(#REF!) ) / SUMPRODUCT( (#REF!&gt;=Pollen!A1391-3)*(#REF!&lt;Pollen!A1391) ),2)</f>
        <v>#REF!</v>
      </c>
    </row>
    <row r="1392" spans="1:3">
      <c r="A1392" s="6">
        <v>41312</v>
      </c>
      <c r="B1392" s="27">
        <v>92.198581560283685</v>
      </c>
      <c r="C1392" t="e">
        <f>ROUND(SUMPRODUCT( (#REF!&gt;=Pollen!A1392-3)*(#REF!&lt;Pollen!A1392)*(#REF!) ) / SUMPRODUCT( (#REF!&gt;=Pollen!A1392-3)*(#REF!&lt;Pollen!A1392) ),2)</f>
        <v>#REF!</v>
      </c>
    </row>
    <row r="1393" spans="1:3">
      <c r="A1393" s="6">
        <v>41312</v>
      </c>
      <c r="B1393" s="27">
        <v>90.909090909090907</v>
      </c>
      <c r="C1393" t="e">
        <f>ROUND(SUMPRODUCT( (#REF!&gt;=Pollen!A1393-3)*(#REF!&lt;Pollen!A1393)*(#REF!) ) / SUMPRODUCT( (#REF!&gt;=Pollen!A1393-3)*(#REF!&lt;Pollen!A1393) ),2)</f>
        <v>#REF!</v>
      </c>
    </row>
    <row r="1394" spans="1:3">
      <c r="A1394" s="6">
        <v>41312</v>
      </c>
      <c r="B1394" s="27">
        <v>89.592760180995469</v>
      </c>
      <c r="C1394" t="e">
        <f>ROUND(SUMPRODUCT( (#REF!&gt;=Pollen!A1394-3)*(#REF!&lt;Pollen!A1394)*(#REF!) ) / SUMPRODUCT( (#REF!&gt;=Pollen!A1394-3)*(#REF!&lt;Pollen!A1394) ),2)</f>
        <v>#REF!</v>
      </c>
    </row>
    <row r="1395" spans="1:3">
      <c r="A1395" s="6">
        <v>41312</v>
      </c>
      <c r="B1395" s="27">
        <v>96.727272727272734</v>
      </c>
      <c r="C1395" t="e">
        <f>ROUND(SUMPRODUCT( (#REF!&gt;=Pollen!A1395-3)*(#REF!&lt;Pollen!A1395)*(#REF!) ) / SUMPRODUCT( (#REF!&gt;=Pollen!A1395-3)*(#REF!&lt;Pollen!A1395) ),2)</f>
        <v>#REF!</v>
      </c>
    </row>
    <row r="1396" spans="1:3">
      <c r="A1396" s="6">
        <v>41312</v>
      </c>
      <c r="B1396" s="27">
        <v>94.827586206896555</v>
      </c>
      <c r="C1396" t="e">
        <f>ROUND(SUMPRODUCT( (#REF!&gt;=Pollen!A1396-3)*(#REF!&lt;Pollen!A1396)*(#REF!) ) / SUMPRODUCT( (#REF!&gt;=Pollen!A1396-3)*(#REF!&lt;Pollen!A1396) ),2)</f>
        <v>#REF!</v>
      </c>
    </row>
    <row r="1397" spans="1:3">
      <c r="A1397" s="6">
        <v>41323</v>
      </c>
      <c r="B1397" s="27">
        <v>90.707964601769916</v>
      </c>
      <c r="C1397" t="e">
        <f>ROUND(SUMPRODUCT( (#REF!&gt;=Pollen!A1397-3)*(#REF!&lt;Pollen!A1397)*(#REF!) ) / SUMPRODUCT( (#REF!&gt;=Pollen!A1397-3)*(#REF!&lt;Pollen!A1397) ),2)</f>
        <v>#REF!</v>
      </c>
    </row>
    <row r="1398" spans="1:3">
      <c r="A1398" s="6">
        <v>41323</v>
      </c>
      <c r="B1398" s="27">
        <v>85.784313725490193</v>
      </c>
      <c r="C1398" t="e">
        <f>ROUND(SUMPRODUCT( (#REF!&gt;=Pollen!A1398-3)*(#REF!&lt;Pollen!A1398)*(#REF!) ) / SUMPRODUCT( (#REF!&gt;=Pollen!A1398-3)*(#REF!&lt;Pollen!A1398) ),2)</f>
        <v>#REF!</v>
      </c>
    </row>
    <row r="1399" spans="1:3">
      <c r="A1399" s="6">
        <v>41323</v>
      </c>
      <c r="B1399" s="27">
        <v>86.341463414634148</v>
      </c>
      <c r="C1399" t="e">
        <f>ROUND(SUMPRODUCT( (#REF!&gt;=Pollen!A1399-3)*(#REF!&lt;Pollen!A1399)*(#REF!) ) / SUMPRODUCT( (#REF!&gt;=Pollen!A1399-3)*(#REF!&lt;Pollen!A1399) ),2)</f>
        <v>#REF!</v>
      </c>
    </row>
    <row r="1400" spans="1:3">
      <c r="A1400" s="6">
        <v>41323</v>
      </c>
      <c r="B1400" s="27">
        <v>89.099526066350705</v>
      </c>
      <c r="C1400" t="e">
        <f>ROUND(SUMPRODUCT( (#REF!&gt;=Pollen!A1400-3)*(#REF!&lt;Pollen!A1400)*(#REF!) ) / SUMPRODUCT( (#REF!&gt;=Pollen!A1400-3)*(#REF!&lt;Pollen!A1400) ),2)</f>
        <v>#REF!</v>
      </c>
    </row>
    <row r="1401" spans="1:3">
      <c r="A1401" s="6">
        <v>41323</v>
      </c>
      <c r="B1401" s="27">
        <v>87.254901960784309</v>
      </c>
      <c r="C1401" t="e">
        <f>ROUND(SUMPRODUCT( (#REF!&gt;=Pollen!A1401-3)*(#REF!&lt;Pollen!A1401)*(#REF!) ) / SUMPRODUCT( (#REF!&gt;=Pollen!A1401-3)*(#REF!&lt;Pollen!A1401) ),2)</f>
        <v>#REF!</v>
      </c>
    </row>
    <row r="1402" spans="1:3">
      <c r="A1402" s="6">
        <v>41325</v>
      </c>
      <c r="B1402" s="27">
        <v>89.029535864978897</v>
      </c>
      <c r="C1402" t="e">
        <f>ROUND(SUMPRODUCT( (#REF!&gt;=Pollen!A1402-3)*(#REF!&lt;Pollen!A1402)*(#REF!) ) / SUMPRODUCT( (#REF!&gt;=Pollen!A1402-3)*(#REF!&lt;Pollen!A1402) ),2)</f>
        <v>#REF!</v>
      </c>
    </row>
    <row r="1403" spans="1:3">
      <c r="A1403" s="6">
        <v>41325</v>
      </c>
      <c r="B1403" s="27">
        <v>94.980694980694977</v>
      </c>
      <c r="C1403" t="e">
        <f>ROUND(SUMPRODUCT( (#REF!&gt;=Pollen!A1403-3)*(#REF!&lt;Pollen!A1403)*(#REF!) ) / SUMPRODUCT( (#REF!&gt;=Pollen!A1403-3)*(#REF!&lt;Pollen!A1403) ),2)</f>
        <v>#REF!</v>
      </c>
    </row>
    <row r="1404" spans="1:3">
      <c r="A1404" s="6">
        <v>41325</v>
      </c>
      <c r="B1404" s="27">
        <v>96.086956521739125</v>
      </c>
      <c r="C1404" t="e">
        <f>ROUND(SUMPRODUCT( (#REF!&gt;=Pollen!A1404-3)*(#REF!&lt;Pollen!A1404)*(#REF!) ) / SUMPRODUCT( (#REF!&gt;=Pollen!A1404-3)*(#REF!&lt;Pollen!A1404) ),2)</f>
        <v>#REF!</v>
      </c>
    </row>
    <row r="1405" spans="1:3">
      <c r="A1405" s="6">
        <v>41325</v>
      </c>
      <c r="B1405" s="27">
        <v>92.057761732851986</v>
      </c>
      <c r="C1405" t="e">
        <f>ROUND(SUMPRODUCT( (#REF!&gt;=Pollen!A1405-3)*(#REF!&lt;Pollen!A1405)*(#REF!) ) / SUMPRODUCT( (#REF!&gt;=Pollen!A1405-3)*(#REF!&lt;Pollen!A1405) ),2)</f>
        <v>#REF!</v>
      </c>
    </row>
    <row r="1406" spans="1:3">
      <c r="A1406" s="6">
        <v>41325</v>
      </c>
      <c r="B1406" s="27">
        <v>85.31855955678671</v>
      </c>
      <c r="C1406" t="e">
        <f>ROUND(SUMPRODUCT( (#REF!&gt;=Pollen!A1406-3)*(#REF!&lt;Pollen!A1406)*(#REF!) ) / SUMPRODUCT( (#REF!&gt;=Pollen!A1406-3)*(#REF!&lt;Pollen!A1406) ),2)</f>
        <v>#REF!</v>
      </c>
    </row>
    <row r="1407" spans="1:3">
      <c r="A1407" s="6">
        <v>41312</v>
      </c>
      <c r="B1407" s="27">
        <v>70.075757575757578</v>
      </c>
      <c r="C1407" t="e">
        <f>ROUND(SUMPRODUCT( (#REF!&gt;=Pollen!A1407-3)*(#REF!&lt;Pollen!A1407)*(#REF!) ) / SUMPRODUCT( (#REF!&gt;=Pollen!A1407-3)*(#REF!&lt;Pollen!A1407) ),2)</f>
        <v>#REF!</v>
      </c>
    </row>
    <row r="1408" spans="1:3">
      <c r="A1408" s="6">
        <v>41312</v>
      </c>
      <c r="B1408" s="27">
        <v>71.008403361344534</v>
      </c>
      <c r="C1408" t="e">
        <f>ROUND(SUMPRODUCT( (#REF!&gt;=Pollen!A1408-3)*(#REF!&lt;Pollen!A1408)*(#REF!) ) / SUMPRODUCT( (#REF!&gt;=Pollen!A1408-3)*(#REF!&lt;Pollen!A1408) ),2)</f>
        <v>#REF!</v>
      </c>
    </row>
    <row r="1409" spans="1:3">
      <c r="A1409" s="6">
        <v>41312</v>
      </c>
      <c r="B1409" s="27">
        <v>66.909090909090907</v>
      </c>
      <c r="C1409" t="e">
        <f>ROUND(SUMPRODUCT( (#REF!&gt;=Pollen!A1409-3)*(#REF!&lt;Pollen!A1409)*(#REF!) ) / SUMPRODUCT( (#REF!&gt;=Pollen!A1409-3)*(#REF!&lt;Pollen!A1409) ),2)</f>
        <v>#REF!</v>
      </c>
    </row>
    <row r="1410" spans="1:3">
      <c r="A1410" s="6">
        <v>41312</v>
      </c>
      <c r="B1410" s="27">
        <v>73.75</v>
      </c>
      <c r="C1410" t="e">
        <f>ROUND(SUMPRODUCT( (#REF!&gt;=Pollen!A1410-3)*(#REF!&lt;Pollen!A1410)*(#REF!) ) / SUMPRODUCT( (#REF!&gt;=Pollen!A1410-3)*(#REF!&lt;Pollen!A1410) ),2)</f>
        <v>#REF!</v>
      </c>
    </row>
    <row r="1411" spans="1:3">
      <c r="A1411" s="6">
        <v>41312</v>
      </c>
      <c r="B1411" s="27">
        <v>75.446428571428569</v>
      </c>
      <c r="C1411" t="e">
        <f>ROUND(SUMPRODUCT( (#REF!&gt;=Pollen!A1411-3)*(#REF!&lt;Pollen!A1411)*(#REF!) ) / SUMPRODUCT( (#REF!&gt;=Pollen!A1411-3)*(#REF!&lt;Pollen!A1411) ),2)</f>
        <v>#REF!</v>
      </c>
    </row>
    <row r="1412" spans="1:3">
      <c r="A1412" s="6">
        <v>41316</v>
      </c>
      <c r="B1412" s="27">
        <v>86.36363636363636</v>
      </c>
      <c r="C1412" t="e">
        <f>ROUND(SUMPRODUCT( (#REF!&gt;=Pollen!A1412-3)*(#REF!&lt;Pollen!A1412)*(#REF!) ) / SUMPRODUCT( (#REF!&gt;=Pollen!A1412-3)*(#REF!&lt;Pollen!A1412) ),2)</f>
        <v>#REF!</v>
      </c>
    </row>
    <row r="1413" spans="1:3">
      <c r="A1413" s="6">
        <v>41316</v>
      </c>
      <c r="B1413" s="27">
        <v>76.712328767123282</v>
      </c>
      <c r="C1413" t="e">
        <f>ROUND(SUMPRODUCT( (#REF!&gt;=Pollen!A1413-3)*(#REF!&lt;Pollen!A1413)*(#REF!) ) / SUMPRODUCT( (#REF!&gt;=Pollen!A1413-3)*(#REF!&lt;Pollen!A1413) ),2)</f>
        <v>#REF!</v>
      </c>
    </row>
    <row r="1414" spans="1:3">
      <c r="A1414" s="6">
        <v>41316</v>
      </c>
      <c r="B1414" s="27">
        <v>82.11009174311927</v>
      </c>
      <c r="C1414" t="e">
        <f>ROUND(SUMPRODUCT( (#REF!&gt;=Pollen!A1414-3)*(#REF!&lt;Pollen!A1414)*(#REF!) ) / SUMPRODUCT( (#REF!&gt;=Pollen!A1414-3)*(#REF!&lt;Pollen!A1414) ),2)</f>
        <v>#REF!</v>
      </c>
    </row>
    <row r="1415" spans="1:3">
      <c r="A1415" s="6">
        <v>41316</v>
      </c>
      <c r="B1415" s="27">
        <v>80.833333333333329</v>
      </c>
      <c r="C1415" t="e">
        <f>ROUND(SUMPRODUCT( (#REF!&gt;=Pollen!A1415-3)*(#REF!&lt;Pollen!A1415)*(#REF!) ) / SUMPRODUCT( (#REF!&gt;=Pollen!A1415-3)*(#REF!&lt;Pollen!A1415) ),2)</f>
        <v>#REF!</v>
      </c>
    </row>
    <row r="1416" spans="1:3">
      <c r="A1416" s="6">
        <v>41316</v>
      </c>
      <c r="B1416" s="27">
        <v>73.684210526315795</v>
      </c>
      <c r="C1416" t="e">
        <f>ROUND(SUMPRODUCT( (#REF!&gt;=Pollen!A1416-3)*(#REF!&lt;Pollen!A1416)*(#REF!) ) / SUMPRODUCT( (#REF!&gt;=Pollen!A1416-3)*(#REF!&lt;Pollen!A1416) ),2)</f>
        <v>#REF!</v>
      </c>
    </row>
    <row r="1417" spans="1:3">
      <c r="A1417" s="6">
        <v>41325</v>
      </c>
      <c r="B1417" s="27">
        <v>85.614035087719301</v>
      </c>
      <c r="C1417" t="e">
        <f>ROUND(SUMPRODUCT( (#REF!&gt;=Pollen!A1417-3)*(#REF!&lt;Pollen!A1417)*(#REF!) ) / SUMPRODUCT( (#REF!&gt;=Pollen!A1417-3)*(#REF!&lt;Pollen!A1417) ),2)</f>
        <v>#REF!</v>
      </c>
    </row>
    <row r="1418" spans="1:3">
      <c r="A1418" s="6">
        <v>41325</v>
      </c>
      <c r="B1418" s="27">
        <v>79.668049792531122</v>
      </c>
      <c r="C1418" t="e">
        <f>ROUND(SUMPRODUCT( (#REF!&gt;=Pollen!A1418-3)*(#REF!&lt;Pollen!A1418)*(#REF!) ) / SUMPRODUCT( (#REF!&gt;=Pollen!A1418-3)*(#REF!&lt;Pollen!A1418) ),2)</f>
        <v>#REF!</v>
      </c>
    </row>
    <row r="1419" spans="1:3">
      <c r="A1419" s="6">
        <v>41325</v>
      </c>
      <c r="B1419" s="27">
        <v>82.926829268292678</v>
      </c>
      <c r="C1419" t="e">
        <f>ROUND(SUMPRODUCT( (#REF!&gt;=Pollen!A1419-3)*(#REF!&lt;Pollen!A1419)*(#REF!) ) / SUMPRODUCT( (#REF!&gt;=Pollen!A1419-3)*(#REF!&lt;Pollen!A1419) ),2)</f>
        <v>#REF!</v>
      </c>
    </row>
    <row r="1420" spans="1:3">
      <c r="A1420" s="6">
        <v>41325</v>
      </c>
      <c r="B1420" s="27">
        <v>92.948717948717942</v>
      </c>
      <c r="C1420" t="e">
        <f>ROUND(SUMPRODUCT( (#REF!&gt;=Pollen!A1420-3)*(#REF!&lt;Pollen!A1420)*(#REF!) ) / SUMPRODUCT( (#REF!&gt;=Pollen!A1420-3)*(#REF!&lt;Pollen!A1420) ),2)</f>
        <v>#REF!</v>
      </c>
    </row>
    <row r="1421" spans="1:3">
      <c r="A1421" s="6">
        <v>41325</v>
      </c>
      <c r="B1421" s="27">
        <v>75</v>
      </c>
      <c r="C1421" t="e">
        <f>ROUND(SUMPRODUCT( (#REF!&gt;=Pollen!A1421-3)*(#REF!&lt;Pollen!A1421)*(#REF!) ) / SUMPRODUCT( (#REF!&gt;=Pollen!A1421-3)*(#REF!&lt;Pollen!A1421) ),2)</f>
        <v>#REF!</v>
      </c>
    </row>
    <row r="1422" spans="1:3">
      <c r="A1422" s="6">
        <v>41344</v>
      </c>
      <c r="B1422" s="27">
        <v>25.123152709359605</v>
      </c>
      <c r="C1422" t="e">
        <f>ROUND(SUMPRODUCT( (#REF!&gt;=Pollen!A1422-3)*(#REF!&lt;Pollen!A1422)*(#REF!) ) / SUMPRODUCT( (#REF!&gt;=Pollen!A1422-3)*(#REF!&lt;Pollen!A1422) ),2)</f>
        <v>#REF!</v>
      </c>
    </row>
    <row r="1423" spans="1:3">
      <c r="A1423" s="6">
        <v>41344</v>
      </c>
      <c r="B1423" s="27">
        <v>29.047619047619047</v>
      </c>
      <c r="C1423" t="e">
        <f>ROUND(SUMPRODUCT( (#REF!&gt;=Pollen!A1423-3)*(#REF!&lt;Pollen!A1423)*(#REF!) ) / SUMPRODUCT( (#REF!&gt;=Pollen!A1423-3)*(#REF!&lt;Pollen!A1423) ),2)</f>
        <v>#REF!</v>
      </c>
    </row>
    <row r="1424" spans="1:3">
      <c r="A1424" s="6">
        <v>41344</v>
      </c>
      <c r="B1424" s="27">
        <v>42.009132420091326</v>
      </c>
      <c r="C1424" t="e">
        <f>ROUND(SUMPRODUCT( (#REF!&gt;=Pollen!A1424-3)*(#REF!&lt;Pollen!A1424)*(#REF!) ) / SUMPRODUCT( (#REF!&gt;=Pollen!A1424-3)*(#REF!&lt;Pollen!A1424) ),2)</f>
        <v>#REF!</v>
      </c>
    </row>
    <row r="1425" spans="1:3">
      <c r="A1425" s="6">
        <v>41344</v>
      </c>
      <c r="B1425" s="27">
        <v>26.5</v>
      </c>
      <c r="C1425" t="e">
        <f>ROUND(SUMPRODUCT( (#REF!&gt;=Pollen!A1425-3)*(#REF!&lt;Pollen!A1425)*(#REF!) ) / SUMPRODUCT( (#REF!&gt;=Pollen!A1425-3)*(#REF!&lt;Pollen!A1425) ),2)</f>
        <v>#REF!</v>
      </c>
    </row>
    <row r="1426" spans="1:3">
      <c r="A1426" s="6">
        <v>41344</v>
      </c>
      <c r="B1426" s="27">
        <v>33.823529411764703</v>
      </c>
      <c r="C1426" t="e">
        <f>ROUND(SUMPRODUCT( (#REF!&gt;=Pollen!A1426-3)*(#REF!&lt;Pollen!A1426)*(#REF!) ) / SUMPRODUCT( (#REF!&gt;=Pollen!A1426-3)*(#REF!&lt;Pollen!A1426) ),2)</f>
        <v>#REF!</v>
      </c>
    </row>
    <row r="1427" spans="1:3">
      <c r="A1427" s="6">
        <v>41347</v>
      </c>
      <c r="B1427" s="27">
        <v>46.606334841628957</v>
      </c>
      <c r="C1427" t="e">
        <f>ROUND(SUMPRODUCT( (#REF!&gt;=Pollen!A1427-3)*(#REF!&lt;Pollen!A1427)*(#REF!) ) / SUMPRODUCT( (#REF!&gt;=Pollen!A1427-3)*(#REF!&lt;Pollen!A1427) ),2)</f>
        <v>#REF!</v>
      </c>
    </row>
    <row r="1428" spans="1:3">
      <c r="A1428" s="6">
        <v>41347</v>
      </c>
      <c r="B1428" s="27">
        <v>63.594470046082947</v>
      </c>
      <c r="C1428" t="e">
        <f>ROUND(SUMPRODUCT( (#REF!&gt;=Pollen!A1428-3)*(#REF!&lt;Pollen!A1428)*(#REF!) ) / SUMPRODUCT( (#REF!&gt;=Pollen!A1428-3)*(#REF!&lt;Pollen!A1428) ),2)</f>
        <v>#REF!</v>
      </c>
    </row>
    <row r="1429" spans="1:3">
      <c r="A1429" s="6">
        <v>41347</v>
      </c>
      <c r="B1429" s="27">
        <v>48.5</v>
      </c>
      <c r="C1429" t="e">
        <f>ROUND(SUMPRODUCT( (#REF!&gt;=Pollen!A1429-3)*(#REF!&lt;Pollen!A1429)*(#REF!) ) / SUMPRODUCT( (#REF!&gt;=Pollen!A1429-3)*(#REF!&lt;Pollen!A1429) ),2)</f>
        <v>#REF!</v>
      </c>
    </row>
    <row r="1430" spans="1:3">
      <c r="A1430" s="6">
        <v>41347</v>
      </c>
      <c r="B1430" s="27">
        <v>7.4626865671641793</v>
      </c>
      <c r="C1430" t="e">
        <f>ROUND(SUMPRODUCT( (#REF!&gt;=Pollen!A1430-3)*(#REF!&lt;Pollen!A1430)*(#REF!) ) / SUMPRODUCT( (#REF!&gt;=Pollen!A1430-3)*(#REF!&lt;Pollen!A1430) ),2)</f>
        <v>#REF!</v>
      </c>
    </row>
    <row r="1431" spans="1:3">
      <c r="A1431" s="6">
        <v>41347</v>
      </c>
      <c r="B1431" s="27">
        <v>53.170731707317074</v>
      </c>
      <c r="C1431" t="e">
        <f>ROUND(SUMPRODUCT( (#REF!&gt;=Pollen!A1431-3)*(#REF!&lt;Pollen!A1431)*(#REF!) ) / SUMPRODUCT( (#REF!&gt;=Pollen!A1431-3)*(#REF!&lt;Pollen!A1431) ),2)</f>
        <v>#REF!</v>
      </c>
    </row>
    <row r="1432" spans="1:3">
      <c r="A1432" s="6">
        <v>41352</v>
      </c>
      <c r="B1432" s="27">
        <v>42.35807860262009</v>
      </c>
      <c r="C1432" t="e">
        <f>ROUND(SUMPRODUCT( (#REF!&gt;=Pollen!A1432-3)*(#REF!&lt;Pollen!A1432)*(#REF!) ) / SUMPRODUCT( (#REF!&gt;=Pollen!A1432-3)*(#REF!&lt;Pollen!A1432) ),2)</f>
        <v>#REF!</v>
      </c>
    </row>
    <row r="1433" spans="1:3">
      <c r="A1433" s="6">
        <v>41352</v>
      </c>
      <c r="B1433" s="27">
        <v>43.448275862068968</v>
      </c>
      <c r="C1433" t="e">
        <f>ROUND(SUMPRODUCT( (#REF!&gt;=Pollen!A1433-3)*(#REF!&lt;Pollen!A1433)*(#REF!) ) / SUMPRODUCT( (#REF!&gt;=Pollen!A1433-3)*(#REF!&lt;Pollen!A1433) ),2)</f>
        <v>#REF!</v>
      </c>
    </row>
    <row r="1434" spans="1:3">
      <c r="A1434" s="6">
        <v>41352</v>
      </c>
      <c r="B1434" s="27">
        <v>14.492753623188406</v>
      </c>
      <c r="C1434" t="e">
        <f>ROUND(SUMPRODUCT( (#REF!&gt;=Pollen!A1434-3)*(#REF!&lt;Pollen!A1434)*(#REF!) ) / SUMPRODUCT( (#REF!&gt;=Pollen!A1434-3)*(#REF!&lt;Pollen!A1434) ),2)</f>
        <v>#REF!</v>
      </c>
    </row>
    <row r="1435" spans="1:3">
      <c r="A1435" s="6">
        <v>41352</v>
      </c>
      <c r="B1435" s="27">
        <v>42.948717948717949</v>
      </c>
      <c r="C1435" t="e">
        <f>ROUND(SUMPRODUCT( (#REF!&gt;=Pollen!A1435-3)*(#REF!&lt;Pollen!A1435)*(#REF!) ) / SUMPRODUCT( (#REF!&gt;=Pollen!A1435-3)*(#REF!&lt;Pollen!A1435) ),2)</f>
        <v>#REF!</v>
      </c>
    </row>
    <row r="1436" spans="1:3">
      <c r="A1436" s="6">
        <v>41352</v>
      </c>
      <c r="B1436" s="27">
        <v>44.907407407407405</v>
      </c>
      <c r="C1436" t="e">
        <f>ROUND(SUMPRODUCT( (#REF!&gt;=Pollen!A1436-3)*(#REF!&lt;Pollen!A1436)*(#REF!) ) / SUMPRODUCT( (#REF!&gt;=Pollen!A1436-3)*(#REF!&lt;Pollen!A1436) ),2)</f>
        <v>#REF!</v>
      </c>
    </row>
    <row r="1437" spans="1:3">
      <c r="A1437" s="6">
        <v>41332</v>
      </c>
      <c r="B1437" s="27">
        <v>86.04651162790698</v>
      </c>
      <c r="C1437" t="e">
        <f>ROUND(SUMPRODUCT( (#REF!&gt;=Pollen!A1437-3)*(#REF!&lt;Pollen!A1437)*(#REF!) ) / SUMPRODUCT( (#REF!&gt;=Pollen!A1437-3)*(#REF!&lt;Pollen!A1437) ),2)</f>
        <v>#REF!</v>
      </c>
    </row>
    <row r="1438" spans="1:3">
      <c r="A1438" s="6">
        <v>41332</v>
      </c>
      <c r="B1438" s="27">
        <v>57.009345794392523</v>
      </c>
      <c r="C1438" t="e">
        <f>ROUND(SUMPRODUCT( (#REF!&gt;=Pollen!A1438-3)*(#REF!&lt;Pollen!A1438)*(#REF!) ) / SUMPRODUCT( (#REF!&gt;=Pollen!A1438-3)*(#REF!&lt;Pollen!A1438) ),2)</f>
        <v>#REF!</v>
      </c>
    </row>
    <row r="1439" spans="1:3">
      <c r="A1439" s="6">
        <v>41332</v>
      </c>
      <c r="B1439" s="27">
        <v>70.142180094786724</v>
      </c>
      <c r="C1439" t="e">
        <f>ROUND(SUMPRODUCT( (#REF!&gt;=Pollen!A1439-3)*(#REF!&lt;Pollen!A1439)*(#REF!) ) / SUMPRODUCT( (#REF!&gt;=Pollen!A1439-3)*(#REF!&lt;Pollen!A1439) ),2)</f>
        <v>#REF!</v>
      </c>
    </row>
    <row r="1440" spans="1:3">
      <c r="A1440" s="6">
        <v>41332</v>
      </c>
      <c r="B1440" s="27">
        <v>42.028985507246375</v>
      </c>
      <c r="C1440" t="e">
        <f>ROUND(SUMPRODUCT( (#REF!&gt;=Pollen!A1440-3)*(#REF!&lt;Pollen!A1440)*(#REF!) ) / SUMPRODUCT( (#REF!&gt;=Pollen!A1440-3)*(#REF!&lt;Pollen!A1440) ),2)</f>
        <v>#REF!</v>
      </c>
    </row>
    <row r="1441" spans="1:3">
      <c r="A1441" s="6">
        <v>41332</v>
      </c>
      <c r="B1441" s="27">
        <v>36.683417085427138</v>
      </c>
      <c r="C1441" t="e">
        <f>ROUND(SUMPRODUCT( (#REF!&gt;=Pollen!A1441-3)*(#REF!&lt;Pollen!A1441)*(#REF!) ) / SUMPRODUCT( (#REF!&gt;=Pollen!A1441-3)*(#REF!&lt;Pollen!A1441) ),2)</f>
        <v>#REF!</v>
      </c>
    </row>
    <row r="1442" spans="1:3">
      <c r="A1442" s="6">
        <v>41334</v>
      </c>
      <c r="B1442" s="27">
        <v>64.851485148514854</v>
      </c>
      <c r="C1442" t="e">
        <f>ROUND(SUMPRODUCT( (#REF!&gt;=Pollen!A1442-3)*(#REF!&lt;Pollen!A1442)*(#REF!) ) / SUMPRODUCT( (#REF!&gt;=Pollen!A1442-3)*(#REF!&lt;Pollen!A1442) ),2)</f>
        <v>#REF!</v>
      </c>
    </row>
    <row r="1443" spans="1:3">
      <c r="A1443" s="6">
        <v>41334</v>
      </c>
      <c r="B1443" s="27">
        <v>57.48987854251012</v>
      </c>
      <c r="C1443" t="e">
        <f>ROUND(SUMPRODUCT( (#REF!&gt;=Pollen!A1443-3)*(#REF!&lt;Pollen!A1443)*(#REF!) ) / SUMPRODUCT( (#REF!&gt;=Pollen!A1443-3)*(#REF!&lt;Pollen!A1443) ),2)</f>
        <v>#REF!</v>
      </c>
    </row>
    <row r="1444" spans="1:3">
      <c r="A1444" s="6">
        <v>41334</v>
      </c>
      <c r="B1444" s="27">
        <v>68.181818181818187</v>
      </c>
      <c r="C1444" t="e">
        <f>ROUND(SUMPRODUCT( (#REF!&gt;=Pollen!A1444-3)*(#REF!&lt;Pollen!A1444)*(#REF!) ) / SUMPRODUCT( (#REF!&gt;=Pollen!A1444-3)*(#REF!&lt;Pollen!A1444) ),2)</f>
        <v>#REF!</v>
      </c>
    </row>
    <row r="1445" spans="1:3">
      <c r="A1445" s="6">
        <v>41334</v>
      </c>
      <c r="B1445" s="27">
        <v>83.673469387755105</v>
      </c>
      <c r="C1445" t="e">
        <f>ROUND(SUMPRODUCT( (#REF!&gt;=Pollen!A1445-3)*(#REF!&lt;Pollen!A1445)*(#REF!) ) / SUMPRODUCT( (#REF!&gt;=Pollen!A1445-3)*(#REF!&lt;Pollen!A1445) ),2)</f>
        <v>#REF!</v>
      </c>
    </row>
    <row r="1446" spans="1:3">
      <c r="A1446" s="6">
        <v>41334</v>
      </c>
      <c r="B1446" s="27">
        <v>55.188679245283019</v>
      </c>
      <c r="C1446" t="e">
        <f>ROUND(SUMPRODUCT( (#REF!&gt;=Pollen!A1446-3)*(#REF!&lt;Pollen!A1446)*(#REF!) ) / SUMPRODUCT( (#REF!&gt;=Pollen!A1446-3)*(#REF!&lt;Pollen!A1446) ),2)</f>
        <v>#REF!</v>
      </c>
    </row>
    <row r="1447" spans="1:3">
      <c r="A1447" s="6">
        <v>41338</v>
      </c>
      <c r="B1447" s="27">
        <v>73.684210526315795</v>
      </c>
      <c r="C1447" t="e">
        <f>ROUND(SUMPRODUCT( (#REF!&gt;=Pollen!A1447-3)*(#REF!&lt;Pollen!A1447)*(#REF!) ) / SUMPRODUCT( (#REF!&gt;=Pollen!A1447-3)*(#REF!&lt;Pollen!A1447) ),2)</f>
        <v>#REF!</v>
      </c>
    </row>
    <row r="1448" spans="1:3">
      <c r="A1448" s="6">
        <v>41338</v>
      </c>
      <c r="B1448" s="27">
        <v>71.367521367521363</v>
      </c>
      <c r="C1448" t="e">
        <f>ROUND(SUMPRODUCT( (#REF!&gt;=Pollen!A1448-3)*(#REF!&lt;Pollen!A1448)*(#REF!) ) / SUMPRODUCT( (#REF!&gt;=Pollen!A1448-3)*(#REF!&lt;Pollen!A1448) ),2)</f>
        <v>#REF!</v>
      </c>
    </row>
    <row r="1449" spans="1:3">
      <c r="A1449" s="6">
        <v>41338</v>
      </c>
      <c r="B1449" s="27">
        <v>63.478260869565219</v>
      </c>
      <c r="C1449" t="e">
        <f>ROUND(SUMPRODUCT( (#REF!&gt;=Pollen!A1449-3)*(#REF!&lt;Pollen!A1449)*(#REF!) ) / SUMPRODUCT( (#REF!&gt;=Pollen!A1449-3)*(#REF!&lt;Pollen!A1449) ),2)</f>
        <v>#REF!</v>
      </c>
    </row>
    <row r="1450" spans="1:3">
      <c r="A1450" s="6">
        <v>41338</v>
      </c>
      <c r="B1450" s="27">
        <v>71.691176470588232</v>
      </c>
      <c r="C1450" t="e">
        <f>ROUND(SUMPRODUCT( (#REF!&gt;=Pollen!A1450-3)*(#REF!&lt;Pollen!A1450)*(#REF!) ) / SUMPRODUCT( (#REF!&gt;=Pollen!A1450-3)*(#REF!&lt;Pollen!A1450) ),2)</f>
        <v>#REF!</v>
      </c>
    </row>
    <row r="1451" spans="1:3">
      <c r="A1451" s="6">
        <v>41338</v>
      </c>
      <c r="B1451" s="27">
        <v>74.568965517241381</v>
      </c>
      <c r="C1451" t="e">
        <f>ROUND(SUMPRODUCT( (#REF!&gt;=Pollen!A1451-3)*(#REF!&lt;Pollen!A1451)*(#REF!) ) / SUMPRODUCT( (#REF!&gt;=Pollen!A1451-3)*(#REF!&lt;Pollen!A1451) ),2)</f>
        <v>#REF!</v>
      </c>
    </row>
    <row r="1452" spans="1:3">
      <c r="A1452" s="6">
        <v>41316</v>
      </c>
      <c r="B1452" s="27">
        <v>68.780487804878049</v>
      </c>
      <c r="C1452" t="e">
        <f>ROUND(SUMPRODUCT( (#REF!&gt;=Pollen!A1452-3)*(#REF!&lt;Pollen!A1452)*(#REF!) ) / SUMPRODUCT( (#REF!&gt;=Pollen!A1452-3)*(#REF!&lt;Pollen!A1452) ),2)</f>
        <v>#REF!</v>
      </c>
    </row>
    <row r="1453" spans="1:3">
      <c r="A1453" s="6">
        <v>41316</v>
      </c>
      <c r="B1453" s="27">
        <v>68.811881188118818</v>
      </c>
      <c r="C1453" t="e">
        <f>ROUND(SUMPRODUCT( (#REF!&gt;=Pollen!A1453-3)*(#REF!&lt;Pollen!A1453)*(#REF!) ) / SUMPRODUCT( (#REF!&gt;=Pollen!A1453-3)*(#REF!&lt;Pollen!A1453) ),2)</f>
        <v>#REF!</v>
      </c>
    </row>
    <row r="1454" spans="1:3">
      <c r="A1454" s="6">
        <v>41316</v>
      </c>
      <c r="B1454" s="27">
        <v>65.5</v>
      </c>
      <c r="C1454" t="e">
        <f>ROUND(SUMPRODUCT( (#REF!&gt;=Pollen!A1454-3)*(#REF!&lt;Pollen!A1454)*(#REF!) ) / SUMPRODUCT( (#REF!&gt;=Pollen!A1454-3)*(#REF!&lt;Pollen!A1454) ),2)</f>
        <v>#REF!</v>
      </c>
    </row>
    <row r="1455" spans="1:3">
      <c r="A1455" s="6">
        <v>41316</v>
      </c>
      <c r="B1455" s="27">
        <v>62.621359223300971</v>
      </c>
      <c r="C1455" t="e">
        <f>ROUND(SUMPRODUCT( (#REF!&gt;=Pollen!A1455-3)*(#REF!&lt;Pollen!A1455)*(#REF!) ) / SUMPRODUCT( (#REF!&gt;=Pollen!A1455-3)*(#REF!&lt;Pollen!A1455) ),2)</f>
        <v>#REF!</v>
      </c>
    </row>
    <row r="1456" spans="1:3">
      <c r="A1456" s="6">
        <v>41316</v>
      </c>
      <c r="B1456" s="27">
        <v>66.183574879227052</v>
      </c>
      <c r="C1456" t="e">
        <f>ROUND(SUMPRODUCT( (#REF!&gt;=Pollen!A1456-3)*(#REF!&lt;Pollen!A1456)*(#REF!) ) / SUMPRODUCT( (#REF!&gt;=Pollen!A1456-3)*(#REF!&lt;Pollen!A1456) ),2)</f>
        <v>#REF!</v>
      </c>
    </row>
    <row r="1457" spans="1:3">
      <c r="A1457" s="6">
        <v>41323</v>
      </c>
      <c r="B1457" s="27">
        <v>68.932038834951456</v>
      </c>
      <c r="C1457" t="e">
        <f>ROUND(SUMPRODUCT( (#REF!&gt;=Pollen!A1457-3)*(#REF!&lt;Pollen!A1457)*(#REF!) ) / SUMPRODUCT( (#REF!&gt;=Pollen!A1457-3)*(#REF!&lt;Pollen!A1457) ),2)</f>
        <v>#REF!</v>
      </c>
    </row>
    <row r="1458" spans="1:3">
      <c r="A1458" s="6">
        <v>41323</v>
      </c>
      <c r="B1458" s="27">
        <v>66.666666666666671</v>
      </c>
      <c r="C1458" t="e">
        <f>ROUND(SUMPRODUCT( (#REF!&gt;=Pollen!A1458-3)*(#REF!&lt;Pollen!A1458)*(#REF!) ) / SUMPRODUCT( (#REF!&gt;=Pollen!A1458-3)*(#REF!&lt;Pollen!A1458) ),2)</f>
        <v>#REF!</v>
      </c>
    </row>
    <row r="1459" spans="1:3">
      <c r="A1459" s="6">
        <v>41323</v>
      </c>
      <c r="B1459" s="27">
        <v>69.154228855721399</v>
      </c>
      <c r="C1459" t="e">
        <f>ROUND(SUMPRODUCT( (#REF!&gt;=Pollen!A1459-3)*(#REF!&lt;Pollen!A1459)*(#REF!) ) / SUMPRODUCT( (#REF!&gt;=Pollen!A1459-3)*(#REF!&lt;Pollen!A1459) ),2)</f>
        <v>#REF!</v>
      </c>
    </row>
    <row r="1460" spans="1:3">
      <c r="A1460" s="6">
        <v>41323</v>
      </c>
      <c r="B1460" s="27">
        <v>65.841584158415841</v>
      </c>
      <c r="C1460" t="e">
        <f>ROUND(SUMPRODUCT( (#REF!&gt;=Pollen!A1460-3)*(#REF!&lt;Pollen!A1460)*(#REF!) ) / SUMPRODUCT( (#REF!&gt;=Pollen!A1460-3)*(#REF!&lt;Pollen!A1460) ),2)</f>
        <v>#REF!</v>
      </c>
    </row>
    <row r="1461" spans="1:3">
      <c r="A1461" s="6">
        <v>41323</v>
      </c>
      <c r="B1461" s="27">
        <v>69.711538461538467</v>
      </c>
      <c r="C1461" t="e">
        <f>ROUND(SUMPRODUCT( (#REF!&gt;=Pollen!A1461-3)*(#REF!&lt;Pollen!A1461)*(#REF!) ) / SUMPRODUCT( (#REF!&gt;=Pollen!A1461-3)*(#REF!&lt;Pollen!A1461) ),2)</f>
        <v>#REF!</v>
      </c>
    </row>
    <row r="1462" spans="1:3">
      <c r="A1462" s="6">
        <v>41325</v>
      </c>
      <c r="B1462" s="27">
        <v>83.467741935483872</v>
      </c>
      <c r="C1462" t="e">
        <f>ROUND(SUMPRODUCT( (#REF!&gt;=Pollen!A1462-3)*(#REF!&lt;Pollen!A1462)*(#REF!) ) / SUMPRODUCT( (#REF!&gt;=Pollen!A1462-3)*(#REF!&lt;Pollen!A1462) ),2)</f>
        <v>#REF!</v>
      </c>
    </row>
    <row r="1463" spans="1:3">
      <c r="A1463" s="6">
        <v>41325</v>
      </c>
      <c r="B1463" s="27">
        <v>81.067961165048544</v>
      </c>
      <c r="C1463" t="e">
        <f>ROUND(SUMPRODUCT( (#REF!&gt;=Pollen!A1463-3)*(#REF!&lt;Pollen!A1463)*(#REF!) ) / SUMPRODUCT( (#REF!&gt;=Pollen!A1463-3)*(#REF!&lt;Pollen!A1463) ),2)</f>
        <v>#REF!</v>
      </c>
    </row>
    <row r="1464" spans="1:3">
      <c r="A1464" s="6">
        <v>41325</v>
      </c>
      <c r="B1464" s="27">
        <v>81.900452488687776</v>
      </c>
      <c r="C1464" t="e">
        <f>ROUND(SUMPRODUCT( (#REF!&gt;=Pollen!A1464-3)*(#REF!&lt;Pollen!A1464)*(#REF!) ) / SUMPRODUCT( (#REF!&gt;=Pollen!A1464-3)*(#REF!&lt;Pollen!A1464) ),2)</f>
        <v>#REF!</v>
      </c>
    </row>
    <row r="1465" spans="1:3">
      <c r="A1465" s="6">
        <v>41325</v>
      </c>
      <c r="B1465" s="27">
        <v>87.551867219917014</v>
      </c>
      <c r="C1465" t="e">
        <f>ROUND(SUMPRODUCT( (#REF!&gt;=Pollen!A1465-3)*(#REF!&lt;Pollen!A1465)*(#REF!) ) / SUMPRODUCT( (#REF!&gt;=Pollen!A1465-3)*(#REF!&lt;Pollen!A1465) ),2)</f>
        <v>#REF!</v>
      </c>
    </row>
    <row r="1466" spans="1:3">
      <c r="A1466" s="6">
        <v>41325</v>
      </c>
      <c r="B1466" s="27">
        <v>97.033898305084747</v>
      </c>
      <c r="C1466" t="e">
        <f>ROUND(SUMPRODUCT( (#REF!&gt;=Pollen!A1466-3)*(#REF!&lt;Pollen!A1466)*(#REF!) ) / SUMPRODUCT( (#REF!&gt;=Pollen!A1466-3)*(#REF!&lt;Pollen!A1466) ),2)</f>
        <v>#REF!</v>
      </c>
    </row>
    <row r="1467" spans="1:3">
      <c r="A1467" s="6">
        <v>41316</v>
      </c>
      <c r="B1467" s="27">
        <v>56.60377358490566</v>
      </c>
      <c r="C1467" t="e">
        <f>ROUND(SUMPRODUCT( (#REF!&gt;=Pollen!A1467-3)*(#REF!&lt;Pollen!A1467)*(#REF!) ) / SUMPRODUCT( (#REF!&gt;=Pollen!A1467-3)*(#REF!&lt;Pollen!A1467) ),2)</f>
        <v>#REF!</v>
      </c>
    </row>
    <row r="1468" spans="1:3">
      <c r="A1468" s="6">
        <v>41316</v>
      </c>
      <c r="B1468" s="27">
        <v>51.627906976744185</v>
      </c>
      <c r="C1468" t="e">
        <f>ROUND(SUMPRODUCT( (#REF!&gt;=Pollen!A1468-3)*(#REF!&lt;Pollen!A1468)*(#REF!) ) / SUMPRODUCT( (#REF!&gt;=Pollen!A1468-3)*(#REF!&lt;Pollen!A1468) ),2)</f>
        <v>#REF!</v>
      </c>
    </row>
    <row r="1469" spans="1:3">
      <c r="A1469" s="6">
        <v>41316</v>
      </c>
      <c r="B1469" s="27">
        <v>56.218905472636813</v>
      </c>
      <c r="C1469" t="e">
        <f>ROUND(SUMPRODUCT( (#REF!&gt;=Pollen!A1469-3)*(#REF!&lt;Pollen!A1469)*(#REF!) ) / SUMPRODUCT( (#REF!&gt;=Pollen!A1469-3)*(#REF!&lt;Pollen!A1469) ),2)</f>
        <v>#REF!</v>
      </c>
    </row>
    <row r="1470" spans="1:3">
      <c r="A1470" s="6">
        <v>41316</v>
      </c>
      <c r="B1470" s="27">
        <v>58.373205741626798</v>
      </c>
      <c r="C1470" t="e">
        <f>ROUND(SUMPRODUCT( (#REF!&gt;=Pollen!A1470-3)*(#REF!&lt;Pollen!A1470)*(#REF!) ) / SUMPRODUCT( (#REF!&gt;=Pollen!A1470-3)*(#REF!&lt;Pollen!A1470) ),2)</f>
        <v>#REF!</v>
      </c>
    </row>
    <row r="1471" spans="1:3">
      <c r="A1471" s="6">
        <v>41316</v>
      </c>
      <c r="B1471" s="27">
        <v>63.761467889908253</v>
      </c>
      <c r="C1471" t="e">
        <f>ROUND(SUMPRODUCT( (#REF!&gt;=Pollen!A1471-3)*(#REF!&lt;Pollen!A1471)*(#REF!) ) / SUMPRODUCT( (#REF!&gt;=Pollen!A1471-3)*(#REF!&lt;Pollen!A1471) ),2)</f>
        <v>#REF!</v>
      </c>
    </row>
    <row r="1472" spans="1:3">
      <c r="A1472" s="6">
        <v>41323</v>
      </c>
      <c r="B1472" s="27">
        <v>51.980198019801982</v>
      </c>
      <c r="C1472" t="e">
        <f>ROUND(SUMPRODUCT( (#REF!&gt;=Pollen!A1472-3)*(#REF!&lt;Pollen!A1472)*(#REF!) ) / SUMPRODUCT( (#REF!&gt;=Pollen!A1472-3)*(#REF!&lt;Pollen!A1472) ),2)</f>
        <v>#REF!</v>
      </c>
    </row>
    <row r="1473" spans="1:3">
      <c r="A1473" s="6">
        <v>41323</v>
      </c>
      <c r="B1473" s="27">
        <v>60.8</v>
      </c>
      <c r="C1473" t="e">
        <f>ROUND(SUMPRODUCT( (#REF!&gt;=Pollen!A1473-3)*(#REF!&lt;Pollen!A1473)*(#REF!) ) / SUMPRODUCT( (#REF!&gt;=Pollen!A1473-3)*(#REF!&lt;Pollen!A1473) ),2)</f>
        <v>#REF!</v>
      </c>
    </row>
    <row r="1474" spans="1:3">
      <c r="A1474" s="6">
        <v>41323</v>
      </c>
      <c r="B1474" s="27">
        <v>66.037735849056602</v>
      </c>
      <c r="C1474" t="e">
        <f>ROUND(SUMPRODUCT( (#REF!&gt;=Pollen!A1474-3)*(#REF!&lt;Pollen!A1474)*(#REF!) ) / SUMPRODUCT( (#REF!&gt;=Pollen!A1474-3)*(#REF!&lt;Pollen!A1474) ),2)</f>
        <v>#REF!</v>
      </c>
    </row>
    <row r="1475" spans="1:3">
      <c r="A1475" s="6">
        <v>41323</v>
      </c>
      <c r="B1475" s="27">
        <v>56.053811659192824</v>
      </c>
      <c r="C1475" t="e">
        <f>ROUND(SUMPRODUCT( (#REF!&gt;=Pollen!A1475-3)*(#REF!&lt;Pollen!A1475)*(#REF!) ) / SUMPRODUCT( (#REF!&gt;=Pollen!A1475-3)*(#REF!&lt;Pollen!A1475) ),2)</f>
        <v>#REF!</v>
      </c>
    </row>
    <row r="1476" spans="1:3">
      <c r="A1476" s="6">
        <v>41323</v>
      </c>
      <c r="B1476" s="27">
        <v>57.272727272727273</v>
      </c>
      <c r="C1476" t="e">
        <f>ROUND(SUMPRODUCT( (#REF!&gt;=Pollen!A1476-3)*(#REF!&lt;Pollen!A1476)*(#REF!) ) / SUMPRODUCT( (#REF!&gt;=Pollen!A1476-3)*(#REF!&lt;Pollen!A1476) ),2)</f>
        <v>#REF!</v>
      </c>
    </row>
    <row r="1477" spans="1:3">
      <c r="A1477" s="6">
        <v>41325</v>
      </c>
      <c r="B1477" s="27">
        <v>69.819819819819813</v>
      </c>
      <c r="C1477" t="e">
        <f>ROUND(SUMPRODUCT( (#REF!&gt;=Pollen!A1477-3)*(#REF!&lt;Pollen!A1477)*(#REF!) ) / SUMPRODUCT( (#REF!&gt;=Pollen!A1477-3)*(#REF!&lt;Pollen!A1477) ),2)</f>
        <v>#REF!</v>
      </c>
    </row>
    <row r="1478" spans="1:3">
      <c r="A1478" s="6">
        <v>41325</v>
      </c>
      <c r="B1478" s="27">
        <v>63.445378151260506</v>
      </c>
      <c r="C1478" t="e">
        <f>ROUND(SUMPRODUCT( (#REF!&gt;=Pollen!A1478-3)*(#REF!&lt;Pollen!A1478)*(#REF!) ) / SUMPRODUCT( (#REF!&gt;=Pollen!A1478-3)*(#REF!&lt;Pollen!A1478) ),2)</f>
        <v>#REF!</v>
      </c>
    </row>
    <row r="1479" spans="1:3">
      <c r="A1479" s="6">
        <v>41325</v>
      </c>
      <c r="B1479" s="27">
        <v>60.833333333333336</v>
      </c>
      <c r="C1479" t="e">
        <f>ROUND(SUMPRODUCT( (#REF!&gt;=Pollen!A1479-3)*(#REF!&lt;Pollen!A1479)*(#REF!) ) / SUMPRODUCT( (#REF!&gt;=Pollen!A1479-3)*(#REF!&lt;Pollen!A1479) ),2)</f>
        <v>#REF!</v>
      </c>
    </row>
    <row r="1480" spans="1:3">
      <c r="A1480" s="6">
        <v>41325</v>
      </c>
      <c r="B1480" s="27">
        <v>57.983193277310924</v>
      </c>
      <c r="C1480" t="e">
        <f>ROUND(SUMPRODUCT( (#REF!&gt;=Pollen!A1480-3)*(#REF!&lt;Pollen!A1480)*(#REF!) ) / SUMPRODUCT( (#REF!&gt;=Pollen!A1480-3)*(#REF!&lt;Pollen!A1480) ),2)</f>
        <v>#REF!</v>
      </c>
    </row>
    <row r="1481" spans="1:3">
      <c r="A1481" s="6">
        <v>41325</v>
      </c>
      <c r="B1481" s="27">
        <v>55.68181818181818</v>
      </c>
      <c r="C1481" t="e">
        <f>ROUND(SUMPRODUCT( (#REF!&gt;=Pollen!A1481-3)*(#REF!&lt;Pollen!A1481)*(#REF!) ) / SUMPRODUCT( (#REF!&gt;=Pollen!A1481-3)*(#REF!&lt;Pollen!A1481) ),2)</f>
        <v>#REF!</v>
      </c>
    </row>
    <row r="1482" spans="1:3">
      <c r="A1482" s="6">
        <v>41312</v>
      </c>
      <c r="B1482" s="27">
        <v>41.509433962264154</v>
      </c>
      <c r="C1482" t="e">
        <f>ROUND(SUMPRODUCT( (#REF!&gt;=Pollen!A1482-3)*(#REF!&lt;Pollen!A1482)*(#REF!) ) / SUMPRODUCT( (#REF!&gt;=Pollen!A1482-3)*(#REF!&lt;Pollen!A1482) ),2)</f>
        <v>#REF!</v>
      </c>
    </row>
    <row r="1483" spans="1:3">
      <c r="A1483" s="6">
        <v>41312</v>
      </c>
      <c r="B1483" s="27">
        <v>44.554455445544555</v>
      </c>
      <c r="C1483" t="e">
        <f>ROUND(SUMPRODUCT( (#REF!&gt;=Pollen!A1483-3)*(#REF!&lt;Pollen!A1483)*(#REF!) ) / SUMPRODUCT( (#REF!&gt;=Pollen!A1483-3)*(#REF!&lt;Pollen!A1483) ),2)</f>
        <v>#REF!</v>
      </c>
    </row>
    <row r="1484" spans="1:3">
      <c r="A1484" s="6">
        <v>41312</v>
      </c>
      <c r="B1484" s="27">
        <v>40.967741935483872</v>
      </c>
      <c r="C1484" t="e">
        <f>ROUND(SUMPRODUCT( (#REF!&gt;=Pollen!A1484-3)*(#REF!&lt;Pollen!A1484)*(#REF!) ) / SUMPRODUCT( (#REF!&gt;=Pollen!A1484-3)*(#REF!&lt;Pollen!A1484) ),2)</f>
        <v>#REF!</v>
      </c>
    </row>
    <row r="1485" spans="1:3">
      <c r="A1485" s="6">
        <v>41312</v>
      </c>
      <c r="B1485" s="27">
        <v>39.299610894941637</v>
      </c>
      <c r="C1485" t="e">
        <f>ROUND(SUMPRODUCT( (#REF!&gt;=Pollen!A1485-3)*(#REF!&lt;Pollen!A1485)*(#REF!) ) / SUMPRODUCT( (#REF!&gt;=Pollen!A1485-3)*(#REF!&lt;Pollen!A1485) ),2)</f>
        <v>#REF!</v>
      </c>
    </row>
    <row r="1486" spans="1:3">
      <c r="A1486" s="6">
        <v>41312</v>
      </c>
      <c r="B1486" s="27">
        <v>33.789954337899545</v>
      </c>
      <c r="C1486" t="e">
        <f>ROUND(SUMPRODUCT( (#REF!&gt;=Pollen!A1486-3)*(#REF!&lt;Pollen!A1486)*(#REF!) ) / SUMPRODUCT( (#REF!&gt;=Pollen!A1486-3)*(#REF!&lt;Pollen!A1486) ),2)</f>
        <v>#REF!</v>
      </c>
    </row>
    <row r="1487" spans="1:3">
      <c r="A1487" s="6">
        <v>41323</v>
      </c>
      <c r="B1487" s="27">
        <v>52.307692307692307</v>
      </c>
      <c r="C1487" t="e">
        <f>ROUND(SUMPRODUCT( (#REF!&gt;=Pollen!A1487-3)*(#REF!&lt;Pollen!A1487)*(#REF!) ) / SUMPRODUCT( (#REF!&gt;=Pollen!A1487-3)*(#REF!&lt;Pollen!A1487) ),2)</f>
        <v>#REF!</v>
      </c>
    </row>
    <row r="1488" spans="1:3">
      <c r="A1488" s="6">
        <v>41323</v>
      </c>
      <c r="B1488" s="27">
        <v>46.766169154228855</v>
      </c>
      <c r="C1488" t="e">
        <f>ROUND(SUMPRODUCT( (#REF!&gt;=Pollen!A1488-3)*(#REF!&lt;Pollen!A1488)*(#REF!) ) / SUMPRODUCT( (#REF!&gt;=Pollen!A1488-3)*(#REF!&lt;Pollen!A1488) ),2)</f>
        <v>#REF!</v>
      </c>
    </row>
    <row r="1489" spans="1:3">
      <c r="A1489" s="6">
        <v>41323</v>
      </c>
      <c r="B1489" s="27">
        <v>45.098039215686278</v>
      </c>
      <c r="C1489" t="e">
        <f>ROUND(SUMPRODUCT( (#REF!&gt;=Pollen!A1489-3)*(#REF!&lt;Pollen!A1489)*(#REF!) ) / SUMPRODUCT( (#REF!&gt;=Pollen!A1489-3)*(#REF!&lt;Pollen!A1489) ),2)</f>
        <v>#REF!</v>
      </c>
    </row>
    <row r="1490" spans="1:3">
      <c r="A1490" s="6">
        <v>41323</v>
      </c>
      <c r="B1490" s="27">
        <v>37.864077669902912</v>
      </c>
      <c r="C1490" t="e">
        <f>ROUND(SUMPRODUCT( (#REF!&gt;=Pollen!A1490-3)*(#REF!&lt;Pollen!A1490)*(#REF!) ) / SUMPRODUCT( (#REF!&gt;=Pollen!A1490-3)*(#REF!&lt;Pollen!A1490) ),2)</f>
        <v>#REF!</v>
      </c>
    </row>
    <row r="1491" spans="1:3">
      <c r="A1491" s="6">
        <v>41323</v>
      </c>
      <c r="B1491" s="27">
        <v>42.920353982300888</v>
      </c>
      <c r="C1491" t="e">
        <f>ROUND(SUMPRODUCT( (#REF!&gt;=Pollen!A1491-3)*(#REF!&lt;Pollen!A1491)*(#REF!) ) / SUMPRODUCT( (#REF!&gt;=Pollen!A1491-3)*(#REF!&lt;Pollen!A1491) ),2)</f>
        <v>#REF!</v>
      </c>
    </row>
    <row r="1492" spans="1:3">
      <c r="A1492" s="6">
        <v>41332</v>
      </c>
      <c r="B1492" s="27">
        <v>64.444444444444443</v>
      </c>
      <c r="C1492" t="e">
        <f>ROUND(SUMPRODUCT( (#REF!&gt;=Pollen!A1492-3)*(#REF!&lt;Pollen!A1492)*(#REF!) ) / SUMPRODUCT( (#REF!&gt;=Pollen!A1492-3)*(#REF!&lt;Pollen!A1492) ),2)</f>
        <v>#REF!</v>
      </c>
    </row>
    <row r="1493" spans="1:3">
      <c r="A1493" s="6">
        <v>41332</v>
      </c>
      <c r="B1493" s="27">
        <v>45.588235294117645</v>
      </c>
      <c r="C1493" t="e">
        <f>ROUND(SUMPRODUCT( (#REF!&gt;=Pollen!A1493-3)*(#REF!&lt;Pollen!A1493)*(#REF!) ) / SUMPRODUCT( (#REF!&gt;=Pollen!A1493-3)*(#REF!&lt;Pollen!A1493) ),2)</f>
        <v>#REF!</v>
      </c>
    </row>
    <row r="1494" spans="1:3">
      <c r="A1494" s="6">
        <v>41332</v>
      </c>
      <c r="B1494" s="27">
        <v>53.921568627450981</v>
      </c>
      <c r="C1494" t="e">
        <f>ROUND(SUMPRODUCT( (#REF!&gt;=Pollen!A1494-3)*(#REF!&lt;Pollen!A1494)*(#REF!) ) / SUMPRODUCT( (#REF!&gt;=Pollen!A1494-3)*(#REF!&lt;Pollen!A1494) ),2)</f>
        <v>#REF!</v>
      </c>
    </row>
    <row r="1495" spans="1:3">
      <c r="A1495" s="6">
        <v>41332</v>
      </c>
      <c r="B1495" s="27">
        <v>46.009389671361504</v>
      </c>
      <c r="C1495" t="e">
        <f>ROUND(SUMPRODUCT( (#REF!&gt;=Pollen!A1495-3)*(#REF!&lt;Pollen!A1495)*(#REF!) ) / SUMPRODUCT( (#REF!&gt;=Pollen!A1495-3)*(#REF!&lt;Pollen!A1495) ),2)</f>
        <v>#REF!</v>
      </c>
    </row>
    <row r="1496" spans="1:3">
      <c r="A1496" s="6">
        <v>41332</v>
      </c>
      <c r="B1496" s="27">
        <v>56.25</v>
      </c>
      <c r="C1496" t="e">
        <f>ROUND(SUMPRODUCT( (#REF!&gt;=Pollen!A1496-3)*(#REF!&lt;Pollen!A1496)*(#REF!) ) / SUMPRODUCT( (#REF!&gt;=Pollen!A1496-3)*(#REF!&lt;Pollen!A1496) ),2)</f>
        <v>#REF!</v>
      </c>
    </row>
    <row r="1497" spans="1:3">
      <c r="A1497" s="6">
        <v>41316</v>
      </c>
      <c r="B1497" s="27">
        <v>51.231527093596057</v>
      </c>
      <c r="C1497" t="e">
        <f>ROUND(SUMPRODUCT( (#REF!&gt;=Pollen!A1497-3)*(#REF!&lt;Pollen!A1497)*(#REF!) ) / SUMPRODUCT( (#REF!&gt;=Pollen!A1497-3)*(#REF!&lt;Pollen!A1497) ),2)</f>
        <v>#REF!</v>
      </c>
    </row>
    <row r="1498" spans="1:3">
      <c r="A1498" s="6">
        <v>41316</v>
      </c>
      <c r="B1498" s="27">
        <v>57.990867579908674</v>
      </c>
      <c r="C1498" t="e">
        <f>ROUND(SUMPRODUCT( (#REF!&gt;=Pollen!A1498-3)*(#REF!&lt;Pollen!A1498)*(#REF!) ) / SUMPRODUCT( (#REF!&gt;=Pollen!A1498-3)*(#REF!&lt;Pollen!A1498) ),2)</f>
        <v>#REF!</v>
      </c>
    </row>
    <row r="1499" spans="1:3">
      <c r="A1499" s="6">
        <v>41316</v>
      </c>
      <c r="B1499" s="27">
        <v>50</v>
      </c>
      <c r="C1499" t="e">
        <f>ROUND(SUMPRODUCT( (#REF!&gt;=Pollen!A1499-3)*(#REF!&lt;Pollen!A1499)*(#REF!) ) / SUMPRODUCT( (#REF!&gt;=Pollen!A1499-3)*(#REF!&lt;Pollen!A1499) ),2)</f>
        <v>#REF!</v>
      </c>
    </row>
    <row r="1500" spans="1:3">
      <c r="A1500" s="6">
        <v>41316</v>
      </c>
      <c r="B1500" s="27">
        <v>52.360515021459229</v>
      </c>
      <c r="C1500" t="e">
        <f>ROUND(SUMPRODUCT( (#REF!&gt;=Pollen!A1500-3)*(#REF!&lt;Pollen!A1500)*(#REF!) ) / SUMPRODUCT( (#REF!&gt;=Pollen!A1500-3)*(#REF!&lt;Pollen!A1500) ),2)</f>
        <v>#REF!</v>
      </c>
    </row>
    <row r="1501" spans="1:3">
      <c r="A1501" s="6">
        <v>41316</v>
      </c>
      <c r="B1501" s="27">
        <v>56.81818181818182</v>
      </c>
      <c r="C1501" t="e">
        <f>ROUND(SUMPRODUCT( (#REF!&gt;=Pollen!A1501-3)*(#REF!&lt;Pollen!A1501)*(#REF!) ) / SUMPRODUCT( (#REF!&gt;=Pollen!A1501-3)*(#REF!&lt;Pollen!A1501) ),2)</f>
        <v>#REF!</v>
      </c>
    </row>
    <row r="1502" spans="1:3">
      <c r="A1502" s="6">
        <v>41325</v>
      </c>
      <c r="B1502" s="27">
        <v>54.86725663716814</v>
      </c>
      <c r="C1502" t="e">
        <f>ROUND(SUMPRODUCT( (#REF!&gt;=Pollen!A1502-3)*(#REF!&lt;Pollen!A1502)*(#REF!) ) / SUMPRODUCT( (#REF!&gt;=Pollen!A1502-3)*(#REF!&lt;Pollen!A1502) ),2)</f>
        <v>#REF!</v>
      </c>
    </row>
    <row r="1503" spans="1:3">
      <c r="A1503" s="6">
        <v>41325</v>
      </c>
      <c r="B1503" s="27">
        <v>55.411255411255411</v>
      </c>
      <c r="C1503" t="e">
        <f>ROUND(SUMPRODUCT( (#REF!&gt;=Pollen!A1503-3)*(#REF!&lt;Pollen!A1503)*(#REF!) ) / SUMPRODUCT( (#REF!&gt;=Pollen!A1503-3)*(#REF!&lt;Pollen!A1503) ),2)</f>
        <v>#REF!</v>
      </c>
    </row>
    <row r="1504" spans="1:3">
      <c r="A1504" s="6">
        <v>41325</v>
      </c>
      <c r="B1504" s="27">
        <v>58.241758241758241</v>
      </c>
      <c r="C1504" t="e">
        <f>ROUND(SUMPRODUCT( (#REF!&gt;=Pollen!A1504-3)*(#REF!&lt;Pollen!A1504)*(#REF!) ) / SUMPRODUCT( (#REF!&gt;=Pollen!A1504-3)*(#REF!&lt;Pollen!A1504) ),2)</f>
        <v>#REF!</v>
      </c>
    </row>
    <row r="1505" spans="1:3">
      <c r="A1505" s="6">
        <v>41325</v>
      </c>
      <c r="B1505" s="27">
        <v>65.957446808510639</v>
      </c>
      <c r="C1505" t="e">
        <f>ROUND(SUMPRODUCT( (#REF!&gt;=Pollen!A1505-3)*(#REF!&lt;Pollen!A1505)*(#REF!) ) / SUMPRODUCT( (#REF!&gt;=Pollen!A1505-3)*(#REF!&lt;Pollen!A1505) ),2)</f>
        <v>#REF!</v>
      </c>
    </row>
    <row r="1506" spans="1:3">
      <c r="A1506" s="6">
        <v>41325</v>
      </c>
      <c r="B1506" s="27">
        <v>57.142857142857146</v>
      </c>
      <c r="C1506" t="e">
        <f>ROUND(SUMPRODUCT( (#REF!&gt;=Pollen!A1506-3)*(#REF!&lt;Pollen!A1506)*(#REF!) ) / SUMPRODUCT( (#REF!&gt;=Pollen!A1506-3)*(#REF!&lt;Pollen!A1506) ),2)</f>
        <v>#REF!</v>
      </c>
    </row>
    <row r="1507" spans="1:3">
      <c r="A1507" s="7">
        <v>41332</v>
      </c>
      <c r="B1507" s="27">
        <v>60.698689956331876</v>
      </c>
      <c r="C1507" t="e">
        <f>ROUND(SUMPRODUCT( (#REF!&gt;=Pollen!A1507-3)*(#REF!&lt;Pollen!A1507)*(#REF!) ) / SUMPRODUCT( (#REF!&gt;=Pollen!A1507-3)*(#REF!&lt;Pollen!A1507) ),2)</f>
        <v>#REF!</v>
      </c>
    </row>
    <row r="1508" spans="1:3">
      <c r="A1508" s="7">
        <v>41332</v>
      </c>
      <c r="B1508" s="27">
        <v>51.886792452830186</v>
      </c>
      <c r="C1508" t="e">
        <f>ROUND(SUMPRODUCT( (#REF!&gt;=Pollen!A1508-3)*(#REF!&lt;Pollen!A1508)*(#REF!) ) / SUMPRODUCT( (#REF!&gt;=Pollen!A1508-3)*(#REF!&lt;Pollen!A1508) ),2)</f>
        <v>#REF!</v>
      </c>
    </row>
    <row r="1509" spans="1:3">
      <c r="A1509" s="7">
        <v>41332</v>
      </c>
      <c r="B1509" s="27">
        <v>56.25</v>
      </c>
      <c r="C1509" t="e">
        <f>ROUND(SUMPRODUCT( (#REF!&gt;=Pollen!A1509-3)*(#REF!&lt;Pollen!A1509)*(#REF!) ) / SUMPRODUCT( (#REF!&gt;=Pollen!A1509-3)*(#REF!&lt;Pollen!A1509) ),2)</f>
        <v>#REF!</v>
      </c>
    </row>
    <row r="1510" spans="1:3">
      <c r="A1510" s="7">
        <v>41332</v>
      </c>
      <c r="B1510" s="27">
        <v>67.307692307692307</v>
      </c>
      <c r="C1510" t="e">
        <f>ROUND(SUMPRODUCT( (#REF!&gt;=Pollen!A1510-3)*(#REF!&lt;Pollen!A1510)*(#REF!) ) / SUMPRODUCT( (#REF!&gt;=Pollen!A1510-3)*(#REF!&lt;Pollen!A1510) ),2)</f>
        <v>#REF!</v>
      </c>
    </row>
    <row r="1511" spans="1:3">
      <c r="A1511" s="7">
        <v>41332</v>
      </c>
      <c r="B1511" s="27">
        <v>50.717703349282296</v>
      </c>
      <c r="C1511" t="e">
        <f>ROUND(SUMPRODUCT( (#REF!&gt;=Pollen!A1511-3)*(#REF!&lt;Pollen!A1511)*(#REF!) ) / SUMPRODUCT( (#REF!&gt;=Pollen!A1511-3)*(#REF!&lt;Pollen!A1511) ),2)</f>
        <v>#REF!</v>
      </c>
    </row>
    <row r="1512" spans="1:3">
      <c r="A1512" s="6">
        <v>41344</v>
      </c>
      <c r="B1512" s="27">
        <v>42.18009478672986</v>
      </c>
      <c r="C1512" t="e">
        <f>ROUND(SUMPRODUCT( (#REF!&gt;=Pollen!A1512-3)*(#REF!&lt;Pollen!A1512)*(#REF!) ) / SUMPRODUCT( (#REF!&gt;=Pollen!A1512-3)*(#REF!&lt;Pollen!A1512) ),2)</f>
        <v>#REF!</v>
      </c>
    </row>
    <row r="1513" spans="1:3">
      <c r="A1513" s="6">
        <v>41344</v>
      </c>
      <c r="B1513" s="27">
        <v>53.694581280788178</v>
      </c>
      <c r="C1513" t="e">
        <f>ROUND(SUMPRODUCT( (#REF!&gt;=Pollen!A1513-3)*(#REF!&lt;Pollen!A1513)*(#REF!) ) / SUMPRODUCT( (#REF!&gt;=Pollen!A1513-3)*(#REF!&lt;Pollen!A1513) ),2)</f>
        <v>#REF!</v>
      </c>
    </row>
    <row r="1514" spans="1:3">
      <c r="A1514" s="6">
        <v>41344</v>
      </c>
      <c r="B1514" s="27">
        <v>50.490196078431374</v>
      </c>
      <c r="C1514" t="e">
        <f>ROUND(SUMPRODUCT( (#REF!&gt;=Pollen!A1514-3)*(#REF!&lt;Pollen!A1514)*(#REF!) ) / SUMPRODUCT( (#REF!&gt;=Pollen!A1514-3)*(#REF!&lt;Pollen!A1514) ),2)</f>
        <v>#REF!</v>
      </c>
    </row>
    <row r="1515" spans="1:3">
      <c r="A1515" s="6">
        <v>41344</v>
      </c>
      <c r="B1515" s="27">
        <v>51.904761904761905</v>
      </c>
      <c r="C1515" t="e">
        <f>ROUND(SUMPRODUCT( (#REF!&gt;=Pollen!A1515-3)*(#REF!&lt;Pollen!A1515)*(#REF!) ) / SUMPRODUCT( (#REF!&gt;=Pollen!A1515-3)*(#REF!&lt;Pollen!A1515) ),2)</f>
        <v>#REF!</v>
      </c>
    </row>
    <row r="1516" spans="1:3">
      <c r="A1516" s="6">
        <v>41344</v>
      </c>
      <c r="B1516" s="27">
        <v>50.697674418604649</v>
      </c>
      <c r="C1516" t="e">
        <f>ROUND(SUMPRODUCT( (#REF!&gt;=Pollen!A1516-3)*(#REF!&lt;Pollen!A1516)*(#REF!) ) / SUMPRODUCT( (#REF!&gt;=Pollen!A1516-3)*(#REF!&lt;Pollen!A1516) ),2)</f>
        <v>#REF!</v>
      </c>
    </row>
    <row r="1517" spans="1:3">
      <c r="A1517" s="6">
        <v>41347</v>
      </c>
      <c r="B1517" s="27">
        <v>56.585365853658537</v>
      </c>
      <c r="C1517" t="e">
        <f>ROUND(SUMPRODUCT( (#REF!&gt;=Pollen!A1517-3)*(#REF!&lt;Pollen!A1517)*(#REF!) ) / SUMPRODUCT( (#REF!&gt;=Pollen!A1517-3)*(#REF!&lt;Pollen!A1517) ),2)</f>
        <v>#REF!</v>
      </c>
    </row>
    <row r="1518" spans="1:3">
      <c r="A1518" s="6">
        <v>41347</v>
      </c>
      <c r="B1518" s="27">
        <v>50.934579439252339</v>
      </c>
      <c r="C1518" t="e">
        <f>ROUND(SUMPRODUCT( (#REF!&gt;=Pollen!A1518-3)*(#REF!&lt;Pollen!A1518)*(#REF!) ) / SUMPRODUCT( (#REF!&gt;=Pollen!A1518-3)*(#REF!&lt;Pollen!A1518) ),2)</f>
        <v>#REF!</v>
      </c>
    </row>
    <row r="1519" spans="1:3">
      <c r="A1519" s="6">
        <v>41347</v>
      </c>
      <c r="B1519" s="27">
        <v>58.373205741626798</v>
      </c>
      <c r="C1519" t="e">
        <f>ROUND(SUMPRODUCT( (#REF!&gt;=Pollen!A1519-3)*(#REF!&lt;Pollen!A1519)*(#REF!) ) / SUMPRODUCT( (#REF!&gt;=Pollen!A1519-3)*(#REF!&lt;Pollen!A1519) ),2)</f>
        <v>#REF!</v>
      </c>
    </row>
    <row r="1520" spans="1:3">
      <c r="A1520" s="6">
        <v>41347</v>
      </c>
      <c r="B1520" s="27">
        <v>61.951219512195124</v>
      </c>
      <c r="C1520" t="e">
        <f>ROUND(SUMPRODUCT( (#REF!&gt;=Pollen!A1520-3)*(#REF!&lt;Pollen!A1520)*(#REF!) ) / SUMPRODUCT( (#REF!&gt;=Pollen!A1520-3)*(#REF!&lt;Pollen!A1520) ),2)</f>
        <v>#REF!</v>
      </c>
    </row>
    <row r="1521" spans="1:3">
      <c r="A1521" s="6">
        <v>41347</v>
      </c>
      <c r="B1521" s="27">
        <v>52.475247524752476</v>
      </c>
      <c r="C1521" t="e">
        <f>ROUND(SUMPRODUCT( (#REF!&gt;=Pollen!A1521-3)*(#REF!&lt;Pollen!A1521)*(#REF!) ) / SUMPRODUCT( (#REF!&gt;=Pollen!A1521-3)*(#REF!&lt;Pollen!A1521) ),2)</f>
        <v>#REF!</v>
      </c>
    </row>
    <row r="1522" spans="1:3">
      <c r="A1522" s="6">
        <v>41352</v>
      </c>
      <c r="B1522" s="27">
        <v>49.504950495049506</v>
      </c>
      <c r="C1522" t="e">
        <f>ROUND(SUMPRODUCT( (#REF!&gt;=Pollen!A1522-3)*(#REF!&lt;Pollen!A1522)*(#REF!) ) / SUMPRODUCT( (#REF!&gt;=Pollen!A1522-3)*(#REF!&lt;Pollen!A1522) ),2)</f>
        <v>#REF!</v>
      </c>
    </row>
    <row r="1523" spans="1:3">
      <c r="A1523" s="6">
        <v>41352</v>
      </c>
      <c r="B1523" s="27">
        <v>50.476190476190474</v>
      </c>
      <c r="C1523" t="e">
        <f>ROUND(SUMPRODUCT( (#REF!&gt;=Pollen!A1523-3)*(#REF!&lt;Pollen!A1523)*(#REF!) ) / SUMPRODUCT( (#REF!&gt;=Pollen!A1523-3)*(#REF!&lt;Pollen!A1523) ),2)</f>
        <v>#REF!</v>
      </c>
    </row>
    <row r="1524" spans="1:3">
      <c r="A1524" s="6">
        <v>41352</v>
      </c>
      <c r="B1524" s="27">
        <v>49.519230769230766</v>
      </c>
      <c r="C1524" t="e">
        <f>ROUND(SUMPRODUCT( (#REF!&gt;=Pollen!A1524-3)*(#REF!&lt;Pollen!A1524)*(#REF!) ) / SUMPRODUCT( (#REF!&gt;=Pollen!A1524-3)*(#REF!&lt;Pollen!A1524) ),2)</f>
        <v>#REF!</v>
      </c>
    </row>
    <row r="1525" spans="1:3">
      <c r="A1525" s="6">
        <v>41352</v>
      </c>
      <c r="B1525" s="27">
        <v>50.731707317073173</v>
      </c>
      <c r="C1525" t="e">
        <f>ROUND(SUMPRODUCT( (#REF!&gt;=Pollen!A1525-3)*(#REF!&lt;Pollen!A1525)*(#REF!) ) / SUMPRODUCT( (#REF!&gt;=Pollen!A1525-3)*(#REF!&lt;Pollen!A1525) ),2)</f>
        <v>#REF!</v>
      </c>
    </row>
    <row r="1526" spans="1:3">
      <c r="A1526" s="6">
        <v>41352</v>
      </c>
      <c r="B1526" s="27">
        <v>49.019607843137258</v>
      </c>
      <c r="C1526" t="e">
        <f>ROUND(SUMPRODUCT( (#REF!&gt;=Pollen!A1526-3)*(#REF!&lt;Pollen!A1526)*(#REF!) ) / SUMPRODUCT( (#REF!&gt;=Pollen!A1526-3)*(#REF!&lt;Pollen!A1526) ),2)</f>
        <v>#REF!</v>
      </c>
    </row>
    <row r="1527" spans="1:3">
      <c r="A1527" s="6">
        <v>41334</v>
      </c>
      <c r="B1527" s="27">
        <v>48.356807511737088</v>
      </c>
      <c r="C1527" t="e">
        <f>ROUND(SUMPRODUCT( (#REF!&gt;=Pollen!A1527-3)*(#REF!&lt;Pollen!A1527)*(#REF!) ) / SUMPRODUCT( (#REF!&gt;=Pollen!A1527-3)*(#REF!&lt;Pollen!A1527) ),2)</f>
        <v>#REF!</v>
      </c>
    </row>
    <row r="1528" spans="1:3">
      <c r="A1528" s="6">
        <v>41334</v>
      </c>
      <c r="B1528" s="27">
        <v>51.415094339622641</v>
      </c>
      <c r="C1528" t="e">
        <f>ROUND(SUMPRODUCT( (#REF!&gt;=Pollen!A1528-3)*(#REF!&lt;Pollen!A1528)*(#REF!) ) / SUMPRODUCT( (#REF!&gt;=Pollen!A1528-3)*(#REF!&lt;Pollen!A1528) ),2)</f>
        <v>#REF!</v>
      </c>
    </row>
    <row r="1529" spans="1:3">
      <c r="A1529" s="6">
        <v>41334</v>
      </c>
      <c r="B1529" s="27">
        <v>51.485148514851488</v>
      </c>
      <c r="C1529" t="e">
        <f>ROUND(SUMPRODUCT( (#REF!&gt;=Pollen!A1529-3)*(#REF!&lt;Pollen!A1529)*(#REF!) ) / SUMPRODUCT( (#REF!&gt;=Pollen!A1529-3)*(#REF!&lt;Pollen!A1529) ),2)</f>
        <v>#REF!</v>
      </c>
    </row>
    <row r="1530" spans="1:3">
      <c r="A1530" s="6">
        <v>41334</v>
      </c>
      <c r="B1530" s="27">
        <v>46.575342465753423</v>
      </c>
      <c r="C1530" t="e">
        <f>ROUND(SUMPRODUCT( (#REF!&gt;=Pollen!A1530-3)*(#REF!&lt;Pollen!A1530)*(#REF!) ) / SUMPRODUCT( (#REF!&gt;=Pollen!A1530-3)*(#REF!&lt;Pollen!A1530) ),2)</f>
        <v>#REF!</v>
      </c>
    </row>
    <row r="1531" spans="1:3">
      <c r="A1531" s="6">
        <v>41334</v>
      </c>
      <c r="B1531" s="27">
        <v>46.902654867256636</v>
      </c>
      <c r="C1531" t="e">
        <f>ROUND(SUMPRODUCT( (#REF!&gt;=Pollen!A1531-3)*(#REF!&lt;Pollen!A1531)*(#REF!) ) / SUMPRODUCT( (#REF!&gt;=Pollen!A1531-3)*(#REF!&lt;Pollen!A1531) ),2)</f>
        <v>#REF!</v>
      </c>
    </row>
    <row r="1532" spans="1:3">
      <c r="A1532" s="6">
        <v>41338</v>
      </c>
      <c r="B1532" s="27">
        <v>50.431034482758619</v>
      </c>
      <c r="C1532" t="e">
        <f>ROUND(SUMPRODUCT( (#REF!&gt;=Pollen!A1532-3)*(#REF!&lt;Pollen!A1532)*(#REF!) ) / SUMPRODUCT( (#REF!&gt;=Pollen!A1532-3)*(#REF!&lt;Pollen!A1532) ),2)</f>
        <v>#REF!</v>
      </c>
    </row>
    <row r="1533" spans="1:3">
      <c r="A1533" s="6">
        <v>41338</v>
      </c>
      <c r="B1533" s="27">
        <v>43.421052631578945</v>
      </c>
      <c r="C1533" t="e">
        <f>ROUND(SUMPRODUCT( (#REF!&gt;=Pollen!A1533-3)*(#REF!&lt;Pollen!A1533)*(#REF!) ) / SUMPRODUCT( (#REF!&gt;=Pollen!A1533-3)*(#REF!&lt;Pollen!A1533) ),2)</f>
        <v>#REF!</v>
      </c>
    </row>
    <row r="1534" spans="1:3">
      <c r="A1534" s="6">
        <v>41338</v>
      </c>
      <c r="B1534" s="27">
        <v>54.589371980676326</v>
      </c>
      <c r="C1534" t="e">
        <f>ROUND(SUMPRODUCT( (#REF!&gt;=Pollen!A1534-3)*(#REF!&lt;Pollen!A1534)*(#REF!) ) / SUMPRODUCT( (#REF!&gt;=Pollen!A1534-3)*(#REF!&lt;Pollen!A1534) ),2)</f>
        <v>#REF!</v>
      </c>
    </row>
    <row r="1535" spans="1:3">
      <c r="A1535" s="6">
        <v>41338</v>
      </c>
      <c r="B1535" s="27">
        <v>55.411255411255411</v>
      </c>
      <c r="C1535" t="e">
        <f>ROUND(SUMPRODUCT( (#REF!&gt;=Pollen!A1535-3)*(#REF!&lt;Pollen!A1535)*(#REF!) ) / SUMPRODUCT( (#REF!&gt;=Pollen!A1535-3)*(#REF!&lt;Pollen!A1535) ),2)</f>
        <v>#REF!</v>
      </c>
    </row>
    <row r="1536" spans="1:3">
      <c r="A1536" s="6">
        <v>41338</v>
      </c>
      <c r="B1536" s="27">
        <v>42.524916943521596</v>
      </c>
      <c r="C1536" t="e">
        <f>ROUND(SUMPRODUCT( (#REF!&gt;=Pollen!A1536-3)*(#REF!&lt;Pollen!A1536)*(#REF!) ) / SUMPRODUCT( (#REF!&gt;=Pollen!A1536-3)*(#REF!&lt;Pollen!A1536) ),2)</f>
        <v>#REF!</v>
      </c>
    </row>
    <row r="1537" spans="1:3">
      <c r="A1537" s="6">
        <v>41344</v>
      </c>
      <c r="B1537" s="27">
        <v>2.6086956521739131</v>
      </c>
      <c r="C1537" t="e">
        <f>ROUND(SUMPRODUCT( (#REF!&gt;=Pollen!A1537-3)*(#REF!&lt;Pollen!A1537)*(#REF!) ) / SUMPRODUCT( (#REF!&gt;=Pollen!A1537-3)*(#REF!&lt;Pollen!A1537) ),2)</f>
        <v>#REF!</v>
      </c>
    </row>
    <row r="1538" spans="1:3">
      <c r="A1538" s="6">
        <v>41344</v>
      </c>
      <c r="B1538" s="27">
        <v>1.6877637130801688</v>
      </c>
      <c r="C1538" t="e">
        <f>ROUND(SUMPRODUCT( (#REF!&gt;=Pollen!A1538-3)*(#REF!&lt;Pollen!A1538)*(#REF!) ) / SUMPRODUCT( (#REF!&gt;=Pollen!A1538-3)*(#REF!&lt;Pollen!A1538) ),2)</f>
        <v>#REF!</v>
      </c>
    </row>
    <row r="1539" spans="1:3">
      <c r="A1539" s="6">
        <v>41344</v>
      </c>
      <c r="B1539" s="27">
        <v>1.7094017094017093</v>
      </c>
      <c r="C1539" t="e">
        <f>ROUND(SUMPRODUCT( (#REF!&gt;=Pollen!A1539-3)*(#REF!&lt;Pollen!A1539)*(#REF!) ) / SUMPRODUCT( (#REF!&gt;=Pollen!A1539-3)*(#REF!&lt;Pollen!A1539) ),2)</f>
        <v>#REF!</v>
      </c>
    </row>
    <row r="1540" spans="1:3">
      <c r="A1540" s="6">
        <v>41344</v>
      </c>
      <c r="B1540" s="27">
        <v>2.6666666666666665</v>
      </c>
      <c r="C1540" t="e">
        <f>ROUND(SUMPRODUCT( (#REF!&gt;=Pollen!A1540-3)*(#REF!&lt;Pollen!A1540)*(#REF!) ) / SUMPRODUCT( (#REF!&gt;=Pollen!A1540-3)*(#REF!&lt;Pollen!A1540) ),2)</f>
        <v>#REF!</v>
      </c>
    </row>
    <row r="1541" spans="1:3">
      <c r="A1541" s="6">
        <v>41344</v>
      </c>
      <c r="B1541" s="27">
        <v>2.1459227467811157</v>
      </c>
      <c r="C1541" t="e">
        <f>ROUND(SUMPRODUCT( (#REF!&gt;=Pollen!A1541-3)*(#REF!&lt;Pollen!A1541)*(#REF!) ) / SUMPRODUCT( (#REF!&gt;=Pollen!A1541-3)*(#REF!&lt;Pollen!A1541) ),2)</f>
        <v>#REF!</v>
      </c>
    </row>
    <row r="1542" spans="1:3">
      <c r="A1542" s="7">
        <v>41312</v>
      </c>
      <c r="B1542" s="27">
        <v>69.26229508196721</v>
      </c>
      <c r="C1542" t="e">
        <f>ROUND(SUMPRODUCT( (#REF!&gt;=Pollen!A1542-3)*(#REF!&lt;Pollen!A1542)*(#REF!) ) / SUMPRODUCT( (#REF!&gt;=Pollen!A1542-3)*(#REF!&lt;Pollen!A1542) ),2)</f>
        <v>#REF!</v>
      </c>
    </row>
    <row r="1543" spans="1:3">
      <c r="A1543" s="7">
        <v>41312</v>
      </c>
      <c r="B1543" s="27">
        <v>63.70967741935484</v>
      </c>
      <c r="C1543" t="e">
        <f>ROUND(SUMPRODUCT( (#REF!&gt;=Pollen!A1543-3)*(#REF!&lt;Pollen!A1543)*(#REF!) ) / SUMPRODUCT( (#REF!&gt;=Pollen!A1543-3)*(#REF!&lt;Pollen!A1543) ),2)</f>
        <v>#REF!</v>
      </c>
    </row>
    <row r="1544" spans="1:3">
      <c r="A1544" s="7">
        <v>41312</v>
      </c>
      <c r="B1544" s="27">
        <v>66.822429906542055</v>
      </c>
      <c r="C1544" t="e">
        <f>ROUND(SUMPRODUCT( (#REF!&gt;=Pollen!A1544-3)*(#REF!&lt;Pollen!A1544)*(#REF!) ) / SUMPRODUCT( (#REF!&gt;=Pollen!A1544-3)*(#REF!&lt;Pollen!A1544) ),2)</f>
        <v>#REF!</v>
      </c>
    </row>
    <row r="1545" spans="1:3">
      <c r="A1545" s="7">
        <v>41312</v>
      </c>
      <c r="B1545" s="27">
        <v>73.631840796019901</v>
      </c>
      <c r="C1545" t="e">
        <f>ROUND(SUMPRODUCT( (#REF!&gt;=Pollen!A1545-3)*(#REF!&lt;Pollen!A1545)*(#REF!) ) / SUMPRODUCT( (#REF!&gt;=Pollen!A1545-3)*(#REF!&lt;Pollen!A1545) ),2)</f>
        <v>#REF!</v>
      </c>
    </row>
    <row r="1546" spans="1:3">
      <c r="A1546" s="7">
        <v>41312</v>
      </c>
      <c r="B1546" s="27">
        <v>85.18518518518519</v>
      </c>
      <c r="C1546" t="e">
        <f>ROUND(SUMPRODUCT( (#REF!&gt;=Pollen!A1546-3)*(#REF!&lt;Pollen!A1546)*(#REF!) ) / SUMPRODUCT( (#REF!&gt;=Pollen!A1546-3)*(#REF!&lt;Pollen!A1546) ),2)</f>
        <v>#REF!</v>
      </c>
    </row>
    <row r="1547" spans="1:3">
      <c r="A1547" s="6">
        <v>41323</v>
      </c>
      <c r="B1547" s="27">
        <v>71.770334928229659</v>
      </c>
      <c r="C1547" t="e">
        <f>ROUND(SUMPRODUCT( (#REF!&gt;=Pollen!A1547-3)*(#REF!&lt;Pollen!A1547)*(#REF!) ) / SUMPRODUCT( (#REF!&gt;=Pollen!A1547-3)*(#REF!&lt;Pollen!A1547) ),2)</f>
        <v>#REF!</v>
      </c>
    </row>
    <row r="1548" spans="1:3">
      <c r="A1548" s="6">
        <v>41323</v>
      </c>
      <c r="B1548" s="27">
        <v>44.700460829493089</v>
      </c>
      <c r="C1548" t="e">
        <f>ROUND(SUMPRODUCT( (#REF!&gt;=Pollen!A1548-3)*(#REF!&lt;Pollen!A1548)*(#REF!) ) / SUMPRODUCT( (#REF!&gt;=Pollen!A1548-3)*(#REF!&lt;Pollen!A1548) ),2)</f>
        <v>#REF!</v>
      </c>
    </row>
    <row r="1549" spans="1:3">
      <c r="A1549" s="6">
        <v>41323</v>
      </c>
      <c r="B1549" s="27">
        <v>43.28358208955224</v>
      </c>
      <c r="C1549" t="e">
        <f>ROUND(SUMPRODUCT( (#REF!&gt;=Pollen!A1549-3)*(#REF!&lt;Pollen!A1549)*(#REF!) ) / SUMPRODUCT( (#REF!&gt;=Pollen!A1549-3)*(#REF!&lt;Pollen!A1549) ),2)</f>
        <v>#REF!</v>
      </c>
    </row>
    <row r="1550" spans="1:3">
      <c r="A1550" s="6">
        <v>41323</v>
      </c>
      <c r="B1550" s="27">
        <v>74.271844660194176</v>
      </c>
      <c r="C1550" t="e">
        <f>ROUND(SUMPRODUCT( (#REF!&gt;=Pollen!A1550-3)*(#REF!&lt;Pollen!A1550)*(#REF!) ) / SUMPRODUCT( (#REF!&gt;=Pollen!A1550-3)*(#REF!&lt;Pollen!A1550) ),2)</f>
        <v>#REF!</v>
      </c>
    </row>
    <row r="1551" spans="1:3">
      <c r="A1551" s="6">
        <v>41323</v>
      </c>
      <c r="B1551" s="27">
        <v>42.201834862385319</v>
      </c>
      <c r="C1551" t="e">
        <f>ROUND(SUMPRODUCT( (#REF!&gt;=Pollen!A1551-3)*(#REF!&lt;Pollen!A1551)*(#REF!) ) / SUMPRODUCT( (#REF!&gt;=Pollen!A1551-3)*(#REF!&lt;Pollen!A1551) ),2)</f>
        <v>#REF!</v>
      </c>
    </row>
    <row r="1552" spans="1:3">
      <c r="A1552" s="6">
        <v>41331</v>
      </c>
      <c r="B1552" s="27">
        <v>53.305785123966942</v>
      </c>
      <c r="C1552" t="e">
        <f>ROUND(SUMPRODUCT( (#REF!&gt;=Pollen!A1552-3)*(#REF!&lt;Pollen!A1552)*(#REF!) ) / SUMPRODUCT( (#REF!&gt;=Pollen!A1552-3)*(#REF!&lt;Pollen!A1552) ),2)</f>
        <v>#REF!</v>
      </c>
    </row>
    <row r="1553" spans="1:3">
      <c r="A1553" s="6">
        <v>41331</v>
      </c>
      <c r="B1553" s="27">
        <v>52.707581227436826</v>
      </c>
      <c r="C1553" t="e">
        <f>ROUND(SUMPRODUCT( (#REF!&gt;=Pollen!A1553-3)*(#REF!&lt;Pollen!A1553)*(#REF!) ) / SUMPRODUCT( (#REF!&gt;=Pollen!A1553-3)*(#REF!&lt;Pollen!A1553) ),2)</f>
        <v>#REF!</v>
      </c>
    </row>
    <row r="1554" spans="1:3">
      <c r="A1554" s="6">
        <v>41331</v>
      </c>
      <c r="B1554" s="27">
        <v>67.836257309941516</v>
      </c>
      <c r="C1554" t="e">
        <f>ROUND(SUMPRODUCT( (#REF!&gt;=Pollen!A1554-3)*(#REF!&lt;Pollen!A1554)*(#REF!) ) / SUMPRODUCT( (#REF!&gt;=Pollen!A1554-3)*(#REF!&lt;Pollen!A1554) ),2)</f>
        <v>#REF!</v>
      </c>
    </row>
    <row r="1555" spans="1:3">
      <c r="A1555" s="6">
        <v>41331</v>
      </c>
      <c r="B1555" s="27">
        <v>60.91549295774648</v>
      </c>
      <c r="C1555" t="e">
        <f>ROUND(SUMPRODUCT( (#REF!&gt;=Pollen!A1555-3)*(#REF!&lt;Pollen!A1555)*(#REF!) ) / SUMPRODUCT( (#REF!&gt;=Pollen!A1555-3)*(#REF!&lt;Pollen!A1555) ),2)</f>
        <v>#REF!</v>
      </c>
    </row>
    <row r="1556" spans="1:3">
      <c r="A1556" s="6">
        <v>41331</v>
      </c>
      <c r="B1556" s="27">
        <v>57.254901960784316</v>
      </c>
      <c r="C1556" t="e">
        <f>ROUND(SUMPRODUCT( (#REF!&gt;=Pollen!A1556-3)*(#REF!&lt;Pollen!A1556)*(#REF!) ) / SUMPRODUCT( (#REF!&gt;=Pollen!A1556-3)*(#REF!&lt;Pollen!A1556) ),2)</f>
        <v>#REF!</v>
      </c>
    </row>
    <row r="1557" spans="1:3">
      <c r="A1557" s="7">
        <v>41334</v>
      </c>
      <c r="B1557" s="27">
        <v>78.242677824267787</v>
      </c>
      <c r="C1557" t="e">
        <f>ROUND(SUMPRODUCT( (#REF!&gt;=Pollen!A1557-3)*(#REF!&lt;Pollen!A1557)*(#REF!) ) / SUMPRODUCT( (#REF!&gt;=Pollen!A1557-3)*(#REF!&lt;Pollen!A1557) ),2)</f>
        <v>#REF!</v>
      </c>
    </row>
    <row r="1558" spans="1:3">
      <c r="A1558" s="7">
        <v>41334</v>
      </c>
      <c r="B1558" s="27">
        <v>74.757281553398059</v>
      </c>
      <c r="C1558" t="e">
        <f>ROUND(SUMPRODUCT( (#REF!&gt;=Pollen!A1558-3)*(#REF!&lt;Pollen!A1558)*(#REF!) ) / SUMPRODUCT( (#REF!&gt;=Pollen!A1558-3)*(#REF!&lt;Pollen!A1558) ),2)</f>
        <v>#REF!</v>
      </c>
    </row>
    <row r="1559" spans="1:3">
      <c r="A1559" s="7">
        <v>41334</v>
      </c>
      <c r="B1559" s="27">
        <v>69.082125603864739</v>
      </c>
      <c r="C1559" t="e">
        <f>ROUND(SUMPRODUCT( (#REF!&gt;=Pollen!A1559-3)*(#REF!&lt;Pollen!A1559)*(#REF!) ) / SUMPRODUCT( (#REF!&gt;=Pollen!A1559-3)*(#REF!&lt;Pollen!A1559) ),2)</f>
        <v>#REF!</v>
      </c>
    </row>
    <row r="1560" spans="1:3">
      <c r="A1560" s="7">
        <v>41334</v>
      </c>
      <c r="B1560" s="27">
        <v>63.942307692307693</v>
      </c>
      <c r="C1560" t="e">
        <f>ROUND(SUMPRODUCT( (#REF!&gt;=Pollen!A1560-3)*(#REF!&lt;Pollen!A1560)*(#REF!) ) / SUMPRODUCT( (#REF!&gt;=Pollen!A1560-3)*(#REF!&lt;Pollen!A1560) ),2)</f>
        <v>#REF!</v>
      </c>
    </row>
    <row r="1561" spans="1:3">
      <c r="A1561" s="7">
        <v>41334</v>
      </c>
      <c r="B1561" s="27">
        <v>62.441314553990608</v>
      </c>
      <c r="C1561" t="e">
        <f>ROUND(SUMPRODUCT( (#REF!&gt;=Pollen!A1561-3)*(#REF!&lt;Pollen!A1561)*(#REF!) ) / SUMPRODUCT( (#REF!&gt;=Pollen!A1561-3)*(#REF!&lt;Pollen!A1561) ),2)</f>
        <v>#REF!</v>
      </c>
    </row>
    <row r="1562" spans="1:3">
      <c r="A1562" s="6">
        <v>41338</v>
      </c>
      <c r="B1562" s="27">
        <v>31.439393939393938</v>
      </c>
      <c r="C1562" t="e">
        <f>ROUND(SUMPRODUCT( (#REF!&gt;=Pollen!A1562-3)*(#REF!&lt;Pollen!A1562)*(#REF!) ) / SUMPRODUCT( (#REF!&gt;=Pollen!A1562-3)*(#REF!&lt;Pollen!A1562) ),2)</f>
        <v>#REF!</v>
      </c>
    </row>
    <row r="1563" spans="1:3">
      <c r="A1563" s="6">
        <v>41338</v>
      </c>
      <c r="B1563" s="27">
        <v>52.734375</v>
      </c>
      <c r="C1563" t="e">
        <f>ROUND(SUMPRODUCT( (#REF!&gt;=Pollen!A1563-3)*(#REF!&lt;Pollen!A1563)*(#REF!) ) / SUMPRODUCT( (#REF!&gt;=Pollen!A1563-3)*(#REF!&lt;Pollen!A1563) ),2)</f>
        <v>#REF!</v>
      </c>
    </row>
    <row r="1564" spans="1:3">
      <c r="A1564" s="6">
        <v>41338</v>
      </c>
      <c r="B1564" s="27">
        <v>35.643564356435647</v>
      </c>
      <c r="C1564" t="e">
        <f>ROUND(SUMPRODUCT( (#REF!&gt;=Pollen!A1564-3)*(#REF!&lt;Pollen!A1564)*(#REF!) ) / SUMPRODUCT( (#REF!&gt;=Pollen!A1564-3)*(#REF!&lt;Pollen!A1564) ),2)</f>
        <v>#REF!</v>
      </c>
    </row>
    <row r="1565" spans="1:3">
      <c r="A1565" s="6">
        <v>41338</v>
      </c>
      <c r="B1565" s="27">
        <v>28.571428571428573</v>
      </c>
      <c r="C1565" t="e">
        <f>ROUND(SUMPRODUCT( (#REF!&gt;=Pollen!A1565-3)*(#REF!&lt;Pollen!A1565)*(#REF!) ) / SUMPRODUCT( (#REF!&gt;=Pollen!A1565-3)*(#REF!&lt;Pollen!A1565) ),2)</f>
        <v>#REF!</v>
      </c>
    </row>
    <row r="1566" spans="1:3">
      <c r="A1566" s="6">
        <v>41338</v>
      </c>
      <c r="B1566" s="27">
        <v>31.877729257641921</v>
      </c>
      <c r="C1566" t="e">
        <f>ROUND(SUMPRODUCT( (#REF!&gt;=Pollen!A1566-3)*(#REF!&lt;Pollen!A1566)*(#REF!) ) / SUMPRODUCT( (#REF!&gt;=Pollen!A1566-3)*(#REF!&lt;Pollen!A1566) ),2)</f>
        <v>#REF!</v>
      </c>
    </row>
    <row r="1567" spans="1:3">
      <c r="A1567" s="6">
        <v>41344</v>
      </c>
      <c r="B1567" s="27">
        <v>55</v>
      </c>
      <c r="C1567" t="e">
        <f>ROUND(SUMPRODUCT( (#REF!&gt;=Pollen!A1567-3)*(#REF!&lt;Pollen!A1567)*(#REF!) ) / SUMPRODUCT( (#REF!&gt;=Pollen!A1567-3)*(#REF!&lt;Pollen!A1567) ),2)</f>
        <v>#REF!</v>
      </c>
    </row>
    <row r="1568" spans="1:3">
      <c r="A1568" s="6">
        <v>41344</v>
      </c>
      <c r="B1568" s="27">
        <v>59.84251968503937</v>
      </c>
      <c r="C1568" t="e">
        <f>ROUND(SUMPRODUCT( (#REF!&gt;=Pollen!A1568-3)*(#REF!&lt;Pollen!A1568)*(#REF!) ) / SUMPRODUCT( (#REF!&gt;=Pollen!A1568-3)*(#REF!&lt;Pollen!A1568) ),2)</f>
        <v>#REF!</v>
      </c>
    </row>
    <row r="1569" spans="1:3">
      <c r="A1569" s="6">
        <v>41344</v>
      </c>
      <c r="B1569" s="27">
        <v>66.169154228855717</v>
      </c>
      <c r="C1569" t="e">
        <f>ROUND(SUMPRODUCT( (#REF!&gt;=Pollen!A1569-3)*(#REF!&lt;Pollen!A1569)*(#REF!) ) / SUMPRODUCT( (#REF!&gt;=Pollen!A1569-3)*(#REF!&lt;Pollen!A1569) ),2)</f>
        <v>#REF!</v>
      </c>
    </row>
    <row r="1570" spans="1:3">
      <c r="A1570" s="6">
        <v>41344</v>
      </c>
      <c r="B1570" s="27">
        <v>55.392156862745097</v>
      </c>
      <c r="C1570" t="e">
        <f>ROUND(SUMPRODUCT( (#REF!&gt;=Pollen!A1570-3)*(#REF!&lt;Pollen!A1570)*(#REF!) ) / SUMPRODUCT( (#REF!&gt;=Pollen!A1570-3)*(#REF!&lt;Pollen!A1570) ),2)</f>
        <v>#REF!</v>
      </c>
    </row>
    <row r="1571" spans="1:3">
      <c r="A1571" s="6">
        <v>41344</v>
      </c>
      <c r="B1571" s="27">
        <v>66.071428571428569</v>
      </c>
      <c r="C1571" t="e">
        <f>ROUND(SUMPRODUCT( (#REF!&gt;=Pollen!A1571-3)*(#REF!&lt;Pollen!A1571)*(#REF!) ) / SUMPRODUCT( (#REF!&gt;=Pollen!A1571-3)*(#REF!&lt;Pollen!A1571) ),2)</f>
        <v>#REF!</v>
      </c>
    </row>
    <row r="1572" spans="1:3">
      <c r="A1572" s="6">
        <v>41344</v>
      </c>
      <c r="B1572" s="27">
        <v>73.300970873786412</v>
      </c>
      <c r="C1572" t="e">
        <f>ROUND(SUMPRODUCT( (#REF!&gt;=Pollen!A1572-3)*(#REF!&lt;Pollen!A1572)*(#REF!) ) / SUMPRODUCT( (#REF!&gt;=Pollen!A1572-3)*(#REF!&lt;Pollen!A1572) ),2)</f>
        <v>#REF!</v>
      </c>
    </row>
    <row r="1573" spans="1:3">
      <c r="A1573" s="6">
        <v>41344</v>
      </c>
      <c r="B1573" s="27">
        <v>66.824644549763036</v>
      </c>
      <c r="C1573" t="e">
        <f>ROUND(SUMPRODUCT( (#REF!&gt;=Pollen!A1573-3)*(#REF!&lt;Pollen!A1573)*(#REF!) ) / SUMPRODUCT( (#REF!&gt;=Pollen!A1573-3)*(#REF!&lt;Pollen!A1573) ),2)</f>
        <v>#REF!</v>
      </c>
    </row>
    <row r="1574" spans="1:3">
      <c r="A1574" s="6">
        <v>41344</v>
      </c>
      <c r="B1574" s="27">
        <v>73.831775700934585</v>
      </c>
      <c r="C1574" t="e">
        <f>ROUND(SUMPRODUCT( (#REF!&gt;=Pollen!A1574-3)*(#REF!&lt;Pollen!A1574)*(#REF!) ) / SUMPRODUCT( (#REF!&gt;=Pollen!A1574-3)*(#REF!&lt;Pollen!A1574) ),2)</f>
        <v>#REF!</v>
      </c>
    </row>
    <row r="1575" spans="1:3">
      <c r="A1575" s="6">
        <v>41344</v>
      </c>
      <c r="B1575" s="27">
        <v>64.317180616740089</v>
      </c>
      <c r="C1575" t="e">
        <f>ROUND(SUMPRODUCT( (#REF!&gt;=Pollen!A1575-3)*(#REF!&lt;Pollen!A1575)*(#REF!) ) / SUMPRODUCT( (#REF!&gt;=Pollen!A1575-3)*(#REF!&lt;Pollen!A1575) ),2)</f>
        <v>#REF!</v>
      </c>
    </row>
    <row r="1576" spans="1:3">
      <c r="A1576" s="6">
        <v>41344</v>
      </c>
      <c r="B1576" s="27">
        <v>60.337552742616033</v>
      </c>
      <c r="C1576" t="e">
        <f>ROUND(SUMPRODUCT( (#REF!&gt;=Pollen!A1576-3)*(#REF!&lt;Pollen!A1576)*(#REF!) ) / SUMPRODUCT( (#REF!&gt;=Pollen!A1576-3)*(#REF!&lt;Pollen!A1576) ),2)</f>
        <v>#REF!</v>
      </c>
    </row>
    <row r="1577" spans="1:3">
      <c r="A1577" s="6">
        <v>41347</v>
      </c>
      <c r="B1577" s="27">
        <v>74.407582938388629</v>
      </c>
      <c r="C1577" t="e">
        <f>ROUND(SUMPRODUCT( (#REF!&gt;=Pollen!A1577-3)*(#REF!&lt;Pollen!A1577)*(#REF!) ) / SUMPRODUCT( (#REF!&gt;=Pollen!A1577-3)*(#REF!&lt;Pollen!A1577) ),2)</f>
        <v>#REF!</v>
      </c>
    </row>
    <row r="1578" spans="1:3">
      <c r="A1578" s="6">
        <v>41347</v>
      </c>
      <c r="B1578" s="27">
        <v>77.43362831858407</v>
      </c>
      <c r="C1578" t="e">
        <f>ROUND(SUMPRODUCT( (#REF!&gt;=Pollen!A1578-3)*(#REF!&lt;Pollen!A1578)*(#REF!) ) / SUMPRODUCT( (#REF!&gt;=Pollen!A1578-3)*(#REF!&lt;Pollen!A1578) ),2)</f>
        <v>#REF!</v>
      </c>
    </row>
    <row r="1579" spans="1:3">
      <c r="A1579" s="6">
        <v>41347</v>
      </c>
      <c r="B1579" s="27">
        <v>82.352941176470594</v>
      </c>
      <c r="C1579" t="e">
        <f>ROUND(SUMPRODUCT( (#REF!&gt;=Pollen!A1579-3)*(#REF!&lt;Pollen!A1579)*(#REF!) ) / SUMPRODUCT( (#REF!&gt;=Pollen!A1579-3)*(#REF!&lt;Pollen!A1579) ),2)</f>
        <v>#REF!</v>
      </c>
    </row>
    <row r="1580" spans="1:3">
      <c r="A1580" s="6">
        <v>41347</v>
      </c>
      <c r="B1580" s="27">
        <v>71.755725190839698</v>
      </c>
      <c r="C1580" t="e">
        <f>ROUND(SUMPRODUCT( (#REF!&gt;=Pollen!A1580-3)*(#REF!&lt;Pollen!A1580)*(#REF!) ) / SUMPRODUCT( (#REF!&gt;=Pollen!A1580-3)*(#REF!&lt;Pollen!A1580) ),2)</f>
        <v>#REF!</v>
      </c>
    </row>
    <row r="1581" spans="1:3">
      <c r="A1581" s="6">
        <v>41347</v>
      </c>
      <c r="B1581" s="27">
        <v>72.89719626168224</v>
      </c>
      <c r="C1581" t="e">
        <f>ROUND(SUMPRODUCT( (#REF!&gt;=Pollen!A1581-3)*(#REF!&lt;Pollen!A1581)*(#REF!) ) / SUMPRODUCT( (#REF!&gt;=Pollen!A1581-3)*(#REF!&lt;Pollen!A1581) ),2)</f>
        <v>#REF!</v>
      </c>
    </row>
    <row r="1582" spans="1:3">
      <c r="A1582" s="6">
        <v>41352</v>
      </c>
      <c r="B1582" s="27">
        <v>53.256704980842912</v>
      </c>
      <c r="C1582" t="e">
        <f>ROUND(SUMPRODUCT( (#REF!&gt;=Pollen!A1582-3)*(#REF!&lt;Pollen!A1582)*(#REF!) ) / SUMPRODUCT( (#REF!&gt;=Pollen!A1582-3)*(#REF!&lt;Pollen!A1582) ),2)</f>
        <v>#REF!</v>
      </c>
    </row>
    <row r="1583" spans="1:3">
      <c r="A1583" s="6">
        <v>41352</v>
      </c>
      <c r="B1583" s="27">
        <v>62.053571428571431</v>
      </c>
      <c r="C1583" t="e">
        <f>ROUND(SUMPRODUCT( (#REF!&gt;=Pollen!A1583-3)*(#REF!&lt;Pollen!A1583)*(#REF!) ) / SUMPRODUCT( (#REF!&gt;=Pollen!A1583-3)*(#REF!&lt;Pollen!A1583) ),2)</f>
        <v>#REF!</v>
      </c>
    </row>
    <row r="1584" spans="1:3">
      <c r="A1584" s="6">
        <v>41352</v>
      </c>
      <c r="B1584" s="27">
        <v>68.913857677902627</v>
      </c>
      <c r="C1584" t="e">
        <f>ROUND(SUMPRODUCT( (#REF!&gt;=Pollen!A1584-3)*(#REF!&lt;Pollen!A1584)*(#REF!) ) / SUMPRODUCT( (#REF!&gt;=Pollen!A1584-3)*(#REF!&lt;Pollen!A1584) ),2)</f>
        <v>#REF!</v>
      </c>
    </row>
    <row r="1585" spans="1:3">
      <c r="A1585" s="6">
        <v>41352</v>
      </c>
      <c r="B1585" s="27">
        <v>57.61904761904762</v>
      </c>
      <c r="C1585" t="e">
        <f>ROUND(SUMPRODUCT( (#REF!&gt;=Pollen!A1585-3)*(#REF!&lt;Pollen!A1585)*(#REF!) ) / SUMPRODUCT( (#REF!&gt;=Pollen!A1585-3)*(#REF!&lt;Pollen!A1585) ),2)</f>
        <v>#REF!</v>
      </c>
    </row>
    <row r="1586" spans="1:3">
      <c r="A1586" s="6">
        <v>41352</v>
      </c>
      <c r="B1586" s="27">
        <v>52.066115702479337</v>
      </c>
      <c r="C1586" t="e">
        <f>ROUND(SUMPRODUCT( (#REF!&gt;=Pollen!A1586-3)*(#REF!&lt;Pollen!A1586)*(#REF!) ) / SUMPRODUCT( (#REF!&gt;=Pollen!A1586-3)*(#REF!&lt;Pollen!A1586) ),2)</f>
        <v>#REF!</v>
      </c>
    </row>
    <row r="1587" spans="1:3">
      <c r="A1587" s="6">
        <v>41316</v>
      </c>
      <c r="B1587" s="27">
        <v>67.543859649122808</v>
      </c>
      <c r="C1587" t="e">
        <f>ROUND(SUMPRODUCT( (#REF!&gt;=Pollen!A1587-3)*(#REF!&lt;Pollen!A1587)*(#REF!) ) / SUMPRODUCT( (#REF!&gt;=Pollen!A1587-3)*(#REF!&lt;Pollen!A1587) ),2)</f>
        <v>#REF!</v>
      </c>
    </row>
    <row r="1588" spans="1:3">
      <c r="A1588" s="6">
        <v>41316</v>
      </c>
      <c r="B1588" s="27">
        <v>64.112903225806448</v>
      </c>
      <c r="C1588" t="e">
        <f>ROUND(SUMPRODUCT( (#REF!&gt;=Pollen!A1588-3)*(#REF!&lt;Pollen!A1588)*(#REF!) ) / SUMPRODUCT( (#REF!&gt;=Pollen!A1588-3)*(#REF!&lt;Pollen!A1588) ),2)</f>
        <v>#REF!</v>
      </c>
    </row>
    <row r="1589" spans="1:3">
      <c r="A1589" s="6">
        <v>41316</v>
      </c>
      <c r="B1589" s="27">
        <v>65.427509293680302</v>
      </c>
      <c r="C1589" t="e">
        <f>ROUND(SUMPRODUCT( (#REF!&gt;=Pollen!A1589-3)*(#REF!&lt;Pollen!A1589)*(#REF!) ) / SUMPRODUCT( (#REF!&gt;=Pollen!A1589-3)*(#REF!&lt;Pollen!A1589) ),2)</f>
        <v>#REF!</v>
      </c>
    </row>
    <row r="1590" spans="1:3">
      <c r="A1590" s="6">
        <v>41316</v>
      </c>
      <c r="B1590" s="27">
        <v>60.434782608695649</v>
      </c>
      <c r="C1590" t="e">
        <f>ROUND(SUMPRODUCT( (#REF!&gt;=Pollen!A1590-3)*(#REF!&lt;Pollen!A1590)*(#REF!) ) / SUMPRODUCT( (#REF!&gt;=Pollen!A1590-3)*(#REF!&lt;Pollen!A1590) ),2)</f>
        <v>#REF!</v>
      </c>
    </row>
    <row r="1591" spans="1:3">
      <c r="A1591" s="6">
        <v>41316</v>
      </c>
      <c r="B1591" s="27">
        <v>60.869565217391305</v>
      </c>
      <c r="C1591" t="e">
        <f>ROUND(SUMPRODUCT( (#REF!&gt;=Pollen!A1591-3)*(#REF!&lt;Pollen!A1591)*(#REF!) ) / SUMPRODUCT( (#REF!&gt;=Pollen!A1591-3)*(#REF!&lt;Pollen!A1591) ),2)</f>
        <v>#REF!</v>
      </c>
    </row>
    <row r="1592" spans="1:3">
      <c r="A1592" s="4">
        <v>41347</v>
      </c>
      <c r="B1592" s="27">
        <v>46.919431279620852</v>
      </c>
      <c r="C1592" t="e">
        <f>ROUND(SUMPRODUCT( (#REF!&gt;=Pollen!A1592-3)*(#REF!&lt;Pollen!A1592)*(#REF!) ) / SUMPRODUCT( (#REF!&gt;=Pollen!A1592-3)*(#REF!&lt;Pollen!A1592) ),2)</f>
        <v>#REF!</v>
      </c>
    </row>
    <row r="1593" spans="1:3">
      <c r="A1593" s="4">
        <v>41347</v>
      </c>
      <c r="B1593" s="27">
        <v>49.282296650717704</v>
      </c>
      <c r="C1593" t="e">
        <f>ROUND(SUMPRODUCT( (#REF!&gt;=Pollen!A1593-3)*(#REF!&lt;Pollen!A1593)*(#REF!) ) / SUMPRODUCT( (#REF!&gt;=Pollen!A1593-3)*(#REF!&lt;Pollen!A1593) ),2)</f>
        <v>#REF!</v>
      </c>
    </row>
    <row r="1594" spans="1:3">
      <c r="A1594" s="4">
        <v>41347</v>
      </c>
      <c r="B1594" s="27">
        <v>48.837209302325583</v>
      </c>
      <c r="C1594" t="e">
        <f>ROUND(SUMPRODUCT( (#REF!&gt;=Pollen!A1594-3)*(#REF!&lt;Pollen!A1594)*(#REF!) ) / SUMPRODUCT( (#REF!&gt;=Pollen!A1594-3)*(#REF!&lt;Pollen!A1594) ),2)</f>
        <v>#REF!</v>
      </c>
    </row>
    <row r="1595" spans="1:3">
      <c r="A1595" s="4">
        <v>41347</v>
      </c>
      <c r="B1595" s="27">
        <v>44.827586206896555</v>
      </c>
      <c r="C1595" t="e">
        <f>ROUND(SUMPRODUCT( (#REF!&gt;=Pollen!A1595-3)*(#REF!&lt;Pollen!A1595)*(#REF!) ) / SUMPRODUCT( (#REF!&gt;=Pollen!A1595-3)*(#REF!&lt;Pollen!A1595) ),2)</f>
        <v>#REF!</v>
      </c>
    </row>
    <row r="1596" spans="1:3">
      <c r="A1596" s="4">
        <v>41347</v>
      </c>
      <c r="B1596" s="27">
        <v>45.833333333333336</v>
      </c>
      <c r="C1596" t="e">
        <f>ROUND(SUMPRODUCT( (#REF!&gt;=Pollen!A1596-3)*(#REF!&lt;Pollen!A1596)*(#REF!) ) / SUMPRODUCT( (#REF!&gt;=Pollen!A1596-3)*(#REF!&lt;Pollen!A1596) ),2)</f>
        <v>#REF!</v>
      </c>
    </row>
    <row r="1597" spans="1:3">
      <c r="A1597" s="4">
        <v>41352</v>
      </c>
      <c r="B1597" s="27">
        <v>56.19047619047619</v>
      </c>
      <c r="C1597" t="e">
        <f>ROUND(SUMPRODUCT( (#REF!&gt;=Pollen!A1597-3)*(#REF!&lt;Pollen!A1597)*(#REF!) ) / SUMPRODUCT( (#REF!&gt;=Pollen!A1597-3)*(#REF!&lt;Pollen!A1597) ),2)</f>
        <v>#REF!</v>
      </c>
    </row>
    <row r="1598" spans="1:3">
      <c r="A1598" s="4">
        <v>41352</v>
      </c>
      <c r="B1598" s="27">
        <v>72.826086956521735</v>
      </c>
      <c r="C1598" t="e">
        <f>ROUND(SUMPRODUCT( (#REF!&gt;=Pollen!A1598-3)*(#REF!&lt;Pollen!A1598)*(#REF!) ) / SUMPRODUCT( (#REF!&gt;=Pollen!A1598-3)*(#REF!&lt;Pollen!A1598) ),2)</f>
        <v>#REF!</v>
      </c>
    </row>
    <row r="1599" spans="1:3">
      <c r="A1599" s="4">
        <v>41352</v>
      </c>
      <c r="B1599" s="27">
        <v>67.948717948717942</v>
      </c>
      <c r="C1599" t="e">
        <f>ROUND(SUMPRODUCT( (#REF!&gt;=Pollen!A1599-3)*(#REF!&lt;Pollen!A1599)*(#REF!) ) / SUMPRODUCT( (#REF!&gt;=Pollen!A1599-3)*(#REF!&lt;Pollen!A1599) ),2)</f>
        <v>#REF!</v>
      </c>
    </row>
    <row r="1600" spans="1:3">
      <c r="A1600" s="4">
        <v>41352</v>
      </c>
      <c r="B1600" s="27">
        <v>68.396226415094333</v>
      </c>
      <c r="C1600" t="e">
        <f>ROUND(SUMPRODUCT( (#REF!&gt;=Pollen!A1600-3)*(#REF!&lt;Pollen!A1600)*(#REF!) ) / SUMPRODUCT( (#REF!&gt;=Pollen!A1600-3)*(#REF!&lt;Pollen!A1600) ),2)</f>
        <v>#REF!</v>
      </c>
    </row>
    <row r="1601" spans="1:3">
      <c r="A1601" s="4">
        <v>41352</v>
      </c>
      <c r="B1601" s="27">
        <v>72.178477690288716</v>
      </c>
      <c r="C1601" t="e">
        <f>ROUND(SUMPRODUCT( (#REF!&gt;=Pollen!A1601-3)*(#REF!&lt;Pollen!A1601)*(#REF!) ) / SUMPRODUCT( (#REF!&gt;=Pollen!A1601-3)*(#REF!&lt;Pollen!A1601) ),2)</f>
        <v>#REF!</v>
      </c>
    </row>
    <row r="1602" spans="1:3">
      <c r="A1602" s="4">
        <v>41355</v>
      </c>
      <c r="B1602" s="27">
        <v>48.81516587677725</v>
      </c>
      <c r="C1602" t="e">
        <f>ROUND(SUMPRODUCT( (#REF!&gt;=Pollen!A1602-3)*(#REF!&lt;Pollen!A1602)*(#REF!) ) / SUMPRODUCT( (#REF!&gt;=Pollen!A1602-3)*(#REF!&lt;Pollen!A1602) ),2)</f>
        <v>#REF!</v>
      </c>
    </row>
    <row r="1603" spans="1:3">
      <c r="A1603" s="4">
        <v>41355</v>
      </c>
      <c r="B1603" s="27">
        <v>42.71844660194175</v>
      </c>
      <c r="C1603" t="e">
        <f>ROUND(SUMPRODUCT( (#REF!&gt;=Pollen!A1603-3)*(#REF!&lt;Pollen!A1603)*(#REF!) ) / SUMPRODUCT( (#REF!&gt;=Pollen!A1603-3)*(#REF!&lt;Pollen!A1603) ),2)</f>
        <v>#REF!</v>
      </c>
    </row>
    <row r="1604" spans="1:3">
      <c r="A1604" s="4">
        <v>41355</v>
      </c>
      <c r="B1604" s="27">
        <v>34.597156398104268</v>
      </c>
      <c r="C1604" t="e">
        <f>ROUND(SUMPRODUCT( (#REF!&gt;=Pollen!A1604-3)*(#REF!&lt;Pollen!A1604)*(#REF!) ) / SUMPRODUCT( (#REF!&gt;=Pollen!A1604-3)*(#REF!&lt;Pollen!A1604) ),2)</f>
        <v>#REF!</v>
      </c>
    </row>
    <row r="1605" spans="1:3">
      <c r="A1605" s="4">
        <v>41355</v>
      </c>
      <c r="B1605" s="27">
        <v>46.445497630331751</v>
      </c>
      <c r="C1605" t="e">
        <f>ROUND(SUMPRODUCT( (#REF!&gt;=Pollen!A1605-3)*(#REF!&lt;Pollen!A1605)*(#REF!) ) / SUMPRODUCT( (#REF!&gt;=Pollen!A1605-3)*(#REF!&lt;Pollen!A1605) ),2)</f>
        <v>#REF!</v>
      </c>
    </row>
    <row r="1606" spans="1:3">
      <c r="A1606" s="4">
        <v>41355</v>
      </c>
      <c r="B1606" s="27">
        <v>43.069306930693067</v>
      </c>
      <c r="C1606" t="e">
        <f>ROUND(SUMPRODUCT( (#REF!&gt;=Pollen!A1606-3)*(#REF!&lt;Pollen!A1606)*(#REF!) ) / SUMPRODUCT( (#REF!&gt;=Pollen!A1606-3)*(#REF!&lt;Pollen!A1606) ),2)</f>
        <v>#REF!</v>
      </c>
    </row>
    <row r="1607" spans="1:3">
      <c r="A1607" s="4">
        <v>41352</v>
      </c>
      <c r="B1607" s="27">
        <v>73.362445414847159</v>
      </c>
      <c r="C1607" t="e">
        <f>ROUND(SUMPRODUCT( (#REF!&gt;=Pollen!A1607-3)*(#REF!&lt;Pollen!A1607)*(#REF!) ) / SUMPRODUCT( (#REF!&gt;=Pollen!A1607-3)*(#REF!&lt;Pollen!A1607) ),2)</f>
        <v>#REF!</v>
      </c>
    </row>
    <row r="1608" spans="1:3">
      <c r="A1608" s="4">
        <v>41352</v>
      </c>
      <c r="B1608" s="27">
        <v>63.761467889908253</v>
      </c>
      <c r="C1608" t="e">
        <f>ROUND(SUMPRODUCT( (#REF!&gt;=Pollen!A1608-3)*(#REF!&lt;Pollen!A1608)*(#REF!) ) / SUMPRODUCT( (#REF!&gt;=Pollen!A1608-3)*(#REF!&lt;Pollen!A1608) ),2)</f>
        <v>#REF!</v>
      </c>
    </row>
    <row r="1609" spans="1:3">
      <c r="A1609" s="4">
        <v>41352</v>
      </c>
      <c r="B1609" s="27">
        <v>68.634686346863475</v>
      </c>
      <c r="C1609" t="e">
        <f>ROUND(SUMPRODUCT( (#REF!&gt;=Pollen!A1609-3)*(#REF!&lt;Pollen!A1609)*(#REF!) ) / SUMPRODUCT( (#REF!&gt;=Pollen!A1609-3)*(#REF!&lt;Pollen!A1609) ),2)</f>
        <v>#REF!</v>
      </c>
    </row>
    <row r="1610" spans="1:3">
      <c r="A1610" s="4">
        <v>41352</v>
      </c>
      <c r="B1610" s="27">
        <v>65.581395348837205</v>
      </c>
      <c r="C1610" t="e">
        <f>ROUND(SUMPRODUCT( (#REF!&gt;=Pollen!A1610-3)*(#REF!&lt;Pollen!A1610)*(#REF!) ) / SUMPRODUCT( (#REF!&gt;=Pollen!A1610-3)*(#REF!&lt;Pollen!A1610) ),2)</f>
        <v>#REF!</v>
      </c>
    </row>
    <row r="1611" spans="1:3">
      <c r="A1611" s="4">
        <v>41352</v>
      </c>
      <c r="B1611" s="27">
        <v>54.838709677419352</v>
      </c>
      <c r="C1611" t="e">
        <f>ROUND(SUMPRODUCT( (#REF!&gt;=Pollen!A1611-3)*(#REF!&lt;Pollen!A1611)*(#REF!) ) / SUMPRODUCT( (#REF!&gt;=Pollen!A1611-3)*(#REF!&lt;Pollen!A1611) ),2)</f>
        <v>#REF!</v>
      </c>
    </row>
    <row r="1612" spans="1:3">
      <c r="A1612" s="4">
        <v>41355</v>
      </c>
      <c r="B1612" s="27">
        <v>49.261083743842363</v>
      </c>
      <c r="C1612" t="e">
        <f>ROUND(SUMPRODUCT( (#REF!&gt;=Pollen!A1612-3)*(#REF!&lt;Pollen!A1612)*(#REF!) ) / SUMPRODUCT( (#REF!&gt;=Pollen!A1612-3)*(#REF!&lt;Pollen!A1612) ),2)</f>
        <v>#REF!</v>
      </c>
    </row>
    <row r="1613" spans="1:3">
      <c r="A1613" s="4">
        <v>41355</v>
      </c>
      <c r="B1613" s="27">
        <v>50.900900900900901</v>
      </c>
      <c r="C1613" t="e">
        <f>ROUND(SUMPRODUCT( (#REF!&gt;=Pollen!A1613-3)*(#REF!&lt;Pollen!A1613)*(#REF!) ) / SUMPRODUCT( (#REF!&gt;=Pollen!A1613-3)*(#REF!&lt;Pollen!A1613) ),2)</f>
        <v>#REF!</v>
      </c>
    </row>
    <row r="1614" spans="1:3">
      <c r="A1614" s="4">
        <v>41355</v>
      </c>
      <c r="B1614" s="27">
        <v>49.29577464788732</v>
      </c>
      <c r="C1614" t="e">
        <f>ROUND(SUMPRODUCT( (#REF!&gt;=Pollen!A1614-3)*(#REF!&lt;Pollen!A1614)*(#REF!) ) / SUMPRODUCT( (#REF!&gt;=Pollen!A1614-3)*(#REF!&lt;Pollen!A1614) ),2)</f>
        <v>#REF!</v>
      </c>
    </row>
    <row r="1615" spans="1:3">
      <c r="A1615" s="4">
        <v>41355</v>
      </c>
      <c r="B1615" s="27">
        <v>52.173913043478258</v>
      </c>
      <c r="C1615" t="e">
        <f>ROUND(SUMPRODUCT( (#REF!&gt;=Pollen!A1615-3)*(#REF!&lt;Pollen!A1615)*(#REF!) ) / SUMPRODUCT( (#REF!&gt;=Pollen!A1615-3)*(#REF!&lt;Pollen!A1615) ),2)</f>
        <v>#REF!</v>
      </c>
    </row>
    <row r="1616" spans="1:3">
      <c r="A1616" s="4">
        <v>41355</v>
      </c>
      <c r="B1616" s="27">
        <v>57.61904761904762</v>
      </c>
      <c r="C1616" t="e">
        <f>ROUND(SUMPRODUCT( (#REF!&gt;=Pollen!A1616-3)*(#REF!&lt;Pollen!A1616)*(#REF!) ) / SUMPRODUCT( (#REF!&gt;=Pollen!A1616-3)*(#REF!&lt;Pollen!A1616) ),2)</f>
        <v>#REF!</v>
      </c>
    </row>
    <row r="1617" spans="1:3">
      <c r="A1617" s="4">
        <v>41361</v>
      </c>
      <c r="B1617" s="27">
        <v>61.79245283018868</v>
      </c>
      <c r="C1617" t="e">
        <f>ROUND(SUMPRODUCT( (#REF!&gt;=Pollen!A1617-3)*(#REF!&lt;Pollen!A1617)*(#REF!) ) / SUMPRODUCT( (#REF!&gt;=Pollen!A1617-3)*(#REF!&lt;Pollen!A1617) ),2)</f>
        <v>#REF!</v>
      </c>
    </row>
    <row r="1618" spans="1:3">
      <c r="A1618" s="4">
        <v>41361</v>
      </c>
      <c r="B1618" s="27">
        <v>49.771689497716892</v>
      </c>
      <c r="C1618" t="e">
        <f>ROUND(SUMPRODUCT( (#REF!&gt;=Pollen!A1618-3)*(#REF!&lt;Pollen!A1618)*(#REF!) ) / SUMPRODUCT( (#REF!&gt;=Pollen!A1618-3)*(#REF!&lt;Pollen!A1618) ),2)</f>
        <v>#REF!</v>
      </c>
    </row>
    <row r="1619" spans="1:3">
      <c r="A1619" s="4">
        <v>41361</v>
      </c>
      <c r="B1619" s="27">
        <v>51.196172248803826</v>
      </c>
      <c r="C1619" t="e">
        <f>ROUND(SUMPRODUCT( (#REF!&gt;=Pollen!A1619-3)*(#REF!&lt;Pollen!A1619)*(#REF!) ) / SUMPRODUCT( (#REF!&gt;=Pollen!A1619-3)*(#REF!&lt;Pollen!A1619) ),2)</f>
        <v>#REF!</v>
      </c>
    </row>
    <row r="1620" spans="1:3">
      <c r="A1620" s="4">
        <v>41361</v>
      </c>
      <c r="B1620" s="27">
        <v>50.738916256157637</v>
      </c>
      <c r="C1620" t="e">
        <f>ROUND(SUMPRODUCT( (#REF!&gt;=Pollen!A1620-3)*(#REF!&lt;Pollen!A1620)*(#REF!) ) / SUMPRODUCT( (#REF!&gt;=Pollen!A1620-3)*(#REF!&lt;Pollen!A1620) ),2)</f>
        <v>#REF!</v>
      </c>
    </row>
    <row r="1621" spans="1:3">
      <c r="A1621" s="4">
        <v>41361</v>
      </c>
      <c r="B1621" s="27">
        <v>50.724637681159422</v>
      </c>
      <c r="C1621" t="e">
        <f>ROUND(SUMPRODUCT( (#REF!&gt;=Pollen!A1621-3)*(#REF!&lt;Pollen!A1621)*(#REF!) ) / SUMPRODUCT( (#REF!&gt;=Pollen!A1621-3)*(#REF!&lt;Pollen!A1621) ),2)</f>
        <v>#REF!</v>
      </c>
    </row>
    <row r="1622" spans="1:3">
      <c r="A1622" s="4">
        <v>41312</v>
      </c>
      <c r="B1622" s="27">
        <v>51.96078431372549</v>
      </c>
      <c r="C1622" t="e">
        <f>ROUND(SUMPRODUCT( (#REF!&gt;=Pollen!A1622-3)*(#REF!&lt;Pollen!A1622)*(#REF!) ) / SUMPRODUCT( (#REF!&gt;=Pollen!A1622-3)*(#REF!&lt;Pollen!A1622) ),2)</f>
        <v>#REF!</v>
      </c>
    </row>
    <row r="1623" spans="1:3">
      <c r="A1623" s="4">
        <v>41312</v>
      </c>
      <c r="B1623" s="27">
        <v>59.907834101382491</v>
      </c>
      <c r="C1623" t="e">
        <f>ROUND(SUMPRODUCT( (#REF!&gt;=Pollen!A1623-3)*(#REF!&lt;Pollen!A1623)*(#REF!) ) / SUMPRODUCT( (#REF!&gt;=Pollen!A1623-3)*(#REF!&lt;Pollen!A1623) ),2)</f>
        <v>#REF!</v>
      </c>
    </row>
    <row r="1624" spans="1:3">
      <c r="A1624" s="4">
        <v>41312</v>
      </c>
      <c r="B1624" s="27">
        <v>53.233830845771145</v>
      </c>
      <c r="C1624" t="e">
        <f>ROUND(SUMPRODUCT( (#REF!&gt;=Pollen!A1624-3)*(#REF!&lt;Pollen!A1624)*(#REF!) ) / SUMPRODUCT( (#REF!&gt;=Pollen!A1624-3)*(#REF!&lt;Pollen!A1624) ),2)</f>
        <v>#REF!</v>
      </c>
    </row>
    <row r="1625" spans="1:3">
      <c r="A1625" s="4">
        <v>41312</v>
      </c>
      <c r="B1625" s="27">
        <v>53.465346534653463</v>
      </c>
      <c r="C1625" t="e">
        <f>ROUND(SUMPRODUCT( (#REF!&gt;=Pollen!A1625-3)*(#REF!&lt;Pollen!A1625)*(#REF!) ) / SUMPRODUCT( (#REF!&gt;=Pollen!A1625-3)*(#REF!&lt;Pollen!A1625) ),2)</f>
        <v>#REF!</v>
      </c>
    </row>
    <row r="1626" spans="1:3">
      <c r="A1626" s="4">
        <v>41312</v>
      </c>
      <c r="B1626" s="27">
        <v>52.238805970149251</v>
      </c>
      <c r="C1626" t="e">
        <f>ROUND(SUMPRODUCT( (#REF!&gt;=Pollen!A1626-3)*(#REF!&lt;Pollen!A1626)*(#REF!) ) / SUMPRODUCT( (#REF!&gt;=Pollen!A1626-3)*(#REF!&lt;Pollen!A1626) ),2)</f>
        <v>#REF!</v>
      </c>
    </row>
    <row r="1627" spans="1:3">
      <c r="A1627" s="4">
        <v>41323</v>
      </c>
      <c r="B1627" s="27">
        <v>51</v>
      </c>
      <c r="C1627" t="e">
        <f>ROUND(SUMPRODUCT( (#REF!&gt;=Pollen!A1627-3)*(#REF!&lt;Pollen!A1627)*(#REF!) ) / SUMPRODUCT( (#REF!&gt;=Pollen!A1627-3)*(#REF!&lt;Pollen!A1627) ),2)</f>
        <v>#REF!</v>
      </c>
    </row>
    <row r="1628" spans="1:3">
      <c r="A1628" s="4">
        <v>41323</v>
      </c>
      <c r="B1628" s="27">
        <v>47.448979591836732</v>
      </c>
      <c r="C1628" t="e">
        <f>ROUND(SUMPRODUCT( (#REF!&gt;=Pollen!A1628-3)*(#REF!&lt;Pollen!A1628)*(#REF!) ) / SUMPRODUCT( (#REF!&gt;=Pollen!A1628-3)*(#REF!&lt;Pollen!A1628) ),2)</f>
        <v>#REF!</v>
      </c>
    </row>
    <row r="1629" spans="1:3">
      <c r="A1629" s="4">
        <v>41323</v>
      </c>
      <c r="B1629" s="27">
        <v>52.5</v>
      </c>
      <c r="C1629" t="e">
        <f>ROUND(SUMPRODUCT( (#REF!&gt;=Pollen!A1629-3)*(#REF!&lt;Pollen!A1629)*(#REF!) ) / SUMPRODUCT( (#REF!&gt;=Pollen!A1629-3)*(#REF!&lt;Pollen!A1629) ),2)</f>
        <v>#REF!</v>
      </c>
    </row>
    <row r="1630" spans="1:3">
      <c r="A1630" s="4">
        <v>41323</v>
      </c>
      <c r="B1630" s="27">
        <v>54.666666666666664</v>
      </c>
      <c r="C1630" t="e">
        <f>ROUND(SUMPRODUCT( (#REF!&gt;=Pollen!A1630-3)*(#REF!&lt;Pollen!A1630)*(#REF!) ) / SUMPRODUCT( (#REF!&gt;=Pollen!A1630-3)*(#REF!&lt;Pollen!A1630) ),2)</f>
        <v>#REF!</v>
      </c>
    </row>
    <row r="1631" spans="1:3">
      <c r="A1631" s="4">
        <v>41323</v>
      </c>
      <c r="B1631" s="27">
        <v>47.5</v>
      </c>
      <c r="C1631" t="e">
        <f>ROUND(SUMPRODUCT( (#REF!&gt;=Pollen!A1631-3)*(#REF!&lt;Pollen!A1631)*(#REF!) ) / SUMPRODUCT( (#REF!&gt;=Pollen!A1631-3)*(#REF!&lt;Pollen!A1631) ),2)</f>
        <v>#REF!</v>
      </c>
    </row>
    <row r="1632" spans="1:3">
      <c r="A1632" s="4">
        <v>41332</v>
      </c>
      <c r="B1632" s="27">
        <v>55.555555555555557</v>
      </c>
      <c r="C1632" t="e">
        <f>ROUND(SUMPRODUCT( (#REF!&gt;=Pollen!A1632-3)*(#REF!&lt;Pollen!A1632)*(#REF!) ) / SUMPRODUCT( (#REF!&gt;=Pollen!A1632-3)*(#REF!&lt;Pollen!A1632) ),2)</f>
        <v>#REF!</v>
      </c>
    </row>
    <row r="1633" spans="1:3">
      <c r="A1633" s="4">
        <v>41332</v>
      </c>
      <c r="B1633" s="27">
        <v>64.179104477611943</v>
      </c>
      <c r="C1633" t="e">
        <f>ROUND(SUMPRODUCT( (#REF!&gt;=Pollen!A1633-3)*(#REF!&lt;Pollen!A1633)*(#REF!) ) / SUMPRODUCT( (#REF!&gt;=Pollen!A1633-3)*(#REF!&lt;Pollen!A1633) ),2)</f>
        <v>#REF!</v>
      </c>
    </row>
    <row r="1634" spans="1:3">
      <c r="A1634" s="4">
        <v>41332</v>
      </c>
      <c r="B1634" s="27">
        <v>57.676348547717843</v>
      </c>
      <c r="C1634" t="e">
        <f>ROUND(SUMPRODUCT( (#REF!&gt;=Pollen!A1634-3)*(#REF!&lt;Pollen!A1634)*(#REF!) ) / SUMPRODUCT( (#REF!&gt;=Pollen!A1634-3)*(#REF!&lt;Pollen!A1634) ),2)</f>
        <v>#REF!</v>
      </c>
    </row>
    <row r="1635" spans="1:3">
      <c r="A1635" s="4">
        <v>41332</v>
      </c>
      <c r="B1635" s="27">
        <v>62.686567164179102</v>
      </c>
      <c r="C1635" t="e">
        <f>ROUND(SUMPRODUCT( (#REF!&gt;=Pollen!A1635-3)*(#REF!&lt;Pollen!A1635)*(#REF!) ) / SUMPRODUCT( (#REF!&gt;=Pollen!A1635-3)*(#REF!&lt;Pollen!A1635) ),2)</f>
        <v>#REF!</v>
      </c>
    </row>
    <row r="1636" spans="1:3">
      <c r="A1636" s="4">
        <v>41332</v>
      </c>
      <c r="B1636" s="27">
        <v>54.824561403508774</v>
      </c>
      <c r="C1636" t="e">
        <f>ROUND(SUMPRODUCT( (#REF!&gt;=Pollen!A1636-3)*(#REF!&lt;Pollen!A1636)*(#REF!) ) / SUMPRODUCT( (#REF!&gt;=Pollen!A1636-3)*(#REF!&lt;Pollen!A1636) ),2)</f>
        <v>#REF!</v>
      </c>
    </row>
    <row r="1637" spans="1:3">
      <c r="A1637" s="6">
        <v>41331</v>
      </c>
      <c r="B1637" s="27">
        <v>41.706161137440759</v>
      </c>
      <c r="C1637" t="e">
        <f>ROUND(SUMPRODUCT( (#REF!&gt;=Pollen!A1637-3)*(#REF!&lt;Pollen!A1637)*(#REF!) ) / SUMPRODUCT( (#REF!&gt;=Pollen!A1637-3)*(#REF!&lt;Pollen!A1637) ),2)</f>
        <v>#REF!</v>
      </c>
    </row>
    <row r="1638" spans="1:3">
      <c r="A1638" s="6">
        <v>41331</v>
      </c>
      <c r="B1638" s="27">
        <v>59.615384615384613</v>
      </c>
      <c r="C1638" t="e">
        <f>ROUND(SUMPRODUCT( (#REF!&gt;=Pollen!A1638-3)*(#REF!&lt;Pollen!A1638)*(#REF!) ) / SUMPRODUCT( (#REF!&gt;=Pollen!A1638-3)*(#REF!&lt;Pollen!A1638) ),2)</f>
        <v>#REF!</v>
      </c>
    </row>
    <row r="1639" spans="1:3">
      <c r="A1639" s="6">
        <v>41331</v>
      </c>
      <c r="B1639" s="27">
        <v>39.047619047619051</v>
      </c>
      <c r="C1639" t="e">
        <f>ROUND(SUMPRODUCT( (#REF!&gt;=Pollen!A1639-3)*(#REF!&lt;Pollen!A1639)*(#REF!) ) / SUMPRODUCT( (#REF!&gt;=Pollen!A1639-3)*(#REF!&lt;Pollen!A1639) ),2)</f>
        <v>#REF!</v>
      </c>
    </row>
    <row r="1640" spans="1:3">
      <c r="A1640" s="6">
        <v>41331</v>
      </c>
      <c r="B1640" s="27">
        <v>34.389140271493211</v>
      </c>
      <c r="C1640" t="e">
        <f>ROUND(SUMPRODUCT( (#REF!&gt;=Pollen!A1640-3)*(#REF!&lt;Pollen!A1640)*(#REF!) ) / SUMPRODUCT( (#REF!&gt;=Pollen!A1640-3)*(#REF!&lt;Pollen!A1640) ),2)</f>
        <v>#REF!</v>
      </c>
    </row>
    <row r="1641" spans="1:3">
      <c r="A1641" s="6">
        <v>41331</v>
      </c>
      <c r="B1641" s="27">
        <v>31.279620853080569</v>
      </c>
      <c r="C1641" t="e">
        <f>ROUND(SUMPRODUCT( (#REF!&gt;=Pollen!A1641-3)*(#REF!&lt;Pollen!A1641)*(#REF!) ) / SUMPRODUCT( (#REF!&gt;=Pollen!A1641-3)*(#REF!&lt;Pollen!A1641) ),2)</f>
        <v>#REF!</v>
      </c>
    </row>
    <row r="1642" spans="1:3">
      <c r="A1642" s="6">
        <v>41334</v>
      </c>
      <c r="B1642" s="27">
        <v>37.980769230769234</v>
      </c>
      <c r="C1642" t="e">
        <f>ROUND(SUMPRODUCT( (#REF!&gt;=Pollen!A1642-3)*(#REF!&lt;Pollen!A1642)*(#REF!) ) / SUMPRODUCT( (#REF!&gt;=Pollen!A1642-3)*(#REF!&lt;Pollen!A1642) ),2)</f>
        <v>#REF!</v>
      </c>
    </row>
    <row r="1643" spans="1:3">
      <c r="A1643" s="6">
        <v>41334</v>
      </c>
      <c r="B1643" s="27">
        <v>36.199095022624434</v>
      </c>
      <c r="C1643" t="e">
        <f>ROUND(SUMPRODUCT( (#REF!&gt;=Pollen!A1643-3)*(#REF!&lt;Pollen!A1643)*(#REF!) ) / SUMPRODUCT( (#REF!&gt;=Pollen!A1643-3)*(#REF!&lt;Pollen!A1643) ),2)</f>
        <v>#REF!</v>
      </c>
    </row>
    <row r="1644" spans="1:3">
      <c r="A1644" s="6">
        <v>41334</v>
      </c>
      <c r="B1644" s="27">
        <v>48.898678414096914</v>
      </c>
      <c r="C1644" t="e">
        <f>ROUND(SUMPRODUCT( (#REF!&gt;=Pollen!A1644-3)*(#REF!&lt;Pollen!A1644)*(#REF!) ) / SUMPRODUCT( (#REF!&gt;=Pollen!A1644-3)*(#REF!&lt;Pollen!A1644) ),2)</f>
        <v>#REF!</v>
      </c>
    </row>
    <row r="1645" spans="1:3">
      <c r="A1645" s="6">
        <v>41334</v>
      </c>
      <c r="B1645" s="27">
        <v>46.382978723404257</v>
      </c>
      <c r="C1645" t="e">
        <f>ROUND(SUMPRODUCT( (#REF!&gt;=Pollen!A1645-3)*(#REF!&lt;Pollen!A1645)*(#REF!) ) / SUMPRODUCT( (#REF!&gt;=Pollen!A1645-3)*(#REF!&lt;Pollen!A1645) ),2)</f>
        <v>#REF!</v>
      </c>
    </row>
    <row r="1646" spans="1:3">
      <c r="A1646" s="6">
        <v>41334</v>
      </c>
      <c r="B1646" s="27">
        <v>37.61467889908257</v>
      </c>
      <c r="C1646" t="e">
        <f>ROUND(SUMPRODUCT( (#REF!&gt;=Pollen!A1646-3)*(#REF!&lt;Pollen!A1646)*(#REF!) ) / SUMPRODUCT( (#REF!&gt;=Pollen!A1646-3)*(#REF!&lt;Pollen!A1646) ),2)</f>
        <v>#REF!</v>
      </c>
    </row>
    <row r="1647" spans="1:3">
      <c r="A1647" s="6">
        <v>41338</v>
      </c>
      <c r="B1647" s="27">
        <v>42.986425339366512</v>
      </c>
      <c r="C1647" t="e">
        <f>ROUND(SUMPRODUCT( (#REF!&gt;=Pollen!A1647-3)*(#REF!&lt;Pollen!A1647)*(#REF!) ) / SUMPRODUCT( (#REF!&gt;=Pollen!A1647-3)*(#REF!&lt;Pollen!A1647) ),2)</f>
        <v>#REF!</v>
      </c>
    </row>
    <row r="1648" spans="1:3">
      <c r="A1648" s="6">
        <v>41338</v>
      </c>
      <c r="B1648" s="27">
        <v>58.754863813229569</v>
      </c>
      <c r="C1648" t="e">
        <f>ROUND(SUMPRODUCT( (#REF!&gt;=Pollen!A1648-3)*(#REF!&lt;Pollen!A1648)*(#REF!) ) / SUMPRODUCT( (#REF!&gt;=Pollen!A1648-3)*(#REF!&lt;Pollen!A1648) ),2)</f>
        <v>#REF!</v>
      </c>
    </row>
    <row r="1649" spans="1:3">
      <c r="A1649" s="6">
        <v>41338</v>
      </c>
      <c r="B1649" s="27">
        <v>58.646616541353382</v>
      </c>
      <c r="C1649" t="e">
        <f>ROUND(SUMPRODUCT( (#REF!&gt;=Pollen!A1649-3)*(#REF!&lt;Pollen!A1649)*(#REF!) ) / SUMPRODUCT( (#REF!&gt;=Pollen!A1649-3)*(#REF!&lt;Pollen!A1649) ),2)</f>
        <v>#REF!</v>
      </c>
    </row>
    <row r="1650" spans="1:3">
      <c r="A1650" s="6">
        <v>41338</v>
      </c>
      <c r="B1650" s="27">
        <v>62.280701754385966</v>
      </c>
      <c r="C1650" t="e">
        <f>ROUND(SUMPRODUCT( (#REF!&gt;=Pollen!A1650-3)*(#REF!&lt;Pollen!A1650)*(#REF!) ) / SUMPRODUCT( (#REF!&gt;=Pollen!A1650-3)*(#REF!&lt;Pollen!A1650) ),2)</f>
        <v>#REF!</v>
      </c>
    </row>
    <row r="1651" spans="1:3">
      <c r="A1651" s="6">
        <v>41338</v>
      </c>
      <c r="B1651" s="27">
        <v>48.148148148148145</v>
      </c>
      <c r="C1651" t="e">
        <f>ROUND(SUMPRODUCT( (#REF!&gt;=Pollen!A1651-3)*(#REF!&lt;Pollen!A1651)*(#REF!) ) / SUMPRODUCT( (#REF!&gt;=Pollen!A1651-3)*(#REF!&lt;Pollen!A1651) ),2)</f>
        <v>#REF!</v>
      </c>
    </row>
    <row r="1652" spans="1:3">
      <c r="A1652" s="4">
        <v>41316</v>
      </c>
      <c r="B1652" s="27">
        <v>99.305555555555557</v>
      </c>
      <c r="C1652" t="e">
        <f>ROUND(SUMPRODUCT( (#REF!&gt;=Pollen!A1652-3)*(#REF!&lt;Pollen!A1652)*(#REF!) ) / SUMPRODUCT( (#REF!&gt;=Pollen!A1652-3)*(#REF!&lt;Pollen!A1652) ),2)</f>
        <v>#REF!</v>
      </c>
    </row>
    <row r="1653" spans="1:3">
      <c r="A1653" s="4">
        <v>41316</v>
      </c>
      <c r="B1653" s="27">
        <v>99.684542586750794</v>
      </c>
      <c r="C1653" t="e">
        <f>ROUND(SUMPRODUCT( (#REF!&gt;=Pollen!A1653-3)*(#REF!&lt;Pollen!A1653)*(#REF!) ) / SUMPRODUCT( (#REF!&gt;=Pollen!A1653-3)*(#REF!&lt;Pollen!A1653) ),2)</f>
        <v>#REF!</v>
      </c>
    </row>
    <row r="1654" spans="1:3">
      <c r="A1654" s="4">
        <v>41316</v>
      </c>
      <c r="B1654" s="27">
        <v>99.616858237547888</v>
      </c>
      <c r="C1654" t="e">
        <f>ROUND(SUMPRODUCT( (#REF!&gt;=Pollen!A1654-3)*(#REF!&lt;Pollen!A1654)*(#REF!) ) / SUMPRODUCT( (#REF!&gt;=Pollen!A1654-3)*(#REF!&lt;Pollen!A1654) ),2)</f>
        <v>#REF!</v>
      </c>
    </row>
    <row r="1655" spans="1:3">
      <c r="A1655" s="4">
        <v>41316</v>
      </c>
      <c r="B1655" s="27">
        <v>99.640287769784166</v>
      </c>
      <c r="C1655" t="e">
        <f>ROUND(SUMPRODUCT( (#REF!&gt;=Pollen!A1655-3)*(#REF!&lt;Pollen!A1655)*(#REF!) ) / SUMPRODUCT( (#REF!&gt;=Pollen!A1655-3)*(#REF!&lt;Pollen!A1655) ),2)</f>
        <v>#REF!</v>
      </c>
    </row>
    <row r="1656" spans="1:3">
      <c r="A1656" s="4">
        <v>41316</v>
      </c>
      <c r="B1656" s="27">
        <v>100</v>
      </c>
      <c r="C1656" t="e">
        <f>ROUND(SUMPRODUCT( (#REF!&gt;=Pollen!A1656-3)*(#REF!&lt;Pollen!A1656)*(#REF!) ) / SUMPRODUCT( (#REF!&gt;=Pollen!A1656-3)*(#REF!&lt;Pollen!A1656) ),2)</f>
        <v>#REF!</v>
      </c>
    </row>
    <row r="1657" spans="1:3">
      <c r="A1657" s="4">
        <v>41323</v>
      </c>
      <c r="B1657" s="27">
        <v>98.290598290598297</v>
      </c>
      <c r="C1657" t="e">
        <f>ROUND(SUMPRODUCT( (#REF!&gt;=Pollen!A1657-3)*(#REF!&lt;Pollen!A1657)*(#REF!) ) / SUMPRODUCT( (#REF!&gt;=Pollen!A1657-3)*(#REF!&lt;Pollen!A1657) ),2)</f>
        <v>#REF!</v>
      </c>
    </row>
    <row r="1658" spans="1:3">
      <c r="A1658" s="4">
        <v>41323</v>
      </c>
      <c r="B1658" s="27">
        <v>98.514851485148512</v>
      </c>
      <c r="C1658" t="e">
        <f>ROUND(SUMPRODUCT( (#REF!&gt;=Pollen!A1658-3)*(#REF!&lt;Pollen!A1658)*(#REF!) ) / SUMPRODUCT( (#REF!&gt;=Pollen!A1658-3)*(#REF!&lt;Pollen!A1658) ),2)</f>
        <v>#REF!</v>
      </c>
    </row>
    <row r="1659" spans="1:3">
      <c r="A1659" s="4">
        <v>41323</v>
      </c>
      <c r="B1659" s="27">
        <v>99.061032863849761</v>
      </c>
      <c r="C1659" t="e">
        <f>ROUND(SUMPRODUCT( (#REF!&gt;=Pollen!A1659-3)*(#REF!&lt;Pollen!A1659)*(#REF!) ) / SUMPRODUCT( (#REF!&gt;=Pollen!A1659-3)*(#REF!&lt;Pollen!A1659) ),2)</f>
        <v>#REF!</v>
      </c>
    </row>
    <row r="1660" spans="1:3">
      <c r="A1660" s="4">
        <v>41323</v>
      </c>
      <c r="B1660" s="27">
        <v>99.621212121212125</v>
      </c>
      <c r="C1660" t="e">
        <f>ROUND(SUMPRODUCT( (#REF!&gt;=Pollen!A1660-3)*(#REF!&lt;Pollen!A1660)*(#REF!) ) / SUMPRODUCT( (#REF!&gt;=Pollen!A1660-3)*(#REF!&lt;Pollen!A1660) ),2)</f>
        <v>#REF!</v>
      </c>
    </row>
    <row r="1661" spans="1:3">
      <c r="A1661" s="4">
        <v>41323</v>
      </c>
      <c r="B1661" s="27">
        <v>98.387096774193552</v>
      </c>
      <c r="C1661" t="e">
        <f>ROUND(SUMPRODUCT( (#REF!&gt;=Pollen!A1661-3)*(#REF!&lt;Pollen!A1661)*(#REF!) ) / SUMPRODUCT( (#REF!&gt;=Pollen!A1661-3)*(#REF!&lt;Pollen!A1661) ),2)</f>
        <v>#REF!</v>
      </c>
    </row>
    <row r="1662" spans="1:3">
      <c r="A1662" s="4">
        <v>41331</v>
      </c>
      <c r="B1662" s="27">
        <v>99.553571428571431</v>
      </c>
      <c r="C1662" t="e">
        <f>ROUND(SUMPRODUCT( (#REF!&gt;=Pollen!A1662-3)*(#REF!&lt;Pollen!A1662)*(#REF!) ) / SUMPRODUCT( (#REF!&gt;=Pollen!A1662-3)*(#REF!&lt;Pollen!A1662) ),2)</f>
        <v>#REF!</v>
      </c>
    </row>
    <row r="1663" spans="1:3">
      <c r="A1663" s="4">
        <v>41331</v>
      </c>
      <c r="B1663" s="27">
        <v>99.052132701421797</v>
      </c>
      <c r="C1663" t="e">
        <f>ROUND(SUMPRODUCT( (#REF!&gt;=Pollen!A1663-3)*(#REF!&lt;Pollen!A1663)*(#REF!) ) / SUMPRODUCT( (#REF!&gt;=Pollen!A1663-3)*(#REF!&lt;Pollen!A1663) ),2)</f>
        <v>#REF!</v>
      </c>
    </row>
    <row r="1664" spans="1:3">
      <c r="A1664" s="4">
        <v>41331</v>
      </c>
      <c r="B1664" s="27">
        <v>100</v>
      </c>
      <c r="C1664" t="e">
        <f>ROUND(SUMPRODUCT( (#REF!&gt;=Pollen!A1664-3)*(#REF!&lt;Pollen!A1664)*(#REF!) ) / SUMPRODUCT( (#REF!&gt;=Pollen!A1664-3)*(#REF!&lt;Pollen!A1664) ),2)</f>
        <v>#REF!</v>
      </c>
    </row>
    <row r="1665" spans="1:3">
      <c r="A1665" s="4">
        <v>41331</v>
      </c>
      <c r="B1665" s="27">
        <v>99.598393574297191</v>
      </c>
      <c r="C1665" t="e">
        <f>ROUND(SUMPRODUCT( (#REF!&gt;=Pollen!A1665-3)*(#REF!&lt;Pollen!A1665)*(#REF!) ) / SUMPRODUCT( (#REF!&gt;=Pollen!A1665-3)*(#REF!&lt;Pollen!A1665) ),2)</f>
        <v>#REF!</v>
      </c>
    </row>
    <row r="1666" spans="1:3">
      <c r="A1666" s="4">
        <v>41331</v>
      </c>
      <c r="B1666" s="27">
        <v>99.692307692307693</v>
      </c>
      <c r="C1666" t="e">
        <f>ROUND(SUMPRODUCT( (#REF!&gt;=Pollen!A1666-3)*(#REF!&lt;Pollen!A1666)*(#REF!) ) / SUMPRODUCT( (#REF!&gt;=Pollen!A1666-3)*(#REF!&lt;Pollen!A1666) ),2)</f>
        <v>#REF!</v>
      </c>
    </row>
    <row r="1667" spans="1:3">
      <c r="A1667" s="4">
        <v>41352</v>
      </c>
      <c r="B1667" s="27">
        <v>99.6</v>
      </c>
      <c r="C1667" t="e">
        <f>ROUND(SUMPRODUCT( (#REF!&gt;=Pollen!A1667-3)*(#REF!&lt;Pollen!A1667)*(#REF!) ) / SUMPRODUCT( (#REF!&gt;=Pollen!A1667-3)*(#REF!&lt;Pollen!A1667) ),2)</f>
        <v>#REF!</v>
      </c>
    </row>
    <row r="1668" spans="1:3">
      <c r="A1668" s="4">
        <v>41352</v>
      </c>
      <c r="B1668" s="27">
        <v>98.086124401913878</v>
      </c>
      <c r="C1668" t="e">
        <f>ROUND(SUMPRODUCT( (#REF!&gt;=Pollen!A1668-3)*(#REF!&lt;Pollen!A1668)*(#REF!) ) / SUMPRODUCT( (#REF!&gt;=Pollen!A1668-3)*(#REF!&lt;Pollen!A1668) ),2)</f>
        <v>#REF!</v>
      </c>
    </row>
    <row r="1669" spans="1:3">
      <c r="A1669" s="4">
        <v>41352</v>
      </c>
      <c r="B1669" s="27">
        <v>98.689956331877724</v>
      </c>
      <c r="C1669" t="e">
        <f>ROUND(SUMPRODUCT( (#REF!&gt;=Pollen!A1669-3)*(#REF!&lt;Pollen!A1669)*(#REF!) ) / SUMPRODUCT( (#REF!&gt;=Pollen!A1669-3)*(#REF!&lt;Pollen!A1669) ),2)</f>
        <v>#REF!</v>
      </c>
    </row>
    <row r="1670" spans="1:3">
      <c r="A1670" s="4">
        <v>41352</v>
      </c>
      <c r="B1670" s="27">
        <v>99.166666666666671</v>
      </c>
      <c r="C1670" t="e">
        <f>ROUND(SUMPRODUCT( (#REF!&gt;=Pollen!A1670-3)*(#REF!&lt;Pollen!A1670)*(#REF!) ) / SUMPRODUCT( (#REF!&gt;=Pollen!A1670-3)*(#REF!&lt;Pollen!A1670) ),2)</f>
        <v>#REF!</v>
      </c>
    </row>
    <row r="1671" spans="1:3">
      <c r="A1671" s="4">
        <v>41352</v>
      </c>
      <c r="B1671" s="27">
        <v>99.190283400809719</v>
      </c>
      <c r="C1671" t="e">
        <f>ROUND(SUMPRODUCT( (#REF!&gt;=Pollen!A1671-3)*(#REF!&lt;Pollen!A1671)*(#REF!) ) / SUMPRODUCT( (#REF!&gt;=Pollen!A1671-3)*(#REF!&lt;Pollen!A1671) ),2)</f>
        <v>#REF!</v>
      </c>
    </row>
    <row r="1672" spans="1:3">
      <c r="A1672" s="4">
        <v>41355</v>
      </c>
      <c r="B1672" s="27">
        <v>99.004975124378106</v>
      </c>
      <c r="C1672" t="e">
        <f>ROUND(SUMPRODUCT( (#REF!&gt;=Pollen!A1672-3)*(#REF!&lt;Pollen!A1672)*(#REF!) ) / SUMPRODUCT( (#REF!&gt;=Pollen!A1672-3)*(#REF!&lt;Pollen!A1672) ),2)</f>
        <v>#REF!</v>
      </c>
    </row>
    <row r="1673" spans="1:3">
      <c r="A1673" s="4">
        <v>41355</v>
      </c>
      <c r="B1673" s="27">
        <v>99.50248756218906</v>
      </c>
      <c r="C1673" t="e">
        <f>ROUND(SUMPRODUCT( (#REF!&gt;=Pollen!A1673-3)*(#REF!&lt;Pollen!A1673)*(#REF!) ) / SUMPRODUCT( (#REF!&gt;=Pollen!A1673-3)*(#REF!&lt;Pollen!A1673) ),2)</f>
        <v>#REF!</v>
      </c>
    </row>
    <row r="1674" spans="1:3">
      <c r="A1674" s="4">
        <v>41355</v>
      </c>
      <c r="B1674" s="27">
        <v>99.547511312217196</v>
      </c>
      <c r="C1674" t="e">
        <f>ROUND(SUMPRODUCT( (#REF!&gt;=Pollen!A1674-3)*(#REF!&lt;Pollen!A1674)*(#REF!) ) / SUMPRODUCT( (#REF!&gt;=Pollen!A1674-3)*(#REF!&lt;Pollen!A1674) ),2)</f>
        <v>#REF!</v>
      </c>
    </row>
    <row r="1675" spans="1:3">
      <c r="A1675" s="4">
        <v>41355</v>
      </c>
      <c r="B1675" s="27">
        <v>99.519230769230774</v>
      </c>
      <c r="C1675" t="e">
        <f>ROUND(SUMPRODUCT( (#REF!&gt;=Pollen!A1675-3)*(#REF!&lt;Pollen!A1675)*(#REF!) ) / SUMPRODUCT( (#REF!&gt;=Pollen!A1675-3)*(#REF!&lt;Pollen!A1675) ),2)</f>
        <v>#REF!</v>
      </c>
    </row>
    <row r="1676" spans="1:3">
      <c r="A1676" s="4">
        <v>41355</v>
      </c>
      <c r="B1676" s="27">
        <v>98.648648648648646</v>
      </c>
      <c r="C1676" t="e">
        <f>ROUND(SUMPRODUCT( (#REF!&gt;=Pollen!A1676-3)*(#REF!&lt;Pollen!A1676)*(#REF!) ) / SUMPRODUCT( (#REF!&gt;=Pollen!A1676-3)*(#REF!&lt;Pollen!A1676) ),2)</f>
        <v>#REF!</v>
      </c>
    </row>
    <row r="1677" spans="1:3">
      <c r="A1677" s="4">
        <v>41361</v>
      </c>
      <c r="B1677" s="27">
        <v>96.5</v>
      </c>
      <c r="C1677" t="e">
        <f>ROUND(SUMPRODUCT( (#REF!&gt;=Pollen!A1677-3)*(#REF!&lt;Pollen!A1677)*(#REF!) ) / SUMPRODUCT( (#REF!&gt;=Pollen!A1677-3)*(#REF!&lt;Pollen!A1677) ),2)</f>
        <v>#REF!</v>
      </c>
    </row>
    <row r="1678" spans="1:3">
      <c r="A1678" s="4">
        <v>41361</v>
      </c>
      <c r="B1678" s="27">
        <v>97.652582159624416</v>
      </c>
      <c r="C1678" t="e">
        <f>ROUND(SUMPRODUCT( (#REF!&gt;=Pollen!A1678-3)*(#REF!&lt;Pollen!A1678)*(#REF!) ) / SUMPRODUCT( (#REF!&gt;=Pollen!A1678-3)*(#REF!&lt;Pollen!A1678) ),2)</f>
        <v>#REF!</v>
      </c>
    </row>
    <row r="1679" spans="1:3">
      <c r="A1679" s="4">
        <v>41361</v>
      </c>
      <c r="B1679" s="27">
        <v>97.169811320754718</v>
      </c>
      <c r="C1679" t="e">
        <f>ROUND(SUMPRODUCT( (#REF!&gt;=Pollen!A1679-3)*(#REF!&lt;Pollen!A1679)*(#REF!) ) / SUMPRODUCT( (#REF!&gt;=Pollen!A1679-3)*(#REF!&lt;Pollen!A1679) ),2)</f>
        <v>#REF!</v>
      </c>
    </row>
    <row r="1680" spans="1:3">
      <c r="A1680" s="4">
        <v>41361</v>
      </c>
      <c r="B1680" s="27">
        <v>98.529411764705884</v>
      </c>
      <c r="C1680" t="e">
        <f>ROUND(SUMPRODUCT( (#REF!&gt;=Pollen!A1680-3)*(#REF!&lt;Pollen!A1680)*(#REF!) ) / SUMPRODUCT( (#REF!&gt;=Pollen!A1680-3)*(#REF!&lt;Pollen!A1680) ),2)</f>
        <v>#REF!</v>
      </c>
    </row>
    <row r="1681" spans="1:3">
      <c r="A1681" s="4">
        <v>41361</v>
      </c>
      <c r="B1681" s="27">
        <v>96.279069767441854</v>
      </c>
      <c r="C1681" t="e">
        <f>ROUND(SUMPRODUCT( (#REF!&gt;=Pollen!A1681-3)*(#REF!&lt;Pollen!A1681)*(#REF!) ) / SUMPRODUCT( (#REF!&gt;=Pollen!A1681-3)*(#REF!&lt;Pollen!A1681) ),2)</f>
        <v>#REF!</v>
      </c>
    </row>
    <row r="1682" spans="1:3">
      <c r="A1682" s="4">
        <v>41312</v>
      </c>
      <c r="B1682" s="27">
        <v>58.490566037735846</v>
      </c>
      <c r="C1682" t="e">
        <f>ROUND(SUMPRODUCT( (#REF!&gt;=Pollen!A1682-3)*(#REF!&lt;Pollen!A1682)*(#REF!) ) / SUMPRODUCT( (#REF!&gt;=Pollen!A1682-3)*(#REF!&lt;Pollen!A1682) ),2)</f>
        <v>#REF!</v>
      </c>
    </row>
    <row r="1683" spans="1:3">
      <c r="A1683" s="4">
        <v>41312</v>
      </c>
      <c r="B1683" s="27">
        <v>58.23293172690763</v>
      </c>
      <c r="C1683" t="e">
        <f>ROUND(SUMPRODUCT( (#REF!&gt;=Pollen!A1683-3)*(#REF!&lt;Pollen!A1683)*(#REF!) ) / SUMPRODUCT( (#REF!&gt;=Pollen!A1683-3)*(#REF!&lt;Pollen!A1683) ),2)</f>
        <v>#REF!</v>
      </c>
    </row>
    <row r="1684" spans="1:3">
      <c r="A1684" s="4">
        <v>41312</v>
      </c>
      <c r="B1684" s="27">
        <v>37.671232876712331</v>
      </c>
      <c r="C1684" t="e">
        <f>ROUND(SUMPRODUCT( (#REF!&gt;=Pollen!A1684-3)*(#REF!&lt;Pollen!A1684)*(#REF!) ) / SUMPRODUCT( (#REF!&gt;=Pollen!A1684-3)*(#REF!&lt;Pollen!A1684) ),2)</f>
        <v>#REF!</v>
      </c>
    </row>
    <row r="1685" spans="1:3">
      <c r="A1685" s="4">
        <v>41312</v>
      </c>
      <c r="B1685" s="27">
        <v>57.765667574931882</v>
      </c>
      <c r="C1685" t="e">
        <f>ROUND(SUMPRODUCT( (#REF!&gt;=Pollen!A1685-3)*(#REF!&lt;Pollen!A1685)*(#REF!) ) / SUMPRODUCT( (#REF!&gt;=Pollen!A1685-3)*(#REF!&lt;Pollen!A1685) ),2)</f>
        <v>#REF!</v>
      </c>
    </row>
    <row r="1686" spans="1:3">
      <c r="A1686" s="4">
        <v>41312</v>
      </c>
      <c r="B1686" s="27">
        <v>49.612403100775197</v>
      </c>
      <c r="C1686" t="e">
        <f>ROUND(SUMPRODUCT( (#REF!&gt;=Pollen!A1686-3)*(#REF!&lt;Pollen!A1686)*(#REF!) ) / SUMPRODUCT( (#REF!&gt;=Pollen!A1686-3)*(#REF!&lt;Pollen!A1686) ),2)</f>
        <v>#REF!</v>
      </c>
    </row>
    <row r="1687" spans="1:3">
      <c r="A1687" s="4">
        <v>41323</v>
      </c>
      <c r="B1687" s="27">
        <v>54.621848739495796</v>
      </c>
      <c r="C1687" t="e">
        <f>ROUND(SUMPRODUCT( (#REF!&gt;=Pollen!A1687-3)*(#REF!&lt;Pollen!A1687)*(#REF!) ) / SUMPRODUCT( (#REF!&gt;=Pollen!A1687-3)*(#REF!&lt;Pollen!A1687) ),2)</f>
        <v>#REF!</v>
      </c>
    </row>
    <row r="1688" spans="1:3">
      <c r="A1688" s="4">
        <v>41323</v>
      </c>
      <c r="B1688" s="27">
        <v>54.104477611940297</v>
      </c>
      <c r="C1688" t="e">
        <f>ROUND(SUMPRODUCT( (#REF!&gt;=Pollen!A1688-3)*(#REF!&lt;Pollen!A1688)*(#REF!) ) / SUMPRODUCT( (#REF!&gt;=Pollen!A1688-3)*(#REF!&lt;Pollen!A1688) ),2)</f>
        <v>#REF!</v>
      </c>
    </row>
    <row r="1689" spans="1:3">
      <c r="A1689" s="4">
        <v>41323</v>
      </c>
      <c r="B1689" s="27">
        <v>55.76036866359447</v>
      </c>
      <c r="C1689" t="e">
        <f>ROUND(SUMPRODUCT( (#REF!&gt;=Pollen!A1689-3)*(#REF!&lt;Pollen!A1689)*(#REF!) ) / SUMPRODUCT( (#REF!&gt;=Pollen!A1689-3)*(#REF!&lt;Pollen!A1689) ),2)</f>
        <v>#REF!</v>
      </c>
    </row>
    <row r="1690" spans="1:3">
      <c r="A1690" s="4">
        <v>41323</v>
      </c>
      <c r="B1690" s="27">
        <v>61.032863849765256</v>
      </c>
      <c r="C1690" t="e">
        <f>ROUND(SUMPRODUCT( (#REF!&gt;=Pollen!A1690-3)*(#REF!&lt;Pollen!A1690)*(#REF!) ) / SUMPRODUCT( (#REF!&gt;=Pollen!A1690-3)*(#REF!&lt;Pollen!A1690) ),2)</f>
        <v>#REF!</v>
      </c>
    </row>
    <row r="1691" spans="1:3">
      <c r="A1691" s="4">
        <v>41323</v>
      </c>
      <c r="B1691" s="27">
        <v>64.788732394366193</v>
      </c>
      <c r="C1691" t="e">
        <f>ROUND(SUMPRODUCT( (#REF!&gt;=Pollen!A1691-3)*(#REF!&lt;Pollen!A1691)*(#REF!) ) / SUMPRODUCT( (#REF!&gt;=Pollen!A1691-3)*(#REF!&lt;Pollen!A1691) ),2)</f>
        <v>#REF!</v>
      </c>
    </row>
    <row r="1692" spans="1:3">
      <c r="A1692" s="4">
        <v>41331</v>
      </c>
      <c r="B1692" s="27">
        <v>67.224080267558534</v>
      </c>
      <c r="C1692" t="e">
        <f>ROUND(SUMPRODUCT( (#REF!&gt;=Pollen!A1692-3)*(#REF!&lt;Pollen!A1692)*(#REF!) ) / SUMPRODUCT( (#REF!&gt;=Pollen!A1692-3)*(#REF!&lt;Pollen!A1692) ),2)</f>
        <v>#REF!</v>
      </c>
    </row>
    <row r="1693" spans="1:3">
      <c r="A1693" s="4">
        <v>41331</v>
      </c>
      <c r="B1693" s="27">
        <v>58.723404255319146</v>
      </c>
      <c r="C1693" t="e">
        <f>ROUND(SUMPRODUCT( (#REF!&gt;=Pollen!A1693-3)*(#REF!&lt;Pollen!A1693)*(#REF!) ) / SUMPRODUCT( (#REF!&gt;=Pollen!A1693-3)*(#REF!&lt;Pollen!A1693) ),2)</f>
        <v>#REF!</v>
      </c>
    </row>
    <row r="1694" spans="1:3">
      <c r="A1694" s="4">
        <v>41331</v>
      </c>
      <c r="B1694" s="27">
        <v>57.823129251700678</v>
      </c>
      <c r="C1694" t="e">
        <f>ROUND(SUMPRODUCT( (#REF!&gt;=Pollen!A1694-3)*(#REF!&lt;Pollen!A1694)*(#REF!) ) / SUMPRODUCT( (#REF!&gt;=Pollen!A1694-3)*(#REF!&lt;Pollen!A1694) ),2)</f>
        <v>#REF!</v>
      </c>
    </row>
    <row r="1695" spans="1:3">
      <c r="A1695" s="4">
        <v>41331</v>
      </c>
      <c r="B1695" s="27">
        <v>54.263565891472865</v>
      </c>
      <c r="C1695" t="e">
        <f>ROUND(SUMPRODUCT( (#REF!&gt;=Pollen!A1695-3)*(#REF!&lt;Pollen!A1695)*(#REF!) ) / SUMPRODUCT( (#REF!&gt;=Pollen!A1695-3)*(#REF!&lt;Pollen!A1695) ),2)</f>
        <v>#REF!</v>
      </c>
    </row>
    <row r="1696" spans="1:3" ht="13.2" customHeight="1">
      <c r="A1696" s="4">
        <v>41331</v>
      </c>
      <c r="B1696" s="27">
        <v>62.162162162162161</v>
      </c>
      <c r="C1696" t="e">
        <f>ROUND(SUMPRODUCT( (#REF!&gt;=Pollen!A1696-3)*(#REF!&lt;Pollen!A1696)*(#REF!) ) / SUMPRODUCT( (#REF!&gt;=Pollen!A1696-3)*(#REF!&lt;Pollen!A1696) ),2)</f>
        <v>#REF!</v>
      </c>
    </row>
    <row r="1697" spans="1:3">
      <c r="A1697" s="4">
        <v>41338</v>
      </c>
      <c r="B1697" s="27">
        <v>99.588477366255148</v>
      </c>
      <c r="C1697" t="e">
        <f>ROUND(SUMPRODUCT( (#REF!&gt;=Pollen!A1697-3)*(#REF!&lt;Pollen!A1697)*(#REF!) ) / SUMPRODUCT( (#REF!&gt;=Pollen!A1697-3)*(#REF!&lt;Pollen!A1697) ),2)</f>
        <v>#REF!</v>
      </c>
    </row>
    <row r="1698" spans="1:3">
      <c r="A1698" s="4">
        <v>41338</v>
      </c>
      <c r="B1698" s="27">
        <v>98.50187265917603</v>
      </c>
      <c r="C1698" t="e">
        <f>ROUND(SUMPRODUCT( (#REF!&gt;=Pollen!A1698-3)*(#REF!&lt;Pollen!A1698)*(#REF!) ) / SUMPRODUCT( (#REF!&gt;=Pollen!A1698-3)*(#REF!&lt;Pollen!A1698) ),2)</f>
        <v>#REF!</v>
      </c>
    </row>
    <row r="1699" spans="1:3">
      <c r="A1699" s="4">
        <v>41338</v>
      </c>
      <c r="B1699" s="27">
        <v>99.21875</v>
      </c>
      <c r="C1699" t="e">
        <f>ROUND(SUMPRODUCT( (#REF!&gt;=Pollen!A1699-3)*(#REF!&lt;Pollen!A1699)*(#REF!) ) / SUMPRODUCT( (#REF!&gt;=Pollen!A1699-3)*(#REF!&lt;Pollen!A1699) ),2)</f>
        <v>#REF!</v>
      </c>
    </row>
    <row r="1700" spans="1:3">
      <c r="A1700" s="4">
        <v>41338</v>
      </c>
      <c r="B1700" s="27">
        <v>99.561403508771932</v>
      </c>
      <c r="C1700" t="e">
        <f>ROUND(SUMPRODUCT( (#REF!&gt;=Pollen!A1700-3)*(#REF!&lt;Pollen!A1700)*(#REF!) ) / SUMPRODUCT( (#REF!&gt;=Pollen!A1700-3)*(#REF!&lt;Pollen!A1700) ),2)</f>
        <v>#REF!</v>
      </c>
    </row>
    <row r="1701" spans="1:3">
      <c r="A1701" s="4">
        <v>41338</v>
      </c>
      <c r="B1701" s="27">
        <v>98.75</v>
      </c>
      <c r="C1701" t="e">
        <f>ROUND(SUMPRODUCT( (#REF!&gt;=Pollen!A1701-3)*(#REF!&lt;Pollen!A1701)*(#REF!) ) / SUMPRODUCT( (#REF!&gt;=Pollen!A1701-3)*(#REF!&lt;Pollen!A1701) ),2)</f>
        <v>#REF!</v>
      </c>
    </row>
    <row r="1702" spans="1:3">
      <c r="A1702" s="4">
        <v>41344</v>
      </c>
      <c r="B1702" s="27">
        <v>99.583333333333329</v>
      </c>
      <c r="C1702" t="e">
        <f>ROUND(SUMPRODUCT( (#REF!&gt;=Pollen!A1702-3)*(#REF!&lt;Pollen!A1702)*(#REF!) ) / SUMPRODUCT( (#REF!&gt;=Pollen!A1702-3)*(#REF!&lt;Pollen!A1702) ),2)</f>
        <v>#REF!</v>
      </c>
    </row>
    <row r="1703" spans="1:3">
      <c r="A1703" s="4">
        <v>41344</v>
      </c>
      <c r="B1703" s="27">
        <v>99.699699699699693</v>
      </c>
      <c r="C1703" t="e">
        <f>ROUND(SUMPRODUCT( (#REF!&gt;=Pollen!A1703-3)*(#REF!&lt;Pollen!A1703)*(#REF!) ) / SUMPRODUCT( (#REF!&gt;=Pollen!A1703-3)*(#REF!&lt;Pollen!A1703) ),2)</f>
        <v>#REF!</v>
      </c>
    </row>
    <row r="1704" spans="1:3">
      <c r="A1704" s="4">
        <v>41344</v>
      </c>
      <c r="B1704" s="27">
        <v>99.625468164794015</v>
      </c>
      <c r="C1704" t="e">
        <f>ROUND(SUMPRODUCT( (#REF!&gt;=Pollen!A1704-3)*(#REF!&lt;Pollen!A1704)*(#REF!) ) / SUMPRODUCT( (#REF!&gt;=Pollen!A1704-3)*(#REF!&lt;Pollen!A1704) ),2)</f>
        <v>#REF!</v>
      </c>
    </row>
    <row r="1705" spans="1:3">
      <c r="A1705" s="4">
        <v>41344</v>
      </c>
      <c r="B1705" s="27">
        <v>99.53051643192488</v>
      </c>
      <c r="C1705" t="e">
        <f>ROUND(SUMPRODUCT( (#REF!&gt;=Pollen!A1705-3)*(#REF!&lt;Pollen!A1705)*(#REF!) ) / SUMPRODUCT( (#REF!&gt;=Pollen!A1705-3)*(#REF!&lt;Pollen!A1705) ),2)</f>
        <v>#REF!</v>
      </c>
    </row>
    <row r="1706" spans="1:3">
      <c r="A1706" s="4">
        <v>41344</v>
      </c>
      <c r="B1706" s="27">
        <v>98.695652173913047</v>
      </c>
      <c r="C1706" t="e">
        <f>ROUND(SUMPRODUCT( (#REF!&gt;=Pollen!A1706-3)*(#REF!&lt;Pollen!A1706)*(#REF!) ) / SUMPRODUCT( (#REF!&gt;=Pollen!A1706-3)*(#REF!&lt;Pollen!A1706) ),2)</f>
        <v>#REF!</v>
      </c>
    </row>
    <row r="1707" spans="1:3">
      <c r="A1707" s="4">
        <v>41347</v>
      </c>
      <c r="B1707" s="27">
        <v>98.617511520737324</v>
      </c>
      <c r="C1707" t="e">
        <f>ROUND(SUMPRODUCT( (#REF!&gt;=Pollen!A1707-3)*(#REF!&lt;Pollen!A1707)*(#REF!) ) / SUMPRODUCT( (#REF!&gt;=Pollen!A1707-3)*(#REF!&lt;Pollen!A1707) ),2)</f>
        <v>#REF!</v>
      </c>
    </row>
    <row r="1708" spans="1:3">
      <c r="A1708" s="4">
        <v>41347</v>
      </c>
      <c r="B1708" s="27">
        <v>99.145299145299148</v>
      </c>
      <c r="C1708" t="e">
        <f>ROUND(SUMPRODUCT( (#REF!&gt;=Pollen!A1708-3)*(#REF!&lt;Pollen!A1708)*(#REF!) ) / SUMPRODUCT( (#REF!&gt;=Pollen!A1708-3)*(#REF!&lt;Pollen!A1708) ),2)</f>
        <v>#REF!</v>
      </c>
    </row>
    <row r="1709" spans="1:3">
      <c r="A1709" s="4">
        <v>41347</v>
      </c>
      <c r="B1709" s="27">
        <v>99.555555555555557</v>
      </c>
      <c r="C1709" t="e">
        <f>ROUND(SUMPRODUCT( (#REF!&gt;=Pollen!A1709-3)*(#REF!&lt;Pollen!A1709)*(#REF!) ) / SUMPRODUCT( (#REF!&gt;=Pollen!A1709-3)*(#REF!&lt;Pollen!A1709) ),2)</f>
        <v>#REF!</v>
      </c>
    </row>
    <row r="1710" spans="1:3">
      <c r="A1710" s="4">
        <v>41347</v>
      </c>
      <c r="B1710" s="27">
        <v>99.563318777292579</v>
      </c>
      <c r="C1710" t="e">
        <f>ROUND(SUMPRODUCT( (#REF!&gt;=Pollen!A1710-3)*(#REF!&lt;Pollen!A1710)*(#REF!) ) / SUMPRODUCT( (#REF!&gt;=Pollen!A1710-3)*(#REF!&lt;Pollen!A1710) ),2)</f>
        <v>#REF!</v>
      </c>
    </row>
    <row r="1711" spans="1:3">
      <c r="A1711" s="4">
        <v>41347</v>
      </c>
      <c r="B1711" s="27">
        <v>99.504950495049499</v>
      </c>
      <c r="C1711" t="e">
        <f>ROUND(SUMPRODUCT( (#REF!&gt;=Pollen!A1711-3)*(#REF!&lt;Pollen!A1711)*(#REF!) ) / SUMPRODUCT( (#REF!&gt;=Pollen!A1711-3)*(#REF!&lt;Pollen!A1711) ),2)</f>
        <v>#REF!</v>
      </c>
    </row>
    <row r="1712" spans="1:3">
      <c r="A1712" s="4">
        <v>41310</v>
      </c>
      <c r="B1712" s="27">
        <v>81.97424892703863</v>
      </c>
    </row>
    <row r="1713" spans="1:2">
      <c r="A1713" s="4">
        <v>41310</v>
      </c>
      <c r="B1713" s="27">
        <v>79.523809523809518</v>
      </c>
    </row>
    <row r="1714" spans="1:2">
      <c r="A1714" s="4">
        <v>41310</v>
      </c>
      <c r="B1714" s="27">
        <v>69.047619047619051</v>
      </c>
    </row>
    <row r="1715" spans="1:2">
      <c r="A1715" s="4">
        <v>41310</v>
      </c>
      <c r="B1715" s="27">
        <v>76.855895196506552</v>
      </c>
    </row>
    <row r="1716" spans="1:2">
      <c r="A1716" s="4">
        <v>41310</v>
      </c>
      <c r="B1716" s="27">
        <v>81.92771084337349</v>
      </c>
    </row>
    <row r="1717" spans="1:2">
      <c r="A1717" s="4">
        <v>41324</v>
      </c>
      <c r="B1717" s="27">
        <v>69.957081545064383</v>
      </c>
    </row>
    <row r="1718" spans="1:2">
      <c r="A1718" s="4">
        <v>41324</v>
      </c>
      <c r="B1718" s="27">
        <v>72.84482758620689</v>
      </c>
    </row>
    <row r="1719" spans="1:2">
      <c r="A1719" s="4">
        <v>41324</v>
      </c>
      <c r="B1719" s="27">
        <v>78.260869565217391</v>
      </c>
    </row>
    <row r="1720" spans="1:2">
      <c r="A1720" s="4">
        <v>41324</v>
      </c>
      <c r="B1720" s="27">
        <v>75.348837209302332</v>
      </c>
    </row>
    <row r="1721" spans="1:2">
      <c r="A1721" s="4">
        <v>41324</v>
      </c>
      <c r="B1721" s="27">
        <v>74.891774891774887</v>
      </c>
    </row>
    <row r="1722" spans="1:2">
      <c r="A1722" s="4">
        <v>41333</v>
      </c>
      <c r="B1722" s="27">
        <v>89.705882352941174</v>
      </c>
    </row>
    <row r="1723" spans="1:2">
      <c r="A1723" s="4">
        <v>41333</v>
      </c>
      <c r="B1723" s="27">
        <v>81.881533101045292</v>
      </c>
    </row>
    <row r="1724" spans="1:2">
      <c r="A1724" s="4">
        <v>41333</v>
      </c>
      <c r="B1724" s="27">
        <v>85.531914893617028</v>
      </c>
    </row>
    <row r="1725" spans="1:2">
      <c r="A1725" s="4">
        <v>41333</v>
      </c>
      <c r="B1725" s="27">
        <v>86.138613861386133</v>
      </c>
    </row>
    <row r="1726" spans="1:2">
      <c r="A1726" s="4">
        <v>41333</v>
      </c>
      <c r="B1726" s="27">
        <v>87.982832618025753</v>
      </c>
    </row>
    <row r="1727" spans="1:2">
      <c r="A1727" s="4">
        <v>41310</v>
      </c>
      <c r="B1727" s="27">
        <v>84.469696969696969</v>
      </c>
    </row>
    <row r="1728" spans="1:2">
      <c r="A1728" s="4">
        <v>41310</v>
      </c>
      <c r="B1728" s="27">
        <v>76.886792452830193</v>
      </c>
    </row>
    <row r="1729" spans="1:2">
      <c r="A1729" s="4">
        <v>41310</v>
      </c>
      <c r="B1729" s="27">
        <v>80.144404332129966</v>
      </c>
    </row>
    <row r="1730" spans="1:2">
      <c r="A1730" s="4">
        <v>41310</v>
      </c>
      <c r="B1730" s="27">
        <v>82.926829268292678</v>
      </c>
    </row>
    <row r="1731" spans="1:2">
      <c r="A1731" s="4">
        <v>41310</v>
      </c>
      <c r="B1731" s="27">
        <v>82.129277566539926</v>
      </c>
    </row>
    <row r="1732" spans="1:2">
      <c r="A1732" s="4">
        <v>41330</v>
      </c>
      <c r="B1732" s="27">
        <v>69.957081545064383</v>
      </c>
    </row>
    <row r="1733" spans="1:2">
      <c r="A1733" s="4">
        <v>41330</v>
      </c>
      <c r="B1733" s="27">
        <v>67.5</v>
      </c>
    </row>
    <row r="1734" spans="1:2">
      <c r="A1734" s="4">
        <v>41330</v>
      </c>
      <c r="B1734" s="27">
        <v>72.946859903381636</v>
      </c>
    </row>
    <row r="1735" spans="1:2">
      <c r="A1735" s="4">
        <v>41330</v>
      </c>
      <c r="B1735" s="27">
        <v>78.75</v>
      </c>
    </row>
    <row r="1736" spans="1:2">
      <c r="A1736" s="4">
        <v>41330</v>
      </c>
      <c r="B1736" s="27">
        <v>71.54811715481172</v>
      </c>
    </row>
    <row r="1737" spans="1:2">
      <c r="A1737" s="4">
        <v>41333</v>
      </c>
      <c r="B1737" s="27">
        <v>82.083333333333329</v>
      </c>
    </row>
    <row r="1738" spans="1:2">
      <c r="A1738" s="4">
        <v>41333</v>
      </c>
      <c r="B1738" s="27">
        <v>83.6</v>
      </c>
    </row>
    <row r="1739" spans="1:2">
      <c r="A1739" s="4">
        <v>41333</v>
      </c>
      <c r="B1739" s="27">
        <v>88.340807174887885</v>
      </c>
    </row>
    <row r="1740" spans="1:2">
      <c r="A1740" s="4">
        <v>41333</v>
      </c>
      <c r="B1740" s="27">
        <v>80.882352941176464</v>
      </c>
    </row>
    <row r="1741" spans="1:2">
      <c r="A1741" s="4">
        <v>41333</v>
      </c>
      <c r="B1741" s="27">
        <v>85.407725321888407</v>
      </c>
    </row>
    <row r="1742" spans="1:2">
      <c r="A1742" s="4">
        <v>41354</v>
      </c>
      <c r="B1742" s="27">
        <v>80</v>
      </c>
    </row>
    <row r="1743" spans="1:2">
      <c r="A1743" s="4">
        <v>41354</v>
      </c>
      <c r="B1743" s="27">
        <v>77.934272300469488</v>
      </c>
    </row>
    <row r="1744" spans="1:2">
      <c r="A1744" s="4">
        <v>41354</v>
      </c>
      <c r="B1744" s="27">
        <v>82.857142857142861</v>
      </c>
    </row>
    <row r="1745" spans="1:2">
      <c r="A1745" s="4">
        <v>41354</v>
      </c>
      <c r="B1745" s="27">
        <v>79.245283018867923</v>
      </c>
    </row>
    <row r="1746" spans="1:2">
      <c r="A1746" s="4">
        <v>41354</v>
      </c>
      <c r="B1746" s="27">
        <v>80.811808118081174</v>
      </c>
    </row>
    <row r="1747" spans="1:2">
      <c r="A1747" s="4">
        <v>41359</v>
      </c>
      <c r="B1747" s="27">
        <v>79.357798165137609</v>
      </c>
    </row>
    <row r="1748" spans="1:2">
      <c r="A1748" s="4">
        <v>41359</v>
      </c>
      <c r="B1748" s="27">
        <v>81.566820276497694</v>
      </c>
    </row>
    <row r="1749" spans="1:2">
      <c r="A1749" s="4">
        <v>41359</v>
      </c>
      <c r="B1749" s="27">
        <v>81.951219512195124</v>
      </c>
    </row>
    <row r="1750" spans="1:2">
      <c r="A1750" s="4">
        <v>41359</v>
      </c>
      <c r="B1750" s="27">
        <v>84.792626728110605</v>
      </c>
    </row>
    <row r="1751" spans="1:2">
      <c r="A1751" s="4">
        <v>41359</v>
      </c>
      <c r="B1751" s="27">
        <v>82.969432314410483</v>
      </c>
    </row>
    <row r="1752" spans="1:2">
      <c r="A1752" s="4">
        <v>41361</v>
      </c>
      <c r="B1752" s="27">
        <v>80.184331797235018</v>
      </c>
    </row>
    <row r="1753" spans="1:2">
      <c r="A1753" s="4">
        <v>41361</v>
      </c>
      <c r="B1753" s="27">
        <v>73</v>
      </c>
    </row>
    <row r="1754" spans="1:2">
      <c r="A1754" s="4">
        <v>41361</v>
      </c>
      <c r="B1754" s="27">
        <v>79.908675799086751</v>
      </c>
    </row>
    <row r="1755" spans="1:2">
      <c r="A1755" s="4">
        <v>41361</v>
      </c>
      <c r="B1755" s="27">
        <v>75.862068965517238</v>
      </c>
    </row>
    <row r="1756" spans="1:2">
      <c r="A1756" s="4">
        <v>41361</v>
      </c>
      <c r="B1756" s="27">
        <v>76.744186046511629</v>
      </c>
    </row>
    <row r="1757" spans="1:2">
      <c r="A1757" s="4">
        <v>41337</v>
      </c>
      <c r="B1757" s="27">
        <v>79.9163179916318</v>
      </c>
    </row>
    <row r="1758" spans="1:2">
      <c r="A1758" s="4">
        <v>41337</v>
      </c>
      <c r="B1758" s="27">
        <v>79.565217391304344</v>
      </c>
    </row>
    <row r="1759" spans="1:2">
      <c r="A1759" s="4">
        <v>41337</v>
      </c>
      <c r="B1759" s="27">
        <v>81.72043010752688</v>
      </c>
    </row>
    <row r="1760" spans="1:2">
      <c r="A1760" s="4">
        <v>41337</v>
      </c>
      <c r="B1760" s="27">
        <v>71.287128712871294</v>
      </c>
    </row>
    <row r="1761" spans="1:2">
      <c r="A1761" s="4">
        <v>41337</v>
      </c>
      <c r="B1761" s="27">
        <v>80.78817733990148</v>
      </c>
    </row>
    <row r="1762" spans="1:2">
      <c r="A1762" s="4">
        <v>41345</v>
      </c>
      <c r="B1762" s="27">
        <v>78.604651162790702</v>
      </c>
    </row>
    <row r="1763" spans="1:2">
      <c r="A1763" s="4">
        <v>41345</v>
      </c>
      <c r="B1763" s="27">
        <v>75</v>
      </c>
    </row>
    <row r="1764" spans="1:2">
      <c r="A1764" s="4">
        <v>41345</v>
      </c>
      <c r="B1764" s="27">
        <v>81.2807881773399</v>
      </c>
    </row>
    <row r="1765" spans="1:2">
      <c r="A1765" s="4">
        <v>41345</v>
      </c>
      <c r="B1765" s="27">
        <v>87.5</v>
      </c>
    </row>
    <row r="1766" spans="1:2">
      <c r="A1766" s="4">
        <v>41345</v>
      </c>
      <c r="B1766" s="27">
        <v>83.913043478260875</v>
      </c>
    </row>
    <row r="1767" spans="1:2">
      <c r="A1767" s="4">
        <v>41348</v>
      </c>
      <c r="B1767" s="27">
        <v>64.018691588785046</v>
      </c>
    </row>
    <row r="1768" spans="1:2">
      <c r="A1768" s="4">
        <v>41348</v>
      </c>
      <c r="B1768" s="27">
        <v>72.558139534883722</v>
      </c>
    </row>
    <row r="1769" spans="1:2">
      <c r="A1769" s="4">
        <v>41348</v>
      </c>
      <c r="B1769" s="27">
        <v>73.399014778325125</v>
      </c>
    </row>
    <row r="1770" spans="1:2">
      <c r="A1770" s="4">
        <v>41348</v>
      </c>
      <c r="B1770" s="27">
        <v>73.271889400921665</v>
      </c>
    </row>
    <row r="1771" spans="1:2">
      <c r="A1771" s="4">
        <v>41348</v>
      </c>
      <c r="B1771" s="27">
        <v>65.853658536585371</v>
      </c>
    </row>
    <row r="1772" spans="1:2">
      <c r="A1772" s="4">
        <v>41310</v>
      </c>
      <c r="B1772" s="27">
        <v>68.780487804878049</v>
      </c>
    </row>
    <row r="1773" spans="1:2">
      <c r="A1773" s="4">
        <v>41310</v>
      </c>
      <c r="B1773" s="27">
        <v>67.741935483870961</v>
      </c>
    </row>
    <row r="1774" spans="1:2">
      <c r="A1774" s="4">
        <v>41310</v>
      </c>
      <c r="B1774" s="27">
        <v>69.268292682926827</v>
      </c>
    </row>
    <row r="1775" spans="1:2">
      <c r="A1775" s="4">
        <v>41310</v>
      </c>
      <c r="B1775" s="27">
        <v>76.354679802955658</v>
      </c>
    </row>
    <row r="1776" spans="1:2">
      <c r="A1776" s="4">
        <v>41310</v>
      </c>
      <c r="B1776" s="27">
        <v>55.665024630541872</v>
      </c>
    </row>
    <row r="1777" spans="1:2">
      <c r="A1777" s="4">
        <v>41324</v>
      </c>
      <c r="B1777" s="27">
        <v>59.203980099502488</v>
      </c>
    </row>
    <row r="1778" spans="1:2">
      <c r="A1778" s="4">
        <v>41324</v>
      </c>
      <c r="B1778" s="27">
        <v>68.269230769230774</v>
      </c>
    </row>
    <row r="1779" spans="1:2">
      <c r="A1779" s="4">
        <v>41324</v>
      </c>
      <c r="B1779" s="27">
        <v>69.196428571428569</v>
      </c>
    </row>
    <row r="1780" spans="1:2">
      <c r="A1780" s="4">
        <v>41324</v>
      </c>
      <c r="B1780" s="27">
        <v>71.634615384615387</v>
      </c>
    </row>
    <row r="1781" spans="1:2">
      <c r="A1781" s="4">
        <v>41324</v>
      </c>
      <c r="B1781" s="27">
        <v>68.75</v>
      </c>
    </row>
    <row r="1782" spans="1:2">
      <c r="A1782" s="4">
        <v>41331</v>
      </c>
      <c r="B1782" s="27">
        <v>64.748201438848923</v>
      </c>
    </row>
    <row r="1783" spans="1:2">
      <c r="A1783" s="4">
        <v>41331</v>
      </c>
      <c r="B1783" s="27">
        <v>66.343042071197416</v>
      </c>
    </row>
    <row r="1784" spans="1:2">
      <c r="A1784" s="4">
        <v>41331</v>
      </c>
      <c r="B1784" s="27">
        <v>67.372881355932208</v>
      </c>
    </row>
    <row r="1785" spans="1:2">
      <c r="A1785" s="4">
        <v>41331</v>
      </c>
      <c r="B1785" s="27">
        <v>68.888888888888886</v>
      </c>
    </row>
    <row r="1786" spans="1:2">
      <c r="A1786" s="4">
        <v>41331</v>
      </c>
      <c r="B1786" s="27">
        <v>76.293103448275858</v>
      </c>
    </row>
    <row r="1787" spans="1:2">
      <c r="A1787" s="4">
        <v>41324</v>
      </c>
      <c r="B1787" s="27">
        <v>70.232558139534888</v>
      </c>
    </row>
    <row r="1788" spans="1:2">
      <c r="A1788" s="4">
        <v>41324</v>
      </c>
      <c r="B1788" s="27">
        <v>69.902912621359221</v>
      </c>
    </row>
    <row r="1789" spans="1:2">
      <c r="A1789" s="4">
        <v>41324</v>
      </c>
      <c r="B1789" s="27">
        <v>71.74887892376681</v>
      </c>
    </row>
    <row r="1790" spans="1:2">
      <c r="A1790" s="4">
        <v>41324</v>
      </c>
      <c r="B1790" s="27">
        <v>76.785714285714292</v>
      </c>
    </row>
    <row r="1791" spans="1:2">
      <c r="A1791" s="4">
        <v>41324</v>
      </c>
      <c r="B1791" s="27">
        <v>72.935779816513758</v>
      </c>
    </row>
    <row r="1792" spans="1:2">
      <c r="A1792" s="4">
        <v>41330</v>
      </c>
      <c r="B1792" s="27">
        <v>69.907407407407405</v>
      </c>
    </row>
    <row r="1793" spans="1:2">
      <c r="A1793" s="4">
        <v>41330</v>
      </c>
      <c r="B1793" s="27">
        <v>72.608695652173907</v>
      </c>
    </row>
    <row r="1794" spans="1:2">
      <c r="A1794" s="4">
        <v>41330</v>
      </c>
      <c r="B1794" s="27">
        <v>77.959183673469383</v>
      </c>
    </row>
    <row r="1795" spans="1:2">
      <c r="A1795" s="4">
        <v>41330</v>
      </c>
      <c r="B1795" s="27">
        <v>70.646766169154233</v>
      </c>
    </row>
    <row r="1796" spans="1:2">
      <c r="A1796" s="4">
        <v>41330</v>
      </c>
      <c r="B1796" s="27">
        <v>79.262672811059915</v>
      </c>
    </row>
    <row r="1797" spans="1:2">
      <c r="A1797" s="4">
        <v>41333</v>
      </c>
      <c r="B1797" s="27">
        <v>82.352941176470594</v>
      </c>
    </row>
    <row r="1798" spans="1:2">
      <c r="A1798" s="4">
        <v>41333</v>
      </c>
      <c r="B1798" s="27">
        <v>89.519650655021834</v>
      </c>
    </row>
    <row r="1799" spans="1:2">
      <c r="A1799" s="4">
        <v>41333</v>
      </c>
      <c r="B1799" s="27">
        <v>69.955156950672645</v>
      </c>
    </row>
    <row r="1800" spans="1:2">
      <c r="A1800" s="4">
        <v>41333</v>
      </c>
      <c r="B1800" s="27">
        <v>82.352941176470594</v>
      </c>
    </row>
    <row r="1801" spans="1:2">
      <c r="A1801" s="4">
        <v>41333</v>
      </c>
      <c r="B1801" s="27">
        <v>78.423236514522827</v>
      </c>
    </row>
    <row r="1802" spans="1:2">
      <c r="A1802" s="4">
        <v>41345</v>
      </c>
      <c r="B1802" s="27">
        <v>72.222222222222229</v>
      </c>
    </row>
    <row r="1803" spans="1:2">
      <c r="A1803" s="4">
        <v>41345</v>
      </c>
      <c r="B1803" s="27">
        <v>80.54474708171206</v>
      </c>
    </row>
    <row r="1804" spans="1:2">
      <c r="A1804" s="4">
        <v>41345</v>
      </c>
      <c r="B1804" s="27">
        <v>80.833333333333329</v>
      </c>
    </row>
    <row r="1805" spans="1:2">
      <c r="A1805" s="4">
        <v>41345</v>
      </c>
      <c r="B1805" s="27">
        <v>76.518218623481786</v>
      </c>
    </row>
    <row r="1806" spans="1:2">
      <c r="A1806" s="4">
        <v>41345</v>
      </c>
      <c r="B1806" s="27">
        <v>80.073800738007378</v>
      </c>
    </row>
    <row r="1807" spans="1:2">
      <c r="A1807" s="4">
        <v>41348</v>
      </c>
      <c r="B1807" s="27">
        <v>66.932270916334659</v>
      </c>
    </row>
    <row r="1808" spans="1:2">
      <c r="A1808" s="4">
        <v>41348</v>
      </c>
      <c r="B1808" s="27">
        <v>62.761506276150627</v>
      </c>
    </row>
    <row r="1809" spans="1:2">
      <c r="A1809" s="4">
        <v>41348</v>
      </c>
      <c r="B1809" s="27">
        <v>61.5</v>
      </c>
    </row>
    <row r="1810" spans="1:2">
      <c r="A1810" s="4">
        <v>41348</v>
      </c>
      <c r="B1810" s="27">
        <v>69.66824644549763</v>
      </c>
    </row>
    <row r="1811" spans="1:2">
      <c r="A1811" s="4">
        <v>41348</v>
      </c>
      <c r="B1811" s="27">
        <v>67.727272727272734</v>
      </c>
    </row>
    <row r="1812" spans="1:2">
      <c r="A1812" s="4">
        <v>41351</v>
      </c>
      <c r="B1812" s="27">
        <v>59.276018099547514</v>
      </c>
    </row>
    <row r="1813" spans="1:2">
      <c r="A1813" s="4">
        <v>41351</v>
      </c>
      <c r="B1813" s="27">
        <v>65.533980582524265</v>
      </c>
    </row>
    <row r="1814" spans="1:2">
      <c r="A1814" s="4">
        <v>41351</v>
      </c>
      <c r="B1814" s="27">
        <v>60.377358490566039</v>
      </c>
    </row>
    <row r="1815" spans="1:2">
      <c r="A1815" s="4">
        <v>41351</v>
      </c>
      <c r="B1815" s="27">
        <v>67.932489451476798</v>
      </c>
    </row>
    <row r="1816" spans="1:2">
      <c r="A1816" s="4">
        <v>41351</v>
      </c>
      <c r="B1816" s="27">
        <v>62.254901960784316</v>
      </c>
    </row>
    <row r="1817" spans="1:2">
      <c r="A1817" s="4">
        <v>41319</v>
      </c>
      <c r="B1817" s="27">
        <v>76.140350877192986</v>
      </c>
    </row>
    <row r="1818" spans="1:2">
      <c r="A1818" s="4">
        <v>41319</v>
      </c>
      <c r="B1818" s="27">
        <v>73.00380228136882</v>
      </c>
    </row>
    <row r="1819" spans="1:2">
      <c r="A1819" s="4">
        <v>41319</v>
      </c>
      <c r="B1819" s="27">
        <v>79.220779220779221</v>
      </c>
    </row>
    <row r="1820" spans="1:2">
      <c r="A1820" s="4">
        <v>41319</v>
      </c>
      <c r="B1820" s="27">
        <v>78.318584070796462</v>
      </c>
    </row>
    <row r="1821" spans="1:2">
      <c r="A1821" s="4">
        <v>41319</v>
      </c>
      <c r="B1821" s="27">
        <v>74.358974358974365</v>
      </c>
    </row>
    <row r="1822" spans="1:2">
      <c r="A1822" s="4">
        <v>41324</v>
      </c>
      <c r="B1822" s="27">
        <v>74.881516587677723</v>
      </c>
    </row>
    <row r="1823" spans="1:2">
      <c r="A1823" s="4">
        <v>41324</v>
      </c>
      <c r="B1823" s="27">
        <v>65</v>
      </c>
    </row>
    <row r="1824" spans="1:2">
      <c r="A1824" s="4">
        <v>41324</v>
      </c>
      <c r="B1824" s="27">
        <v>69.230769230769226</v>
      </c>
    </row>
    <row r="1825" spans="1:2">
      <c r="A1825" s="4">
        <v>41324</v>
      </c>
      <c r="B1825" s="27">
        <v>68.5</v>
      </c>
    </row>
    <row r="1826" spans="1:2">
      <c r="A1826" s="4">
        <v>41324</v>
      </c>
      <c r="B1826" s="27">
        <v>71.296296296296291</v>
      </c>
    </row>
    <row r="1827" spans="1:2">
      <c r="A1827" s="4">
        <v>41333</v>
      </c>
      <c r="B1827" s="27">
        <v>76.245210727969351</v>
      </c>
    </row>
    <row r="1828" spans="1:2">
      <c r="A1828" s="4">
        <v>41333</v>
      </c>
      <c r="B1828" s="27">
        <v>68.240343347639481</v>
      </c>
    </row>
    <row r="1829" spans="1:2">
      <c r="A1829" s="4">
        <v>41333</v>
      </c>
      <c r="B1829" s="27">
        <v>71.217712177121768</v>
      </c>
    </row>
    <row r="1830" spans="1:2">
      <c r="A1830" s="4">
        <v>41333</v>
      </c>
      <c r="B1830" s="27">
        <v>84.773662551440324</v>
      </c>
    </row>
    <row r="1831" spans="1:2">
      <c r="A1831" s="4">
        <v>41333</v>
      </c>
      <c r="B1831" s="27">
        <v>82.50950570342205</v>
      </c>
    </row>
    <row r="1832" spans="1:2">
      <c r="A1832" s="4">
        <v>41337</v>
      </c>
      <c r="B1832" s="27">
        <v>98</v>
      </c>
    </row>
    <row r="1833" spans="1:2">
      <c r="A1833" s="4">
        <v>41337</v>
      </c>
      <c r="B1833" s="27">
        <v>94.786729857819907</v>
      </c>
    </row>
    <row r="1834" spans="1:2">
      <c r="A1834" s="4">
        <v>41337</v>
      </c>
      <c r="B1834" s="27">
        <v>93.07692307692308</v>
      </c>
    </row>
    <row r="1835" spans="1:2">
      <c r="A1835" s="4">
        <v>41337</v>
      </c>
      <c r="B1835" s="27">
        <v>98.536585365853654</v>
      </c>
    </row>
    <row r="1836" spans="1:2">
      <c r="A1836" s="4">
        <v>41337</v>
      </c>
      <c r="B1836" s="27">
        <v>96.774193548387103</v>
      </c>
    </row>
    <row r="1837" spans="1:2">
      <c r="A1837" s="4">
        <v>41345</v>
      </c>
      <c r="B1837" s="27">
        <v>94.139194139194146</v>
      </c>
    </row>
    <row r="1838" spans="1:2">
      <c r="A1838" s="4">
        <v>41345</v>
      </c>
      <c r="B1838" s="27">
        <v>90.049751243781088</v>
      </c>
    </row>
    <row r="1839" spans="1:2">
      <c r="A1839" s="4">
        <v>41345</v>
      </c>
      <c r="B1839" s="27">
        <v>95.714285714285708</v>
      </c>
    </row>
    <row r="1840" spans="1:2">
      <c r="A1840" s="4">
        <v>41345</v>
      </c>
      <c r="B1840" s="27">
        <v>89.694656488549612</v>
      </c>
    </row>
    <row r="1841" spans="1:2">
      <c r="A1841" s="4">
        <v>41345</v>
      </c>
      <c r="B1841" s="27">
        <v>95.78947368421052</v>
      </c>
    </row>
    <row r="1842" spans="1:2">
      <c r="A1842" s="4">
        <v>41348</v>
      </c>
      <c r="B1842" s="27">
        <v>90.8</v>
      </c>
    </row>
    <row r="1843" spans="1:2">
      <c r="A1843" s="4">
        <v>41348</v>
      </c>
      <c r="B1843" s="27">
        <v>95.260663507109001</v>
      </c>
    </row>
    <row r="1844" spans="1:2">
      <c r="A1844" s="4">
        <v>41348</v>
      </c>
      <c r="B1844" s="27">
        <v>90.867579908675793</v>
      </c>
    </row>
    <row r="1845" spans="1:2">
      <c r="A1845" s="4">
        <v>41348</v>
      </c>
      <c r="B1845" s="27">
        <v>96.680497925311201</v>
      </c>
    </row>
    <row r="1846" spans="1:2">
      <c r="A1846" s="4">
        <v>41348</v>
      </c>
      <c r="B1846" s="27">
        <v>92.920353982300881</v>
      </c>
    </row>
    <row r="1847" spans="1:2">
      <c r="A1847" s="4">
        <v>41310</v>
      </c>
      <c r="B1847" s="27">
        <v>88.995215311004785</v>
      </c>
    </row>
    <row r="1848" spans="1:2">
      <c r="A1848" s="4">
        <v>41310</v>
      </c>
      <c r="B1848" s="27">
        <v>89.63963963963964</v>
      </c>
    </row>
    <row r="1849" spans="1:2">
      <c r="A1849" s="4">
        <v>41310</v>
      </c>
      <c r="B1849" s="27">
        <v>86.5</v>
      </c>
    </row>
    <row r="1850" spans="1:2">
      <c r="A1850" s="4">
        <v>41310</v>
      </c>
      <c r="B1850" s="27">
        <v>84.680851063829792</v>
      </c>
    </row>
    <row r="1851" spans="1:2">
      <c r="A1851" s="4">
        <v>41310</v>
      </c>
      <c r="B1851" s="27">
        <v>86.697247706422019</v>
      </c>
    </row>
    <row r="1852" spans="1:2">
      <c r="A1852" s="4">
        <v>41324</v>
      </c>
      <c r="B1852" s="27">
        <v>91.341991341991346</v>
      </c>
    </row>
    <row r="1853" spans="1:2">
      <c r="A1853" s="4">
        <v>41324</v>
      </c>
      <c r="B1853" s="27">
        <v>91.13300492610837</v>
      </c>
    </row>
    <row r="1854" spans="1:2">
      <c r="A1854" s="4">
        <v>41324</v>
      </c>
      <c r="B1854" s="27">
        <v>91.627906976744185</v>
      </c>
    </row>
    <row r="1855" spans="1:2">
      <c r="A1855" s="4">
        <v>41324</v>
      </c>
      <c r="B1855" s="27">
        <v>93.574297188755025</v>
      </c>
    </row>
    <row r="1856" spans="1:2">
      <c r="A1856" s="4">
        <v>41324</v>
      </c>
      <c r="B1856" s="27">
        <v>89.27038626609442</v>
      </c>
    </row>
    <row r="1857" spans="1:2">
      <c r="A1857" s="4">
        <v>41333</v>
      </c>
      <c r="B1857" s="27">
        <v>94.488188976377955</v>
      </c>
    </row>
    <row r="1858" spans="1:2">
      <c r="A1858" s="4">
        <v>41333</v>
      </c>
      <c r="B1858" s="27">
        <v>97.727272727272734</v>
      </c>
    </row>
    <row r="1859" spans="1:2">
      <c r="A1859" s="4">
        <v>41333</v>
      </c>
      <c r="B1859" s="27">
        <v>93.333333333333329</v>
      </c>
    </row>
    <row r="1860" spans="1:2">
      <c r="A1860" s="4">
        <v>41333</v>
      </c>
      <c r="B1860" s="27">
        <v>94.214876033057848</v>
      </c>
    </row>
    <row r="1861" spans="1:2">
      <c r="A1861" s="4">
        <v>41333</v>
      </c>
      <c r="B1861" s="27">
        <v>95.145631067961162</v>
      </c>
    </row>
    <row r="1862" spans="1:2">
      <c r="A1862" s="4">
        <v>41319</v>
      </c>
      <c r="B1862" s="27">
        <v>87.5</v>
      </c>
    </row>
    <row r="1863" spans="1:2">
      <c r="A1863" s="4">
        <v>41319</v>
      </c>
      <c r="B1863" s="27">
        <v>93.478260869565219</v>
      </c>
    </row>
    <row r="1864" spans="1:2">
      <c r="A1864" s="4">
        <v>41319</v>
      </c>
      <c r="B1864" s="27">
        <v>90</v>
      </c>
    </row>
    <row r="1865" spans="1:2">
      <c r="A1865" s="4">
        <v>41319</v>
      </c>
      <c r="B1865" s="27">
        <v>92.558139534883722</v>
      </c>
    </row>
    <row r="1866" spans="1:2">
      <c r="A1866" s="4">
        <v>41319</v>
      </c>
      <c r="B1866" s="27">
        <v>94.20289855072464</v>
      </c>
    </row>
    <row r="1867" spans="1:2">
      <c r="A1867" s="4">
        <v>41330</v>
      </c>
      <c r="B1867" s="27">
        <v>86.255924170616112</v>
      </c>
    </row>
    <row r="1868" spans="1:2">
      <c r="A1868" s="4">
        <v>41330</v>
      </c>
      <c r="B1868" s="27">
        <v>90.825688073394502</v>
      </c>
    </row>
    <row r="1869" spans="1:2">
      <c r="A1869" s="4">
        <v>41330</v>
      </c>
      <c r="B1869" s="27">
        <v>92.444444444444443</v>
      </c>
    </row>
    <row r="1870" spans="1:2">
      <c r="A1870" s="4">
        <v>41330</v>
      </c>
      <c r="B1870" s="27">
        <v>90.497737556561091</v>
      </c>
    </row>
    <row r="1871" spans="1:2">
      <c r="A1871" s="4">
        <v>41330</v>
      </c>
      <c r="B1871" s="27">
        <v>91.17647058823529</v>
      </c>
    </row>
    <row r="1872" spans="1:2">
      <c r="A1872" s="4">
        <v>41333</v>
      </c>
      <c r="B1872" s="27">
        <v>92.532467532467535</v>
      </c>
    </row>
    <row r="1873" spans="1:2">
      <c r="A1873" s="4">
        <v>41333</v>
      </c>
      <c r="B1873" s="27">
        <v>92.369477911646584</v>
      </c>
    </row>
    <row r="1874" spans="1:2">
      <c r="A1874" s="4">
        <v>41333</v>
      </c>
      <c r="B1874" s="27">
        <v>94.60431654676259</v>
      </c>
    </row>
    <row r="1875" spans="1:2">
      <c r="A1875" s="4">
        <v>41333</v>
      </c>
      <c r="B1875" s="27">
        <v>96.170212765957444</v>
      </c>
    </row>
    <row r="1876" spans="1:2">
      <c r="A1876" s="4">
        <v>41333</v>
      </c>
      <c r="B1876" s="27">
        <v>95.532646048109967</v>
      </c>
    </row>
    <row r="1877" spans="1:2">
      <c r="A1877" s="4">
        <v>41345</v>
      </c>
      <c r="B1877" s="27">
        <v>96.24573378839591</v>
      </c>
    </row>
    <row r="1878" spans="1:2">
      <c r="A1878" s="4">
        <v>41345</v>
      </c>
      <c r="B1878" s="27">
        <v>90.946502057613174</v>
      </c>
    </row>
    <row r="1879" spans="1:2">
      <c r="A1879" s="4">
        <v>41345</v>
      </c>
      <c r="B1879" s="27">
        <v>94.178082191780817</v>
      </c>
    </row>
    <row r="1880" spans="1:2">
      <c r="A1880" s="4">
        <v>41345</v>
      </c>
      <c r="B1880" s="27">
        <v>92.444444444444443</v>
      </c>
    </row>
    <row r="1881" spans="1:2">
      <c r="A1881" s="4">
        <v>41345</v>
      </c>
      <c r="B1881" s="27">
        <v>98.148148148148152</v>
      </c>
    </row>
    <row r="1882" spans="1:2">
      <c r="A1882" s="4">
        <v>41348</v>
      </c>
      <c r="B1882" s="27">
        <v>88.292682926829272</v>
      </c>
    </row>
    <row r="1883" spans="1:2">
      <c r="A1883" s="4">
        <v>41348</v>
      </c>
      <c r="B1883" s="27">
        <v>90.677966101694921</v>
      </c>
    </row>
    <row r="1884" spans="1:2">
      <c r="A1884" s="4">
        <v>41348</v>
      </c>
      <c r="B1884" s="27">
        <v>87.980769230769226</v>
      </c>
    </row>
    <row r="1885" spans="1:2">
      <c r="A1885" s="4">
        <v>41348</v>
      </c>
      <c r="B1885" s="27">
        <v>90.099009900990097</v>
      </c>
    </row>
    <row r="1886" spans="1:2">
      <c r="A1886" s="4">
        <v>41348</v>
      </c>
      <c r="B1886" s="27">
        <v>91.666666666666671</v>
      </c>
    </row>
    <row r="1887" spans="1:2">
      <c r="A1887" s="4">
        <v>41351</v>
      </c>
      <c r="B1887" s="27">
        <v>89.15094339622641</v>
      </c>
    </row>
    <row r="1888" spans="1:2">
      <c r="A1888" s="4">
        <v>41351</v>
      </c>
      <c r="B1888" s="27">
        <v>91.203703703703709</v>
      </c>
    </row>
    <row r="1889" spans="1:2">
      <c r="A1889" s="4">
        <v>41351</v>
      </c>
      <c r="B1889" s="27">
        <v>86.567164179104481</v>
      </c>
    </row>
    <row r="1890" spans="1:2">
      <c r="A1890" s="4">
        <v>41351</v>
      </c>
      <c r="B1890" s="27">
        <v>90.14778325123153</v>
      </c>
    </row>
    <row r="1891" spans="1:2">
      <c r="A1891" s="4">
        <v>41351</v>
      </c>
      <c r="B1891" s="27">
        <v>90.990990990990994</v>
      </c>
    </row>
    <row r="1892" spans="1:2">
      <c r="A1892" s="4">
        <v>41319</v>
      </c>
      <c r="B1892" s="27">
        <v>76.497695852534562</v>
      </c>
    </row>
    <row r="1893" spans="1:2">
      <c r="A1893" s="4">
        <v>41319</v>
      </c>
      <c r="B1893" s="27">
        <v>71.721311475409834</v>
      </c>
    </row>
    <row r="1894" spans="1:2">
      <c r="A1894" s="4">
        <v>41319</v>
      </c>
      <c r="B1894" s="27">
        <v>88.780487804878049</v>
      </c>
    </row>
    <row r="1895" spans="1:2">
      <c r="A1895" s="4">
        <v>41319</v>
      </c>
      <c r="B1895" s="27">
        <v>85.581395348837205</v>
      </c>
    </row>
    <row r="1896" spans="1:2">
      <c r="A1896" s="4">
        <v>41319</v>
      </c>
      <c r="B1896" s="27">
        <v>78.181818181818187</v>
      </c>
    </row>
    <row r="1897" spans="1:2">
      <c r="A1897" s="4">
        <v>41330</v>
      </c>
      <c r="B1897" s="27">
        <v>76.293103448275858</v>
      </c>
    </row>
    <row r="1898" spans="1:2">
      <c r="A1898" s="4">
        <v>41330</v>
      </c>
      <c r="B1898" s="27">
        <v>82.211538461538467</v>
      </c>
    </row>
    <row r="1899" spans="1:2">
      <c r="A1899" s="4">
        <v>41330</v>
      </c>
      <c r="B1899" s="27">
        <v>85.648148148148152</v>
      </c>
    </row>
    <row r="1900" spans="1:2">
      <c r="A1900" s="4">
        <v>41330</v>
      </c>
      <c r="B1900" s="27">
        <v>82.629107981220656</v>
      </c>
    </row>
    <row r="1901" spans="1:2">
      <c r="A1901" s="4">
        <v>41330</v>
      </c>
      <c r="B1901" s="27">
        <v>79.918032786885249</v>
      </c>
    </row>
    <row r="1902" spans="1:2">
      <c r="A1902" s="4">
        <v>41337</v>
      </c>
      <c r="B1902" s="27">
        <v>89.010989010989007</v>
      </c>
    </row>
    <row r="1903" spans="1:2">
      <c r="A1903" s="4">
        <v>41337</v>
      </c>
      <c r="B1903" s="27">
        <v>89.453125</v>
      </c>
    </row>
    <row r="1904" spans="1:2">
      <c r="A1904" s="4">
        <v>41337</v>
      </c>
      <c r="B1904" s="27">
        <v>82.327586206896555</v>
      </c>
    </row>
    <row r="1905" spans="1:2">
      <c r="A1905" s="4">
        <v>41337</v>
      </c>
      <c r="B1905" s="27">
        <v>89.837398373983746</v>
      </c>
    </row>
    <row r="1906" spans="1:2">
      <c r="A1906" s="4">
        <v>41337</v>
      </c>
      <c r="B1906" s="27">
        <v>85.526315789473685</v>
      </c>
    </row>
    <row r="1907" spans="1:2">
      <c r="A1907" s="4">
        <v>41345</v>
      </c>
      <c r="B1907" s="27">
        <v>80.451127819548873</v>
      </c>
    </row>
    <row r="1908" spans="1:2">
      <c r="A1908" s="4">
        <v>41345</v>
      </c>
      <c r="B1908" s="27">
        <v>83.720930232558146</v>
      </c>
    </row>
    <row r="1909" spans="1:2">
      <c r="A1909" s="4">
        <v>41345</v>
      </c>
      <c r="B1909" s="27">
        <v>81.724137931034477</v>
      </c>
    </row>
    <row r="1910" spans="1:2">
      <c r="A1910" s="4">
        <v>41345</v>
      </c>
      <c r="B1910" s="27">
        <v>82.845188284518827</v>
      </c>
    </row>
    <row r="1911" spans="1:2">
      <c r="A1911" s="4">
        <v>41345</v>
      </c>
      <c r="B1911" s="27">
        <v>82.426778242677827</v>
      </c>
    </row>
    <row r="1912" spans="1:2">
      <c r="A1912" s="4">
        <v>41348</v>
      </c>
      <c r="B1912" s="27">
        <v>79.2</v>
      </c>
    </row>
    <row r="1913" spans="1:2">
      <c r="A1913" s="4">
        <v>41348</v>
      </c>
      <c r="B1913" s="27">
        <v>81.018518518518519</v>
      </c>
    </row>
    <row r="1914" spans="1:2">
      <c r="A1914" s="4">
        <v>41348</v>
      </c>
      <c r="B1914" s="27">
        <v>85.585585585585591</v>
      </c>
    </row>
    <row r="1915" spans="1:2">
      <c r="A1915" s="4">
        <v>41348</v>
      </c>
      <c r="B1915" s="27">
        <v>82.28346456692914</v>
      </c>
    </row>
    <row r="1916" spans="1:2">
      <c r="A1916" s="4">
        <v>41348</v>
      </c>
      <c r="B1916" s="27">
        <v>84.21052631578948</v>
      </c>
    </row>
    <row r="1917" spans="1:2">
      <c r="A1917" s="11">
        <v>41351</v>
      </c>
      <c r="B1917" s="27">
        <v>86.808510638297875</v>
      </c>
    </row>
    <row r="1918" spans="1:2">
      <c r="A1918" s="11">
        <v>41351</v>
      </c>
      <c r="B1918" s="27">
        <v>81.481481481481481</v>
      </c>
    </row>
    <row r="1919" spans="1:2">
      <c r="A1919" s="11">
        <v>41351</v>
      </c>
      <c r="B1919" s="27">
        <v>80.519480519480524</v>
      </c>
    </row>
    <row r="1920" spans="1:2">
      <c r="A1920" s="11">
        <v>41351</v>
      </c>
      <c r="B1920" s="27">
        <v>78.988326848249031</v>
      </c>
    </row>
    <row r="1921" spans="1:2">
      <c r="A1921" s="11">
        <v>41351</v>
      </c>
      <c r="B1921" s="27">
        <v>76.635514018691595</v>
      </c>
    </row>
    <row r="1922" spans="1:2">
      <c r="A1922" s="4">
        <v>41310</v>
      </c>
      <c r="B1922" s="27">
        <v>72.811059907834107</v>
      </c>
    </row>
    <row r="1923" spans="1:2">
      <c r="A1923" s="4">
        <v>41310</v>
      </c>
      <c r="B1923" s="27">
        <v>73.770491803278688</v>
      </c>
    </row>
    <row r="1924" spans="1:2">
      <c r="A1924" s="4">
        <v>41310</v>
      </c>
      <c r="B1924" s="27">
        <v>78.640776699029132</v>
      </c>
    </row>
    <row r="1925" spans="1:2">
      <c r="A1925" s="4">
        <v>41310</v>
      </c>
      <c r="B1925" s="27">
        <v>75.73221757322176</v>
      </c>
    </row>
    <row r="1926" spans="1:2">
      <c r="A1926" s="4">
        <v>41310</v>
      </c>
      <c r="B1926" s="27">
        <v>73.5</v>
      </c>
    </row>
    <row r="1927" spans="1:2">
      <c r="A1927" s="4">
        <v>41319</v>
      </c>
      <c r="B1927" s="27">
        <v>78.21782178217822</v>
      </c>
    </row>
    <row r="1928" spans="1:2">
      <c r="A1928" s="4">
        <v>41319</v>
      </c>
      <c r="B1928" s="27">
        <v>86.111111111111114</v>
      </c>
    </row>
    <row r="1929" spans="1:2">
      <c r="A1929" s="4">
        <v>41319</v>
      </c>
      <c r="B1929" s="27">
        <v>88.687782805429862</v>
      </c>
    </row>
    <row r="1930" spans="1:2">
      <c r="A1930" s="4">
        <v>41319</v>
      </c>
      <c r="B1930" s="27">
        <v>85.123966942148755</v>
      </c>
    </row>
    <row r="1931" spans="1:2">
      <c r="A1931" s="4">
        <v>41319</v>
      </c>
      <c r="B1931" s="27">
        <v>85.943775100401609</v>
      </c>
    </row>
    <row r="1932" spans="1:2">
      <c r="A1932" s="4">
        <v>41324</v>
      </c>
      <c r="B1932" s="27">
        <v>81.516587677725113</v>
      </c>
    </row>
    <row r="1933" spans="1:2">
      <c r="A1933" s="4">
        <v>41324</v>
      </c>
      <c r="B1933" s="27">
        <v>84</v>
      </c>
    </row>
    <row r="1934" spans="1:2">
      <c r="A1934" s="4">
        <v>41324</v>
      </c>
      <c r="B1934" s="27">
        <v>84.545454545454547</v>
      </c>
    </row>
    <row r="1935" spans="1:2">
      <c r="A1935" s="4">
        <v>41324</v>
      </c>
      <c r="B1935" s="27">
        <v>83.185840707964601</v>
      </c>
    </row>
    <row r="1936" spans="1:2">
      <c r="A1936" s="4">
        <v>41324</v>
      </c>
      <c r="B1936" s="27">
        <v>75.242718446601941</v>
      </c>
    </row>
    <row r="1937" spans="1:2">
      <c r="A1937" s="6">
        <v>41337</v>
      </c>
      <c r="B1937" s="27">
        <v>67.576791808873722</v>
      </c>
    </row>
    <row r="1938" spans="1:2">
      <c r="A1938" s="6">
        <v>41337</v>
      </c>
      <c r="B1938" s="27">
        <v>74.347826086956516</v>
      </c>
    </row>
    <row r="1939" spans="1:2">
      <c r="A1939" s="6">
        <v>41337</v>
      </c>
      <c r="B1939" s="27">
        <v>62.809917355371901</v>
      </c>
    </row>
    <row r="1940" spans="1:2">
      <c r="A1940" s="6">
        <v>41337</v>
      </c>
      <c r="B1940" s="27">
        <v>62.318840579710148</v>
      </c>
    </row>
    <row r="1941" spans="1:2">
      <c r="A1941" s="6">
        <v>41337</v>
      </c>
      <c r="B1941" s="27">
        <v>73.949579831932766</v>
      </c>
    </row>
    <row r="1942" spans="1:2">
      <c r="A1942" s="6">
        <v>41345</v>
      </c>
      <c r="B1942" s="27">
        <v>68.067226890756302</v>
      </c>
    </row>
    <row r="1943" spans="1:2">
      <c r="A1943" s="6">
        <v>41345</v>
      </c>
      <c r="B1943" s="27">
        <v>79.076086956521735</v>
      </c>
    </row>
    <row r="1944" spans="1:2">
      <c r="A1944" s="6">
        <v>41345</v>
      </c>
      <c r="B1944" s="27">
        <v>74.763406940063092</v>
      </c>
    </row>
    <row r="1945" spans="1:2">
      <c r="A1945" s="6">
        <v>41345</v>
      </c>
      <c r="B1945" s="27">
        <v>75.45787545787546</v>
      </c>
    </row>
    <row r="1946" spans="1:2">
      <c r="A1946" s="6">
        <v>41345</v>
      </c>
      <c r="B1946" s="27">
        <v>77.464788732394368</v>
      </c>
    </row>
    <row r="1947" spans="1:2">
      <c r="A1947" s="6">
        <v>41348</v>
      </c>
      <c r="B1947" s="27">
        <v>61.576354679802954</v>
      </c>
    </row>
    <row r="1948" spans="1:2">
      <c r="A1948" s="6">
        <v>41348</v>
      </c>
      <c r="B1948" s="27">
        <v>77.832512315270932</v>
      </c>
    </row>
    <row r="1949" spans="1:2">
      <c r="A1949" s="6">
        <v>41348</v>
      </c>
      <c r="B1949" s="27">
        <v>77.542372881355931</v>
      </c>
    </row>
    <row r="1950" spans="1:2">
      <c r="A1950" s="6">
        <v>41348</v>
      </c>
      <c r="B1950" s="27">
        <v>69.333333333333329</v>
      </c>
    </row>
    <row r="1951" spans="1:2">
      <c r="A1951" s="6">
        <v>41348</v>
      </c>
      <c r="B1951" s="27">
        <v>69.432314410480345</v>
      </c>
    </row>
    <row r="1952" spans="1:2">
      <c r="A1952" s="6">
        <v>41310</v>
      </c>
      <c r="B1952" s="27">
        <v>50.691244239631338</v>
      </c>
    </row>
    <row r="1953" spans="1:2">
      <c r="A1953" s="6">
        <v>41310</v>
      </c>
      <c r="B1953" s="27">
        <v>57.268722466960355</v>
      </c>
    </row>
    <row r="1954" spans="1:2">
      <c r="A1954" s="6">
        <v>41310</v>
      </c>
      <c r="B1954" s="27">
        <v>53.043478260869563</v>
      </c>
    </row>
    <row r="1955" spans="1:2">
      <c r="A1955" s="6">
        <v>41310</v>
      </c>
      <c r="B1955" s="27">
        <v>51.598173515981735</v>
      </c>
    </row>
    <row r="1956" spans="1:2">
      <c r="A1956" s="6">
        <v>41310</v>
      </c>
      <c r="B1956" s="27">
        <v>57.510729613733908</v>
      </c>
    </row>
    <row r="1957" spans="1:2">
      <c r="A1957" s="6">
        <v>41324</v>
      </c>
      <c r="B1957" s="27">
        <v>31.707317073170731</v>
      </c>
    </row>
    <row r="1958" spans="1:2">
      <c r="A1958" s="6">
        <v>41324</v>
      </c>
      <c r="B1958" s="27">
        <v>42.78846153846154</v>
      </c>
    </row>
    <row r="1959" spans="1:2">
      <c r="A1959" s="6">
        <v>41324</v>
      </c>
      <c r="B1959" s="27">
        <v>44.23963133640553</v>
      </c>
    </row>
    <row r="1960" spans="1:2">
      <c r="A1960" s="6">
        <v>41324</v>
      </c>
      <c r="B1960" s="27">
        <v>31.904761904761905</v>
      </c>
    </row>
    <row r="1961" spans="1:2">
      <c r="A1961" s="6">
        <v>41324</v>
      </c>
      <c r="B1961" s="27">
        <v>43.5</v>
      </c>
    </row>
    <row r="1962" spans="1:2">
      <c r="A1962" s="6">
        <v>41333</v>
      </c>
      <c r="B1962" s="27">
        <v>80.816326530612244</v>
      </c>
    </row>
    <row r="1963" spans="1:2">
      <c r="A1963" s="6">
        <v>41333</v>
      </c>
      <c r="B1963" s="27">
        <v>84.962406015037601</v>
      </c>
    </row>
    <row r="1964" spans="1:2">
      <c r="A1964" s="6">
        <v>41333</v>
      </c>
      <c r="B1964" s="27">
        <v>80.79710144927536</v>
      </c>
    </row>
    <row r="1965" spans="1:2">
      <c r="A1965" s="6">
        <v>41333</v>
      </c>
      <c r="B1965" s="27">
        <v>84.186046511627907</v>
      </c>
    </row>
    <row r="1966" spans="1:2">
      <c r="A1966" s="6">
        <v>41333</v>
      </c>
      <c r="B1966" s="27">
        <v>80.314960629921259</v>
      </c>
    </row>
    <row r="1967" spans="1:2">
      <c r="A1967" s="6">
        <v>41351</v>
      </c>
      <c r="B1967" s="27">
        <v>61.214953271028037</v>
      </c>
    </row>
    <row r="1968" spans="1:2">
      <c r="A1968" s="6">
        <v>41351</v>
      </c>
      <c r="B1968" s="27">
        <v>65.250965250965251</v>
      </c>
    </row>
    <row r="1969" spans="1:2">
      <c r="A1969" s="6">
        <v>41351</v>
      </c>
      <c r="B1969" s="27">
        <v>61.389961389961393</v>
      </c>
    </row>
    <row r="1970" spans="1:2">
      <c r="A1970" s="6">
        <v>41351</v>
      </c>
      <c r="B1970" s="27">
        <v>66.666666666666671</v>
      </c>
    </row>
    <row r="1971" spans="1:2">
      <c r="A1971" s="6">
        <v>41351</v>
      </c>
      <c r="B1971" s="27">
        <v>66.831683168316829</v>
      </c>
    </row>
    <row r="1972" spans="1:2">
      <c r="A1972" s="6">
        <v>41354</v>
      </c>
      <c r="B1972" s="27">
        <v>67.142857142857139</v>
      </c>
    </row>
    <row r="1973" spans="1:2">
      <c r="A1973" s="6">
        <v>41354</v>
      </c>
      <c r="B1973" s="27">
        <v>69.911504424778755</v>
      </c>
    </row>
    <row r="1974" spans="1:2">
      <c r="A1974" s="6">
        <v>41354</v>
      </c>
      <c r="B1974" s="27">
        <v>58.620689655172413</v>
      </c>
    </row>
    <row r="1975" spans="1:2">
      <c r="A1975" s="6">
        <v>41354</v>
      </c>
      <c r="B1975" s="27">
        <v>73.333333333333329</v>
      </c>
    </row>
    <row r="1976" spans="1:2">
      <c r="A1976" s="6">
        <v>41354</v>
      </c>
      <c r="B1976" s="27">
        <v>65.89861751152074</v>
      </c>
    </row>
    <row r="1977" spans="1:2">
      <c r="A1977" s="6">
        <v>41359</v>
      </c>
      <c r="B1977" s="27">
        <v>65.671641791044777</v>
      </c>
    </row>
    <row r="1978" spans="1:2">
      <c r="A1978" s="6">
        <v>41359</v>
      </c>
      <c r="B1978" s="27">
        <v>67.475728155339809</v>
      </c>
    </row>
    <row r="1979" spans="1:2">
      <c r="A1979" s="6">
        <v>41359</v>
      </c>
      <c r="B1979" s="27">
        <v>59.701492537313435</v>
      </c>
    </row>
    <row r="1980" spans="1:2">
      <c r="A1980" s="6">
        <v>41359</v>
      </c>
      <c r="B1980" s="27">
        <v>70.935960591133011</v>
      </c>
    </row>
    <row r="1981" spans="1:2">
      <c r="A1981" s="6">
        <v>41359</v>
      </c>
      <c r="B1981" s="27">
        <v>70.512820512820511</v>
      </c>
    </row>
    <row r="1982" spans="1:2">
      <c r="A1982" s="6">
        <v>41319</v>
      </c>
      <c r="B1982" s="27">
        <v>69.950738916256157</v>
      </c>
    </row>
    <row r="1983" spans="1:2">
      <c r="A1983" s="6">
        <v>41319</v>
      </c>
      <c r="B1983" s="27">
        <v>64.090909090909093</v>
      </c>
    </row>
    <row r="1984" spans="1:2">
      <c r="A1984" s="6">
        <v>41319</v>
      </c>
      <c r="B1984" s="27">
        <v>70.443349753694577</v>
      </c>
    </row>
    <row r="1985" spans="1:2">
      <c r="A1985" s="6">
        <v>41319</v>
      </c>
      <c r="B1985" s="27">
        <v>65.071770334928232</v>
      </c>
    </row>
    <row r="1986" spans="1:2">
      <c r="A1986" s="6">
        <v>41319</v>
      </c>
      <c r="B1986" s="27">
        <v>63.670411985018724</v>
      </c>
    </row>
    <row r="1987" spans="1:2">
      <c r="A1987" s="6">
        <v>41330</v>
      </c>
      <c r="B1987" s="27">
        <v>64.86486486486487</v>
      </c>
    </row>
    <row r="1988" spans="1:2">
      <c r="A1988" s="6">
        <v>41330</v>
      </c>
      <c r="B1988" s="27">
        <v>65.714285714285708</v>
      </c>
    </row>
    <row r="1989" spans="1:2">
      <c r="A1989" s="6">
        <v>41330</v>
      </c>
      <c r="B1989" s="27">
        <v>62.114537444933923</v>
      </c>
    </row>
    <row r="1990" spans="1:2">
      <c r="A1990" s="6">
        <v>41330</v>
      </c>
      <c r="B1990" s="27">
        <v>70.09345794392523</v>
      </c>
    </row>
    <row r="1991" spans="1:2">
      <c r="A1991" s="6">
        <v>41330</v>
      </c>
      <c r="B1991" s="27">
        <v>67.69911504424779</v>
      </c>
    </row>
    <row r="1992" spans="1:2">
      <c r="A1992" s="6">
        <v>41337</v>
      </c>
      <c r="B1992" s="27">
        <v>78.995433789954333</v>
      </c>
    </row>
    <row r="1993" spans="1:2">
      <c r="A1993" s="6">
        <v>41337</v>
      </c>
      <c r="B1993" s="27">
        <v>69.724770642201833</v>
      </c>
    </row>
    <row r="1994" spans="1:2">
      <c r="A1994" s="6">
        <v>41337</v>
      </c>
      <c r="B1994" s="27">
        <v>67.982456140350877</v>
      </c>
    </row>
    <row r="1995" spans="1:2">
      <c r="A1995" s="6">
        <v>41337</v>
      </c>
      <c r="B1995" s="27">
        <v>71.980676328502412</v>
      </c>
    </row>
    <row r="1996" spans="1:2">
      <c r="A1996" s="6">
        <v>41337</v>
      </c>
      <c r="B1996" s="27">
        <v>62.5</v>
      </c>
    </row>
    <row r="1997" spans="1:2">
      <c r="A1997" s="6">
        <v>41324</v>
      </c>
      <c r="B1997" s="27">
        <v>71.861471861471856</v>
      </c>
    </row>
    <row r="1998" spans="1:2">
      <c r="A1998" s="6">
        <v>41324</v>
      </c>
      <c r="B1998" s="27">
        <v>74.015748031496059</v>
      </c>
    </row>
    <row r="1999" spans="1:2">
      <c r="A1999" s="6">
        <v>41324</v>
      </c>
      <c r="B1999" s="27">
        <v>78.518518518518519</v>
      </c>
    </row>
    <row r="2000" spans="1:2">
      <c r="A2000" s="6">
        <v>41324</v>
      </c>
      <c r="B2000" s="27">
        <v>76.888888888888886</v>
      </c>
    </row>
    <row r="2001" spans="1:2">
      <c r="A2001" s="6">
        <v>41324</v>
      </c>
      <c r="B2001" s="27">
        <v>79.904306220095691</v>
      </c>
    </row>
    <row r="2002" spans="1:2">
      <c r="A2002" s="6">
        <v>41330</v>
      </c>
      <c r="B2002" s="27">
        <v>78.828828828828833</v>
      </c>
    </row>
    <row r="2003" spans="1:2">
      <c r="A2003" s="6">
        <v>41330</v>
      </c>
      <c r="B2003" s="27">
        <v>75.886524822695037</v>
      </c>
    </row>
    <row r="2004" spans="1:2">
      <c r="A2004" s="6">
        <v>41330</v>
      </c>
      <c r="B2004" s="27">
        <v>75.555555555555557</v>
      </c>
    </row>
    <row r="2005" spans="1:2">
      <c r="A2005" s="6">
        <v>41330</v>
      </c>
      <c r="B2005" s="27">
        <v>75.464684014869889</v>
      </c>
    </row>
    <row r="2006" spans="1:2">
      <c r="A2006" s="6">
        <v>41330</v>
      </c>
      <c r="B2006" s="27">
        <v>73.127753303964752</v>
      </c>
    </row>
    <row r="2007" spans="1:2">
      <c r="A2007" s="6">
        <v>41337</v>
      </c>
      <c r="B2007" s="27">
        <v>78.968253968253961</v>
      </c>
    </row>
    <row r="2008" spans="1:2">
      <c r="A2008" s="6">
        <v>41337</v>
      </c>
      <c r="B2008" s="27">
        <v>83.333333333333329</v>
      </c>
    </row>
    <row r="2009" spans="1:2">
      <c r="A2009" s="6">
        <v>41337</v>
      </c>
      <c r="B2009" s="27">
        <v>82.20338983050847</v>
      </c>
    </row>
    <row r="2010" spans="1:2">
      <c r="A2010" s="6">
        <v>41337</v>
      </c>
      <c r="B2010" s="27">
        <v>77.232142857142861</v>
      </c>
    </row>
    <row r="2011" spans="1:2">
      <c r="A2011" s="6">
        <v>41337</v>
      </c>
      <c r="B2011" s="27">
        <v>86.131386861313871</v>
      </c>
    </row>
    <row r="2012" spans="1:2">
      <c r="A2012" s="6">
        <v>41310</v>
      </c>
      <c r="B2012" s="27">
        <v>76.470588235294116</v>
      </c>
    </row>
    <row r="2013" spans="1:2">
      <c r="A2013" s="6">
        <v>41310</v>
      </c>
      <c r="B2013" s="27">
        <v>69.302325581395351</v>
      </c>
    </row>
    <row r="2014" spans="1:2">
      <c r="A2014" s="6">
        <v>41310</v>
      </c>
      <c r="B2014" s="27">
        <v>77.118644067796609</v>
      </c>
    </row>
    <row r="2015" spans="1:2">
      <c r="A2015" s="6">
        <v>41310</v>
      </c>
      <c r="B2015" s="27">
        <v>73.708920187793424</v>
      </c>
    </row>
    <row r="2016" spans="1:2">
      <c r="A2016" s="6">
        <v>41310</v>
      </c>
      <c r="B2016" s="27">
        <v>71.641791044776113</v>
      </c>
    </row>
    <row r="2017" spans="1:2">
      <c r="A2017" s="6">
        <v>41366</v>
      </c>
      <c r="B2017" s="27">
        <v>78.240740740740748</v>
      </c>
    </row>
    <row r="2018" spans="1:2">
      <c r="A2018" s="6">
        <v>41366</v>
      </c>
      <c r="B2018" s="27">
        <v>75.892857142857139</v>
      </c>
    </row>
    <row r="2019" spans="1:2">
      <c r="A2019" s="6">
        <v>41366</v>
      </c>
      <c r="B2019" s="27">
        <v>75.471698113207552</v>
      </c>
    </row>
    <row r="2020" spans="1:2">
      <c r="A2020" s="6">
        <v>41366</v>
      </c>
      <c r="B2020" s="27">
        <v>79.039301310043669</v>
      </c>
    </row>
    <row r="2021" spans="1:2">
      <c r="A2021" s="6">
        <v>41366</v>
      </c>
      <c r="B2021" s="27">
        <v>74.384236453201964</v>
      </c>
    </row>
    <row r="2022" spans="1:2">
      <c r="A2022" s="6">
        <v>41369</v>
      </c>
      <c r="B2022" s="27">
        <v>74.285714285714292</v>
      </c>
    </row>
    <row r="2023" spans="1:2">
      <c r="A2023" s="6">
        <v>41369</v>
      </c>
      <c r="B2023" s="27">
        <v>67.757009345794387</v>
      </c>
    </row>
    <row r="2024" spans="1:2">
      <c r="A2024" s="6">
        <v>41369</v>
      </c>
      <c r="B2024" s="27">
        <v>79.047619047619051</v>
      </c>
    </row>
    <row r="2025" spans="1:2">
      <c r="A2025" s="6">
        <v>41369</v>
      </c>
      <c r="B2025" s="27">
        <v>72.68518518518519</v>
      </c>
    </row>
    <row r="2026" spans="1:2">
      <c r="A2026" s="6">
        <v>41369</v>
      </c>
      <c r="B2026" s="27">
        <v>75.586854460093903</v>
      </c>
    </row>
    <row r="2027" spans="1:2">
      <c r="A2027" s="6">
        <v>41372</v>
      </c>
      <c r="B2027" s="27">
        <v>81.781376518218622</v>
      </c>
    </row>
    <row r="2028" spans="1:2">
      <c r="A2028" s="6">
        <v>41372</v>
      </c>
      <c r="B2028" s="27">
        <v>84.905660377358487</v>
      </c>
    </row>
    <row r="2029" spans="1:2">
      <c r="A2029" s="6">
        <v>41372</v>
      </c>
      <c r="B2029" s="27">
        <v>79.477611940298502</v>
      </c>
    </row>
    <row r="2030" spans="1:2">
      <c r="A2030" s="6">
        <v>41372</v>
      </c>
      <c r="B2030" s="27">
        <v>82.304526748971199</v>
      </c>
    </row>
    <row r="2031" spans="1:2">
      <c r="A2031" s="6">
        <v>41372</v>
      </c>
      <c r="B2031" s="27">
        <v>83.495145631067956</v>
      </c>
    </row>
    <row r="2032" spans="1:2">
      <c r="A2032" s="6">
        <v>41366</v>
      </c>
      <c r="B2032" s="27">
        <v>66.112956810631232</v>
      </c>
    </row>
    <row r="2033" spans="1:2">
      <c r="A2033" s="6">
        <v>41366</v>
      </c>
      <c r="B2033" s="27">
        <v>64.285714285714292</v>
      </c>
    </row>
    <row r="2034" spans="1:2">
      <c r="A2034" s="6">
        <v>41366</v>
      </c>
      <c r="B2034" s="27">
        <v>68.544600938967136</v>
      </c>
    </row>
    <row r="2035" spans="1:2">
      <c r="A2035" s="6">
        <v>41366</v>
      </c>
      <c r="B2035" s="27">
        <v>71.980676328502412</v>
      </c>
    </row>
    <row r="2036" spans="1:2">
      <c r="A2036" s="6">
        <v>41366</v>
      </c>
      <c r="B2036" s="27">
        <v>70</v>
      </c>
    </row>
    <row r="2037" spans="1:2">
      <c r="A2037" s="6">
        <v>41369</v>
      </c>
      <c r="B2037" s="27">
        <v>59.25925925925926</v>
      </c>
    </row>
    <row r="2038" spans="1:2">
      <c r="A2038" s="6">
        <v>41369</v>
      </c>
      <c r="B2038" s="27">
        <v>57.870370370370374</v>
      </c>
    </row>
    <row r="2039" spans="1:2">
      <c r="A2039" s="6">
        <v>41369</v>
      </c>
      <c r="B2039" s="27">
        <v>55.072463768115945</v>
      </c>
    </row>
    <row r="2040" spans="1:2">
      <c r="A2040" s="6">
        <v>41369</v>
      </c>
      <c r="B2040" s="27">
        <v>67.099567099567096</v>
      </c>
    </row>
    <row r="2041" spans="1:2">
      <c r="A2041" s="6">
        <v>41369</v>
      </c>
      <c r="B2041" s="27">
        <v>60.368663594470043</v>
      </c>
    </row>
    <row r="2042" spans="1:2">
      <c r="A2042" s="6">
        <v>41372</v>
      </c>
      <c r="B2042" s="27">
        <v>52.736318407960198</v>
      </c>
    </row>
    <row r="2043" spans="1:2">
      <c r="A2043" s="6">
        <v>41372</v>
      </c>
      <c r="B2043" s="27">
        <v>58.407079646017699</v>
      </c>
    </row>
    <row r="2044" spans="1:2">
      <c r="A2044" s="6">
        <v>41372</v>
      </c>
      <c r="B2044" s="27">
        <v>56.074766355140184</v>
      </c>
    </row>
    <row r="2045" spans="1:2">
      <c r="A2045" s="6">
        <v>41372</v>
      </c>
      <c r="B2045" s="27">
        <v>61.434977578475333</v>
      </c>
    </row>
    <row r="2046" spans="1:2">
      <c r="A2046" s="6">
        <v>41372</v>
      </c>
      <c r="B2046" s="27">
        <v>59.090909090909093</v>
      </c>
    </row>
    <row r="2047" spans="1:2">
      <c r="A2047" s="4">
        <v>41319</v>
      </c>
      <c r="B2047" s="27">
        <v>55.203619909502265</v>
      </c>
    </row>
    <row r="2048" spans="1:2">
      <c r="A2048" s="4">
        <v>41319</v>
      </c>
      <c r="B2048" s="27">
        <v>60.08968609865471</v>
      </c>
    </row>
    <row r="2049" spans="1:2">
      <c r="A2049" s="4">
        <v>41319</v>
      </c>
      <c r="B2049" s="27">
        <v>61.111111111111114</v>
      </c>
    </row>
    <row r="2050" spans="1:2">
      <c r="A2050" s="4">
        <v>41319</v>
      </c>
      <c r="B2050" s="27">
        <v>55.769230769230766</v>
      </c>
    </row>
    <row r="2051" spans="1:2">
      <c r="A2051" s="4">
        <v>41319</v>
      </c>
      <c r="B2051" s="27">
        <v>62.068965517241381</v>
      </c>
    </row>
    <row r="2052" spans="1:2">
      <c r="A2052" s="4">
        <v>41330</v>
      </c>
      <c r="B2052" s="27">
        <v>59.615384615384613</v>
      </c>
    </row>
    <row r="2053" spans="1:2">
      <c r="A2053" s="4">
        <v>41330</v>
      </c>
      <c r="B2053" s="27">
        <v>52.941176470588232</v>
      </c>
    </row>
    <row r="2054" spans="1:2">
      <c r="A2054" s="4">
        <v>41330</v>
      </c>
      <c r="B2054" s="27">
        <v>54.347826086956523</v>
      </c>
    </row>
    <row r="2055" spans="1:2">
      <c r="A2055" s="4">
        <v>41330</v>
      </c>
      <c r="B2055" s="27">
        <v>56.837606837606835</v>
      </c>
    </row>
    <row r="2056" spans="1:2">
      <c r="A2056" s="4">
        <v>41330</v>
      </c>
      <c r="B2056" s="27">
        <v>55.066079295154182</v>
      </c>
    </row>
    <row r="2057" spans="1:2">
      <c r="A2057" s="4">
        <v>41337</v>
      </c>
      <c r="B2057" s="27">
        <v>62</v>
      </c>
    </row>
    <row r="2058" spans="1:2">
      <c r="A2058" s="4">
        <v>41337</v>
      </c>
      <c r="B2058" s="27">
        <v>73.660714285714292</v>
      </c>
    </row>
    <row r="2059" spans="1:2">
      <c r="A2059" s="4">
        <v>41337</v>
      </c>
      <c r="B2059" s="27">
        <v>66.086956521739125</v>
      </c>
    </row>
    <row r="2060" spans="1:2">
      <c r="A2060" s="4">
        <v>41337</v>
      </c>
      <c r="B2060" s="27">
        <v>60.476190476190474</v>
      </c>
    </row>
    <row r="2061" spans="1:2">
      <c r="A2061" s="4">
        <v>41337</v>
      </c>
      <c r="B2061" s="27">
        <v>69.66824644549763</v>
      </c>
    </row>
    <row r="2062" spans="1:2">
      <c r="A2062" s="4">
        <v>41345</v>
      </c>
      <c r="B2062" s="27">
        <v>65.217391304347828</v>
      </c>
    </row>
    <row r="2063" spans="1:2">
      <c r="A2063" s="4">
        <v>41345</v>
      </c>
      <c r="B2063" s="27">
        <v>68.936170212765958</v>
      </c>
    </row>
    <row r="2064" spans="1:2">
      <c r="A2064" s="4">
        <v>41345</v>
      </c>
      <c r="B2064" s="27">
        <v>68.421052631578945</v>
      </c>
    </row>
    <row r="2065" spans="1:2">
      <c r="A2065" s="4">
        <v>41345</v>
      </c>
      <c r="B2065" s="27">
        <v>76.19047619047619</v>
      </c>
    </row>
    <row r="2066" spans="1:2">
      <c r="A2066" s="4">
        <v>41345</v>
      </c>
      <c r="B2066" s="27">
        <v>69.716088328075713</v>
      </c>
    </row>
    <row r="2067" spans="1:2">
      <c r="A2067" s="4">
        <v>41348</v>
      </c>
      <c r="B2067" s="27">
        <v>71.264367816091948</v>
      </c>
    </row>
    <row r="2068" spans="1:2">
      <c r="A2068" s="4">
        <v>41348</v>
      </c>
      <c r="B2068" s="27">
        <v>71.83098591549296</v>
      </c>
    </row>
    <row r="2069" spans="1:2">
      <c r="A2069" s="4">
        <v>41348</v>
      </c>
      <c r="B2069" s="27">
        <v>73.684210526315795</v>
      </c>
    </row>
    <row r="2070" spans="1:2">
      <c r="A2070" s="4">
        <v>41348</v>
      </c>
      <c r="B2070" s="27">
        <v>67.727272727272734</v>
      </c>
    </row>
    <row r="2071" spans="1:2">
      <c r="A2071" s="4">
        <v>41348</v>
      </c>
      <c r="B2071" s="27">
        <v>69.098712446351925</v>
      </c>
    </row>
    <row r="2072" spans="1:2">
      <c r="A2072" s="4">
        <v>41351</v>
      </c>
      <c r="B2072" s="27">
        <v>58</v>
      </c>
    </row>
    <row r="2073" spans="1:2">
      <c r="A2073" s="4">
        <v>41351</v>
      </c>
      <c r="B2073" s="27">
        <v>60</v>
      </c>
    </row>
    <row r="2074" spans="1:2">
      <c r="A2074" s="4">
        <v>41351</v>
      </c>
      <c r="B2074" s="27">
        <v>64.285714285714292</v>
      </c>
    </row>
    <row r="2075" spans="1:2">
      <c r="A2075" s="4">
        <v>41351</v>
      </c>
      <c r="B2075" s="27">
        <v>60.683760683760681</v>
      </c>
    </row>
    <row r="2076" spans="1:2">
      <c r="A2076" s="4">
        <v>41351</v>
      </c>
      <c r="B2076" s="27">
        <v>65.610859728506782</v>
      </c>
    </row>
    <row r="2077" spans="1:2">
      <c r="A2077" s="4">
        <v>41345</v>
      </c>
      <c r="B2077" s="27">
        <v>64.224137931034477</v>
      </c>
    </row>
    <row r="2078" spans="1:2">
      <c r="A2078" s="4">
        <v>41345</v>
      </c>
      <c r="B2078" s="27">
        <v>62.450592885375492</v>
      </c>
    </row>
    <row r="2079" spans="1:2">
      <c r="A2079" s="4">
        <v>41345</v>
      </c>
      <c r="B2079" s="27">
        <v>67.307692307692307</v>
      </c>
    </row>
    <row r="2080" spans="1:2">
      <c r="A2080" s="4">
        <v>41345</v>
      </c>
      <c r="B2080" s="27">
        <v>68.345323741007192</v>
      </c>
    </row>
    <row r="2081" spans="1:2">
      <c r="A2081" s="4">
        <v>41345</v>
      </c>
      <c r="B2081" s="27">
        <v>63.779527559055119</v>
      </c>
    </row>
    <row r="2082" spans="1:2">
      <c r="A2082" s="4">
        <v>41348</v>
      </c>
      <c r="B2082" s="27">
        <v>63.235294117647058</v>
      </c>
    </row>
    <row r="2083" spans="1:2">
      <c r="A2083" s="4">
        <v>41348</v>
      </c>
      <c r="B2083" s="27">
        <v>63.768115942028984</v>
      </c>
    </row>
    <row r="2084" spans="1:2">
      <c r="A2084" s="4">
        <v>41348</v>
      </c>
      <c r="B2084" s="27">
        <v>67.88990825688073</v>
      </c>
    </row>
    <row r="2085" spans="1:2">
      <c r="A2085" s="4">
        <v>41348</v>
      </c>
      <c r="B2085" s="27">
        <v>71.980676328502412</v>
      </c>
    </row>
    <row r="2086" spans="1:2">
      <c r="A2086" s="4">
        <v>41348</v>
      </c>
      <c r="B2086" s="27">
        <v>65.671641791044777</v>
      </c>
    </row>
    <row r="2087" spans="1:2">
      <c r="A2087" s="4">
        <v>41351</v>
      </c>
      <c r="B2087" s="27">
        <v>56.744186046511629</v>
      </c>
    </row>
    <row r="2088" spans="1:2">
      <c r="A2088" s="4">
        <v>41351</v>
      </c>
      <c r="B2088" s="27">
        <v>55.982905982905983</v>
      </c>
    </row>
    <row r="2089" spans="1:2">
      <c r="A2089" s="4">
        <v>41351</v>
      </c>
      <c r="B2089" s="27">
        <v>59.821428571428569</v>
      </c>
    </row>
    <row r="2090" spans="1:2">
      <c r="A2090" s="4">
        <v>41351</v>
      </c>
      <c r="B2090" s="27">
        <v>61.403508771929822</v>
      </c>
    </row>
    <row r="2091" spans="1:2">
      <c r="A2091" s="4">
        <v>41351</v>
      </c>
      <c r="B2091" s="27">
        <v>62.80193236714976</v>
      </c>
    </row>
    <row r="2092" spans="1:2">
      <c r="A2092" s="4">
        <v>41310</v>
      </c>
      <c r="B2092" s="27">
        <v>62.5</v>
      </c>
    </row>
    <row r="2093" spans="1:2">
      <c r="A2093" s="4">
        <v>41310</v>
      </c>
      <c r="B2093" s="27">
        <v>57.661290322580648</v>
      </c>
    </row>
    <row r="2094" spans="1:2">
      <c r="A2094" s="4">
        <v>41310</v>
      </c>
      <c r="B2094" s="27">
        <v>57.5</v>
      </c>
    </row>
    <row r="2095" spans="1:2">
      <c r="A2095" s="4">
        <v>41310</v>
      </c>
      <c r="B2095" s="27">
        <v>61.194029850746269</v>
      </c>
    </row>
    <row r="2096" spans="1:2">
      <c r="A2096" s="4">
        <v>41310</v>
      </c>
      <c r="B2096" s="27">
        <v>55.769230769230766</v>
      </c>
    </row>
    <row r="2097" spans="1:2">
      <c r="A2097" s="4">
        <v>41324</v>
      </c>
      <c r="B2097" s="27">
        <v>55.609756097560975</v>
      </c>
    </row>
    <row r="2098" spans="1:2">
      <c r="A2098" s="4">
        <v>41324</v>
      </c>
      <c r="B2098" s="27">
        <v>51.243781094527364</v>
      </c>
    </row>
    <row r="2099" spans="1:2">
      <c r="A2099" s="4">
        <v>41324</v>
      </c>
      <c r="B2099" s="27">
        <v>62.100456621004568</v>
      </c>
    </row>
    <row r="2100" spans="1:2">
      <c r="A2100" s="4">
        <v>41324</v>
      </c>
      <c r="B2100" s="27">
        <v>59.808612440191389</v>
      </c>
    </row>
    <row r="2101" spans="1:2">
      <c r="A2101" s="4">
        <v>41324</v>
      </c>
      <c r="B2101" s="27">
        <v>59.813084112149532</v>
      </c>
    </row>
    <row r="2102" spans="1:2">
      <c r="A2102" s="4">
        <v>41333</v>
      </c>
      <c r="B2102" s="27">
        <v>57.077625570776256</v>
      </c>
    </row>
    <row r="2103" spans="1:2">
      <c r="A2103" s="4">
        <v>41333</v>
      </c>
      <c r="B2103" s="27">
        <v>70.739549839228289</v>
      </c>
    </row>
    <row r="2104" spans="1:2">
      <c r="A2104" s="4">
        <v>41333</v>
      </c>
      <c r="B2104" s="27">
        <v>63.987138263665592</v>
      </c>
    </row>
    <row r="2105" spans="1:2">
      <c r="A2105" s="4">
        <v>41333</v>
      </c>
      <c r="B2105" s="27">
        <v>68.965517241379317</v>
      </c>
    </row>
    <row r="2106" spans="1:2">
      <c r="A2106" s="4">
        <v>41333</v>
      </c>
      <c r="B2106" s="27">
        <v>59.111111111111114</v>
      </c>
    </row>
    <row r="2107" spans="1:2">
      <c r="A2107" s="4">
        <v>41354</v>
      </c>
      <c r="B2107" s="27">
        <v>65.894039735099341</v>
      </c>
    </row>
    <row r="2108" spans="1:2">
      <c r="A2108" s="4">
        <v>41354</v>
      </c>
      <c r="B2108" s="27">
        <v>68.075117370892016</v>
      </c>
    </row>
    <row r="2109" spans="1:2">
      <c r="A2109" s="4">
        <v>41354</v>
      </c>
      <c r="B2109" s="27">
        <v>55.050505050505052</v>
      </c>
    </row>
    <row r="2110" spans="1:2">
      <c r="A2110" s="4">
        <v>41354</v>
      </c>
      <c r="B2110" s="27">
        <v>71.900826446280988</v>
      </c>
    </row>
    <row r="2111" spans="1:2">
      <c r="A2111" s="4">
        <v>41354</v>
      </c>
      <c r="B2111" s="27">
        <v>75.5</v>
      </c>
    </row>
    <row r="2112" spans="1:2">
      <c r="A2112" s="4">
        <v>41359</v>
      </c>
      <c r="B2112" s="27">
        <v>57.560975609756099</v>
      </c>
    </row>
    <row r="2113" spans="1:2">
      <c r="A2113" s="4">
        <v>41359</v>
      </c>
      <c r="B2113" s="27">
        <v>58.653846153846153</v>
      </c>
    </row>
    <row r="2114" spans="1:2">
      <c r="A2114" s="4">
        <v>41359</v>
      </c>
      <c r="B2114" s="27">
        <v>60.563380281690144</v>
      </c>
    </row>
    <row r="2115" spans="1:2">
      <c r="A2115" s="4">
        <v>41359</v>
      </c>
      <c r="B2115" s="27">
        <v>58.910891089108908</v>
      </c>
    </row>
    <row r="2116" spans="1:2">
      <c r="A2116" s="4">
        <v>41359</v>
      </c>
      <c r="B2116" s="27">
        <v>58.411214953271028</v>
      </c>
    </row>
    <row r="2117" spans="1:2">
      <c r="A2117" s="4">
        <v>41361</v>
      </c>
      <c r="B2117" s="27">
        <v>59.130434782608695</v>
      </c>
    </row>
    <row r="2118" spans="1:2">
      <c r="A2118" s="4">
        <v>41361</v>
      </c>
      <c r="B2118" s="27">
        <v>58.369098712446352</v>
      </c>
    </row>
    <row r="2119" spans="1:2">
      <c r="A2119" s="4">
        <v>41361</v>
      </c>
      <c r="B2119" s="27">
        <v>61.135371179039304</v>
      </c>
    </row>
    <row r="2120" spans="1:2">
      <c r="A2120" s="4">
        <v>41361</v>
      </c>
      <c r="B2120" s="27">
        <v>60.526315789473685</v>
      </c>
    </row>
    <row r="2121" spans="1:2">
      <c r="A2121" s="4">
        <v>41361</v>
      </c>
      <c r="B2121" s="27">
        <v>58.14977973568282</v>
      </c>
    </row>
    <row r="2122" spans="1:2">
      <c r="A2122" s="12">
        <v>41351</v>
      </c>
      <c r="B2122" s="27">
        <v>70.796460176991147</v>
      </c>
    </row>
    <row r="2123" spans="1:2">
      <c r="A2123" s="12">
        <v>41351</v>
      </c>
      <c r="B2123" s="27">
        <v>72.444444444444443</v>
      </c>
    </row>
    <row r="2124" spans="1:2">
      <c r="A2124" s="12">
        <v>41351</v>
      </c>
      <c r="B2124" s="27">
        <v>71.875</v>
      </c>
    </row>
    <row r="2125" spans="1:2">
      <c r="A2125" s="12">
        <v>41351</v>
      </c>
      <c r="B2125" s="27">
        <v>72.41379310344827</v>
      </c>
    </row>
    <row r="2126" spans="1:2">
      <c r="A2126" s="12">
        <v>41351</v>
      </c>
      <c r="B2126" s="27">
        <v>70.742358078602621</v>
      </c>
    </row>
    <row r="2127" spans="1:2">
      <c r="A2127" s="4">
        <v>41354</v>
      </c>
      <c r="B2127" s="27">
        <v>81.516587677725113</v>
      </c>
    </row>
    <row r="2128" spans="1:2">
      <c r="A2128" s="4">
        <v>41354</v>
      </c>
      <c r="B2128" s="27">
        <v>82.071713147410364</v>
      </c>
    </row>
    <row r="2129" spans="1:2">
      <c r="A2129" s="4">
        <v>41354</v>
      </c>
      <c r="B2129" s="27">
        <v>81.132075471698116</v>
      </c>
    </row>
    <row r="2130" spans="1:2">
      <c r="A2130" s="4">
        <v>41354</v>
      </c>
      <c r="B2130" s="27">
        <v>82.051282051282058</v>
      </c>
    </row>
    <row r="2131" spans="1:2">
      <c r="A2131" s="4">
        <v>41354</v>
      </c>
      <c r="B2131" s="27">
        <v>82.532751091703062</v>
      </c>
    </row>
    <row r="2132" spans="1:2">
      <c r="A2132" s="12">
        <v>41359</v>
      </c>
      <c r="B2132" s="27">
        <v>69.86899563318778</v>
      </c>
    </row>
    <row r="2133" spans="1:2">
      <c r="A2133" s="12">
        <v>41359</v>
      </c>
      <c r="B2133" s="27">
        <v>73.333333333333329</v>
      </c>
    </row>
    <row r="2134" spans="1:2">
      <c r="A2134" s="12">
        <v>41359</v>
      </c>
      <c r="B2134" s="27">
        <v>75.342465753424662</v>
      </c>
    </row>
    <row r="2135" spans="1:2">
      <c r="A2135" s="12">
        <v>41359</v>
      </c>
      <c r="B2135" s="27">
        <v>72.177419354838705</v>
      </c>
    </row>
    <row r="2136" spans="1:2">
      <c r="A2136" s="12">
        <v>41359</v>
      </c>
      <c r="B2136" s="27">
        <v>74.162679425837325</v>
      </c>
    </row>
    <row r="2137" spans="1:2">
      <c r="A2137" s="12">
        <v>41310</v>
      </c>
      <c r="B2137" s="27">
        <v>72.330097087378647</v>
      </c>
    </row>
    <row r="2138" spans="1:2">
      <c r="A2138" s="12">
        <v>41310</v>
      </c>
      <c r="B2138" s="27">
        <v>79.858657243816253</v>
      </c>
    </row>
    <row r="2139" spans="1:2">
      <c r="A2139" s="12">
        <v>41310</v>
      </c>
      <c r="B2139" s="27">
        <v>71.755725190839698</v>
      </c>
    </row>
    <row r="2140" spans="1:2">
      <c r="A2140" s="12">
        <v>41310</v>
      </c>
      <c r="B2140" s="27">
        <v>74.056603773584911</v>
      </c>
    </row>
    <row r="2141" spans="1:2">
      <c r="A2141" s="12">
        <v>41310</v>
      </c>
      <c r="B2141" s="27">
        <v>74.319066147859928</v>
      </c>
    </row>
    <row r="2142" spans="1:2">
      <c r="A2142" s="4">
        <v>41319</v>
      </c>
      <c r="B2142" s="27">
        <v>51.028806584362137</v>
      </c>
    </row>
    <row r="2143" spans="1:2">
      <c r="A2143" s="4">
        <v>41319</v>
      </c>
      <c r="B2143" s="27">
        <v>63.07053941908714</v>
      </c>
    </row>
    <row r="2144" spans="1:2">
      <c r="A2144" s="4">
        <v>41319</v>
      </c>
      <c r="B2144" s="27">
        <v>61.373390557939913</v>
      </c>
    </row>
    <row r="2145" spans="1:2">
      <c r="A2145" s="4">
        <v>41319</v>
      </c>
      <c r="B2145" s="27">
        <v>65.89861751152074</v>
      </c>
    </row>
    <row r="2146" spans="1:2">
      <c r="A2146" s="4">
        <v>41319</v>
      </c>
      <c r="B2146" s="27">
        <v>59.448818897637793</v>
      </c>
    </row>
    <row r="2147" spans="1:2">
      <c r="A2147" s="4">
        <v>41330</v>
      </c>
      <c r="B2147" s="27">
        <v>59.219858156028366</v>
      </c>
    </row>
    <row r="2148" spans="1:2">
      <c r="A2148" s="4">
        <v>41330</v>
      </c>
      <c r="B2148" s="27">
        <v>57.920792079207921</v>
      </c>
    </row>
    <row r="2149" spans="1:2">
      <c r="A2149" s="4">
        <v>41330</v>
      </c>
      <c r="B2149" s="27">
        <v>54.741379310344826</v>
      </c>
    </row>
    <row r="2150" spans="1:2">
      <c r="A2150" s="4">
        <v>41330</v>
      </c>
      <c r="B2150" s="27">
        <v>57.920792079207921</v>
      </c>
    </row>
    <row r="2151" spans="1:2">
      <c r="A2151" s="4">
        <v>41330</v>
      </c>
      <c r="B2151" s="27">
        <v>54.78927203065134</v>
      </c>
    </row>
    <row r="2152" spans="1:2">
      <c r="A2152" s="4">
        <v>41337</v>
      </c>
      <c r="B2152" s="27">
        <v>51.394422310756973</v>
      </c>
    </row>
    <row r="2153" spans="1:2">
      <c r="A2153" s="4">
        <v>41337</v>
      </c>
      <c r="B2153" s="27">
        <v>59.534883720930232</v>
      </c>
    </row>
    <row r="2154" spans="1:2">
      <c r="A2154" s="4">
        <v>41337</v>
      </c>
      <c r="B2154" s="27">
        <v>55.072463768115945</v>
      </c>
    </row>
    <row r="2155" spans="1:2">
      <c r="A2155" s="4">
        <v>41337</v>
      </c>
      <c r="B2155" s="27">
        <v>66.783216783216787</v>
      </c>
    </row>
    <row r="2156" spans="1:2">
      <c r="A2156" s="4">
        <v>41337</v>
      </c>
      <c r="B2156" s="27">
        <v>65.502183406113531</v>
      </c>
    </row>
    <row r="2157" spans="1:2">
      <c r="A2157" s="4">
        <v>41345</v>
      </c>
      <c r="B2157" s="27">
        <v>65.432098765432102</v>
      </c>
    </row>
    <row r="2158" spans="1:2">
      <c r="A2158" s="4">
        <v>41345</v>
      </c>
      <c r="B2158" s="27">
        <v>55.984555984555982</v>
      </c>
    </row>
    <row r="2159" spans="1:2">
      <c r="A2159" s="4">
        <v>41345</v>
      </c>
      <c r="B2159" s="27">
        <v>66.34615384615384</v>
      </c>
    </row>
    <row r="2160" spans="1:2">
      <c r="A2160" s="4">
        <v>41345</v>
      </c>
      <c r="B2160" s="27">
        <v>58.646616541353382</v>
      </c>
    </row>
    <row r="2161" spans="1:2">
      <c r="A2161" s="4">
        <v>41345</v>
      </c>
      <c r="B2161" s="27">
        <v>50.607287449392715</v>
      </c>
    </row>
    <row r="2162" spans="1:2">
      <c r="A2162" s="4">
        <v>41348</v>
      </c>
      <c r="B2162" s="27">
        <v>56.747404844290656</v>
      </c>
    </row>
    <row r="2163" spans="1:2">
      <c r="A2163" s="4">
        <v>41348</v>
      </c>
      <c r="B2163" s="27">
        <v>57.983193277310924</v>
      </c>
    </row>
    <row r="2164" spans="1:2">
      <c r="A2164" s="4">
        <v>41348</v>
      </c>
      <c r="B2164" s="27">
        <v>54.732510288065846</v>
      </c>
    </row>
    <row r="2165" spans="1:2">
      <c r="A2165" s="4">
        <v>41348</v>
      </c>
      <c r="B2165" s="27">
        <v>54.205607476635514</v>
      </c>
    </row>
    <row r="2166" spans="1:2">
      <c r="A2166" s="4">
        <v>41348</v>
      </c>
      <c r="B2166" s="27">
        <v>65.06550218340611</v>
      </c>
    </row>
    <row r="2167" spans="1:2">
      <c r="A2167" s="4">
        <v>41351</v>
      </c>
      <c r="B2167" s="27">
        <v>60.930232558139537</v>
      </c>
    </row>
    <row r="2168" spans="1:2">
      <c r="A2168" s="4">
        <v>41351</v>
      </c>
      <c r="B2168" s="27">
        <v>59.109311740890689</v>
      </c>
    </row>
    <row r="2169" spans="1:2">
      <c r="A2169" s="4">
        <v>41351</v>
      </c>
      <c r="B2169" s="27">
        <v>62.037037037037038</v>
      </c>
    </row>
    <row r="2170" spans="1:2">
      <c r="A2170" s="4">
        <v>41351</v>
      </c>
      <c r="B2170" s="27">
        <v>73.267326732673268</v>
      </c>
    </row>
    <row r="2171" spans="1:2">
      <c r="A2171" s="4">
        <v>41351</v>
      </c>
      <c r="B2171" s="27">
        <v>64.077669902912618</v>
      </c>
    </row>
    <row r="2172" spans="1:2">
      <c r="A2172" s="4">
        <v>41319</v>
      </c>
      <c r="B2172" s="27">
        <v>98.026315789473685</v>
      </c>
    </row>
    <row r="2173" spans="1:2">
      <c r="A2173" s="4">
        <v>41319</v>
      </c>
      <c r="B2173" s="27">
        <v>98.739495798319325</v>
      </c>
    </row>
    <row r="2174" spans="1:2">
      <c r="A2174" s="4">
        <v>41319</v>
      </c>
      <c r="B2174" s="27">
        <v>99.038461538461533</v>
      </c>
    </row>
    <row r="2175" spans="1:2">
      <c r="A2175" s="4">
        <v>41319</v>
      </c>
      <c r="B2175" s="27">
        <v>97.890295358649794</v>
      </c>
    </row>
    <row r="2176" spans="1:2">
      <c r="A2176" s="4">
        <v>41319</v>
      </c>
      <c r="B2176" s="27">
        <v>97.607655502392348</v>
      </c>
    </row>
    <row r="2177" spans="1:2">
      <c r="A2177" s="4">
        <v>41330</v>
      </c>
      <c r="B2177" s="27">
        <v>98.190045248868785</v>
      </c>
    </row>
    <row r="2178" spans="1:2">
      <c r="A2178" s="4">
        <v>41330</v>
      </c>
      <c r="B2178" s="27">
        <v>98.648648648648646</v>
      </c>
    </row>
    <row r="2179" spans="1:2">
      <c r="A2179" s="4">
        <v>41330</v>
      </c>
      <c r="B2179" s="27">
        <v>98.837209302325576</v>
      </c>
    </row>
    <row r="2180" spans="1:2">
      <c r="A2180" s="4">
        <v>41330</v>
      </c>
      <c r="B2180" s="27">
        <v>98.744769874476987</v>
      </c>
    </row>
    <row r="2181" spans="1:2">
      <c r="A2181" s="4">
        <v>41330</v>
      </c>
      <c r="B2181" s="27">
        <v>98.884758364312262</v>
      </c>
    </row>
    <row r="2182" spans="1:2">
      <c r="A2182" s="4">
        <v>41337</v>
      </c>
      <c r="B2182" s="27">
        <v>99.590163934426229</v>
      </c>
    </row>
    <row r="2183" spans="1:2">
      <c r="A2183" s="4">
        <v>41337</v>
      </c>
      <c r="B2183" s="27">
        <v>99.596774193548384</v>
      </c>
    </row>
    <row r="2184" spans="1:2">
      <c r="A2184" s="4">
        <v>41337</v>
      </c>
      <c r="B2184" s="27">
        <v>100</v>
      </c>
    </row>
    <row r="2185" spans="1:2">
      <c r="A2185" s="4">
        <v>41337</v>
      </c>
      <c r="B2185" s="27">
        <v>100</v>
      </c>
    </row>
    <row r="2186" spans="1:2">
      <c r="A2186" s="4">
        <v>41337</v>
      </c>
      <c r="B2186" s="27">
        <v>97.986577181208048</v>
      </c>
    </row>
    <row r="2187" spans="1:2">
      <c r="A2187" s="4">
        <v>41319</v>
      </c>
      <c r="B2187" s="27">
        <v>97.014925373134332</v>
      </c>
    </row>
    <row r="2188" spans="1:2">
      <c r="A2188" s="4">
        <v>41319</v>
      </c>
      <c r="B2188" s="27">
        <v>97.169811320754718</v>
      </c>
    </row>
    <row r="2189" spans="1:2">
      <c r="A2189" s="4">
        <v>41319</v>
      </c>
      <c r="B2189" s="27">
        <v>97.260273972602747</v>
      </c>
    </row>
    <row r="2190" spans="1:2">
      <c r="A2190" s="4">
        <v>41319</v>
      </c>
      <c r="B2190" s="27">
        <v>97.156398104265406</v>
      </c>
    </row>
    <row r="2191" spans="1:2">
      <c r="A2191" s="4">
        <v>41319</v>
      </c>
      <c r="B2191" s="27">
        <v>97.572815533980588</v>
      </c>
    </row>
    <row r="2192" spans="1:2">
      <c r="A2192" s="4">
        <v>41330</v>
      </c>
      <c r="B2192" s="27">
        <v>98.039215686274517</v>
      </c>
    </row>
    <row r="2193" spans="1:2">
      <c r="A2193" s="4">
        <v>41330</v>
      </c>
      <c r="B2193" s="27">
        <v>98.648648648648646</v>
      </c>
    </row>
    <row r="2194" spans="1:2">
      <c r="A2194" s="4">
        <v>41330</v>
      </c>
      <c r="B2194" s="27">
        <v>98.198198198198199</v>
      </c>
    </row>
    <row r="2195" spans="1:2">
      <c r="A2195" s="4">
        <v>41330</v>
      </c>
      <c r="B2195" s="27">
        <v>98.312236286919827</v>
      </c>
    </row>
    <row r="2196" spans="1:2">
      <c r="A2196" s="4">
        <v>41330</v>
      </c>
      <c r="B2196" s="27">
        <v>98.564593301435409</v>
      </c>
    </row>
    <row r="2197" spans="1:2">
      <c r="A2197" s="4">
        <v>41337</v>
      </c>
      <c r="B2197" s="27">
        <v>98.380566801619437</v>
      </c>
    </row>
    <row r="2198" spans="1:2">
      <c r="A2198" s="4">
        <v>41337</v>
      </c>
      <c r="B2198" s="27">
        <v>98.936170212765958</v>
      </c>
    </row>
    <row r="2199" spans="1:2">
      <c r="A2199" s="4">
        <v>41337</v>
      </c>
      <c r="B2199" s="27">
        <v>94.139194139194146</v>
      </c>
    </row>
    <row r="2200" spans="1:2">
      <c r="A2200" s="4">
        <v>41337</v>
      </c>
      <c r="B2200" s="27">
        <v>96.934865900383144</v>
      </c>
    </row>
    <row r="2201" spans="1:2">
      <c r="A2201" s="4">
        <v>41337</v>
      </c>
      <c r="B2201" s="27">
        <v>95.594713656387668</v>
      </c>
    </row>
    <row r="2202" spans="1:2">
      <c r="A2202" s="4">
        <v>41351</v>
      </c>
      <c r="B2202" s="27">
        <v>94.660194174757279</v>
      </c>
    </row>
    <row r="2203" spans="1:2">
      <c r="A2203" s="4">
        <v>41351</v>
      </c>
      <c r="B2203" s="27">
        <v>99.082568807339456</v>
      </c>
    </row>
    <row r="2204" spans="1:2">
      <c r="A2204" s="4">
        <v>41351</v>
      </c>
      <c r="B2204" s="27">
        <v>96.58536585365853</v>
      </c>
    </row>
    <row r="2205" spans="1:2">
      <c r="A2205" s="4">
        <v>41351</v>
      </c>
      <c r="B2205" s="27">
        <v>98.611111111111114</v>
      </c>
    </row>
    <row r="2206" spans="1:2">
      <c r="A2206" s="4">
        <v>41351</v>
      </c>
      <c r="B2206" s="27">
        <v>99.078341013824883</v>
      </c>
    </row>
    <row r="2207" spans="1:2">
      <c r="A2207" s="4">
        <v>41354</v>
      </c>
      <c r="B2207" s="27">
        <v>98.253275109170303</v>
      </c>
    </row>
    <row r="2208" spans="1:2">
      <c r="A2208" s="4">
        <v>41354</v>
      </c>
      <c r="B2208" s="27">
        <v>98.529411764705884</v>
      </c>
    </row>
    <row r="2209" spans="1:2">
      <c r="A2209" s="4">
        <v>41354</v>
      </c>
      <c r="B2209" s="27">
        <v>98.007968127490045</v>
      </c>
    </row>
    <row r="2210" spans="1:2">
      <c r="A2210" s="4">
        <v>41354</v>
      </c>
      <c r="B2210" s="27">
        <v>96.453900709219852</v>
      </c>
    </row>
    <row r="2211" spans="1:2">
      <c r="A2211" s="4">
        <v>41354</v>
      </c>
      <c r="B2211" s="27">
        <v>99.590163934426229</v>
      </c>
    </row>
    <row r="2212" spans="1:2">
      <c r="A2212" s="4">
        <v>41359</v>
      </c>
      <c r="B2212" s="27">
        <v>99.555555555555557</v>
      </c>
    </row>
    <row r="2213" spans="1:2">
      <c r="A2213" s="4">
        <v>41359</v>
      </c>
      <c r="B2213" s="27">
        <v>96.019900497512438</v>
      </c>
    </row>
    <row r="2214" spans="1:2">
      <c r="A2214" s="4">
        <v>41359</v>
      </c>
      <c r="B2214" s="27">
        <v>99.509803921568633</v>
      </c>
    </row>
    <row r="2215" spans="1:2">
      <c r="A2215" s="4">
        <v>41359</v>
      </c>
      <c r="B2215" s="27">
        <v>99.061032863849761</v>
      </c>
    </row>
    <row r="2216" spans="1:2">
      <c r="A2216" s="4">
        <v>41359</v>
      </c>
      <c r="B2216" s="27">
        <v>98.550724637681157</v>
      </c>
    </row>
    <row r="2217" spans="1:2">
      <c r="A2217" s="4">
        <v>41354</v>
      </c>
      <c r="B2217" s="27">
        <v>98.222222222222229</v>
      </c>
    </row>
    <row r="2218" spans="1:2">
      <c r="A2218" s="4">
        <v>41354</v>
      </c>
      <c r="B2218" s="27">
        <v>100</v>
      </c>
    </row>
    <row r="2219" spans="1:2">
      <c r="A2219" s="4">
        <v>41354</v>
      </c>
      <c r="B2219" s="27">
        <v>99.038461538461533</v>
      </c>
    </row>
    <row r="2220" spans="1:2">
      <c r="A2220" s="4">
        <v>41354</v>
      </c>
      <c r="B2220" s="27">
        <v>99.567099567099561</v>
      </c>
    </row>
    <row r="2221" spans="1:2">
      <c r="A2221" s="4">
        <v>41354</v>
      </c>
      <c r="B2221" s="27">
        <v>98.728813559322035</v>
      </c>
    </row>
    <row r="2222" spans="1:2">
      <c r="A2222" s="4">
        <v>41359</v>
      </c>
      <c r="B2222" s="27">
        <v>99.009900990099013</v>
      </c>
    </row>
    <row r="2223" spans="1:2">
      <c r="A2223" s="4">
        <v>41359</v>
      </c>
      <c r="B2223" s="27">
        <v>98.591549295774641</v>
      </c>
    </row>
    <row r="2224" spans="1:2">
      <c r="A2224" s="4">
        <v>41359</v>
      </c>
      <c r="B2224" s="27">
        <v>99.009900990099013</v>
      </c>
    </row>
    <row r="2225" spans="1:2">
      <c r="A2225" s="4">
        <v>41359</v>
      </c>
      <c r="B2225" s="27">
        <v>99.539170506912441</v>
      </c>
    </row>
    <row r="2226" spans="1:2">
      <c r="A2226" s="4">
        <v>41359</v>
      </c>
      <c r="B2226" s="27">
        <v>98.529411764705884</v>
      </c>
    </row>
    <row r="2227" spans="1:2">
      <c r="A2227" s="4">
        <v>41361</v>
      </c>
      <c r="B2227" s="27">
        <v>99.061032863849761</v>
      </c>
    </row>
    <row r="2228" spans="1:2">
      <c r="A2228" s="4">
        <v>41361</v>
      </c>
      <c r="B2228" s="27">
        <v>99.50738916256158</v>
      </c>
    </row>
    <row r="2229" spans="1:2">
      <c r="A2229" s="4">
        <v>41361</v>
      </c>
      <c r="B2229" s="27">
        <v>99.033816425120776</v>
      </c>
    </row>
    <row r="2230" spans="1:2">
      <c r="A2230" s="4">
        <v>41361</v>
      </c>
      <c r="B2230" s="27">
        <v>98.469387755102048</v>
      </c>
    </row>
    <row r="2231" spans="1:2">
      <c r="A2231" s="4">
        <v>41361</v>
      </c>
      <c r="B2231" s="27">
        <v>99.069767441860463</v>
      </c>
    </row>
    <row r="2232" spans="1:2">
      <c r="A2232" s="4">
        <v>41310</v>
      </c>
      <c r="B2232" s="27">
        <v>97.816593886462883</v>
      </c>
    </row>
    <row r="2233" spans="1:2">
      <c r="A2233" s="4">
        <v>41310</v>
      </c>
      <c r="B2233" s="27">
        <v>99.134199134199136</v>
      </c>
    </row>
    <row r="2234" spans="1:2">
      <c r="A2234" s="4">
        <v>41310</v>
      </c>
      <c r="B2234" s="27">
        <v>96.279069767441854</v>
      </c>
    </row>
    <row r="2235" spans="1:2">
      <c r="A2235" s="4">
        <v>41310</v>
      </c>
      <c r="B2235" s="27">
        <v>98.712446351931334</v>
      </c>
    </row>
    <row r="2236" spans="1:2">
      <c r="A2236" s="4">
        <v>41310</v>
      </c>
      <c r="B2236" s="27">
        <v>97.53086419753086</v>
      </c>
    </row>
    <row r="2237" spans="1:2">
      <c r="A2237" s="4">
        <v>41324</v>
      </c>
      <c r="B2237" s="27">
        <v>95.609756097560975</v>
      </c>
    </row>
    <row r="2238" spans="1:2">
      <c r="A2238" s="4">
        <v>41324</v>
      </c>
      <c r="B2238" s="27">
        <v>98.029556650246306</v>
      </c>
    </row>
    <row r="2239" spans="1:2">
      <c r="A2239" s="4">
        <v>41324</v>
      </c>
      <c r="B2239" s="27">
        <v>91.5</v>
      </c>
    </row>
    <row r="2240" spans="1:2">
      <c r="A2240" s="4">
        <v>41324</v>
      </c>
      <c r="B2240" s="27">
        <v>95.689655172413794</v>
      </c>
    </row>
    <row r="2241" spans="1:2">
      <c r="A2241" s="4">
        <v>41324</v>
      </c>
      <c r="B2241" s="27">
        <v>95.794392523364479</v>
      </c>
    </row>
    <row r="2242" spans="1:2">
      <c r="A2242" s="4">
        <v>41333</v>
      </c>
      <c r="B2242" s="27">
        <v>98.104265402843609</v>
      </c>
    </row>
    <row r="2243" spans="1:2">
      <c r="A2243" s="4">
        <v>41333</v>
      </c>
      <c r="B2243" s="27">
        <v>98.648648648648646</v>
      </c>
    </row>
    <row r="2244" spans="1:2">
      <c r="A2244" s="4">
        <v>41333</v>
      </c>
      <c r="B2244" s="27">
        <v>97.916666666666671</v>
      </c>
    </row>
    <row r="2245" spans="1:2">
      <c r="A2245" s="4">
        <v>41333</v>
      </c>
      <c r="B2245" s="27">
        <v>93.75</v>
      </c>
    </row>
    <row r="2246" spans="1:2">
      <c r="A2246" s="4">
        <v>41333</v>
      </c>
      <c r="B2246" s="27">
        <v>97.044334975369452</v>
      </c>
    </row>
    <row r="2247" spans="1:2">
      <c r="A2247" s="9">
        <v>41311</v>
      </c>
      <c r="B2247" s="27">
        <v>76.92307692307692</v>
      </c>
    </row>
    <row r="2248" spans="1:2">
      <c r="A2248" s="9">
        <v>41311</v>
      </c>
      <c r="B2248" s="27">
        <v>76.895306859205775</v>
      </c>
    </row>
    <row r="2249" spans="1:2">
      <c r="A2249" s="9">
        <v>41311</v>
      </c>
      <c r="B2249" s="27">
        <v>73.799126637554579</v>
      </c>
    </row>
    <row r="2250" spans="1:2">
      <c r="A2250" s="9">
        <v>41311</v>
      </c>
      <c r="B2250" s="27">
        <v>77.522935779816507</v>
      </c>
    </row>
    <row r="2251" spans="1:2">
      <c r="A2251" s="9">
        <v>41311</v>
      </c>
      <c r="B2251" s="27">
        <v>73.015873015873012</v>
      </c>
    </row>
    <row r="2252" spans="1:2">
      <c r="A2252" s="9">
        <v>41320</v>
      </c>
      <c r="B2252" s="27">
        <v>74.89711934156378</v>
      </c>
    </row>
    <row r="2253" spans="1:2">
      <c r="A2253" s="9">
        <v>41320</v>
      </c>
      <c r="B2253" s="27">
        <v>75.438596491228068</v>
      </c>
    </row>
    <row r="2254" spans="1:2">
      <c r="A2254" s="9">
        <v>41320</v>
      </c>
      <c r="B2254" s="27">
        <v>71.83098591549296</v>
      </c>
    </row>
    <row r="2255" spans="1:2">
      <c r="A2255" s="9">
        <v>41320</v>
      </c>
      <c r="B2255" s="27">
        <v>71</v>
      </c>
    </row>
    <row r="2256" spans="1:2">
      <c r="A2256" s="9">
        <v>41320</v>
      </c>
      <c r="B2256" s="27">
        <v>77.973568281938327</v>
      </c>
    </row>
    <row r="2257" spans="1:2">
      <c r="A2257" s="9">
        <v>41332</v>
      </c>
      <c r="B2257" s="27">
        <v>81.25</v>
      </c>
    </row>
    <row r="2258" spans="1:2">
      <c r="A2258" s="9">
        <v>41332</v>
      </c>
      <c r="B2258" s="27">
        <v>87.391304347826093</v>
      </c>
    </row>
    <row r="2259" spans="1:2">
      <c r="A2259" s="9">
        <v>41332</v>
      </c>
      <c r="B2259" s="27">
        <v>90.041493775933617</v>
      </c>
    </row>
    <row r="2260" spans="1:2">
      <c r="A2260" s="9">
        <v>41332</v>
      </c>
      <c r="B2260" s="27">
        <v>85.365853658536579</v>
      </c>
    </row>
    <row r="2261" spans="1:2">
      <c r="A2261" s="9">
        <v>41332</v>
      </c>
      <c r="B2261" s="27">
        <v>83.544303797468359</v>
      </c>
    </row>
    <row r="2262" spans="1:2">
      <c r="A2262" s="9">
        <v>41339</v>
      </c>
      <c r="B2262" s="27">
        <v>85.258964143426297</v>
      </c>
    </row>
    <row r="2263" spans="1:2">
      <c r="A2263" s="9">
        <v>41339</v>
      </c>
      <c r="B2263" s="27">
        <v>83.842794759825324</v>
      </c>
    </row>
    <row r="2264" spans="1:2">
      <c r="A2264" s="9">
        <v>41339</v>
      </c>
      <c r="B2264" s="27">
        <v>87.570621468926561</v>
      </c>
    </row>
    <row r="2265" spans="1:2">
      <c r="A2265" s="9">
        <v>41339</v>
      </c>
      <c r="B2265" s="27">
        <v>75.873015873015873</v>
      </c>
    </row>
    <row r="2266" spans="1:2">
      <c r="A2266" s="9">
        <v>41339</v>
      </c>
      <c r="B2266" s="27">
        <v>76.36363636363636</v>
      </c>
    </row>
    <row r="2267" spans="1:2">
      <c r="A2267" s="9">
        <v>41332</v>
      </c>
      <c r="B2267" s="27">
        <v>85.09615384615384</v>
      </c>
    </row>
    <row r="2268" spans="1:2">
      <c r="A2268" s="9">
        <v>41332</v>
      </c>
      <c r="B2268" s="27">
        <v>87.323943661971825</v>
      </c>
    </row>
    <row r="2269" spans="1:2">
      <c r="A2269" s="9">
        <v>41332</v>
      </c>
      <c r="B2269" s="27">
        <v>81.557377049180332</v>
      </c>
    </row>
    <row r="2270" spans="1:2">
      <c r="A2270" s="9">
        <v>41332</v>
      </c>
      <c r="B2270" s="27">
        <v>77.857142857142861</v>
      </c>
    </row>
    <row r="2271" spans="1:2">
      <c r="A2271" s="9">
        <v>41332</v>
      </c>
      <c r="B2271" s="27">
        <v>79.32692307692308</v>
      </c>
    </row>
    <row r="2272" spans="1:2">
      <c r="A2272" s="9">
        <v>41339</v>
      </c>
      <c r="B2272" s="27">
        <v>86.026200873362441</v>
      </c>
    </row>
    <row r="2273" spans="1:2">
      <c r="A2273" s="9">
        <v>41339</v>
      </c>
      <c r="B2273" s="27">
        <v>89.201877934272304</v>
      </c>
    </row>
    <row r="2274" spans="1:2">
      <c r="A2274" s="9">
        <v>41339</v>
      </c>
      <c r="B2274" s="27">
        <v>90.577507598784194</v>
      </c>
    </row>
    <row r="2275" spans="1:2">
      <c r="A2275" s="9">
        <v>41339</v>
      </c>
      <c r="B2275" s="27">
        <v>88.841201716738198</v>
      </c>
    </row>
    <row r="2276" spans="1:2">
      <c r="A2276" s="9">
        <v>41339</v>
      </c>
      <c r="B2276" s="27">
        <v>86.821705426356587</v>
      </c>
    </row>
    <row r="2277" spans="1:2">
      <c r="A2277" s="9">
        <v>41353</v>
      </c>
      <c r="B2277" s="27">
        <v>79.069767441860463</v>
      </c>
    </row>
    <row r="2278" spans="1:2">
      <c r="A2278" s="9">
        <v>41353</v>
      </c>
      <c r="B2278" s="27">
        <v>80.530973451327441</v>
      </c>
    </row>
    <row r="2279" spans="1:2">
      <c r="A2279" s="9">
        <v>41353</v>
      </c>
      <c r="B2279" s="27">
        <v>75.454545454545453</v>
      </c>
    </row>
    <row r="2280" spans="1:2">
      <c r="A2280" s="9">
        <v>41353</v>
      </c>
      <c r="B2280" s="27">
        <v>78.63636363636364</v>
      </c>
    </row>
    <row r="2281" spans="1:2">
      <c r="A2281" s="9">
        <v>41353</v>
      </c>
      <c r="B2281" s="27">
        <v>78.94736842105263</v>
      </c>
    </row>
    <row r="2282" spans="1:2">
      <c r="A2282" s="9">
        <v>41360</v>
      </c>
      <c r="B2282" s="27">
        <v>80.555555555555557</v>
      </c>
    </row>
    <row r="2283" spans="1:2">
      <c r="A2283" s="9">
        <v>41360</v>
      </c>
      <c r="B2283" s="27">
        <v>73.043478260869563</v>
      </c>
    </row>
    <row r="2284" spans="1:2">
      <c r="A2284" s="9">
        <v>41360</v>
      </c>
      <c r="B2284" s="27">
        <v>83.482142857142861</v>
      </c>
    </row>
    <row r="2285" spans="1:2">
      <c r="A2285" s="9">
        <v>41360</v>
      </c>
      <c r="B2285" s="27">
        <v>82.142857142857139</v>
      </c>
    </row>
    <row r="2286" spans="1:2">
      <c r="A2286" s="9">
        <v>41360</v>
      </c>
      <c r="B2286" s="27">
        <v>73.819742489270382</v>
      </c>
    </row>
    <row r="2287" spans="1:2">
      <c r="A2287" s="9">
        <v>41367</v>
      </c>
      <c r="B2287" s="27">
        <v>86.255924170616112</v>
      </c>
    </row>
    <row r="2288" spans="1:2">
      <c r="A2288" s="9">
        <v>41367</v>
      </c>
      <c r="B2288" s="27">
        <v>79.831932773109244</v>
      </c>
    </row>
    <row r="2289" spans="1:2">
      <c r="A2289" s="9">
        <v>41367</v>
      </c>
      <c r="B2289" s="27">
        <v>80.487804878048777</v>
      </c>
    </row>
    <row r="2290" spans="1:2">
      <c r="A2290" s="9">
        <v>41367</v>
      </c>
      <c r="B2290" s="27">
        <v>78.707224334600767</v>
      </c>
    </row>
    <row r="2291" spans="1:2">
      <c r="A2291" s="9">
        <v>41367</v>
      </c>
      <c r="B2291" s="27">
        <v>82.987551867219921</v>
      </c>
    </row>
    <row r="2292" spans="1:2">
      <c r="A2292" s="9">
        <v>41374</v>
      </c>
      <c r="B2292" s="27">
        <v>64.534883720930239</v>
      </c>
    </row>
    <row r="2293" spans="1:2">
      <c r="A2293" s="9">
        <v>41374</v>
      </c>
      <c r="B2293" s="27">
        <v>87.719298245614041</v>
      </c>
    </row>
    <row r="2294" spans="1:2">
      <c r="A2294" s="9">
        <v>41374</v>
      </c>
      <c r="B2294" s="27">
        <v>83.529411764705884</v>
      </c>
    </row>
    <row r="2295" spans="1:2">
      <c r="A2295" s="9">
        <v>41374</v>
      </c>
      <c r="B2295" s="27">
        <v>85.636856368563684</v>
      </c>
    </row>
    <row r="2296" spans="1:2">
      <c r="A2296" s="9">
        <v>41374</v>
      </c>
      <c r="B2296" s="27">
        <v>88.311688311688314</v>
      </c>
    </row>
    <row r="2297" spans="1:2">
      <c r="A2297" s="9">
        <v>41311</v>
      </c>
      <c r="B2297" s="27">
        <v>80.726256983240219</v>
      </c>
    </row>
    <row r="2298" spans="1:2">
      <c r="A2298" s="9">
        <v>41311</v>
      </c>
      <c r="B2298" s="27">
        <v>83.088235294117652</v>
      </c>
    </row>
    <row r="2299" spans="1:2">
      <c r="A2299" s="9">
        <v>41311</v>
      </c>
      <c r="B2299" s="27">
        <v>87.030716723549489</v>
      </c>
    </row>
    <row r="2300" spans="1:2">
      <c r="A2300" s="9">
        <v>41311</v>
      </c>
      <c r="B2300" s="27">
        <v>80.285035629453688</v>
      </c>
    </row>
    <row r="2301" spans="1:2">
      <c r="A2301" s="9">
        <v>41311</v>
      </c>
      <c r="B2301" s="27">
        <v>87.5</v>
      </c>
    </row>
    <row r="2302" spans="1:2">
      <c r="A2302" s="9">
        <v>41320</v>
      </c>
      <c r="B2302" s="27">
        <v>82.304526748971199</v>
      </c>
    </row>
    <row r="2303" spans="1:2">
      <c r="A2303" s="9">
        <v>41320</v>
      </c>
      <c r="B2303" s="27">
        <v>71.689497716894977</v>
      </c>
    </row>
    <row r="2304" spans="1:2">
      <c r="A2304" s="9">
        <v>41320</v>
      </c>
      <c r="B2304" s="27">
        <v>76.19047619047619</v>
      </c>
    </row>
    <row r="2305" spans="1:2">
      <c r="A2305" s="9">
        <v>41320</v>
      </c>
      <c r="B2305" s="27">
        <v>67.961165048543691</v>
      </c>
    </row>
    <row r="2306" spans="1:2">
      <c r="A2306" s="9">
        <v>41320</v>
      </c>
      <c r="B2306" s="27">
        <v>73.134328358208961</v>
      </c>
    </row>
    <row r="2307" spans="1:2">
      <c r="A2307" s="9">
        <v>41346</v>
      </c>
      <c r="B2307" s="27">
        <v>59.479553903345725</v>
      </c>
    </row>
    <row r="2308" spans="1:2">
      <c r="A2308" s="9">
        <v>41346</v>
      </c>
      <c r="B2308" s="27">
        <v>65.527950310559007</v>
      </c>
    </row>
    <row r="2309" spans="1:2">
      <c r="A2309" s="9">
        <v>41346</v>
      </c>
      <c r="B2309" s="27">
        <v>77.725118483412317</v>
      </c>
    </row>
    <row r="2310" spans="1:2">
      <c r="A2310" s="9">
        <v>41346</v>
      </c>
      <c r="B2310" s="27">
        <v>60.185185185185183</v>
      </c>
    </row>
    <row r="2311" spans="1:2">
      <c r="A2311" s="9">
        <v>41346</v>
      </c>
      <c r="B2311" s="27">
        <v>86.131386861313871</v>
      </c>
    </row>
    <row r="2312" spans="1:2">
      <c r="A2312" s="9">
        <v>41332</v>
      </c>
      <c r="B2312" s="27">
        <v>66.666666666666671</v>
      </c>
    </row>
    <row r="2313" spans="1:2">
      <c r="A2313" s="9">
        <v>41332</v>
      </c>
      <c r="B2313" s="27">
        <v>71.929824561403507</v>
      </c>
    </row>
    <row r="2314" spans="1:2">
      <c r="A2314" s="9">
        <v>41332</v>
      </c>
      <c r="B2314" s="27">
        <v>64.893617021276597</v>
      </c>
    </row>
    <row r="2315" spans="1:2">
      <c r="A2315" s="9">
        <v>41332</v>
      </c>
      <c r="B2315" s="27">
        <v>70.222222222222229</v>
      </c>
    </row>
    <row r="2316" spans="1:2">
      <c r="A2316" s="9">
        <v>41332</v>
      </c>
      <c r="B2316" s="27">
        <v>65.064102564102569</v>
      </c>
    </row>
    <row r="2317" spans="1:2">
      <c r="A2317" s="9">
        <v>41339</v>
      </c>
      <c r="B2317" s="27">
        <v>57.575757575757578</v>
      </c>
    </row>
    <row r="2318" spans="1:2">
      <c r="A2318" s="9">
        <v>41339</v>
      </c>
      <c r="B2318" s="27">
        <v>67.415730337078656</v>
      </c>
    </row>
    <row r="2319" spans="1:2">
      <c r="A2319" s="9">
        <v>41339</v>
      </c>
      <c r="B2319" s="27">
        <v>65.660377358490564</v>
      </c>
    </row>
    <row r="2320" spans="1:2">
      <c r="A2320" s="9">
        <v>41339</v>
      </c>
      <c r="B2320" s="27">
        <v>61.736334405144696</v>
      </c>
    </row>
    <row r="2321" spans="1:2">
      <c r="A2321" s="9">
        <v>41339</v>
      </c>
      <c r="B2321" s="27">
        <v>69.436997319034859</v>
      </c>
    </row>
    <row r="2322" spans="1:2">
      <c r="A2322" s="9">
        <v>41353</v>
      </c>
      <c r="B2322" s="27">
        <v>63.425925925925924</v>
      </c>
    </row>
    <row r="2323" spans="1:2">
      <c r="A2323" s="9">
        <v>41353</v>
      </c>
      <c r="B2323" s="27">
        <v>60</v>
      </c>
    </row>
    <row r="2324" spans="1:2">
      <c r="A2324" s="9">
        <v>41353</v>
      </c>
      <c r="B2324" s="27">
        <v>63.507109004739334</v>
      </c>
    </row>
    <row r="2325" spans="1:2">
      <c r="A2325" s="9">
        <v>41353</v>
      </c>
      <c r="B2325" s="27">
        <v>58.035714285714285</v>
      </c>
    </row>
    <row r="2326" spans="1:2">
      <c r="A2326" s="9">
        <v>41353</v>
      </c>
      <c r="B2326" s="27">
        <v>60.476190476190474</v>
      </c>
    </row>
    <row r="2327" spans="1:2">
      <c r="A2327" s="10">
        <v>41320</v>
      </c>
      <c r="B2327" s="27">
        <v>93.56435643564356</v>
      </c>
    </row>
    <row r="2328" spans="1:2">
      <c r="A2328" s="10">
        <v>41320</v>
      </c>
      <c r="B2328" s="27">
        <v>87.323943661971825</v>
      </c>
    </row>
    <row r="2329" spans="1:2">
      <c r="A2329" s="10">
        <v>41320</v>
      </c>
      <c r="B2329" s="27">
        <v>86.635944700460826</v>
      </c>
    </row>
    <row r="2330" spans="1:2">
      <c r="A2330" s="10">
        <v>41320</v>
      </c>
      <c r="B2330" s="27">
        <v>91.020408163265301</v>
      </c>
    </row>
    <row r="2331" spans="1:2">
      <c r="A2331" s="10">
        <v>41320</v>
      </c>
      <c r="B2331" s="27">
        <v>89.029535864978897</v>
      </c>
    </row>
    <row r="2332" spans="1:2">
      <c r="A2332" s="10">
        <v>41346</v>
      </c>
      <c r="B2332" s="27">
        <v>97.211155378486055</v>
      </c>
    </row>
    <row r="2333" spans="1:2">
      <c r="A2333" s="10">
        <v>41346</v>
      </c>
      <c r="B2333" s="27">
        <v>96.825396825396822</v>
      </c>
    </row>
    <row r="2334" spans="1:2">
      <c r="A2334" s="10">
        <v>41346</v>
      </c>
      <c r="B2334" s="27">
        <v>96.414342629482078</v>
      </c>
    </row>
    <row r="2335" spans="1:2">
      <c r="A2335" s="10">
        <v>41346</v>
      </c>
      <c r="B2335" s="27">
        <v>95.813953488372093</v>
      </c>
    </row>
    <row r="2336" spans="1:2">
      <c r="A2336" s="10">
        <v>41346</v>
      </c>
      <c r="B2336" s="27">
        <v>93.277310924369743</v>
      </c>
    </row>
    <row r="2337" spans="1:2">
      <c r="A2337" s="10">
        <v>41353</v>
      </c>
      <c r="B2337" s="27">
        <v>86.19047619047619</v>
      </c>
    </row>
    <row r="2338" spans="1:2">
      <c r="A2338" s="10">
        <v>41353</v>
      </c>
      <c r="B2338" s="27">
        <v>86.521739130434781</v>
      </c>
    </row>
    <row r="2339" spans="1:2">
      <c r="A2339" s="10">
        <v>41353</v>
      </c>
      <c r="B2339" s="27">
        <v>87.659574468085111</v>
      </c>
    </row>
    <row r="2340" spans="1:2">
      <c r="A2340" s="10">
        <v>41353</v>
      </c>
      <c r="B2340" s="27">
        <v>95.652173913043484</v>
      </c>
    </row>
    <row r="2341" spans="1:2">
      <c r="A2341" s="10">
        <v>41353</v>
      </c>
      <c r="B2341" s="27">
        <v>91.203703703703709</v>
      </c>
    </row>
    <row r="2342" spans="1:2">
      <c r="A2342" s="10">
        <v>41311</v>
      </c>
      <c r="B2342" s="27">
        <v>73.140495867768593</v>
      </c>
    </row>
    <row r="2343" spans="1:2">
      <c r="A2343" s="10">
        <v>41311</v>
      </c>
      <c r="B2343" s="27">
        <v>72.961373390557938</v>
      </c>
    </row>
    <row r="2344" spans="1:2">
      <c r="A2344" s="10">
        <v>41311</v>
      </c>
      <c r="B2344" s="27">
        <v>77.067669172932327</v>
      </c>
    </row>
    <row r="2345" spans="1:2">
      <c r="A2345" s="10">
        <v>41311</v>
      </c>
      <c r="B2345" s="27">
        <v>79.710144927536234</v>
      </c>
    </row>
    <row r="2346" spans="1:2">
      <c r="A2346" s="10">
        <v>41311</v>
      </c>
      <c r="B2346" s="27">
        <v>77.672955974842765</v>
      </c>
    </row>
    <row r="2347" spans="1:2">
      <c r="A2347" s="10">
        <v>41326</v>
      </c>
      <c r="B2347" s="27">
        <v>67.938931297709928</v>
      </c>
    </row>
    <row r="2348" spans="1:2">
      <c r="A2348" s="10">
        <v>41326</v>
      </c>
      <c r="B2348" s="27">
        <v>71.043771043771045</v>
      </c>
    </row>
    <row r="2349" spans="1:2">
      <c r="A2349" s="10">
        <v>41326</v>
      </c>
      <c r="B2349" s="27">
        <v>73.943661971830991</v>
      </c>
    </row>
    <row r="2350" spans="1:2">
      <c r="A2350" s="10">
        <v>41326</v>
      </c>
      <c r="B2350" s="27">
        <v>67.460317460317455</v>
      </c>
    </row>
    <row r="2351" spans="1:2">
      <c r="A2351" s="10">
        <v>41326</v>
      </c>
      <c r="B2351" s="27">
        <v>55.785123966942152</v>
      </c>
    </row>
    <row r="2352" spans="1:2">
      <c r="A2352" s="10">
        <v>41358</v>
      </c>
      <c r="B2352" s="27">
        <v>73.478260869565219</v>
      </c>
    </row>
    <row r="2353" spans="1:2">
      <c r="A2353" s="10">
        <v>41358</v>
      </c>
      <c r="B2353" s="27">
        <v>72.200772200772207</v>
      </c>
    </row>
    <row r="2354" spans="1:2">
      <c r="A2354" s="10">
        <v>41358</v>
      </c>
      <c r="B2354" s="27">
        <v>63.366336633663366</v>
      </c>
    </row>
    <row r="2355" spans="1:2">
      <c r="A2355" s="10">
        <v>41358</v>
      </c>
      <c r="B2355" s="27">
        <v>65.289256198347104</v>
      </c>
    </row>
    <row r="2356" spans="1:2">
      <c r="A2356" s="10">
        <v>41358</v>
      </c>
      <c r="B2356" s="27">
        <v>65.777777777777771</v>
      </c>
    </row>
    <row r="2357" spans="1:2">
      <c r="A2357" s="10">
        <v>41311</v>
      </c>
      <c r="B2357" s="27">
        <v>74.669603524229075</v>
      </c>
    </row>
    <row r="2358" spans="1:2">
      <c r="A2358" s="10">
        <v>41311</v>
      </c>
      <c r="B2358" s="27">
        <v>78.81619937694704</v>
      </c>
    </row>
    <row r="2359" spans="1:2">
      <c r="A2359" s="10">
        <v>41311</v>
      </c>
      <c r="B2359" s="27">
        <v>83.275261324041807</v>
      </c>
    </row>
    <row r="2360" spans="1:2">
      <c r="A2360" s="10">
        <v>41311</v>
      </c>
      <c r="B2360" s="27">
        <v>78.048780487804876</v>
      </c>
    </row>
    <row r="2361" spans="1:2">
      <c r="A2361" s="10">
        <v>41311</v>
      </c>
      <c r="B2361" s="27">
        <v>80.275229357798167</v>
      </c>
    </row>
    <row r="2362" spans="1:2">
      <c r="A2362" s="10">
        <v>41326</v>
      </c>
      <c r="B2362" s="27">
        <v>70.629370629370626</v>
      </c>
    </row>
    <row r="2363" spans="1:2">
      <c r="A2363" s="10">
        <v>41326</v>
      </c>
      <c r="B2363" s="27">
        <v>75.151515151515156</v>
      </c>
    </row>
    <row r="2364" spans="1:2">
      <c r="A2364" s="10">
        <v>41326</v>
      </c>
      <c r="B2364" s="27">
        <v>70.129870129870127</v>
      </c>
    </row>
    <row r="2365" spans="1:2">
      <c r="A2365" s="10">
        <v>41326</v>
      </c>
      <c r="B2365" s="27">
        <v>79.640718562874255</v>
      </c>
    </row>
    <row r="2366" spans="1:2">
      <c r="A2366" s="10">
        <v>41326</v>
      </c>
      <c r="B2366" s="27">
        <v>78.346456692913392</v>
      </c>
    </row>
    <row r="2367" spans="1:2">
      <c r="A2367" s="10">
        <v>41332</v>
      </c>
      <c r="B2367" s="27">
        <v>74.6875</v>
      </c>
    </row>
    <row r="2368" spans="1:2">
      <c r="A2368" s="10">
        <v>41332</v>
      </c>
      <c r="B2368" s="27">
        <v>75.250836120401331</v>
      </c>
    </row>
    <row r="2369" spans="1:2">
      <c r="A2369" s="10">
        <v>41332</v>
      </c>
      <c r="B2369" s="27">
        <v>79.069767441860463</v>
      </c>
    </row>
    <row r="2370" spans="1:2">
      <c r="A2370" s="10">
        <v>41332</v>
      </c>
      <c r="B2370" s="27">
        <v>76.892430278884461</v>
      </c>
    </row>
    <row r="2371" spans="1:2">
      <c r="A2371" s="10">
        <v>41332</v>
      </c>
      <c r="B2371" s="27">
        <v>71.538461538461533</v>
      </c>
    </row>
    <row r="2372" spans="1:2">
      <c r="A2372" s="10">
        <v>41346</v>
      </c>
      <c r="B2372" s="27">
        <v>82.403433476394852</v>
      </c>
    </row>
    <row r="2373" spans="1:2">
      <c r="A2373" s="10">
        <v>41346</v>
      </c>
      <c r="B2373" s="27">
        <v>86.434108527131784</v>
      </c>
    </row>
    <row r="2374" spans="1:2">
      <c r="A2374" s="10">
        <v>41346</v>
      </c>
      <c r="B2374" s="27">
        <v>86.425339366515843</v>
      </c>
    </row>
    <row r="2375" spans="1:2">
      <c r="A2375" s="10">
        <v>41346</v>
      </c>
      <c r="B2375" s="27">
        <v>85.815602836879435</v>
      </c>
    </row>
    <row r="2376" spans="1:2">
      <c r="A2376" s="10">
        <v>41346</v>
      </c>
      <c r="B2376" s="27">
        <v>81.818181818181813</v>
      </c>
    </row>
    <row r="2377" spans="1:2">
      <c r="A2377" s="10">
        <v>41353</v>
      </c>
      <c r="B2377" s="27">
        <v>77.450980392156865</v>
      </c>
    </row>
    <row r="2378" spans="1:2">
      <c r="A2378" s="10">
        <v>41353</v>
      </c>
      <c r="B2378" s="27">
        <v>75.965665236051507</v>
      </c>
    </row>
    <row r="2379" spans="1:2">
      <c r="A2379" s="10">
        <v>41353</v>
      </c>
      <c r="B2379" s="27">
        <v>79.716981132075475</v>
      </c>
    </row>
    <row r="2380" spans="1:2">
      <c r="A2380" s="10">
        <v>41353</v>
      </c>
      <c r="B2380" s="27">
        <v>81.018518518518519</v>
      </c>
    </row>
    <row r="2381" spans="1:2">
      <c r="A2381" s="10">
        <v>41353</v>
      </c>
      <c r="B2381" s="27">
        <v>79.439252336448604</v>
      </c>
    </row>
    <row r="2382" spans="1:2">
      <c r="A2382" s="10">
        <v>41320</v>
      </c>
      <c r="B2382" s="27">
        <v>78.240740740740748</v>
      </c>
    </row>
    <row r="2383" spans="1:2">
      <c r="A2383" s="10">
        <v>41320</v>
      </c>
      <c r="B2383" s="27">
        <v>69.082125603864739</v>
      </c>
    </row>
    <row r="2384" spans="1:2">
      <c r="A2384" s="10">
        <v>41320</v>
      </c>
      <c r="B2384" s="27">
        <v>80.193236714975839</v>
      </c>
    </row>
    <row r="2385" spans="1:2">
      <c r="A2385" s="10">
        <v>41320</v>
      </c>
      <c r="B2385" s="27">
        <v>67.632850241545896</v>
      </c>
    </row>
    <row r="2386" spans="1:2">
      <c r="A2386" s="10">
        <v>41320</v>
      </c>
      <c r="B2386" s="27">
        <v>80.392156862745097</v>
      </c>
    </row>
    <row r="2387" spans="1:2">
      <c r="A2387" s="10">
        <v>41332</v>
      </c>
      <c r="B2387" s="27">
        <v>82.819383259911888</v>
      </c>
    </row>
    <row r="2388" spans="1:2">
      <c r="A2388" s="10">
        <v>41332</v>
      </c>
      <c r="B2388" s="27">
        <v>82.159624413145536</v>
      </c>
    </row>
    <row r="2389" spans="1:2">
      <c r="A2389" s="10">
        <v>41332</v>
      </c>
      <c r="B2389" s="27">
        <v>79.534883720930239</v>
      </c>
    </row>
    <row r="2390" spans="1:2">
      <c r="A2390" s="10">
        <v>41332</v>
      </c>
      <c r="B2390" s="27">
        <v>85.775862068965523</v>
      </c>
    </row>
    <row r="2391" spans="1:2">
      <c r="A2391" s="10">
        <v>41332</v>
      </c>
      <c r="B2391" s="27">
        <v>87.551867219917014</v>
      </c>
    </row>
    <row r="2392" spans="1:2">
      <c r="A2392" s="10">
        <v>41339</v>
      </c>
      <c r="B2392" s="27">
        <v>90.295358649789023</v>
      </c>
    </row>
    <row r="2393" spans="1:2">
      <c r="A2393" s="10">
        <v>41339</v>
      </c>
      <c r="B2393" s="27">
        <v>86.222222222222229</v>
      </c>
    </row>
    <row r="2394" spans="1:2">
      <c r="A2394" s="10">
        <v>41339</v>
      </c>
      <c r="B2394" s="27">
        <v>82.771535580524343</v>
      </c>
    </row>
    <row r="2395" spans="1:2">
      <c r="A2395" s="10">
        <v>41339</v>
      </c>
      <c r="B2395" s="27">
        <v>88.301886792452834</v>
      </c>
    </row>
    <row r="2396" spans="1:2">
      <c r="A2396" s="10">
        <v>41339</v>
      </c>
      <c r="B2396" s="27">
        <v>82.352941176470594</v>
      </c>
    </row>
    <row r="2397" spans="1:2">
      <c r="A2397" s="10">
        <v>41360</v>
      </c>
      <c r="B2397" s="27">
        <v>81.018518518518519</v>
      </c>
    </row>
    <row r="2398" spans="1:2">
      <c r="A2398" s="10">
        <v>41360</v>
      </c>
      <c r="B2398" s="27">
        <v>64.186046511627907</v>
      </c>
    </row>
    <row r="2399" spans="1:2">
      <c r="A2399" s="10">
        <v>41360</v>
      </c>
      <c r="B2399" s="27">
        <v>81.900452488687776</v>
      </c>
    </row>
    <row r="2400" spans="1:2">
      <c r="A2400" s="10">
        <v>41360</v>
      </c>
      <c r="B2400" s="27">
        <v>82.926829268292678</v>
      </c>
    </row>
    <row r="2401" spans="1:2">
      <c r="A2401" s="10">
        <v>41360</v>
      </c>
      <c r="B2401" s="27">
        <v>84.93150684931507</v>
      </c>
    </row>
    <row r="2402" spans="1:2">
      <c r="A2402" s="10">
        <v>41367</v>
      </c>
      <c r="B2402" s="27">
        <v>82.325581395348834</v>
      </c>
    </row>
    <row r="2403" spans="1:2">
      <c r="A2403" s="10">
        <v>41367</v>
      </c>
      <c r="B2403" s="27">
        <v>90.14778325123153</v>
      </c>
    </row>
    <row r="2404" spans="1:2">
      <c r="A2404" s="10">
        <v>41367</v>
      </c>
      <c r="B2404" s="27">
        <v>75.454545454545453</v>
      </c>
    </row>
    <row r="2405" spans="1:2">
      <c r="A2405" s="10">
        <v>41367</v>
      </c>
      <c r="B2405" s="27">
        <v>89.605734767025083</v>
      </c>
    </row>
    <row r="2406" spans="1:2">
      <c r="A2406" s="10">
        <v>41367</v>
      </c>
      <c r="B2406" s="27">
        <v>84.259259259259252</v>
      </c>
    </row>
    <row r="2407" spans="1:2">
      <c r="A2407" s="10">
        <v>41374</v>
      </c>
      <c r="B2407" s="27">
        <v>48.427672955974842</v>
      </c>
    </row>
    <row r="2408" spans="1:2">
      <c r="A2408" s="10">
        <v>41374</v>
      </c>
      <c r="B2408" s="27">
        <v>10.714285714285714</v>
      </c>
    </row>
    <row r="2409" spans="1:2">
      <c r="A2409" s="10">
        <v>41374</v>
      </c>
      <c r="B2409" s="27">
        <v>21.92982456140351</v>
      </c>
    </row>
    <row r="2410" spans="1:2">
      <c r="A2410" s="10">
        <v>41374</v>
      </c>
      <c r="B2410" s="27">
        <v>98.728813559322035</v>
      </c>
    </row>
    <row r="2411" spans="1:2">
      <c r="A2411" s="10">
        <v>41374</v>
      </c>
      <c r="B2411" s="27">
        <v>10.48951048951049</v>
      </c>
    </row>
    <row r="2412" spans="1:2">
      <c r="A2412" s="10">
        <v>41358</v>
      </c>
      <c r="B2412" s="27">
        <v>51.5</v>
      </c>
    </row>
    <row r="2413" spans="1:2">
      <c r="A2413" s="10">
        <v>41358</v>
      </c>
      <c r="B2413" s="27">
        <v>81.042654028436019</v>
      </c>
    </row>
    <row r="2414" spans="1:2">
      <c r="A2414" s="10">
        <v>41358</v>
      </c>
      <c r="B2414" s="27">
        <v>82.296650717703344</v>
      </c>
    </row>
    <row r="2415" spans="1:2">
      <c r="A2415" s="10">
        <v>41358</v>
      </c>
      <c r="B2415" s="27">
        <v>74.583333333333329</v>
      </c>
    </row>
    <row r="2416" spans="1:2">
      <c r="A2416" s="10">
        <v>41358</v>
      </c>
      <c r="B2416" s="27">
        <v>41.5</v>
      </c>
    </row>
    <row r="2417" spans="1:2">
      <c r="A2417" s="9">
        <v>41360</v>
      </c>
      <c r="B2417" s="27">
        <v>58.604651162790695</v>
      </c>
    </row>
    <row r="2418" spans="1:2">
      <c r="A2418" s="9">
        <v>41360</v>
      </c>
      <c r="B2418" s="27">
        <v>66.350710900473928</v>
      </c>
    </row>
    <row r="2419" spans="1:2">
      <c r="A2419" s="9">
        <v>41360</v>
      </c>
      <c r="B2419" s="27">
        <v>58.431372549019606</v>
      </c>
    </row>
    <row r="2420" spans="1:2">
      <c r="A2420" s="9">
        <v>41360</v>
      </c>
      <c r="B2420" s="27">
        <v>54.67289719626168</v>
      </c>
    </row>
    <row r="2421" spans="1:2">
      <c r="A2421" s="9">
        <v>41360</v>
      </c>
      <c r="B2421" s="27">
        <v>55.274261603375528</v>
      </c>
    </row>
    <row r="2422" spans="1:2">
      <c r="A2422" s="9">
        <v>41367</v>
      </c>
      <c r="B2422" s="27">
        <v>41.851851851851855</v>
      </c>
    </row>
    <row r="2423" spans="1:2">
      <c r="A2423" s="9">
        <v>41367</v>
      </c>
      <c r="B2423" s="27">
        <v>56.585365853658537</v>
      </c>
    </row>
    <row r="2424" spans="1:2">
      <c r="A2424" s="9">
        <v>41367</v>
      </c>
      <c r="B2424" s="27">
        <v>64.912280701754383</v>
      </c>
    </row>
    <row r="2425" spans="1:2">
      <c r="A2425" s="9">
        <v>41367</v>
      </c>
      <c r="B2425" s="27">
        <v>53.744493392070481</v>
      </c>
    </row>
    <row r="2426" spans="1:2">
      <c r="A2426" s="9">
        <v>41367</v>
      </c>
      <c r="B2426" s="27">
        <v>47.572815533980581</v>
      </c>
    </row>
    <row r="2427" spans="1:2">
      <c r="A2427" s="9">
        <v>41374</v>
      </c>
      <c r="B2427" s="27">
        <v>70.810810810810807</v>
      </c>
    </row>
    <row r="2428" spans="1:2">
      <c r="A2428" s="9">
        <v>41374</v>
      </c>
      <c r="B2428" s="27">
        <v>69.266055045871553</v>
      </c>
    </row>
    <row r="2429" spans="1:2">
      <c r="A2429" s="9">
        <v>41374</v>
      </c>
      <c r="B2429" s="27">
        <v>68.016194331983812</v>
      </c>
    </row>
    <row r="2430" spans="1:2">
      <c r="A2430" s="9">
        <v>41374</v>
      </c>
      <c r="B2430" s="27">
        <v>69.603524229074893</v>
      </c>
    </row>
    <row r="2431" spans="1:2">
      <c r="A2431" s="9">
        <v>41374</v>
      </c>
      <c r="B2431" s="27">
        <v>73.263888888888886</v>
      </c>
    </row>
    <row r="2432" spans="1:2">
      <c r="A2432" s="9">
        <v>41311</v>
      </c>
      <c r="B2432" s="27">
        <v>56.055363321799305</v>
      </c>
    </row>
    <row r="2433" spans="1:2">
      <c r="A2433" s="9">
        <v>41311</v>
      </c>
      <c r="B2433" s="27">
        <v>51.372549019607845</v>
      </c>
    </row>
    <row r="2434" spans="1:2">
      <c r="A2434" s="9">
        <v>41311</v>
      </c>
      <c r="B2434" s="27">
        <v>53.225806451612904</v>
      </c>
    </row>
    <row r="2435" spans="1:2">
      <c r="A2435" s="9">
        <v>41311</v>
      </c>
      <c r="B2435" s="27">
        <v>60.596026490066222</v>
      </c>
    </row>
    <row r="2436" spans="1:2">
      <c r="A2436" s="9">
        <v>41311</v>
      </c>
      <c r="B2436" s="27">
        <v>57.874015748031496</v>
      </c>
    </row>
    <row r="2437" spans="1:2">
      <c r="A2437" s="9">
        <v>41326</v>
      </c>
      <c r="B2437" s="27">
        <v>66.326530612244895</v>
      </c>
    </row>
    <row r="2438" spans="1:2">
      <c r="A2438" s="9">
        <v>41326</v>
      </c>
      <c r="B2438" s="27">
        <v>66.326530612244895</v>
      </c>
    </row>
    <row r="2439" spans="1:2">
      <c r="A2439" s="9">
        <v>41326</v>
      </c>
      <c r="B2439" s="27">
        <v>64.754098360655732</v>
      </c>
    </row>
    <row r="2440" spans="1:2">
      <c r="A2440" s="9">
        <v>41326</v>
      </c>
      <c r="B2440" s="27">
        <v>64.459930313588856</v>
      </c>
    </row>
    <row r="2441" spans="1:2">
      <c r="A2441" s="9">
        <v>41326</v>
      </c>
      <c r="B2441" s="27">
        <v>60.629921259842519</v>
      </c>
    </row>
    <row r="2442" spans="1:2">
      <c r="A2442" s="9">
        <v>41332</v>
      </c>
      <c r="B2442" s="27">
        <v>45.991561181434598</v>
      </c>
    </row>
    <row r="2443" spans="1:2">
      <c r="A2443" s="9">
        <v>41332</v>
      </c>
      <c r="B2443" s="27">
        <v>51.111111111111114</v>
      </c>
    </row>
    <row r="2444" spans="1:2">
      <c r="A2444" s="9">
        <v>41332</v>
      </c>
      <c r="B2444" s="27">
        <v>67.757009345794387</v>
      </c>
    </row>
    <row r="2445" spans="1:2">
      <c r="A2445" s="9">
        <v>41332</v>
      </c>
      <c r="B2445" s="27">
        <v>59.25925925925926</v>
      </c>
    </row>
    <row r="2446" spans="1:2">
      <c r="A2446" s="9">
        <v>41332</v>
      </c>
      <c r="B2446" s="27">
        <v>62.745098039215684</v>
      </c>
    </row>
    <row r="2447" spans="1:2">
      <c r="A2447" s="9">
        <v>41332</v>
      </c>
      <c r="B2447" s="27">
        <v>63.855421686746986</v>
      </c>
    </row>
    <row r="2448" spans="1:2">
      <c r="A2448" s="9">
        <v>41332</v>
      </c>
      <c r="B2448" s="27">
        <v>64.01273885350318</v>
      </c>
    </row>
    <row r="2449" spans="1:2">
      <c r="A2449" s="9">
        <v>41332</v>
      </c>
      <c r="B2449" s="27">
        <v>58.937198067632849</v>
      </c>
    </row>
    <row r="2450" spans="1:2">
      <c r="A2450" s="9">
        <v>41332</v>
      </c>
      <c r="B2450" s="27">
        <v>72.0136518771331</v>
      </c>
    </row>
    <row r="2451" spans="1:2">
      <c r="A2451" s="9">
        <v>41332</v>
      </c>
      <c r="B2451" s="27">
        <v>66.796875</v>
      </c>
    </row>
    <row r="2452" spans="1:2">
      <c r="A2452" s="9">
        <v>41339</v>
      </c>
      <c r="B2452" s="27">
        <v>65.432098765432102</v>
      </c>
    </row>
    <row r="2453" spans="1:2">
      <c r="A2453" s="9">
        <v>41339</v>
      </c>
      <c r="B2453" s="27">
        <v>72.687224669603523</v>
      </c>
    </row>
    <row r="2454" spans="1:2">
      <c r="A2454" s="9">
        <v>41339</v>
      </c>
      <c r="B2454" s="27">
        <v>58.712121212121211</v>
      </c>
    </row>
    <row r="2455" spans="1:2">
      <c r="A2455" s="9">
        <v>41339</v>
      </c>
      <c r="B2455" s="27">
        <v>75.609756097560975</v>
      </c>
    </row>
    <row r="2456" spans="1:2">
      <c r="A2456" s="9">
        <v>41339</v>
      </c>
      <c r="B2456" s="27">
        <v>74.019607843137251</v>
      </c>
    </row>
    <row r="2457" spans="1:2">
      <c r="A2457" s="9">
        <v>41346</v>
      </c>
      <c r="B2457" s="27">
        <v>71.018276762402095</v>
      </c>
    </row>
    <row r="2458" spans="1:2">
      <c r="A2458" s="9">
        <v>41346</v>
      </c>
      <c r="B2458" s="27">
        <v>70</v>
      </c>
    </row>
    <row r="2459" spans="1:2">
      <c r="A2459" s="9">
        <v>41346</v>
      </c>
      <c r="B2459" s="27">
        <v>69.611307420494697</v>
      </c>
    </row>
    <row r="2460" spans="1:2">
      <c r="A2460" s="9">
        <v>41346</v>
      </c>
      <c r="B2460" s="27">
        <v>68.525896414342625</v>
      </c>
    </row>
    <row r="2461" spans="1:2">
      <c r="A2461" s="9">
        <v>41346</v>
      </c>
      <c r="B2461" s="27">
        <v>71.014492753623188</v>
      </c>
    </row>
    <row r="2462" spans="1:2">
      <c r="A2462" s="9">
        <v>41360</v>
      </c>
      <c r="B2462" s="27">
        <v>66.942148760330582</v>
      </c>
    </row>
    <row r="2463" spans="1:2">
      <c r="A2463" s="9">
        <v>41360</v>
      </c>
      <c r="B2463" s="27">
        <v>63.063063063063062</v>
      </c>
    </row>
    <row r="2464" spans="1:2">
      <c r="A2464" s="9">
        <v>41360</v>
      </c>
      <c r="B2464" s="27">
        <v>67.213114754098356</v>
      </c>
    </row>
    <row r="2465" spans="1:2">
      <c r="A2465" s="9">
        <v>41360</v>
      </c>
      <c r="B2465" s="27">
        <v>67.193675889328063</v>
      </c>
    </row>
    <row r="2466" spans="1:2">
      <c r="A2466" s="9">
        <v>41360</v>
      </c>
      <c r="B2466" s="27">
        <v>68.461538461538467</v>
      </c>
    </row>
    <row r="2467" spans="1:2">
      <c r="A2467" s="9">
        <v>41367</v>
      </c>
      <c r="B2467" s="27">
        <v>62.5</v>
      </c>
    </row>
    <row r="2468" spans="1:2">
      <c r="A2468" s="9">
        <v>41367</v>
      </c>
      <c r="B2468" s="27">
        <v>57.657657657657658</v>
      </c>
    </row>
    <row r="2469" spans="1:2">
      <c r="A2469" s="9">
        <v>41367</v>
      </c>
      <c r="B2469" s="27">
        <v>63.902439024390247</v>
      </c>
    </row>
    <row r="2470" spans="1:2">
      <c r="A2470" s="9">
        <v>41367</v>
      </c>
      <c r="B2470" s="27">
        <v>62.2568093385214</v>
      </c>
    </row>
    <row r="2471" spans="1:2">
      <c r="A2471" s="9">
        <v>41367</v>
      </c>
      <c r="B2471" s="27">
        <v>62.439024390243901</v>
      </c>
    </row>
    <row r="2472" spans="1:2">
      <c r="A2472" s="9">
        <v>41374</v>
      </c>
      <c r="B2472" s="27">
        <v>68.446601941747574</v>
      </c>
    </row>
    <row r="2473" spans="1:2">
      <c r="A2473" s="9">
        <v>41374</v>
      </c>
      <c r="B2473" s="27">
        <v>74.297188755020073</v>
      </c>
    </row>
    <row r="2474" spans="1:2">
      <c r="A2474" s="9">
        <v>41374</v>
      </c>
      <c r="B2474" s="27">
        <v>65.531914893617028</v>
      </c>
    </row>
    <row r="2475" spans="1:2">
      <c r="A2475" s="9">
        <v>41374</v>
      </c>
      <c r="B2475" s="27">
        <v>65.346534653465341</v>
      </c>
    </row>
    <row r="2476" spans="1:2">
      <c r="A2476" s="9">
        <v>41374</v>
      </c>
      <c r="B2476" s="27">
        <v>66.431095406360427</v>
      </c>
    </row>
    <row r="2477" spans="1:2">
      <c r="A2477" s="9">
        <v>41320</v>
      </c>
      <c r="B2477" s="27">
        <v>72.950819672131146</v>
      </c>
    </row>
    <row r="2478" spans="1:2">
      <c r="A2478" s="9">
        <v>41320</v>
      </c>
      <c r="B2478" s="27">
        <v>73.646209386281583</v>
      </c>
    </row>
    <row r="2479" spans="1:2">
      <c r="A2479" s="9">
        <v>41320</v>
      </c>
      <c r="B2479" s="27">
        <v>74.271844660194176</v>
      </c>
    </row>
    <row r="2480" spans="1:2">
      <c r="A2480" s="9">
        <v>41320</v>
      </c>
      <c r="B2480" s="27">
        <v>69.651741293532339</v>
      </c>
    </row>
    <row r="2481" spans="1:2">
      <c r="A2481" s="9">
        <v>41320</v>
      </c>
      <c r="B2481" s="27">
        <v>70.935960591133011</v>
      </c>
    </row>
    <row r="2482" spans="1:2">
      <c r="A2482" s="9">
        <v>41339</v>
      </c>
      <c r="B2482" s="27">
        <v>73.260073260073256</v>
      </c>
    </row>
    <row r="2483" spans="1:2">
      <c r="A2483" s="9">
        <v>41339</v>
      </c>
      <c r="B2483" s="27">
        <v>70.818505338078296</v>
      </c>
    </row>
    <row r="2484" spans="1:2">
      <c r="A2484" s="9">
        <v>41339</v>
      </c>
      <c r="B2484" s="27">
        <v>69.090909090909093</v>
      </c>
    </row>
    <row r="2485" spans="1:2">
      <c r="A2485" s="9">
        <v>41339</v>
      </c>
      <c r="B2485" s="27">
        <v>78.039215686274517</v>
      </c>
    </row>
    <row r="2486" spans="1:2">
      <c r="A2486" s="9">
        <v>41339</v>
      </c>
      <c r="B2486" s="27">
        <v>76.515151515151516</v>
      </c>
    </row>
    <row r="2487" spans="1:2">
      <c r="A2487" s="9">
        <v>41353</v>
      </c>
      <c r="B2487" s="27">
        <v>62.38532110091743</v>
      </c>
    </row>
    <row r="2488" spans="1:2">
      <c r="A2488" s="9">
        <v>41353</v>
      </c>
      <c r="B2488" s="27">
        <v>67.521367521367523</v>
      </c>
    </row>
    <row r="2489" spans="1:2">
      <c r="A2489" s="9">
        <v>41353</v>
      </c>
      <c r="B2489" s="27">
        <v>66.82692307692308</v>
      </c>
    </row>
    <row r="2490" spans="1:2">
      <c r="A2490" s="9">
        <v>41353</v>
      </c>
      <c r="B2490" s="27">
        <v>74.358974358974365</v>
      </c>
    </row>
    <row r="2491" spans="1:2">
      <c r="A2491" s="9">
        <v>41353</v>
      </c>
      <c r="B2491" s="27">
        <v>66.972477064220186</v>
      </c>
    </row>
    <row r="2492" spans="1:2">
      <c r="A2492" s="9">
        <v>41320</v>
      </c>
      <c r="B2492" s="27">
        <v>69.795918367346943</v>
      </c>
    </row>
    <row r="2493" spans="1:2">
      <c r="A2493" s="9">
        <v>41320</v>
      </c>
      <c r="B2493" s="27">
        <v>69.696969696969703</v>
      </c>
    </row>
    <row r="2494" spans="1:2">
      <c r="A2494" s="9">
        <v>41320</v>
      </c>
      <c r="B2494" s="27">
        <v>70.232558139534888</v>
      </c>
    </row>
    <row r="2495" spans="1:2">
      <c r="A2495" s="9">
        <v>41320</v>
      </c>
      <c r="B2495" s="27">
        <v>70.168067226890756</v>
      </c>
    </row>
    <row r="2496" spans="1:2">
      <c r="A2496" s="9">
        <v>41320</v>
      </c>
      <c r="B2496" s="27">
        <v>72.573839662447256</v>
      </c>
    </row>
    <row r="2497" spans="1:2">
      <c r="A2497" s="9">
        <v>41339</v>
      </c>
      <c r="B2497" s="27">
        <v>71.523178807947019</v>
      </c>
    </row>
    <row r="2498" spans="1:2">
      <c r="A2498" s="9">
        <v>41339</v>
      </c>
      <c r="B2498" s="27">
        <v>79.32692307692308</v>
      </c>
    </row>
    <row r="2499" spans="1:2">
      <c r="A2499" s="9">
        <v>41339</v>
      </c>
      <c r="B2499" s="27">
        <v>76.785714285714292</v>
      </c>
    </row>
    <row r="2500" spans="1:2">
      <c r="A2500" s="9">
        <v>41339</v>
      </c>
      <c r="B2500" s="27">
        <v>77.323420074349443</v>
      </c>
    </row>
    <row r="2501" spans="1:2">
      <c r="A2501" s="9">
        <v>41339</v>
      </c>
      <c r="B2501" s="27">
        <v>79.259259259259252</v>
      </c>
    </row>
    <row r="2502" spans="1:2">
      <c r="A2502" s="9">
        <v>41346</v>
      </c>
      <c r="B2502" s="27">
        <v>78.181818181818187</v>
      </c>
    </row>
    <row r="2503" spans="1:2">
      <c r="A2503" s="9">
        <v>41346</v>
      </c>
      <c r="B2503" s="27">
        <v>78.06004618937645</v>
      </c>
    </row>
    <row r="2504" spans="1:2">
      <c r="A2504" s="9">
        <v>41346</v>
      </c>
      <c r="B2504" s="27">
        <v>82.03125</v>
      </c>
    </row>
    <row r="2505" spans="1:2">
      <c r="A2505" s="9">
        <v>41346</v>
      </c>
      <c r="B2505" s="27">
        <v>81.433224755700323</v>
      </c>
    </row>
    <row r="2506" spans="1:2">
      <c r="A2506" s="9">
        <v>41346</v>
      </c>
      <c r="B2506" s="27">
        <v>81.818181818181813</v>
      </c>
    </row>
    <row r="2507" spans="1:2">
      <c r="A2507" s="9">
        <v>41311</v>
      </c>
      <c r="B2507" s="27">
        <v>75.749318801089913</v>
      </c>
    </row>
    <row r="2508" spans="1:2">
      <c r="A2508" s="9">
        <v>41311</v>
      </c>
      <c r="B2508" s="27">
        <v>74.015748031496059</v>
      </c>
    </row>
    <row r="2509" spans="1:2">
      <c r="A2509" s="9">
        <v>41311</v>
      </c>
      <c r="B2509" s="27">
        <v>71.590909090909093</v>
      </c>
    </row>
    <row r="2510" spans="1:2">
      <c r="A2510" s="9">
        <v>41311</v>
      </c>
      <c r="B2510" s="27">
        <v>76.84210526315789</v>
      </c>
    </row>
    <row r="2511" spans="1:2">
      <c r="A2511" s="9">
        <v>41311</v>
      </c>
      <c r="B2511" s="27">
        <v>78.917378917378912</v>
      </c>
    </row>
    <row r="2512" spans="1:2">
      <c r="A2512" s="9">
        <v>41326</v>
      </c>
      <c r="B2512" s="27">
        <v>81.418092909535446</v>
      </c>
    </row>
    <row r="2513" spans="1:2">
      <c r="A2513" s="9">
        <v>41326</v>
      </c>
      <c r="B2513" s="27">
        <v>83.98268398268398</v>
      </c>
    </row>
    <row r="2514" spans="1:2">
      <c r="A2514" s="9">
        <v>41326</v>
      </c>
      <c r="B2514" s="27">
        <v>83.955223880597018</v>
      </c>
    </row>
    <row r="2515" spans="1:2">
      <c r="A2515" s="9">
        <v>41326</v>
      </c>
      <c r="B2515" s="27">
        <v>83.219178082191775</v>
      </c>
    </row>
    <row r="2516" spans="1:2">
      <c r="A2516" s="9">
        <v>41326</v>
      </c>
      <c r="B2516" s="27">
        <v>90.706319702602229</v>
      </c>
    </row>
    <row r="2517" spans="1:2">
      <c r="A2517" s="9">
        <v>41353</v>
      </c>
      <c r="B2517" s="27">
        <v>77.20930232558139</v>
      </c>
    </row>
    <row r="2518" spans="1:2">
      <c r="A2518" s="9">
        <v>41353</v>
      </c>
      <c r="B2518" s="27">
        <v>82.439024390243901</v>
      </c>
    </row>
    <row r="2519" spans="1:2">
      <c r="A2519" s="9">
        <v>41353</v>
      </c>
      <c r="B2519" s="27">
        <v>82.266009852216754</v>
      </c>
    </row>
    <row r="2520" spans="1:2">
      <c r="A2520" s="9">
        <v>41353</v>
      </c>
      <c r="B2520" s="27">
        <v>81.481481481481481</v>
      </c>
    </row>
    <row r="2521" spans="1:2">
      <c r="A2521" s="9">
        <v>41353</v>
      </c>
      <c r="B2521" s="27">
        <v>80</v>
      </c>
    </row>
    <row r="2522" spans="1:2">
      <c r="A2522" s="9">
        <v>41358</v>
      </c>
      <c r="B2522" s="27">
        <v>61.089494163424128</v>
      </c>
    </row>
    <row r="2523" spans="1:2">
      <c r="A2523" s="9">
        <v>41358</v>
      </c>
      <c r="B2523" s="27">
        <v>69.950738916256157</v>
      </c>
    </row>
    <row r="2524" spans="1:2">
      <c r="A2524" s="9">
        <v>41358</v>
      </c>
      <c r="B2524" s="27">
        <v>75.394321766561518</v>
      </c>
    </row>
    <row r="2525" spans="1:2">
      <c r="A2525" s="9">
        <v>41358</v>
      </c>
      <c r="B2525" s="27">
        <v>70.33898305084746</v>
      </c>
    </row>
    <row r="2526" spans="1:2">
      <c r="A2526" s="9">
        <v>41358</v>
      </c>
      <c r="B2526" s="27">
        <v>63.374485596707821</v>
      </c>
    </row>
    <row r="2527" spans="1:2">
      <c r="A2527" s="9">
        <v>41360</v>
      </c>
      <c r="B2527" s="27">
        <v>36.138613861386141</v>
      </c>
    </row>
    <row r="2528" spans="1:2">
      <c r="A2528" s="9">
        <v>41360</v>
      </c>
      <c r="B2528" s="27">
        <v>50.24630541871921</v>
      </c>
    </row>
    <row r="2529" spans="1:2">
      <c r="A2529" s="9">
        <v>41360</v>
      </c>
      <c r="B2529" s="27">
        <v>43.349753694581281</v>
      </c>
    </row>
    <row r="2530" spans="1:2">
      <c r="A2530" s="9">
        <v>41360</v>
      </c>
      <c r="B2530" s="27">
        <v>53.110047846889955</v>
      </c>
    </row>
    <row r="2531" spans="1:2">
      <c r="A2531" s="9">
        <v>41360</v>
      </c>
      <c r="B2531" s="27">
        <v>59.203980099502488</v>
      </c>
    </row>
    <row r="2532" spans="1:2">
      <c r="A2532" s="9">
        <v>41367</v>
      </c>
      <c r="B2532" s="27">
        <v>51.196172248803826</v>
      </c>
    </row>
    <row r="2533" spans="1:2">
      <c r="A2533" s="9">
        <v>41367</v>
      </c>
      <c r="B2533" s="27">
        <v>55.348837209302324</v>
      </c>
    </row>
    <row r="2534" spans="1:2">
      <c r="A2534" s="9">
        <v>41367</v>
      </c>
      <c r="B2534" s="27">
        <v>65.350877192982452</v>
      </c>
    </row>
    <row r="2535" spans="1:2">
      <c r="A2535" s="9">
        <v>41367</v>
      </c>
      <c r="B2535" s="27">
        <v>56.650246305418719</v>
      </c>
    </row>
    <row r="2536" spans="1:2">
      <c r="A2536" s="9">
        <v>41367</v>
      </c>
      <c r="B2536" s="27">
        <v>53.921568627450981</v>
      </c>
    </row>
    <row r="2537" spans="1:2">
      <c r="A2537" s="9">
        <v>41311</v>
      </c>
      <c r="B2537" s="27">
        <v>72.761194029850742</v>
      </c>
    </row>
    <row r="2538" spans="1:2">
      <c r="A2538" s="9">
        <v>41311</v>
      </c>
      <c r="B2538" s="27">
        <v>74.876847290640399</v>
      </c>
    </row>
    <row r="2539" spans="1:2">
      <c r="A2539" s="9">
        <v>41311</v>
      </c>
      <c r="B2539" s="27">
        <v>74.5</v>
      </c>
    </row>
    <row r="2540" spans="1:2">
      <c r="A2540" s="9">
        <v>41311</v>
      </c>
      <c r="B2540" s="27">
        <v>60.952380952380949</v>
      </c>
    </row>
    <row r="2541" spans="1:2">
      <c r="A2541" s="9">
        <v>41311</v>
      </c>
      <c r="B2541" s="27">
        <v>77.602523659305987</v>
      </c>
    </row>
    <row r="2542" spans="1:2">
      <c r="A2542" s="9">
        <v>41326</v>
      </c>
      <c r="B2542" s="27">
        <v>71.698113207547166</v>
      </c>
    </row>
    <row r="2543" spans="1:2">
      <c r="A2543" s="9">
        <v>41326</v>
      </c>
      <c r="B2543" s="27">
        <v>79.003558718861214</v>
      </c>
    </row>
    <row r="2544" spans="1:2">
      <c r="A2544" s="9">
        <v>41326</v>
      </c>
      <c r="B2544" s="27">
        <v>82.506527415143609</v>
      </c>
    </row>
    <row r="2545" spans="1:2">
      <c r="A2545" s="9">
        <v>41326</v>
      </c>
      <c r="B2545" s="27">
        <v>77.429467084639498</v>
      </c>
    </row>
    <row r="2546" spans="1:2">
      <c r="A2546" s="9">
        <v>41326</v>
      </c>
      <c r="B2546" s="27">
        <v>73.745173745173744</v>
      </c>
    </row>
    <row r="2547" spans="1:2">
      <c r="A2547" s="9">
        <v>41339</v>
      </c>
      <c r="B2547" s="27">
        <v>79.78142076502732</v>
      </c>
    </row>
    <row r="2548" spans="1:2">
      <c r="A2548" s="9">
        <v>41339</v>
      </c>
      <c r="B2548" s="27">
        <v>78.928571428571431</v>
      </c>
    </row>
    <row r="2549" spans="1:2">
      <c r="A2549" s="9">
        <v>41339</v>
      </c>
      <c r="B2549" s="27">
        <v>78.888888888888886</v>
      </c>
    </row>
    <row r="2550" spans="1:2">
      <c r="A2550" s="9">
        <v>41339</v>
      </c>
      <c r="B2550" s="27">
        <v>79.039301310043669</v>
      </c>
    </row>
    <row r="2551" spans="1:2">
      <c r="A2551" s="9">
        <v>41339</v>
      </c>
      <c r="B2551" s="27">
        <v>74.056603773584911</v>
      </c>
    </row>
    <row r="2552" spans="1:2">
      <c r="A2552" s="9">
        <v>41320</v>
      </c>
      <c r="B2552" s="27">
        <v>43.5</v>
      </c>
    </row>
    <row r="2553" spans="1:2">
      <c r="A2553" s="9">
        <v>41320</v>
      </c>
      <c r="B2553" s="27">
        <v>42.288557213930346</v>
      </c>
    </row>
    <row r="2554" spans="1:2">
      <c r="A2554" s="9">
        <v>41320</v>
      </c>
      <c r="B2554" s="27">
        <v>43</v>
      </c>
    </row>
    <row r="2555" spans="1:2">
      <c r="A2555" s="9">
        <v>41320</v>
      </c>
      <c r="B2555" s="27">
        <v>43.203883495145632</v>
      </c>
    </row>
    <row r="2556" spans="1:2">
      <c r="A2556" s="9">
        <v>41320</v>
      </c>
      <c r="B2556" s="27">
        <v>41.379310344827587</v>
      </c>
    </row>
    <row r="2557" spans="1:2">
      <c r="A2557" s="9">
        <v>41332</v>
      </c>
      <c r="B2557" s="27">
        <v>64.90384615384616</v>
      </c>
    </row>
    <row r="2558" spans="1:2">
      <c r="A2558" s="9">
        <v>41332</v>
      </c>
      <c r="B2558" s="27">
        <v>72.803347280334734</v>
      </c>
    </row>
    <row r="2559" spans="1:2">
      <c r="A2559" s="9">
        <v>41332</v>
      </c>
      <c r="B2559" s="27">
        <v>62.679425837320572</v>
      </c>
    </row>
    <row r="2560" spans="1:2">
      <c r="A2560" s="9">
        <v>41332</v>
      </c>
      <c r="B2560" s="27">
        <v>70.70063694267516</v>
      </c>
    </row>
    <row r="2561" spans="1:2">
      <c r="A2561" s="9">
        <v>41332</v>
      </c>
      <c r="B2561" s="27">
        <v>74.59807073954984</v>
      </c>
    </row>
    <row r="2562" spans="1:2">
      <c r="A2562" s="9">
        <v>41339</v>
      </c>
      <c r="B2562" s="27">
        <v>68.468468468468473</v>
      </c>
    </row>
    <row r="2563" spans="1:2">
      <c r="A2563" s="9">
        <v>41339</v>
      </c>
      <c r="B2563" s="27">
        <v>81.005586592178773</v>
      </c>
    </row>
    <row r="2564" spans="1:2">
      <c r="A2564" s="9">
        <v>41339</v>
      </c>
      <c r="B2564" s="27">
        <v>70.512820512820511</v>
      </c>
    </row>
    <row r="2565" spans="1:2">
      <c r="A2565" s="9">
        <v>41339</v>
      </c>
      <c r="B2565" s="27">
        <v>68.20809248554913</v>
      </c>
    </row>
    <row r="2566" spans="1:2">
      <c r="A2566" s="9">
        <v>41339</v>
      </c>
      <c r="B2566" s="27">
        <v>77.215189873417728</v>
      </c>
    </row>
    <row r="2567" spans="1:2">
      <c r="A2567" s="9">
        <v>41320</v>
      </c>
      <c r="B2567" s="27">
        <v>63.876651982378853</v>
      </c>
    </row>
    <row r="2568" spans="1:2">
      <c r="A2568" s="9">
        <v>41320</v>
      </c>
      <c r="B2568" s="27">
        <v>67.5</v>
      </c>
    </row>
    <row r="2569" spans="1:2">
      <c r="A2569" s="9">
        <v>41320</v>
      </c>
      <c r="B2569" s="27">
        <v>69.406392694063925</v>
      </c>
    </row>
    <row r="2570" spans="1:2">
      <c r="A2570" s="9">
        <v>41320</v>
      </c>
      <c r="B2570" s="27">
        <v>72.093023255813947</v>
      </c>
    </row>
    <row r="2571" spans="1:2">
      <c r="A2571" s="9">
        <v>41320</v>
      </c>
      <c r="B2571" s="27">
        <v>70.560747663551396</v>
      </c>
    </row>
    <row r="2572" spans="1:2">
      <c r="A2572" s="9">
        <v>41339</v>
      </c>
      <c r="B2572" s="27">
        <v>77.826086956521735</v>
      </c>
    </row>
    <row r="2573" spans="1:2">
      <c r="A2573" s="9">
        <v>41339</v>
      </c>
      <c r="B2573" s="27">
        <v>80.41543026706232</v>
      </c>
    </row>
    <row r="2574" spans="1:2">
      <c r="A2574" s="9">
        <v>41339</v>
      </c>
      <c r="B2574" s="27">
        <v>82.648401826484019</v>
      </c>
    </row>
    <row r="2575" spans="1:2">
      <c r="A2575" s="9">
        <v>41339</v>
      </c>
      <c r="B2575" s="27">
        <v>75.409836065573771</v>
      </c>
    </row>
    <row r="2576" spans="1:2">
      <c r="A2576" s="9">
        <v>41339</v>
      </c>
      <c r="B2576" s="27">
        <v>76.888888888888886</v>
      </c>
    </row>
    <row r="2577" spans="1:2">
      <c r="A2577" s="9">
        <v>41332</v>
      </c>
      <c r="B2577" s="27">
        <v>82.539682539682545</v>
      </c>
    </row>
    <row r="2578" spans="1:2">
      <c r="A2578" s="9">
        <v>41332</v>
      </c>
      <c r="B2578" s="27">
        <v>70.531400966183568</v>
      </c>
    </row>
    <row r="2579" spans="1:2">
      <c r="A2579" s="9">
        <v>41332</v>
      </c>
      <c r="B2579" s="27">
        <v>78.409090909090907</v>
      </c>
    </row>
    <row r="2580" spans="1:2">
      <c r="A2580" s="9">
        <v>41332</v>
      </c>
      <c r="B2580" s="27">
        <v>68.400000000000006</v>
      </c>
    </row>
    <row r="2581" spans="1:2">
      <c r="A2581" s="9">
        <v>41332</v>
      </c>
      <c r="B2581" s="27">
        <v>70.037453183520597</v>
      </c>
    </row>
    <row r="2582" spans="1:2">
      <c r="A2582" s="9">
        <v>41346</v>
      </c>
      <c r="B2582" s="27">
        <v>53.694581280788178</v>
      </c>
    </row>
    <row r="2583" spans="1:2">
      <c r="A2583" s="9">
        <v>41346</v>
      </c>
      <c r="B2583" s="27">
        <v>54.411764705882355</v>
      </c>
    </row>
    <row r="2584" spans="1:2">
      <c r="A2584" s="9">
        <v>41346</v>
      </c>
      <c r="B2584" s="27">
        <v>51.383399209486164</v>
      </c>
    </row>
    <row r="2585" spans="1:2">
      <c r="A2585" s="9">
        <v>41346</v>
      </c>
      <c r="B2585" s="27">
        <v>52.845528455284551</v>
      </c>
    </row>
    <row r="2586" spans="1:2">
      <c r="A2586" s="9">
        <v>41346</v>
      </c>
      <c r="B2586" s="27">
        <v>53.488372093023258</v>
      </c>
    </row>
    <row r="2587" spans="1:2">
      <c r="A2587" s="13">
        <v>41353</v>
      </c>
      <c r="B2587" s="27">
        <v>19.900497512437809</v>
      </c>
    </row>
    <row r="2588" spans="1:2">
      <c r="A2588" s="13">
        <v>41353</v>
      </c>
      <c r="B2588" s="27">
        <v>22.705314009661837</v>
      </c>
    </row>
    <row r="2589" spans="1:2">
      <c r="A2589" s="13">
        <v>41353</v>
      </c>
      <c r="B2589" s="27">
        <v>36.405529953917053</v>
      </c>
    </row>
    <row r="2590" spans="1:2">
      <c r="A2590" s="13">
        <v>41353</v>
      </c>
      <c r="B2590" s="27">
        <v>38.864628820960696</v>
      </c>
    </row>
    <row r="2591" spans="1:2">
      <c r="A2591" s="13">
        <v>41353</v>
      </c>
      <c r="B2591" s="27">
        <v>21.5</v>
      </c>
    </row>
    <row r="2592" spans="1:2">
      <c r="A2592" s="10">
        <v>41358</v>
      </c>
      <c r="B2592" s="27">
        <v>62</v>
      </c>
    </row>
    <row r="2593" spans="1:2">
      <c r="A2593" s="10">
        <v>41358</v>
      </c>
      <c r="B2593" s="27">
        <v>50.934579439252339</v>
      </c>
    </row>
    <row r="2594" spans="1:2">
      <c r="A2594" s="10">
        <v>41358</v>
      </c>
      <c r="B2594" s="27">
        <v>60.36036036036036</v>
      </c>
    </row>
    <row r="2595" spans="1:2">
      <c r="A2595" s="10">
        <v>41358</v>
      </c>
      <c r="B2595" s="27">
        <v>77.722772277227719</v>
      </c>
    </row>
    <row r="2596" spans="1:2">
      <c r="A2596" s="10">
        <v>41358</v>
      </c>
      <c r="B2596" s="27">
        <v>69.29133858267717</v>
      </c>
    </row>
    <row r="2597" spans="1:2">
      <c r="A2597" s="10">
        <v>41360</v>
      </c>
      <c r="B2597" s="27">
        <v>58.666666666666664</v>
      </c>
    </row>
    <row r="2598" spans="1:2">
      <c r="A2598" s="10">
        <v>41360</v>
      </c>
      <c r="B2598" s="27">
        <v>64.788732394366193</v>
      </c>
    </row>
    <row r="2599" spans="1:2">
      <c r="A2599" s="10">
        <v>41360</v>
      </c>
      <c r="B2599" s="27">
        <v>61.087866108786613</v>
      </c>
    </row>
    <row r="2600" spans="1:2">
      <c r="A2600" s="10">
        <v>41360</v>
      </c>
      <c r="B2600" s="27">
        <v>52.093023255813954</v>
      </c>
    </row>
    <row r="2601" spans="1:2">
      <c r="A2601" s="10">
        <v>41360</v>
      </c>
      <c r="B2601" s="27">
        <v>50</v>
      </c>
    </row>
    <row r="2602" spans="1:2">
      <c r="A2602" s="10">
        <v>41367</v>
      </c>
      <c r="B2602" s="27">
        <v>50.549450549450547</v>
      </c>
    </row>
    <row r="2603" spans="1:2">
      <c r="A2603" s="10">
        <v>41367</v>
      </c>
      <c r="B2603" s="27">
        <v>68.145161290322577</v>
      </c>
    </row>
    <row r="2604" spans="1:2">
      <c r="A2604" s="10">
        <v>41367</v>
      </c>
      <c r="B2604" s="27">
        <v>65.296803652968038</v>
      </c>
    </row>
    <row r="2605" spans="1:2">
      <c r="A2605" s="10">
        <v>41367</v>
      </c>
      <c r="B2605" s="27">
        <v>64.468864468864467</v>
      </c>
    </row>
    <row r="2606" spans="1:2">
      <c r="A2606" s="10">
        <v>41367</v>
      </c>
      <c r="B2606" s="27">
        <v>63.829787234042556</v>
      </c>
    </row>
    <row r="2607" spans="1:2">
      <c r="A2607" s="10">
        <v>41358</v>
      </c>
      <c r="B2607" s="27">
        <v>62.790697674418603</v>
      </c>
    </row>
    <row r="2608" spans="1:2">
      <c r="A2608" s="10">
        <v>41358</v>
      </c>
      <c r="B2608" s="27">
        <v>40.669856459330141</v>
      </c>
    </row>
    <row r="2609" spans="1:2">
      <c r="A2609" s="10">
        <v>41358</v>
      </c>
      <c r="B2609" s="27">
        <v>57.013574660633488</v>
      </c>
    </row>
    <row r="2610" spans="1:2">
      <c r="A2610" s="10">
        <v>41358</v>
      </c>
      <c r="B2610" s="27">
        <v>63</v>
      </c>
    </row>
    <row r="2611" spans="1:2">
      <c r="A2611" s="10">
        <v>41358</v>
      </c>
      <c r="B2611" s="27">
        <v>36.574074074074076</v>
      </c>
    </row>
    <row r="2612" spans="1:2">
      <c r="A2612" s="10">
        <v>41360</v>
      </c>
      <c r="B2612" s="27">
        <v>42.990654205607477</v>
      </c>
    </row>
    <row r="2613" spans="1:2">
      <c r="A2613" s="10">
        <v>41360</v>
      </c>
      <c r="B2613" s="27">
        <v>60.89108910891089</v>
      </c>
    </row>
    <row r="2614" spans="1:2">
      <c r="A2614" s="10">
        <v>41360</v>
      </c>
      <c r="B2614" s="27">
        <v>48.5</v>
      </c>
    </row>
    <row r="2615" spans="1:2">
      <c r="A2615" s="10">
        <v>41360</v>
      </c>
      <c r="B2615" s="27">
        <v>48.514851485148512</v>
      </c>
    </row>
    <row r="2616" spans="1:2">
      <c r="A2616" s="10">
        <v>41360</v>
      </c>
      <c r="B2616" s="27">
        <v>44.285714285714285</v>
      </c>
    </row>
    <row r="2617" spans="1:2">
      <c r="A2617" s="10">
        <v>41367</v>
      </c>
      <c r="B2617" s="27">
        <v>66.17647058823529</v>
      </c>
    </row>
    <row r="2618" spans="1:2">
      <c r="A2618" s="10">
        <v>41367</v>
      </c>
      <c r="B2618" s="27">
        <v>54.954954954954957</v>
      </c>
    </row>
    <row r="2619" spans="1:2">
      <c r="A2619" s="10">
        <v>41367</v>
      </c>
      <c r="B2619" s="27">
        <v>50.5</v>
      </c>
    </row>
    <row r="2620" spans="1:2">
      <c r="A2620" s="10">
        <v>41367</v>
      </c>
      <c r="B2620" s="27">
        <v>54.424778761061944</v>
      </c>
    </row>
    <row r="2621" spans="1:2">
      <c r="A2621" s="10">
        <v>41367</v>
      </c>
      <c r="B2621" s="27">
        <v>59.313725490196077</v>
      </c>
    </row>
    <row r="2622" spans="1:2">
      <c r="A2622" s="10">
        <v>41311</v>
      </c>
      <c r="B2622" s="27">
        <v>65.342960288808669</v>
      </c>
    </row>
    <row r="2623" spans="1:2">
      <c r="A2623" s="10">
        <v>41311</v>
      </c>
      <c r="B2623" s="27">
        <v>61.886792452830186</v>
      </c>
    </row>
    <row r="2624" spans="1:2">
      <c r="A2624" s="10">
        <v>41311</v>
      </c>
      <c r="B2624" s="27">
        <v>66.129032258064512</v>
      </c>
    </row>
    <row r="2625" spans="1:2">
      <c r="A2625" s="10">
        <v>41311</v>
      </c>
      <c r="B2625" s="27">
        <v>72.197309417040358</v>
      </c>
    </row>
    <row r="2626" spans="1:2">
      <c r="A2626" s="10">
        <v>41311</v>
      </c>
      <c r="B2626" s="27">
        <v>72.243346007604558</v>
      </c>
    </row>
    <row r="2627" spans="1:2">
      <c r="A2627" s="10">
        <v>41326</v>
      </c>
      <c r="B2627" s="27">
        <v>64.86486486486487</v>
      </c>
    </row>
    <row r="2628" spans="1:2">
      <c r="A2628" s="10">
        <v>41326</v>
      </c>
      <c r="B2628" s="27">
        <v>69.067796610169495</v>
      </c>
    </row>
    <row r="2629" spans="1:2">
      <c r="A2629" s="10">
        <v>41326</v>
      </c>
      <c r="B2629" s="27">
        <v>68.027210884353735</v>
      </c>
    </row>
    <row r="2630" spans="1:2">
      <c r="A2630" s="10">
        <v>41326</v>
      </c>
      <c r="B2630" s="27">
        <v>80.566801619433193</v>
      </c>
    </row>
    <row r="2631" spans="1:2">
      <c r="A2631" s="10">
        <v>41326</v>
      </c>
      <c r="B2631" s="27">
        <v>65.979381443298962</v>
      </c>
    </row>
    <row r="2632" spans="1:2">
      <c r="A2632" s="10">
        <v>41346</v>
      </c>
      <c r="B2632" s="27">
        <v>66.666666666666671</v>
      </c>
    </row>
    <row r="2633" spans="1:2">
      <c r="A2633" s="10">
        <v>41346</v>
      </c>
      <c r="B2633" s="27">
        <v>65.900383141762447</v>
      </c>
    </row>
    <row r="2634" spans="1:2">
      <c r="A2634" s="10">
        <v>41346</v>
      </c>
      <c r="B2634" s="27">
        <v>60.498220640569393</v>
      </c>
    </row>
    <row r="2635" spans="1:2">
      <c r="A2635" s="10">
        <v>41346</v>
      </c>
      <c r="B2635" s="27">
        <v>74.641148325358856</v>
      </c>
    </row>
    <row r="2636" spans="1:2">
      <c r="A2636" s="10">
        <v>41346</v>
      </c>
      <c r="B2636" s="27">
        <v>67.96536796536796</v>
      </c>
    </row>
    <row r="2637" spans="1:2">
      <c r="A2637" s="10">
        <v>41358</v>
      </c>
      <c r="B2637" s="27">
        <v>70.5</v>
      </c>
    </row>
    <row r="2638" spans="1:2">
      <c r="A2638" s="10">
        <v>41358</v>
      </c>
      <c r="B2638" s="27">
        <v>73.399014778325125</v>
      </c>
    </row>
    <row r="2639" spans="1:2">
      <c r="A2639" s="10">
        <v>41358</v>
      </c>
      <c r="B2639" s="27">
        <v>74.693877551020407</v>
      </c>
    </row>
    <row r="2640" spans="1:2">
      <c r="A2640" s="10">
        <v>41358</v>
      </c>
      <c r="B2640" s="27">
        <v>75.294117647058826</v>
      </c>
    </row>
    <row r="2641" spans="1:2">
      <c r="A2641" s="10">
        <v>41358</v>
      </c>
      <c r="B2641" s="27">
        <v>72.058823529411768</v>
      </c>
    </row>
    <row r="2642" spans="1:2">
      <c r="A2642" s="10">
        <v>41360</v>
      </c>
      <c r="B2642" s="27">
        <v>63.265306122448976</v>
      </c>
    </row>
    <row r="2643" spans="1:2">
      <c r="A2643" s="10">
        <v>41360</v>
      </c>
      <c r="B2643" s="27">
        <v>59.336099585062243</v>
      </c>
    </row>
    <row r="2644" spans="1:2">
      <c r="A2644" s="10">
        <v>41360</v>
      </c>
      <c r="B2644" s="27">
        <v>56.611570247933884</v>
      </c>
    </row>
    <row r="2645" spans="1:2">
      <c r="A2645" s="10">
        <v>41360</v>
      </c>
      <c r="B2645" s="27">
        <v>62.04081632653061</v>
      </c>
    </row>
    <row r="2646" spans="1:2">
      <c r="A2646" s="10">
        <v>41360</v>
      </c>
      <c r="B2646" s="27">
        <v>58.547008547008545</v>
      </c>
    </row>
    <row r="2647" spans="1:2">
      <c r="A2647" s="10">
        <v>41367</v>
      </c>
      <c r="B2647" s="27">
        <v>71.428571428571431</v>
      </c>
    </row>
    <row r="2648" spans="1:2">
      <c r="A2648" s="10">
        <v>41367</v>
      </c>
      <c r="B2648" s="27">
        <v>69.354838709677423</v>
      </c>
    </row>
    <row r="2649" spans="1:2">
      <c r="A2649" s="10">
        <v>41367</v>
      </c>
      <c r="B2649" s="27">
        <v>73.80952380952381</v>
      </c>
    </row>
    <row r="2650" spans="1:2">
      <c r="A2650" s="10">
        <v>41367</v>
      </c>
      <c r="B2650" s="27">
        <v>74.82014388489209</v>
      </c>
    </row>
    <row r="2651" spans="1:2">
      <c r="A2651" s="10">
        <v>41367</v>
      </c>
      <c r="B2651" s="27">
        <v>82.885906040268452</v>
      </c>
    </row>
    <row r="2652" spans="1:2">
      <c r="A2652" s="10">
        <v>41311</v>
      </c>
      <c r="B2652" s="27">
        <v>80.769230769230774</v>
      </c>
    </row>
    <row r="2653" spans="1:2">
      <c r="A2653" s="10">
        <v>41311</v>
      </c>
      <c r="B2653" s="27">
        <v>76</v>
      </c>
    </row>
    <row r="2654" spans="1:2">
      <c r="A2654" s="10">
        <v>41311</v>
      </c>
      <c r="B2654" s="27">
        <v>78.835978835978835</v>
      </c>
    </row>
    <row r="2655" spans="1:2">
      <c r="A2655" s="10">
        <v>41311</v>
      </c>
      <c r="B2655" s="27">
        <v>79.729729729729726</v>
      </c>
    </row>
    <row r="2656" spans="1:2">
      <c r="A2656" s="10">
        <v>41311</v>
      </c>
      <c r="B2656" s="27">
        <v>80.419580419580413</v>
      </c>
    </row>
    <row r="2657" spans="1:2">
      <c r="A2657" s="10">
        <v>41326</v>
      </c>
      <c r="B2657" s="27">
        <v>76.981132075471692</v>
      </c>
    </row>
    <row r="2658" spans="1:2">
      <c r="A2658" s="10">
        <v>41326</v>
      </c>
      <c r="B2658" s="27">
        <v>71.759259259259252</v>
      </c>
    </row>
    <row r="2659" spans="1:2">
      <c r="A2659" s="10">
        <v>41326</v>
      </c>
      <c r="B2659" s="27">
        <v>72.764227642276424</v>
      </c>
    </row>
    <row r="2660" spans="1:2">
      <c r="A2660" s="10">
        <v>41326</v>
      </c>
      <c r="B2660" s="27">
        <v>74.276527331189712</v>
      </c>
    </row>
    <row r="2661" spans="1:2">
      <c r="A2661" s="10">
        <v>41326</v>
      </c>
      <c r="B2661" s="27">
        <v>79.32692307692308</v>
      </c>
    </row>
    <row r="2662" spans="1:2">
      <c r="A2662" s="10">
        <v>41353</v>
      </c>
      <c r="B2662" s="27">
        <v>66.82692307692308</v>
      </c>
    </row>
    <row r="2663" spans="1:2">
      <c r="A2663" s="10">
        <v>41353</v>
      </c>
      <c r="B2663" s="27">
        <v>75.909090909090907</v>
      </c>
    </row>
    <row r="2664" spans="1:2">
      <c r="A2664" s="10">
        <v>41353</v>
      </c>
      <c r="B2664" s="27">
        <v>71.929824561403507</v>
      </c>
    </row>
    <row r="2665" spans="1:2">
      <c r="A2665" s="10">
        <v>41353</v>
      </c>
      <c r="B2665" s="27">
        <v>71.291866028708128</v>
      </c>
    </row>
    <row r="2666" spans="1:2">
      <c r="A2666" s="10">
        <v>41353</v>
      </c>
      <c r="B2666" s="27">
        <v>67.475728155339809</v>
      </c>
    </row>
    <row r="2667" spans="1:2">
      <c r="A2667" s="9">
        <v>41332</v>
      </c>
      <c r="B2667" s="27">
        <v>79.069767441860463</v>
      </c>
    </row>
    <row r="2668" spans="1:2">
      <c r="A2668" s="9">
        <v>41332</v>
      </c>
      <c r="B2668" s="27">
        <v>70.157068062827221</v>
      </c>
    </row>
    <row r="2669" spans="1:2">
      <c r="A2669" s="9">
        <v>41332</v>
      </c>
      <c r="B2669" s="27">
        <v>78.082191780821915</v>
      </c>
    </row>
    <row r="2670" spans="1:2">
      <c r="A2670" s="9">
        <v>41332</v>
      </c>
      <c r="B2670" s="27">
        <v>76.444444444444443</v>
      </c>
    </row>
    <row r="2671" spans="1:2">
      <c r="A2671" s="9">
        <v>41332</v>
      </c>
      <c r="B2671" s="27">
        <v>79.921259842519689</v>
      </c>
    </row>
    <row r="2672" spans="1:2">
      <c r="A2672" s="9">
        <v>41346</v>
      </c>
      <c r="B2672" s="27">
        <v>80.487804878048777</v>
      </c>
    </row>
    <row r="2673" spans="1:2">
      <c r="A2673" s="9">
        <v>41346</v>
      </c>
      <c r="B2673" s="27">
        <v>82.296650717703344</v>
      </c>
    </row>
    <row r="2674" spans="1:2">
      <c r="A2674" s="9">
        <v>41346</v>
      </c>
      <c r="B2674" s="27">
        <v>75.2</v>
      </c>
    </row>
    <row r="2675" spans="1:2">
      <c r="A2675" s="9">
        <v>41346</v>
      </c>
      <c r="B2675" s="27">
        <v>82.527881040892197</v>
      </c>
    </row>
    <row r="2676" spans="1:2">
      <c r="A2676" s="9">
        <v>41346</v>
      </c>
      <c r="B2676" s="27">
        <v>84.39716312056737</v>
      </c>
    </row>
    <row r="2677" spans="1:2">
      <c r="A2677" s="9">
        <v>41353</v>
      </c>
      <c r="B2677" s="27">
        <v>74.626865671641795</v>
      </c>
    </row>
    <row r="2678" spans="1:2">
      <c r="A2678" s="9">
        <v>41353</v>
      </c>
      <c r="B2678" s="27">
        <v>68.472906403940883</v>
      </c>
    </row>
    <row r="2679" spans="1:2">
      <c r="A2679" s="9">
        <v>41353</v>
      </c>
      <c r="B2679" s="27">
        <v>72.906403940886705</v>
      </c>
    </row>
    <row r="2680" spans="1:2">
      <c r="A2680" s="9">
        <v>41353</v>
      </c>
      <c r="B2680" s="27">
        <v>71.641791044776113</v>
      </c>
    </row>
    <row r="2681" spans="1:2">
      <c r="A2681" s="9">
        <v>41353</v>
      </c>
      <c r="B2681" s="27">
        <v>69.268292682926827</v>
      </c>
    </row>
    <row r="2682" spans="1:2">
      <c r="A2682" s="9">
        <v>41358</v>
      </c>
      <c r="B2682" s="27">
        <v>60.700389105058363</v>
      </c>
    </row>
    <row r="2683" spans="1:2">
      <c r="A2683" s="9">
        <v>41358</v>
      </c>
      <c r="B2683" s="27">
        <v>69.298245614035082</v>
      </c>
    </row>
    <row r="2684" spans="1:2">
      <c r="A2684" s="9">
        <v>41358</v>
      </c>
      <c r="B2684" s="27">
        <v>61.475409836065573</v>
      </c>
    </row>
    <row r="2685" spans="1:2">
      <c r="A2685" s="9">
        <v>41358</v>
      </c>
      <c r="B2685" s="27">
        <v>64.96350364963503</v>
      </c>
    </row>
    <row r="2686" spans="1:2">
      <c r="A2686" s="9">
        <v>41358</v>
      </c>
      <c r="B2686" s="27">
        <v>64.377682403433482</v>
      </c>
    </row>
    <row r="2687" spans="1:2">
      <c r="A2687" s="9">
        <v>41360</v>
      </c>
      <c r="B2687" s="27">
        <v>64.960629921259837</v>
      </c>
    </row>
    <row r="2688" spans="1:2">
      <c r="A2688" s="9">
        <v>41360</v>
      </c>
      <c r="B2688" s="27">
        <v>67.179487179487182</v>
      </c>
    </row>
    <row r="2689" spans="1:2">
      <c r="A2689" s="9">
        <v>41360</v>
      </c>
      <c r="B2689" s="27">
        <v>67.420814479638011</v>
      </c>
    </row>
    <row r="2690" spans="1:2">
      <c r="A2690" s="9">
        <v>41360</v>
      </c>
      <c r="B2690" s="27">
        <v>58.102766798418969</v>
      </c>
    </row>
    <row r="2691" spans="1:2">
      <c r="A2691" s="9">
        <v>41360</v>
      </c>
      <c r="B2691" s="27">
        <v>65.319865319865315</v>
      </c>
    </row>
    <row r="2692" spans="1:2">
      <c r="A2692" s="9">
        <v>41367</v>
      </c>
      <c r="B2692" s="27">
        <v>68.217054263565885</v>
      </c>
    </row>
    <row r="2693" spans="1:2">
      <c r="A2693" s="9">
        <v>41367</v>
      </c>
      <c r="B2693" s="27">
        <v>67.117117117117118</v>
      </c>
    </row>
    <row r="2694" spans="1:2">
      <c r="A2694" s="9">
        <v>41367</v>
      </c>
      <c r="B2694" s="27">
        <v>56.422018348623851</v>
      </c>
    </row>
    <row r="2695" spans="1:2">
      <c r="A2695" s="9">
        <v>41367</v>
      </c>
      <c r="B2695" s="27">
        <v>61.742424242424242</v>
      </c>
    </row>
    <row r="2696" spans="1:2">
      <c r="A2696" s="9">
        <v>41367</v>
      </c>
      <c r="B2696" s="27">
        <v>65.748031496062993</v>
      </c>
    </row>
    <row r="2697" spans="1:2">
      <c r="A2697" s="9">
        <v>41320</v>
      </c>
      <c r="B2697" s="27">
        <v>99.532710280373834</v>
      </c>
    </row>
    <row r="2698" spans="1:2">
      <c r="A2698" s="9">
        <v>41320</v>
      </c>
      <c r="B2698" s="27">
        <v>99.604743083003953</v>
      </c>
    </row>
    <row r="2699" spans="1:2">
      <c r="A2699" s="9">
        <v>41320</v>
      </c>
      <c r="B2699" s="27">
        <v>99.532710280373834</v>
      </c>
    </row>
    <row r="2700" spans="1:2">
      <c r="A2700" s="9">
        <v>41320</v>
      </c>
      <c r="B2700" s="27">
        <v>99.59349593495935</v>
      </c>
    </row>
    <row r="2701" spans="1:2">
      <c r="A2701" s="9">
        <v>41320</v>
      </c>
      <c r="B2701" s="27">
        <v>99.553571428571431</v>
      </c>
    </row>
    <row r="2702" spans="1:2">
      <c r="A2702" s="9">
        <v>41326</v>
      </c>
      <c r="B2702" s="27">
        <v>99.574468085106389</v>
      </c>
    </row>
    <row r="2703" spans="1:2">
      <c r="A2703" s="9">
        <v>41326</v>
      </c>
      <c r="B2703" s="27">
        <v>100</v>
      </c>
    </row>
    <row r="2704" spans="1:2">
      <c r="A2704" s="9">
        <v>41326</v>
      </c>
      <c r="B2704" s="27">
        <v>99.586776859504127</v>
      </c>
    </row>
    <row r="2705" spans="1:2">
      <c r="A2705" s="9">
        <v>41326</v>
      </c>
      <c r="B2705" s="27">
        <v>100</v>
      </c>
    </row>
    <row r="2706" spans="1:2">
      <c r="A2706" s="9">
        <v>41326</v>
      </c>
      <c r="B2706" s="27">
        <v>99.706744868035187</v>
      </c>
    </row>
    <row r="2707" spans="1:2">
      <c r="A2707" s="9">
        <v>41346</v>
      </c>
      <c r="B2707" s="27">
        <v>99.193548387096769</v>
      </c>
    </row>
    <row r="2708" spans="1:2">
      <c r="A2708" s="9">
        <v>41346</v>
      </c>
      <c r="B2708" s="27">
        <v>100</v>
      </c>
    </row>
    <row r="2709" spans="1:2">
      <c r="A2709" s="9">
        <v>41346</v>
      </c>
      <c r="B2709" s="27">
        <v>99.579831932773104</v>
      </c>
    </row>
    <row r="2710" spans="1:2">
      <c r="A2710" s="9">
        <v>41346</v>
      </c>
      <c r="B2710" s="27">
        <v>98.571428571428569</v>
      </c>
    </row>
    <row r="2711" spans="1:2">
      <c r="A2711" s="9">
        <v>41346</v>
      </c>
      <c r="B2711" s="27">
        <v>100</v>
      </c>
    </row>
    <row r="2712" spans="1:2">
      <c r="A2712" s="9">
        <v>41358</v>
      </c>
      <c r="B2712" s="27">
        <v>99.585062240663902</v>
      </c>
    </row>
    <row r="2713" spans="1:2">
      <c r="A2713" s="9">
        <v>41358</v>
      </c>
      <c r="B2713" s="27">
        <v>100</v>
      </c>
    </row>
    <row r="2714" spans="1:2">
      <c r="A2714" s="9">
        <v>41358</v>
      </c>
      <c r="B2714" s="27">
        <v>100</v>
      </c>
    </row>
    <row r="2715" spans="1:2">
      <c r="A2715" s="9">
        <v>41358</v>
      </c>
      <c r="B2715" s="27">
        <v>100</v>
      </c>
    </row>
    <row r="2716" spans="1:2">
      <c r="A2716" s="9">
        <v>41358</v>
      </c>
      <c r="B2716" s="27">
        <v>100</v>
      </c>
    </row>
    <row r="2717" spans="1:2">
      <c r="A2717" s="9">
        <v>41360</v>
      </c>
      <c r="B2717" s="27">
        <v>99.63636363636364</v>
      </c>
    </row>
    <row r="2718" spans="1:2">
      <c r="A2718" s="9">
        <v>41360</v>
      </c>
      <c r="B2718" s="27">
        <v>99.559471365638771</v>
      </c>
    </row>
    <row r="2719" spans="1:2">
      <c r="A2719" s="9">
        <v>41360</v>
      </c>
      <c r="B2719" s="27">
        <v>100</v>
      </c>
    </row>
    <row r="2720" spans="1:2">
      <c r="A2720" s="9">
        <v>41360</v>
      </c>
      <c r="B2720" s="27">
        <v>100</v>
      </c>
    </row>
    <row r="2721" spans="1:2">
      <c r="A2721" s="9">
        <v>41360</v>
      </c>
      <c r="B2721" s="27">
        <v>100</v>
      </c>
    </row>
    <row r="2722" spans="1:2">
      <c r="A2722" s="9">
        <v>41367</v>
      </c>
      <c r="B2722" s="27">
        <v>99.122807017543863</v>
      </c>
    </row>
    <row r="2723" spans="1:2">
      <c r="A2723" s="9">
        <v>41367</v>
      </c>
      <c r="B2723" s="27">
        <v>99.014778325123146</v>
      </c>
    </row>
    <row r="2724" spans="1:2">
      <c r="A2724" s="9">
        <v>41367</v>
      </c>
      <c r="B2724" s="27">
        <v>99.516908212560381</v>
      </c>
    </row>
    <row r="2725" spans="1:2">
      <c r="A2725" s="9">
        <v>41367</v>
      </c>
      <c r="B2725" s="27">
        <v>99.526066350710906</v>
      </c>
    </row>
    <row r="2726" spans="1:2">
      <c r="A2726" s="9">
        <v>41367</v>
      </c>
      <c r="B2726" s="27">
        <v>99.024390243902445</v>
      </c>
    </row>
    <row r="2727" spans="1:2">
      <c r="A2727" s="10">
        <v>41320</v>
      </c>
      <c r="B2727" s="27">
        <v>91.304347826086953</v>
      </c>
    </row>
    <row r="2728" spans="1:2">
      <c r="A2728" s="10">
        <v>41320</v>
      </c>
      <c r="B2728" s="27">
        <v>98.122065727699535</v>
      </c>
    </row>
    <row r="2729" spans="1:2">
      <c r="A2729" s="10">
        <v>41320</v>
      </c>
      <c r="B2729" s="27">
        <v>97.044334975369452</v>
      </c>
    </row>
    <row r="2730" spans="1:2">
      <c r="A2730" s="10">
        <v>41320</v>
      </c>
      <c r="B2730" s="27">
        <v>98.156682027649765</v>
      </c>
    </row>
    <row r="2731" spans="1:2">
      <c r="A2731" s="10">
        <v>41320</v>
      </c>
      <c r="B2731" s="27">
        <v>92.682926829268297</v>
      </c>
    </row>
    <row r="2732" spans="1:2">
      <c r="A2732" s="10">
        <v>41326</v>
      </c>
      <c r="B2732" s="27">
        <v>99.038461538461533</v>
      </c>
    </row>
    <row r="2733" spans="1:2">
      <c r="A2733" s="10">
        <v>41326</v>
      </c>
      <c r="B2733" s="27">
        <v>99.714285714285708</v>
      </c>
    </row>
    <row r="2734" spans="1:2">
      <c r="A2734" s="10">
        <v>41326</v>
      </c>
      <c r="B2734" s="27">
        <v>98.932384341637004</v>
      </c>
    </row>
    <row r="2735" spans="1:2">
      <c r="A2735" s="10">
        <v>41326</v>
      </c>
      <c r="B2735" s="27">
        <v>95.652173913043484</v>
      </c>
    </row>
    <row r="2736" spans="1:2">
      <c r="A2736" s="10">
        <v>41326</v>
      </c>
      <c r="B2736" s="27">
        <v>99.371069182389931</v>
      </c>
    </row>
    <row r="2737" spans="1:2">
      <c r="A2737" s="10">
        <v>41353</v>
      </c>
      <c r="B2737" s="27">
        <v>99.588477366255148</v>
      </c>
    </row>
    <row r="2738" spans="1:2">
      <c r="A2738" s="10">
        <v>41353</v>
      </c>
      <c r="B2738" s="27">
        <v>97.073170731707322</v>
      </c>
    </row>
    <row r="2739" spans="1:2">
      <c r="A2739" s="10">
        <v>41353</v>
      </c>
      <c r="B2739" s="27">
        <v>98.07692307692308</v>
      </c>
    </row>
    <row r="2740" spans="1:2">
      <c r="A2740" s="10">
        <v>41353</v>
      </c>
      <c r="B2740" s="27">
        <v>96.728971962616825</v>
      </c>
    </row>
    <row r="2741" spans="1:2">
      <c r="A2741" s="10">
        <v>41353</v>
      </c>
      <c r="B2741" s="27">
        <v>93.56435643564356</v>
      </c>
    </row>
    <row r="2742" spans="1:2">
      <c r="A2742" s="10">
        <v>41358</v>
      </c>
      <c r="B2742" s="27">
        <v>92.749244712990944</v>
      </c>
    </row>
    <row r="2743" spans="1:2">
      <c r="A2743" s="10">
        <v>41358</v>
      </c>
      <c r="B2743" s="27">
        <v>96.91119691119691</v>
      </c>
    </row>
    <row r="2744" spans="1:2">
      <c r="A2744" s="10">
        <v>41358</v>
      </c>
      <c r="B2744" s="27">
        <v>97.512437810945272</v>
      </c>
    </row>
    <row r="2745" spans="1:2">
      <c r="A2745" s="10">
        <v>41358</v>
      </c>
      <c r="B2745" s="27">
        <v>100</v>
      </c>
    </row>
    <row r="2746" spans="1:2">
      <c r="A2746" s="10">
        <v>41358</v>
      </c>
      <c r="B2746" s="27">
        <v>97.044334975369452</v>
      </c>
    </row>
    <row r="2747" spans="1:2">
      <c r="A2747" s="10">
        <v>41360</v>
      </c>
      <c r="B2747" s="27">
        <v>100</v>
      </c>
    </row>
    <row r="2748" spans="1:2">
      <c r="A2748" s="10">
        <v>41360</v>
      </c>
      <c r="B2748" s="27">
        <v>100</v>
      </c>
    </row>
    <row r="2749" spans="1:2">
      <c r="A2749" s="10">
        <v>41360</v>
      </c>
      <c r="B2749" s="27">
        <v>100</v>
      </c>
    </row>
    <row r="2750" spans="1:2">
      <c r="A2750" s="10">
        <v>41360</v>
      </c>
      <c r="B2750" s="27">
        <v>100</v>
      </c>
    </row>
    <row r="2751" spans="1:2" ht="15" thickBot="1">
      <c r="A2751" s="14">
        <v>41360</v>
      </c>
      <c r="B2751" s="27">
        <v>99.576271186440678</v>
      </c>
    </row>
    <row r="2752" spans="1:2">
      <c r="A2752" s="10">
        <v>41374</v>
      </c>
      <c r="B2752" s="27">
        <v>99.288256227758012</v>
      </c>
    </row>
    <row r="2753" spans="1:2">
      <c r="A2753" s="10">
        <v>41374</v>
      </c>
      <c r="B2753" s="27">
        <v>99.043062200956939</v>
      </c>
    </row>
    <row r="2754" spans="1:2">
      <c r="A2754" s="10">
        <v>41374</v>
      </c>
      <c r="B2754" s="27">
        <v>99.541284403669721</v>
      </c>
    </row>
    <row r="2755" spans="1:2">
      <c r="A2755" s="10">
        <v>41374</v>
      </c>
      <c r="B2755" s="27">
        <v>99.601593625498012</v>
      </c>
    </row>
    <row r="2756" spans="1:2" ht="14.4" customHeight="1">
      <c r="A2756" s="10">
        <v>41374</v>
      </c>
      <c r="B2756" s="27">
        <v>99.50248756218906</v>
      </c>
    </row>
  </sheetData>
  <autoFilter ref="A1:B2756">
    <filterColumn colId="1"/>
  </autoFilter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D732"/>
  <sheetViews>
    <sheetView workbookViewId="0">
      <selection activeCell="J13" sqref="J13"/>
    </sheetView>
  </sheetViews>
  <sheetFormatPr baseColWidth="10" defaultRowHeight="14.4"/>
  <cols>
    <col min="1" max="1" width="10.6640625" style="23" customWidth="1"/>
    <col min="2" max="2" width="13.77734375" style="15" customWidth="1"/>
    <col min="3" max="3" width="12.77734375" style="15" customWidth="1"/>
    <col min="4" max="4" width="12.88671875" style="15" customWidth="1"/>
    <col min="5" max="16384" width="11.5546875" style="15"/>
  </cols>
  <sheetData>
    <row r="1" spans="1:4" s="20" customFormat="1" ht="39.6">
      <c r="A1" s="17" t="s">
        <v>5</v>
      </c>
      <c r="B1" s="17" t="s">
        <v>6</v>
      </c>
      <c r="C1" s="17" t="s">
        <v>7</v>
      </c>
      <c r="D1" s="17" t="s">
        <v>8</v>
      </c>
    </row>
    <row r="2" spans="1:4">
      <c r="A2" s="21">
        <v>40909</v>
      </c>
      <c r="B2" s="24">
        <v>25.1</v>
      </c>
      <c r="C2" s="24">
        <v>22.1</v>
      </c>
      <c r="D2" s="24">
        <v>28.7</v>
      </c>
    </row>
    <row r="3" spans="1:4">
      <c r="A3" s="21">
        <v>40910</v>
      </c>
      <c r="B3" s="24">
        <v>25.6</v>
      </c>
      <c r="C3" s="24">
        <v>22.3</v>
      </c>
      <c r="D3" s="24">
        <v>28.5</v>
      </c>
    </row>
    <row r="4" spans="1:4">
      <c r="A4" s="21">
        <v>40911</v>
      </c>
      <c r="B4" s="24">
        <v>25.8</v>
      </c>
      <c r="C4" s="24">
        <v>23.4</v>
      </c>
      <c r="D4" s="24">
        <v>28.8</v>
      </c>
    </row>
    <row r="5" spans="1:4">
      <c r="A5" s="21">
        <v>40912</v>
      </c>
      <c r="B5" s="24">
        <v>24.8</v>
      </c>
      <c r="C5" s="24">
        <v>20.9</v>
      </c>
      <c r="D5" s="24">
        <v>28.8</v>
      </c>
    </row>
    <row r="6" spans="1:4">
      <c r="A6" s="21">
        <v>40913</v>
      </c>
      <c r="B6" s="24">
        <v>24.6</v>
      </c>
      <c r="C6" s="24">
        <v>21.3</v>
      </c>
      <c r="D6" s="24">
        <v>28.2</v>
      </c>
    </row>
    <row r="7" spans="1:4">
      <c r="A7" s="21">
        <v>40914</v>
      </c>
      <c r="B7" s="24">
        <v>24.3</v>
      </c>
      <c r="C7" s="24">
        <v>21.1</v>
      </c>
      <c r="D7" s="24">
        <v>28.8</v>
      </c>
    </row>
    <row r="8" spans="1:4">
      <c r="A8" s="21">
        <v>40915</v>
      </c>
      <c r="B8" s="24">
        <v>24.9</v>
      </c>
      <c r="C8" s="24">
        <v>20.7</v>
      </c>
      <c r="D8" s="24">
        <v>28.5</v>
      </c>
    </row>
    <row r="9" spans="1:4">
      <c r="A9" s="21">
        <v>40916</v>
      </c>
      <c r="B9" s="24">
        <v>24.7</v>
      </c>
      <c r="C9" s="24">
        <v>21.7</v>
      </c>
      <c r="D9" s="24">
        <v>28.5</v>
      </c>
    </row>
    <row r="10" spans="1:4">
      <c r="A10" s="21">
        <v>40917</v>
      </c>
      <c r="B10" s="24">
        <v>24.3</v>
      </c>
      <c r="C10" s="24">
        <v>22.2</v>
      </c>
      <c r="D10" s="24">
        <v>28.1</v>
      </c>
    </row>
    <row r="11" spans="1:4">
      <c r="A11" s="21">
        <v>40918</v>
      </c>
      <c r="B11" s="24">
        <v>23.7</v>
      </c>
      <c r="C11" s="24">
        <v>19.7</v>
      </c>
      <c r="D11" s="24">
        <v>28.2</v>
      </c>
    </row>
    <row r="12" spans="1:4">
      <c r="A12" s="21">
        <v>40919</v>
      </c>
      <c r="B12" s="24">
        <v>23.8</v>
      </c>
      <c r="C12" s="24">
        <v>20.2</v>
      </c>
      <c r="D12" s="24">
        <v>28.5</v>
      </c>
    </row>
    <row r="13" spans="1:4">
      <c r="A13" s="21">
        <v>40920</v>
      </c>
      <c r="B13" s="24">
        <v>25.1</v>
      </c>
      <c r="C13" s="24">
        <v>21.8</v>
      </c>
      <c r="D13" s="24">
        <v>28.8</v>
      </c>
    </row>
    <row r="14" spans="1:4">
      <c r="A14" s="21">
        <v>40921</v>
      </c>
      <c r="B14" s="24">
        <v>26.2</v>
      </c>
      <c r="C14" s="24">
        <v>23.6</v>
      </c>
      <c r="D14" s="24">
        <v>28.9</v>
      </c>
    </row>
    <row r="15" spans="1:4">
      <c r="A15" s="21">
        <v>40922</v>
      </c>
      <c r="B15" s="24">
        <v>25.4</v>
      </c>
      <c r="C15" s="24">
        <v>23.7</v>
      </c>
      <c r="D15" s="24">
        <v>28.4</v>
      </c>
    </row>
    <row r="16" spans="1:4">
      <c r="A16" s="21">
        <v>40923</v>
      </c>
      <c r="B16" s="24">
        <v>25.5</v>
      </c>
      <c r="C16" s="24">
        <v>23.1</v>
      </c>
      <c r="D16" s="24">
        <v>28.4</v>
      </c>
    </row>
    <row r="17" spans="1:4">
      <c r="A17" s="21">
        <v>40924</v>
      </c>
      <c r="B17" s="24">
        <v>25</v>
      </c>
      <c r="C17" s="24">
        <v>21.7</v>
      </c>
      <c r="D17" s="24">
        <v>28.5</v>
      </c>
    </row>
    <row r="18" spans="1:4">
      <c r="A18" s="21">
        <v>40925</v>
      </c>
      <c r="B18" s="24">
        <v>24.1</v>
      </c>
      <c r="C18" s="24">
        <v>21</v>
      </c>
      <c r="D18" s="24">
        <v>28.3</v>
      </c>
    </row>
    <row r="19" spans="1:4">
      <c r="A19" s="21">
        <v>40926</v>
      </c>
      <c r="B19" s="24">
        <v>24.3</v>
      </c>
      <c r="C19" s="24">
        <v>21.7</v>
      </c>
      <c r="D19" s="24">
        <v>27.9</v>
      </c>
    </row>
    <row r="20" spans="1:4">
      <c r="A20" s="21">
        <v>40927</v>
      </c>
      <c r="B20" s="24">
        <v>24.1</v>
      </c>
      <c r="C20" s="24">
        <v>20.3</v>
      </c>
      <c r="D20" s="24">
        <v>28.4</v>
      </c>
    </row>
    <row r="21" spans="1:4">
      <c r="A21" s="21">
        <v>40928</v>
      </c>
      <c r="B21" s="24">
        <v>24.5</v>
      </c>
      <c r="C21" s="24">
        <v>19.8</v>
      </c>
      <c r="D21" s="24">
        <v>28.6</v>
      </c>
    </row>
    <row r="22" spans="1:4">
      <c r="A22" s="21">
        <v>40929</v>
      </c>
      <c r="B22" s="24">
        <v>24.9</v>
      </c>
      <c r="C22" s="24">
        <v>21.9</v>
      </c>
      <c r="D22" s="24">
        <v>28.5</v>
      </c>
    </row>
    <row r="23" spans="1:4">
      <c r="A23" s="21">
        <v>40930</v>
      </c>
      <c r="B23" s="24">
        <v>24.5</v>
      </c>
      <c r="C23" s="24">
        <v>22.4</v>
      </c>
      <c r="D23" s="24">
        <v>28</v>
      </c>
    </row>
    <row r="24" spans="1:4">
      <c r="A24" s="21">
        <v>40931</v>
      </c>
      <c r="B24" s="24">
        <v>24.7</v>
      </c>
      <c r="C24" s="24">
        <v>22.1</v>
      </c>
      <c r="D24" s="24">
        <v>28</v>
      </c>
    </row>
    <row r="25" spans="1:4">
      <c r="A25" s="21">
        <v>40932</v>
      </c>
      <c r="B25" s="24">
        <v>23.7</v>
      </c>
      <c r="C25" s="24">
        <v>21.4</v>
      </c>
      <c r="D25" s="24">
        <v>28</v>
      </c>
    </row>
    <row r="26" spans="1:4">
      <c r="A26" s="21">
        <v>40933</v>
      </c>
      <c r="B26" s="24">
        <v>23.4</v>
      </c>
      <c r="C26" s="24">
        <v>19</v>
      </c>
      <c r="D26" s="24">
        <v>27.8</v>
      </c>
    </row>
    <row r="27" spans="1:4">
      <c r="A27" s="21">
        <v>40934</v>
      </c>
      <c r="B27" s="24">
        <v>24.2</v>
      </c>
      <c r="C27" s="24">
        <v>20.5</v>
      </c>
      <c r="D27" s="24">
        <v>28.4</v>
      </c>
    </row>
    <row r="28" spans="1:4">
      <c r="A28" s="21">
        <v>40935</v>
      </c>
      <c r="B28" s="24">
        <v>24.4</v>
      </c>
      <c r="C28" s="24">
        <v>21.3</v>
      </c>
      <c r="D28" s="24">
        <v>27.9</v>
      </c>
    </row>
    <row r="29" spans="1:4">
      <c r="A29" s="21">
        <v>40936</v>
      </c>
      <c r="B29" s="24">
        <v>25.1</v>
      </c>
      <c r="C29" s="24">
        <v>22.5</v>
      </c>
      <c r="D29" s="24">
        <v>28.1</v>
      </c>
    </row>
    <row r="30" spans="1:4">
      <c r="A30" s="21">
        <v>40937</v>
      </c>
      <c r="B30" s="24">
        <v>25</v>
      </c>
      <c r="C30" s="24">
        <v>22.3</v>
      </c>
      <c r="D30" s="24">
        <v>28.2</v>
      </c>
    </row>
    <row r="31" spans="1:4">
      <c r="A31" s="21">
        <v>40938</v>
      </c>
      <c r="B31" s="24">
        <v>24.7</v>
      </c>
      <c r="C31" s="24">
        <v>21.6</v>
      </c>
      <c r="D31" s="24">
        <v>28.2</v>
      </c>
    </row>
    <row r="32" spans="1:4">
      <c r="A32" s="21">
        <v>40939</v>
      </c>
      <c r="B32" s="24">
        <v>24.7</v>
      </c>
      <c r="C32" s="24">
        <v>21.6</v>
      </c>
      <c r="D32" s="24">
        <v>28.7</v>
      </c>
    </row>
    <row r="33" spans="1:4">
      <c r="A33" s="21">
        <v>40940</v>
      </c>
      <c r="B33" s="24">
        <v>25</v>
      </c>
      <c r="C33" s="24">
        <v>22.7</v>
      </c>
      <c r="D33" s="24">
        <v>28.3</v>
      </c>
    </row>
    <row r="34" spans="1:4">
      <c r="A34" s="21">
        <v>40941</v>
      </c>
      <c r="B34" s="24">
        <v>25.1</v>
      </c>
      <c r="C34" s="24">
        <v>22.4</v>
      </c>
      <c r="D34" s="24">
        <v>28.7</v>
      </c>
    </row>
    <row r="35" spans="1:4">
      <c r="A35" s="21">
        <v>40942</v>
      </c>
      <c r="B35" s="24">
        <v>25.2</v>
      </c>
      <c r="C35" s="24">
        <v>23.5</v>
      </c>
      <c r="D35" s="24">
        <v>28.8</v>
      </c>
    </row>
    <row r="36" spans="1:4">
      <c r="A36" s="21">
        <v>40943</v>
      </c>
      <c r="B36" s="24">
        <v>24.9</v>
      </c>
      <c r="C36" s="24">
        <v>22</v>
      </c>
      <c r="D36" s="24">
        <v>28.5</v>
      </c>
    </row>
    <row r="37" spans="1:4">
      <c r="A37" s="21">
        <v>40944</v>
      </c>
      <c r="B37" s="24">
        <v>25.3</v>
      </c>
      <c r="C37" s="24">
        <v>22.8</v>
      </c>
      <c r="D37" s="24">
        <v>28.9</v>
      </c>
    </row>
    <row r="38" spans="1:4">
      <c r="A38" s="21">
        <v>40945</v>
      </c>
      <c r="B38" s="24">
        <v>25</v>
      </c>
      <c r="C38" s="24">
        <v>21.7</v>
      </c>
      <c r="D38" s="24">
        <v>28.7</v>
      </c>
    </row>
    <row r="39" spans="1:4">
      <c r="A39" s="21">
        <v>40946</v>
      </c>
      <c r="B39" s="24">
        <v>24.1</v>
      </c>
      <c r="C39" s="24">
        <v>20.7</v>
      </c>
      <c r="D39" s="24">
        <v>28.3</v>
      </c>
    </row>
    <row r="40" spans="1:4">
      <c r="A40" s="21">
        <v>40947</v>
      </c>
      <c r="B40" s="24">
        <v>25.4</v>
      </c>
      <c r="C40" s="24">
        <v>23.3</v>
      </c>
      <c r="D40" s="24">
        <v>28.6</v>
      </c>
    </row>
    <row r="41" spans="1:4">
      <c r="A41" s="21">
        <v>40948</v>
      </c>
      <c r="B41" s="24">
        <v>25.5</v>
      </c>
      <c r="C41" s="24">
        <v>23.1</v>
      </c>
      <c r="D41" s="24">
        <v>28.7</v>
      </c>
    </row>
    <row r="42" spans="1:4">
      <c r="A42" s="21">
        <v>40949</v>
      </c>
      <c r="B42" s="24">
        <v>25.2</v>
      </c>
      <c r="C42" s="24">
        <v>23.3</v>
      </c>
      <c r="D42" s="24">
        <v>28.8</v>
      </c>
    </row>
    <row r="43" spans="1:4">
      <c r="A43" s="21">
        <v>40950</v>
      </c>
      <c r="B43" s="24">
        <v>24.6</v>
      </c>
      <c r="C43" s="24">
        <v>22.5</v>
      </c>
      <c r="D43" s="24">
        <v>28.4</v>
      </c>
    </row>
    <row r="44" spans="1:4">
      <c r="A44" s="21">
        <v>40951</v>
      </c>
      <c r="B44" s="24">
        <v>24.2</v>
      </c>
      <c r="C44" s="24">
        <v>21.5</v>
      </c>
      <c r="D44" s="24">
        <v>28.6</v>
      </c>
    </row>
    <row r="45" spans="1:4">
      <c r="A45" s="21">
        <v>40952</v>
      </c>
      <c r="B45" s="24">
        <v>23.8</v>
      </c>
      <c r="C45" s="24">
        <v>19.7</v>
      </c>
      <c r="D45" s="24">
        <v>28.5</v>
      </c>
    </row>
    <row r="46" spans="1:4">
      <c r="A46" s="21">
        <v>40953</v>
      </c>
      <c r="B46" s="24">
        <v>24.3</v>
      </c>
      <c r="C46" s="24">
        <v>20.8</v>
      </c>
      <c r="D46" s="24">
        <v>28.6</v>
      </c>
    </row>
    <row r="47" spans="1:4">
      <c r="A47" s="21">
        <v>40954</v>
      </c>
      <c r="B47" s="24">
        <v>24.7</v>
      </c>
      <c r="C47" s="24">
        <v>22</v>
      </c>
      <c r="D47" s="24">
        <v>29</v>
      </c>
    </row>
    <row r="48" spans="1:4">
      <c r="A48" s="21">
        <v>40955</v>
      </c>
      <c r="B48" s="24">
        <v>24</v>
      </c>
      <c r="C48" s="24">
        <v>21.5</v>
      </c>
      <c r="D48" s="24">
        <v>29.1</v>
      </c>
    </row>
    <row r="49" spans="1:4">
      <c r="A49" s="21">
        <v>40956</v>
      </c>
      <c r="B49" s="24">
        <v>23.3</v>
      </c>
      <c r="C49" s="24">
        <v>18.899999999999999</v>
      </c>
      <c r="D49" s="24">
        <v>29.1</v>
      </c>
    </row>
    <row r="50" spans="1:4">
      <c r="A50" s="21">
        <v>40957</v>
      </c>
      <c r="B50" s="24">
        <v>23.6</v>
      </c>
      <c r="C50" s="24">
        <v>18.7</v>
      </c>
      <c r="D50" s="24">
        <v>28.7</v>
      </c>
    </row>
    <row r="51" spans="1:4">
      <c r="A51" s="21">
        <v>40958</v>
      </c>
      <c r="B51" s="24">
        <v>24</v>
      </c>
      <c r="C51" s="24">
        <v>21.2</v>
      </c>
      <c r="D51" s="24">
        <v>28.3</v>
      </c>
    </row>
    <row r="52" spans="1:4">
      <c r="A52" s="21">
        <v>40959</v>
      </c>
      <c r="B52" s="24">
        <v>23.8</v>
      </c>
      <c r="C52" s="24">
        <v>19.899999999999999</v>
      </c>
      <c r="D52" s="24">
        <v>28.9</v>
      </c>
    </row>
    <row r="53" spans="1:4">
      <c r="A53" s="21">
        <v>40960</v>
      </c>
      <c r="B53" s="24">
        <v>24.7</v>
      </c>
      <c r="C53" s="24">
        <v>21</v>
      </c>
      <c r="D53" s="24">
        <v>29.6</v>
      </c>
    </row>
    <row r="54" spans="1:4">
      <c r="A54" s="21">
        <v>40961</v>
      </c>
      <c r="B54" s="24">
        <v>24.3</v>
      </c>
      <c r="C54" s="24">
        <v>21.9</v>
      </c>
      <c r="D54" s="24">
        <v>27.9</v>
      </c>
    </row>
    <row r="55" spans="1:4">
      <c r="A55" s="21">
        <v>40962</v>
      </c>
      <c r="B55" s="24">
        <v>25.3</v>
      </c>
      <c r="C55" s="24">
        <v>23</v>
      </c>
      <c r="D55" s="24">
        <v>28.7</v>
      </c>
    </row>
    <row r="56" spans="1:4">
      <c r="A56" s="21">
        <v>40963</v>
      </c>
      <c r="B56" s="24">
        <v>25.3</v>
      </c>
      <c r="C56" s="24">
        <v>22.6</v>
      </c>
      <c r="D56" s="24">
        <v>29</v>
      </c>
    </row>
    <row r="57" spans="1:4">
      <c r="A57" s="21">
        <v>40964</v>
      </c>
      <c r="B57" s="24">
        <v>25.5</v>
      </c>
      <c r="C57" s="24">
        <v>23.5</v>
      </c>
      <c r="D57" s="24">
        <v>28.9</v>
      </c>
    </row>
    <row r="58" spans="1:4">
      <c r="A58" s="21">
        <v>40965</v>
      </c>
      <c r="B58" s="24">
        <v>25.3</v>
      </c>
      <c r="C58" s="24">
        <v>21.5</v>
      </c>
      <c r="D58" s="24">
        <v>28.8</v>
      </c>
    </row>
    <row r="59" spans="1:4">
      <c r="A59" s="21">
        <v>40966</v>
      </c>
      <c r="B59" s="24">
        <v>25.5</v>
      </c>
      <c r="C59" s="24">
        <v>23.2</v>
      </c>
      <c r="D59" s="24">
        <v>29</v>
      </c>
    </row>
    <row r="60" spans="1:4">
      <c r="A60" s="21">
        <v>40967</v>
      </c>
      <c r="B60" s="24">
        <v>24.5</v>
      </c>
      <c r="C60" s="24">
        <v>21.7</v>
      </c>
      <c r="D60" s="24">
        <v>27.5</v>
      </c>
    </row>
    <row r="61" spans="1:4">
      <c r="A61" s="21">
        <v>40968</v>
      </c>
      <c r="B61" s="24">
        <v>25.4</v>
      </c>
      <c r="C61" s="24">
        <v>23.7</v>
      </c>
      <c r="D61" s="24">
        <v>28.4</v>
      </c>
    </row>
    <row r="62" spans="1:4">
      <c r="A62" s="21">
        <v>40969</v>
      </c>
      <c r="B62" s="24">
        <v>24.4</v>
      </c>
      <c r="C62" s="24">
        <v>23.3</v>
      </c>
      <c r="D62" s="24">
        <v>28.7</v>
      </c>
    </row>
    <row r="63" spans="1:4">
      <c r="A63" s="21">
        <v>40970</v>
      </c>
      <c r="B63" s="24">
        <v>24.9</v>
      </c>
      <c r="C63" s="24">
        <v>21</v>
      </c>
      <c r="D63" s="24">
        <v>29</v>
      </c>
    </row>
    <row r="64" spans="1:4">
      <c r="A64" s="21">
        <v>40971</v>
      </c>
      <c r="B64" s="24">
        <v>25.3</v>
      </c>
      <c r="C64" s="24">
        <v>23</v>
      </c>
      <c r="D64" s="24">
        <v>28.4</v>
      </c>
    </row>
    <row r="65" spans="1:4">
      <c r="A65" s="21">
        <v>40972</v>
      </c>
      <c r="B65" s="24">
        <v>25.3</v>
      </c>
      <c r="C65" s="24">
        <v>22.6</v>
      </c>
      <c r="D65" s="24">
        <v>29</v>
      </c>
    </row>
    <row r="66" spans="1:4">
      <c r="A66" s="21">
        <v>40973</v>
      </c>
      <c r="B66" s="24">
        <v>25.3</v>
      </c>
      <c r="C66" s="24">
        <v>21.3</v>
      </c>
      <c r="D66" s="24">
        <v>28.3</v>
      </c>
    </row>
    <row r="67" spans="1:4">
      <c r="A67" s="21">
        <v>40974</v>
      </c>
      <c r="B67" s="24">
        <v>25.4</v>
      </c>
      <c r="C67" s="24">
        <v>23.9</v>
      </c>
      <c r="D67" s="24">
        <v>28.4</v>
      </c>
    </row>
    <row r="68" spans="1:4">
      <c r="A68" s="21">
        <v>40975</v>
      </c>
      <c r="B68" s="24">
        <v>25</v>
      </c>
      <c r="C68" s="24">
        <v>22.6</v>
      </c>
      <c r="D68" s="24">
        <v>28.5</v>
      </c>
    </row>
    <row r="69" spans="1:4">
      <c r="A69" s="21">
        <v>40976</v>
      </c>
      <c r="B69" s="24">
        <v>25.2</v>
      </c>
      <c r="C69" s="24">
        <v>22.2</v>
      </c>
      <c r="D69" s="24">
        <v>28.3</v>
      </c>
    </row>
    <row r="70" spans="1:4">
      <c r="A70" s="21">
        <v>40977</v>
      </c>
      <c r="B70" s="24">
        <v>24.9</v>
      </c>
      <c r="C70" s="24">
        <v>23</v>
      </c>
      <c r="D70" s="24">
        <v>28.6</v>
      </c>
    </row>
    <row r="71" spans="1:4">
      <c r="A71" s="21">
        <v>40978</v>
      </c>
      <c r="B71" s="24">
        <v>24.5</v>
      </c>
      <c r="C71" s="24">
        <v>22.6</v>
      </c>
      <c r="D71" s="24">
        <v>28.1</v>
      </c>
    </row>
    <row r="72" spans="1:4">
      <c r="A72" s="21">
        <v>40979</v>
      </c>
      <c r="B72" s="24">
        <v>24.3</v>
      </c>
      <c r="C72" s="24">
        <v>21.2</v>
      </c>
      <c r="D72" s="24">
        <v>28.1</v>
      </c>
    </row>
    <row r="73" spans="1:4">
      <c r="A73" s="21">
        <v>40980</v>
      </c>
      <c r="B73" s="24">
        <v>24.8</v>
      </c>
      <c r="C73" s="24">
        <v>21.1</v>
      </c>
      <c r="D73" s="24">
        <v>29</v>
      </c>
    </row>
    <row r="74" spans="1:4">
      <c r="A74" s="21">
        <v>40981</v>
      </c>
      <c r="B74" s="24">
        <v>24.7</v>
      </c>
      <c r="C74" s="24">
        <v>20.6</v>
      </c>
      <c r="D74" s="24">
        <v>29</v>
      </c>
    </row>
    <row r="75" spans="1:4">
      <c r="A75" s="21">
        <v>40982</v>
      </c>
      <c r="B75" s="24">
        <v>24.9</v>
      </c>
      <c r="C75" s="24">
        <v>21.9</v>
      </c>
      <c r="D75" s="24">
        <v>28.8</v>
      </c>
    </row>
    <row r="76" spans="1:4">
      <c r="A76" s="21">
        <v>40983</v>
      </c>
      <c r="B76" s="24">
        <v>25.2</v>
      </c>
      <c r="C76" s="24">
        <v>23</v>
      </c>
      <c r="D76" s="24">
        <v>28.2</v>
      </c>
    </row>
    <row r="77" spans="1:4">
      <c r="A77" s="21">
        <v>40984</v>
      </c>
      <c r="B77" s="24">
        <v>25.3</v>
      </c>
      <c r="C77" s="24">
        <v>23.3</v>
      </c>
      <c r="D77" s="24">
        <v>29</v>
      </c>
    </row>
    <row r="78" spans="1:4">
      <c r="A78" s="21">
        <v>40985</v>
      </c>
      <c r="B78" s="24">
        <v>25</v>
      </c>
      <c r="C78" s="24">
        <v>22.3</v>
      </c>
      <c r="D78" s="24">
        <v>28.6</v>
      </c>
    </row>
    <row r="79" spans="1:4">
      <c r="A79" s="21">
        <v>40986</v>
      </c>
      <c r="B79" s="24">
        <v>24.5</v>
      </c>
      <c r="C79" s="24">
        <v>22.2</v>
      </c>
      <c r="D79" s="24">
        <v>29.1</v>
      </c>
    </row>
    <row r="80" spans="1:4">
      <c r="A80" s="21">
        <v>40987</v>
      </c>
      <c r="B80" s="24">
        <v>23.8</v>
      </c>
      <c r="C80" s="24">
        <v>19.100000000000001</v>
      </c>
      <c r="D80" s="24">
        <v>28.7</v>
      </c>
    </row>
    <row r="81" spans="1:4">
      <c r="A81" s="21">
        <v>40988</v>
      </c>
      <c r="B81" s="24">
        <v>23.8</v>
      </c>
      <c r="C81" s="24">
        <v>19.5</v>
      </c>
      <c r="D81" s="24">
        <v>28.9</v>
      </c>
    </row>
    <row r="82" spans="1:4">
      <c r="A82" s="21">
        <v>40989</v>
      </c>
      <c r="B82" s="24">
        <v>24.3</v>
      </c>
      <c r="C82" s="24">
        <v>19.3</v>
      </c>
      <c r="D82" s="24">
        <v>29.5</v>
      </c>
    </row>
    <row r="83" spans="1:4">
      <c r="A83" s="21">
        <v>40990</v>
      </c>
      <c r="B83" s="24">
        <v>24.8</v>
      </c>
      <c r="C83" s="24">
        <v>20.2</v>
      </c>
      <c r="D83" s="24">
        <v>29.8</v>
      </c>
    </row>
    <row r="84" spans="1:4">
      <c r="A84" s="21">
        <v>40991</v>
      </c>
      <c r="B84" s="24">
        <v>24.9</v>
      </c>
      <c r="C84" s="24">
        <v>20.6</v>
      </c>
      <c r="D84" s="24">
        <v>29.9</v>
      </c>
    </row>
    <row r="85" spans="1:4">
      <c r="A85" s="21">
        <v>40992</v>
      </c>
      <c r="B85" s="24">
        <v>25</v>
      </c>
      <c r="C85" s="24">
        <v>21.3</v>
      </c>
      <c r="D85" s="24">
        <v>29.8</v>
      </c>
    </row>
    <row r="86" spans="1:4">
      <c r="A86" s="21">
        <v>40993</v>
      </c>
      <c r="B86" s="24">
        <v>26</v>
      </c>
      <c r="C86" s="24">
        <v>23.8</v>
      </c>
      <c r="D86" s="24">
        <v>29.9</v>
      </c>
    </row>
    <row r="87" spans="1:4">
      <c r="A87" s="21">
        <v>40994</v>
      </c>
      <c r="B87" s="24">
        <v>25.7</v>
      </c>
      <c r="C87" s="24">
        <v>21.9</v>
      </c>
      <c r="D87" s="24">
        <v>30.4</v>
      </c>
    </row>
    <row r="88" spans="1:4">
      <c r="A88" s="21">
        <v>40995</v>
      </c>
      <c r="B88" s="24">
        <v>25.5</v>
      </c>
      <c r="C88" s="24">
        <v>22.7</v>
      </c>
      <c r="D88" s="24">
        <v>31</v>
      </c>
    </row>
    <row r="89" spans="1:4">
      <c r="A89" s="21">
        <v>40996</v>
      </c>
      <c r="B89" s="24">
        <v>25.4</v>
      </c>
      <c r="C89" s="24">
        <v>21.7</v>
      </c>
      <c r="D89" s="24">
        <v>30.4</v>
      </c>
    </row>
    <row r="90" spans="1:4">
      <c r="A90" s="21">
        <v>40997</v>
      </c>
      <c r="B90" s="24">
        <v>25.2</v>
      </c>
      <c r="C90" s="24">
        <v>20.8</v>
      </c>
      <c r="D90" s="24">
        <v>29.7</v>
      </c>
    </row>
    <row r="91" spans="1:4">
      <c r="A91" s="21">
        <v>40998</v>
      </c>
      <c r="B91" s="24">
        <v>25.1</v>
      </c>
      <c r="C91" s="24">
        <v>21.7</v>
      </c>
      <c r="D91" s="24">
        <v>29</v>
      </c>
    </row>
    <row r="92" spans="1:4">
      <c r="A92" s="21">
        <v>40999</v>
      </c>
      <c r="B92" s="24">
        <v>25.7</v>
      </c>
      <c r="C92" s="24">
        <v>22.4</v>
      </c>
      <c r="D92" s="24">
        <v>29.4</v>
      </c>
    </row>
    <row r="93" spans="1:4">
      <c r="A93" s="21">
        <v>41000</v>
      </c>
      <c r="B93" s="24">
        <v>25.5</v>
      </c>
      <c r="C93" s="24">
        <v>22.2</v>
      </c>
      <c r="D93" s="24">
        <v>29.7</v>
      </c>
    </row>
    <row r="94" spans="1:4">
      <c r="A94" s="21">
        <v>41001</v>
      </c>
      <c r="B94" s="24">
        <v>25.5</v>
      </c>
      <c r="C94" s="24">
        <v>21.4</v>
      </c>
      <c r="D94" s="24">
        <v>30.4</v>
      </c>
    </row>
    <row r="95" spans="1:4">
      <c r="A95" s="21">
        <v>41002</v>
      </c>
      <c r="B95" s="24">
        <v>25.8</v>
      </c>
      <c r="C95" s="24">
        <v>22.2</v>
      </c>
      <c r="D95" s="24">
        <v>31.5</v>
      </c>
    </row>
    <row r="96" spans="1:4">
      <c r="A96" s="21">
        <v>41003</v>
      </c>
      <c r="B96" s="24">
        <v>25.5</v>
      </c>
      <c r="C96" s="24">
        <v>20.6</v>
      </c>
      <c r="D96" s="24">
        <v>30.2</v>
      </c>
    </row>
    <row r="97" spans="1:4">
      <c r="A97" s="21">
        <v>41004</v>
      </c>
      <c r="B97" s="24">
        <v>26.2</v>
      </c>
      <c r="C97" s="24">
        <v>23</v>
      </c>
      <c r="D97" s="24">
        <v>30.1</v>
      </c>
    </row>
    <row r="98" spans="1:4">
      <c r="A98" s="21">
        <v>41005</v>
      </c>
      <c r="B98" s="24">
        <v>26.2</v>
      </c>
      <c r="C98" s="24">
        <v>24</v>
      </c>
      <c r="D98" s="24">
        <v>30.1</v>
      </c>
    </row>
    <row r="99" spans="1:4">
      <c r="A99" s="21">
        <v>41006</v>
      </c>
      <c r="B99" s="24">
        <v>25.9</v>
      </c>
      <c r="C99" s="24">
        <v>21.3</v>
      </c>
      <c r="D99" s="24">
        <v>30.7</v>
      </c>
    </row>
    <row r="100" spans="1:4">
      <c r="A100" s="21">
        <v>41007</v>
      </c>
      <c r="B100" s="24">
        <v>25.4</v>
      </c>
      <c r="C100" s="24">
        <v>22</v>
      </c>
      <c r="D100" s="24">
        <v>30.4</v>
      </c>
    </row>
    <row r="101" spans="1:4">
      <c r="A101" s="21">
        <v>41008</v>
      </c>
      <c r="B101" s="24">
        <v>25.8</v>
      </c>
      <c r="C101" s="24">
        <v>21.4</v>
      </c>
      <c r="D101" s="24">
        <v>30.2</v>
      </c>
    </row>
    <row r="102" spans="1:4">
      <c r="A102" s="21">
        <v>41009</v>
      </c>
      <c r="B102" s="24">
        <v>26.2</v>
      </c>
      <c r="C102" s="24">
        <v>22.6</v>
      </c>
      <c r="D102" s="24">
        <v>30.5</v>
      </c>
    </row>
    <row r="103" spans="1:4">
      <c r="A103" s="21">
        <v>41010</v>
      </c>
      <c r="B103" s="24">
        <v>26.3</v>
      </c>
      <c r="C103" s="24">
        <v>22.9</v>
      </c>
      <c r="D103" s="24">
        <v>30.3</v>
      </c>
    </row>
    <row r="104" spans="1:4">
      <c r="A104" s="21">
        <v>41011</v>
      </c>
      <c r="B104" s="24">
        <v>26.3</v>
      </c>
      <c r="C104" s="24">
        <v>23.2</v>
      </c>
      <c r="D104" s="24">
        <v>30.4</v>
      </c>
    </row>
    <row r="105" spans="1:4">
      <c r="A105" s="21">
        <v>41012</v>
      </c>
      <c r="B105" s="24">
        <v>26.2</v>
      </c>
      <c r="C105" s="24">
        <v>23.6</v>
      </c>
      <c r="D105" s="24">
        <v>31</v>
      </c>
    </row>
    <row r="106" spans="1:4">
      <c r="A106" s="21">
        <v>41013</v>
      </c>
      <c r="B106" s="24">
        <v>25.4</v>
      </c>
      <c r="C106" s="24">
        <v>20.8</v>
      </c>
      <c r="D106" s="24">
        <v>31.2</v>
      </c>
    </row>
    <row r="107" spans="1:4">
      <c r="A107" s="21">
        <v>41014</v>
      </c>
      <c r="B107" s="24">
        <v>25</v>
      </c>
      <c r="C107" s="24">
        <v>21.4</v>
      </c>
      <c r="D107" s="24">
        <v>30.7</v>
      </c>
    </row>
    <row r="108" spans="1:4">
      <c r="A108" s="21">
        <v>41015</v>
      </c>
      <c r="B108" s="24">
        <v>25.4</v>
      </c>
      <c r="C108" s="24">
        <v>23</v>
      </c>
      <c r="D108" s="24">
        <v>28.6</v>
      </c>
    </row>
    <row r="109" spans="1:4">
      <c r="A109" s="21">
        <v>41016</v>
      </c>
      <c r="B109" s="24">
        <v>25.5</v>
      </c>
      <c r="C109" s="24">
        <v>23.3</v>
      </c>
      <c r="D109" s="24">
        <v>28.2</v>
      </c>
    </row>
    <row r="110" spans="1:4">
      <c r="A110" s="21">
        <v>41017</v>
      </c>
      <c r="B110" s="24">
        <v>25.1</v>
      </c>
      <c r="C110" s="24">
        <v>23.1</v>
      </c>
      <c r="D110" s="24">
        <v>29</v>
      </c>
    </row>
    <row r="111" spans="1:4">
      <c r="A111" s="21">
        <v>41018</v>
      </c>
      <c r="B111" s="24">
        <v>25</v>
      </c>
      <c r="C111" s="24">
        <v>23</v>
      </c>
      <c r="D111" s="24">
        <v>29.2</v>
      </c>
    </row>
    <row r="112" spans="1:4">
      <c r="A112" s="21">
        <v>41019</v>
      </c>
      <c r="B112" s="24">
        <v>24.6</v>
      </c>
      <c r="C112" s="24">
        <v>22.4</v>
      </c>
      <c r="D112" s="24">
        <v>28</v>
      </c>
    </row>
    <row r="113" spans="1:4">
      <c r="A113" s="21">
        <v>41020</v>
      </c>
      <c r="B113" s="24">
        <v>25.4</v>
      </c>
      <c r="C113" s="24">
        <v>23</v>
      </c>
      <c r="D113" s="24">
        <v>29.5</v>
      </c>
    </row>
    <row r="114" spans="1:4">
      <c r="A114" s="21">
        <v>41021</v>
      </c>
      <c r="B114" s="24">
        <v>25.6</v>
      </c>
      <c r="C114" s="24">
        <v>22.5</v>
      </c>
      <c r="D114" s="24">
        <v>29.9</v>
      </c>
    </row>
    <row r="115" spans="1:4">
      <c r="A115" s="21">
        <v>41022</v>
      </c>
      <c r="B115" s="24">
        <v>26.7</v>
      </c>
      <c r="C115" s="24">
        <v>24</v>
      </c>
      <c r="D115" s="24">
        <v>30.6</v>
      </c>
    </row>
    <row r="116" spans="1:4">
      <c r="A116" s="21">
        <v>41023</v>
      </c>
      <c r="B116" s="24">
        <v>26.4</v>
      </c>
      <c r="C116" s="24">
        <v>23.7</v>
      </c>
      <c r="D116" s="24">
        <v>30.2</v>
      </c>
    </row>
    <row r="117" spans="1:4">
      <c r="A117" s="21">
        <v>41024</v>
      </c>
      <c r="B117" s="24">
        <v>26.5</v>
      </c>
      <c r="C117" s="24">
        <v>23.6</v>
      </c>
      <c r="D117" s="24">
        <v>30.4</v>
      </c>
    </row>
    <row r="118" spans="1:4">
      <c r="A118" s="21">
        <v>41025</v>
      </c>
      <c r="B118" s="24">
        <v>26.4</v>
      </c>
      <c r="C118" s="24">
        <v>22.3</v>
      </c>
      <c r="D118" s="24">
        <v>29.5</v>
      </c>
    </row>
    <row r="119" spans="1:4">
      <c r="A119" s="21">
        <v>41026</v>
      </c>
      <c r="B119" s="24">
        <v>26.3</v>
      </c>
      <c r="C119" s="24">
        <v>24.4</v>
      </c>
      <c r="D119" s="24">
        <v>29.1</v>
      </c>
    </row>
    <row r="120" spans="1:4">
      <c r="A120" s="21">
        <v>41027</v>
      </c>
      <c r="B120" s="24">
        <v>26.3</v>
      </c>
      <c r="C120" s="24">
        <v>24.5</v>
      </c>
      <c r="D120" s="24">
        <v>29.5</v>
      </c>
    </row>
    <row r="121" spans="1:4">
      <c r="A121" s="21">
        <v>41028</v>
      </c>
      <c r="B121" s="24">
        <v>25.8</v>
      </c>
      <c r="C121" s="24">
        <v>22.1</v>
      </c>
      <c r="D121" s="24">
        <v>29.2</v>
      </c>
    </row>
    <row r="122" spans="1:4">
      <c r="A122" s="21">
        <v>41029</v>
      </c>
      <c r="B122" s="24">
        <v>27.2</v>
      </c>
      <c r="C122" s="24">
        <v>23.9</v>
      </c>
      <c r="D122" s="24">
        <v>29.1</v>
      </c>
    </row>
    <row r="123" spans="1:4">
      <c r="A123" s="21">
        <v>41030</v>
      </c>
      <c r="B123" s="24">
        <v>26.3</v>
      </c>
      <c r="C123" s="24">
        <v>23.5</v>
      </c>
      <c r="D123" s="24">
        <v>29.3</v>
      </c>
    </row>
    <row r="124" spans="1:4">
      <c r="A124" s="21">
        <v>41031</v>
      </c>
      <c r="B124" s="24">
        <v>26.1</v>
      </c>
      <c r="C124" s="24">
        <v>23</v>
      </c>
      <c r="D124" s="24">
        <v>29.5</v>
      </c>
    </row>
    <row r="125" spans="1:4">
      <c r="A125" s="21">
        <v>41032</v>
      </c>
      <c r="B125" s="24">
        <v>26.4</v>
      </c>
      <c r="C125" s="24">
        <v>24.8</v>
      </c>
      <c r="D125" s="24">
        <v>29.3</v>
      </c>
    </row>
    <row r="126" spans="1:4">
      <c r="A126" s="21">
        <v>41033</v>
      </c>
      <c r="B126" s="24">
        <v>26</v>
      </c>
      <c r="C126" s="24">
        <v>23.4</v>
      </c>
      <c r="D126" s="24">
        <v>30.2</v>
      </c>
    </row>
    <row r="127" spans="1:4">
      <c r="A127" s="21">
        <v>41034</v>
      </c>
      <c r="B127" s="24">
        <v>25.5</v>
      </c>
      <c r="C127" s="24">
        <v>23</v>
      </c>
      <c r="D127" s="24">
        <v>29.4</v>
      </c>
    </row>
    <row r="128" spans="1:4">
      <c r="A128" s="21">
        <v>41035</v>
      </c>
      <c r="B128" s="24">
        <v>24.3</v>
      </c>
      <c r="C128" s="24">
        <v>23.5</v>
      </c>
      <c r="D128" s="24">
        <v>26.8</v>
      </c>
    </row>
    <row r="129" spans="1:4">
      <c r="A129" s="21">
        <v>41036</v>
      </c>
      <c r="B129" s="24">
        <v>25</v>
      </c>
      <c r="C129" s="24">
        <v>22.3</v>
      </c>
      <c r="D129" s="24">
        <v>29.6</v>
      </c>
    </row>
    <row r="130" spans="1:4">
      <c r="A130" s="21">
        <v>41037</v>
      </c>
      <c r="B130" s="24">
        <v>25.7</v>
      </c>
      <c r="C130" s="24">
        <v>23.2</v>
      </c>
      <c r="D130" s="24">
        <v>29.6</v>
      </c>
    </row>
    <row r="131" spans="1:4">
      <c r="A131" s="21">
        <v>41038</v>
      </c>
      <c r="B131" s="24">
        <v>26.5</v>
      </c>
      <c r="C131" s="24">
        <v>23.5</v>
      </c>
      <c r="D131" s="24">
        <v>30.2</v>
      </c>
    </row>
    <row r="132" spans="1:4">
      <c r="A132" s="21">
        <v>41039</v>
      </c>
      <c r="B132" s="24">
        <v>25.6</v>
      </c>
      <c r="C132" s="24">
        <v>24</v>
      </c>
      <c r="D132" s="24">
        <v>27.7</v>
      </c>
    </row>
    <row r="133" spans="1:4">
      <c r="A133" s="21">
        <v>41040</v>
      </c>
      <c r="B133" s="24">
        <v>26.5</v>
      </c>
      <c r="C133" s="24">
        <v>23.1</v>
      </c>
      <c r="D133" s="24">
        <v>29.9</v>
      </c>
    </row>
    <row r="134" spans="1:4">
      <c r="A134" s="21">
        <v>41041</v>
      </c>
      <c r="B134" s="24">
        <v>27.5</v>
      </c>
      <c r="C134" s="24">
        <v>26.1</v>
      </c>
      <c r="D134" s="24">
        <v>30.4</v>
      </c>
    </row>
    <row r="135" spans="1:4">
      <c r="A135" s="21">
        <v>41042</v>
      </c>
      <c r="B135" s="24">
        <v>26.6</v>
      </c>
      <c r="C135" s="24">
        <v>24.7</v>
      </c>
      <c r="D135" s="24">
        <v>29.7</v>
      </c>
    </row>
    <row r="136" spans="1:4">
      <c r="A136" s="21">
        <v>41043</v>
      </c>
      <c r="B136" s="24">
        <v>26.5</v>
      </c>
      <c r="C136" s="24">
        <v>23.8</v>
      </c>
      <c r="D136" s="24">
        <v>30</v>
      </c>
    </row>
    <row r="137" spans="1:4">
      <c r="A137" s="21">
        <v>41044</v>
      </c>
      <c r="B137" s="24">
        <v>26.5</v>
      </c>
      <c r="C137" s="24">
        <v>24.1</v>
      </c>
      <c r="D137" s="24">
        <v>29.8</v>
      </c>
    </row>
    <row r="138" spans="1:4">
      <c r="A138" s="21">
        <v>41045</v>
      </c>
      <c r="B138" s="24">
        <v>26.3</v>
      </c>
      <c r="C138" s="24">
        <v>24.5</v>
      </c>
      <c r="D138" s="24">
        <v>29.7</v>
      </c>
    </row>
    <row r="139" spans="1:4">
      <c r="A139" s="21">
        <v>41046</v>
      </c>
      <c r="B139" s="24">
        <v>26.4</v>
      </c>
      <c r="C139" s="24">
        <v>24.7</v>
      </c>
      <c r="D139" s="24">
        <v>29.6</v>
      </c>
    </row>
    <row r="140" spans="1:4">
      <c r="A140" s="21">
        <v>41047</v>
      </c>
      <c r="B140" s="24">
        <v>26.5</v>
      </c>
      <c r="C140" s="24">
        <v>23.6</v>
      </c>
      <c r="D140" s="24">
        <v>29.9</v>
      </c>
    </row>
    <row r="141" spans="1:4">
      <c r="A141" s="21">
        <v>41048</v>
      </c>
      <c r="B141" s="24">
        <v>26.7</v>
      </c>
      <c r="C141" s="24">
        <v>24.8</v>
      </c>
      <c r="D141" s="24">
        <v>29.8</v>
      </c>
    </row>
    <row r="142" spans="1:4">
      <c r="A142" s="21">
        <v>41049</v>
      </c>
      <c r="B142" s="24">
        <v>26.9</v>
      </c>
      <c r="C142" s="24">
        <v>23.7</v>
      </c>
      <c r="D142" s="24">
        <v>29.7</v>
      </c>
    </row>
    <row r="143" spans="1:4">
      <c r="A143" s="21">
        <v>41050</v>
      </c>
      <c r="B143" s="24">
        <v>28.9</v>
      </c>
      <c r="C143" s="24">
        <v>24.7</v>
      </c>
      <c r="D143" s="24">
        <v>29.7</v>
      </c>
    </row>
    <row r="144" spans="1:4">
      <c r="A144" s="21">
        <v>41051</v>
      </c>
      <c r="B144" s="25">
        <v>27.1</v>
      </c>
      <c r="C144" s="25">
        <v>24.4</v>
      </c>
      <c r="D144" s="25">
        <v>29.9</v>
      </c>
    </row>
    <row r="145" spans="1:4">
      <c r="A145" s="21">
        <v>41052</v>
      </c>
      <c r="B145" s="25">
        <v>27.2</v>
      </c>
      <c r="C145" s="25">
        <v>25.5</v>
      </c>
      <c r="D145" s="25">
        <v>29.7</v>
      </c>
    </row>
    <row r="146" spans="1:4">
      <c r="A146" s="21">
        <v>41053</v>
      </c>
      <c r="B146" s="25">
        <v>27.1</v>
      </c>
      <c r="C146" s="25">
        <v>25.3</v>
      </c>
      <c r="D146" s="25">
        <v>29.9</v>
      </c>
    </row>
    <row r="147" spans="1:4">
      <c r="A147" s="21">
        <v>41054</v>
      </c>
      <c r="B147" s="25">
        <v>26.8</v>
      </c>
      <c r="C147" s="25">
        <v>25.1</v>
      </c>
      <c r="D147" s="25">
        <v>29.7</v>
      </c>
    </row>
    <row r="148" spans="1:4">
      <c r="A148" s="21">
        <v>41055</v>
      </c>
      <c r="B148" s="25">
        <v>26.8</v>
      </c>
      <c r="C148" s="25">
        <v>24.2</v>
      </c>
      <c r="D148" s="25">
        <v>29.9</v>
      </c>
    </row>
    <row r="149" spans="1:4">
      <c r="A149" s="21">
        <v>41056</v>
      </c>
      <c r="B149" s="25">
        <v>26.7</v>
      </c>
      <c r="C149" s="25">
        <v>24.1</v>
      </c>
      <c r="D149" s="25">
        <v>30.2</v>
      </c>
    </row>
    <row r="150" spans="1:4">
      <c r="A150" s="21">
        <v>41057</v>
      </c>
      <c r="B150" s="25">
        <v>26.6</v>
      </c>
      <c r="C150" s="25">
        <v>22.4</v>
      </c>
      <c r="D150" s="25">
        <v>30.3</v>
      </c>
    </row>
    <row r="151" spans="1:4">
      <c r="A151" s="21">
        <v>41058</v>
      </c>
      <c r="B151" s="25">
        <v>27.3</v>
      </c>
      <c r="C151" s="25">
        <v>24.4</v>
      </c>
      <c r="D151" s="25">
        <v>30.9</v>
      </c>
    </row>
    <row r="152" spans="1:4">
      <c r="A152" s="21">
        <v>41059</v>
      </c>
      <c r="B152" s="25">
        <v>27.6</v>
      </c>
      <c r="C152" s="25">
        <v>25.1</v>
      </c>
      <c r="D152" s="25">
        <v>31.1</v>
      </c>
    </row>
    <row r="153" spans="1:4">
      <c r="A153" s="21">
        <v>41060</v>
      </c>
      <c r="B153" s="25">
        <v>26.2</v>
      </c>
      <c r="C153" s="25">
        <v>23.3</v>
      </c>
      <c r="D153" s="25">
        <v>31.2</v>
      </c>
    </row>
    <row r="154" spans="1:4">
      <c r="A154" s="21">
        <v>41061</v>
      </c>
      <c r="B154" s="25">
        <v>27.5</v>
      </c>
      <c r="C154" s="25">
        <v>24.5</v>
      </c>
      <c r="D154" s="25">
        <v>30.8</v>
      </c>
    </row>
    <row r="155" spans="1:4">
      <c r="A155" s="21">
        <v>41062</v>
      </c>
      <c r="B155" s="25">
        <v>27</v>
      </c>
      <c r="C155" s="25">
        <v>23.6</v>
      </c>
      <c r="D155" s="25">
        <v>30.8</v>
      </c>
    </row>
    <row r="156" spans="1:4">
      <c r="A156" s="21">
        <v>41063</v>
      </c>
      <c r="B156" s="25">
        <v>26.9</v>
      </c>
      <c r="C156" s="25">
        <v>23.7</v>
      </c>
      <c r="D156" s="25">
        <v>30.7</v>
      </c>
    </row>
    <row r="157" spans="1:4">
      <c r="A157" s="21">
        <v>41064</v>
      </c>
      <c r="B157" s="25">
        <v>26.3</v>
      </c>
      <c r="C157" s="25">
        <v>21.6</v>
      </c>
      <c r="D157" s="25">
        <v>30.9</v>
      </c>
    </row>
    <row r="158" spans="1:4">
      <c r="A158" s="21">
        <v>41065</v>
      </c>
      <c r="B158" s="25">
        <v>27.4</v>
      </c>
      <c r="C158" s="25">
        <v>24.1</v>
      </c>
      <c r="D158" s="25">
        <v>31</v>
      </c>
    </row>
    <row r="159" spans="1:4">
      <c r="A159" s="21">
        <v>41066</v>
      </c>
      <c r="B159" s="25">
        <v>28.4</v>
      </c>
      <c r="C159" s="25">
        <v>26.2</v>
      </c>
      <c r="D159" s="25">
        <v>31.5</v>
      </c>
    </row>
    <row r="160" spans="1:4">
      <c r="A160" s="21">
        <v>41067</v>
      </c>
      <c r="B160" s="25">
        <v>28</v>
      </c>
      <c r="C160" s="25">
        <v>25.2</v>
      </c>
      <c r="D160" s="25">
        <v>31.3</v>
      </c>
    </row>
    <row r="161" spans="1:4">
      <c r="A161" s="21">
        <v>41068</v>
      </c>
      <c r="B161" s="25">
        <v>27.7</v>
      </c>
      <c r="C161" s="25">
        <v>25.6</v>
      </c>
      <c r="D161" s="25">
        <v>31.2</v>
      </c>
    </row>
    <row r="162" spans="1:4">
      <c r="A162" s="21">
        <v>41069</v>
      </c>
      <c r="B162" s="25">
        <v>27.4</v>
      </c>
      <c r="C162" s="25">
        <v>23</v>
      </c>
      <c r="D162" s="25">
        <v>31.3</v>
      </c>
    </row>
    <row r="163" spans="1:4">
      <c r="A163" s="21">
        <v>41070</v>
      </c>
      <c r="B163" s="25">
        <v>27.6</v>
      </c>
      <c r="C163" s="25">
        <v>23.6</v>
      </c>
      <c r="D163" s="25">
        <v>31.9</v>
      </c>
    </row>
    <row r="164" spans="1:4">
      <c r="A164" s="21">
        <v>41071</v>
      </c>
      <c r="B164" s="25">
        <v>27.9</v>
      </c>
      <c r="C164" s="25">
        <v>24.2</v>
      </c>
      <c r="D164" s="25">
        <v>32</v>
      </c>
    </row>
    <row r="165" spans="1:4">
      <c r="A165" s="21">
        <v>41072</v>
      </c>
      <c r="B165" s="25">
        <v>28.2</v>
      </c>
      <c r="C165" s="25">
        <v>25.5</v>
      </c>
      <c r="D165" s="25">
        <v>31.7</v>
      </c>
    </row>
    <row r="166" spans="1:4">
      <c r="A166" s="21">
        <v>41073</v>
      </c>
      <c r="B166" s="25">
        <v>28.2</v>
      </c>
      <c r="C166" s="25">
        <v>26.2</v>
      </c>
      <c r="D166" s="25">
        <v>31.7</v>
      </c>
    </row>
    <row r="167" spans="1:4">
      <c r="A167" s="21">
        <v>41074</v>
      </c>
      <c r="B167" s="25">
        <v>27.9</v>
      </c>
      <c r="C167" s="25">
        <v>25.7</v>
      </c>
      <c r="D167" s="25">
        <v>31.4</v>
      </c>
    </row>
    <row r="168" spans="1:4">
      <c r="A168" s="21">
        <v>41075</v>
      </c>
      <c r="B168" s="25">
        <v>27.7</v>
      </c>
      <c r="C168" s="25">
        <v>26.5</v>
      </c>
      <c r="D168" s="25">
        <v>29.5</v>
      </c>
    </row>
    <row r="169" spans="1:4">
      <c r="A169" s="21">
        <v>41076</v>
      </c>
      <c r="B169" s="25">
        <v>28.2</v>
      </c>
      <c r="C169" s="25">
        <v>26.4</v>
      </c>
      <c r="D169" s="25">
        <v>31.9</v>
      </c>
    </row>
    <row r="170" spans="1:4">
      <c r="A170" s="21">
        <v>41077</v>
      </c>
      <c r="B170" s="25">
        <v>28</v>
      </c>
      <c r="C170" s="25">
        <v>25.2</v>
      </c>
      <c r="D170" s="25">
        <v>32.200000000000003</v>
      </c>
    </row>
    <row r="171" spans="1:4">
      <c r="A171" s="21">
        <v>41078</v>
      </c>
      <c r="B171" s="25">
        <v>27.8</v>
      </c>
      <c r="C171" s="25">
        <v>24.3</v>
      </c>
      <c r="D171" s="25">
        <v>31.5</v>
      </c>
    </row>
    <row r="172" spans="1:4">
      <c r="A172" s="21">
        <v>41079</v>
      </c>
      <c r="B172" s="25">
        <v>28.3</v>
      </c>
      <c r="C172" s="25">
        <v>25.4</v>
      </c>
      <c r="D172" s="25">
        <v>31.7</v>
      </c>
    </row>
    <row r="173" spans="1:4">
      <c r="A173" s="21">
        <v>41080</v>
      </c>
      <c r="B173" s="25">
        <v>28.6</v>
      </c>
      <c r="C173" s="25">
        <v>26.9</v>
      </c>
      <c r="D173" s="25">
        <v>31.9</v>
      </c>
    </row>
    <row r="174" spans="1:4">
      <c r="A174" s="21">
        <v>41081</v>
      </c>
      <c r="B174" s="25">
        <v>28</v>
      </c>
      <c r="C174" s="25">
        <v>25.8</v>
      </c>
      <c r="D174" s="25">
        <v>31.7</v>
      </c>
    </row>
    <row r="175" spans="1:4">
      <c r="A175" s="21">
        <v>41082</v>
      </c>
      <c r="B175" s="25">
        <v>27.8</v>
      </c>
      <c r="C175" s="25">
        <v>23.7</v>
      </c>
      <c r="D175" s="25">
        <v>32.299999999999997</v>
      </c>
    </row>
    <row r="176" spans="1:4">
      <c r="A176" s="21">
        <v>41083</v>
      </c>
      <c r="B176" s="25">
        <v>28</v>
      </c>
      <c r="C176" s="25">
        <v>24.8</v>
      </c>
      <c r="D176" s="25">
        <v>31.6</v>
      </c>
    </row>
    <row r="177" spans="1:4">
      <c r="A177" s="21">
        <v>41084</v>
      </c>
      <c r="B177" s="25">
        <v>27.9</v>
      </c>
      <c r="C177" s="25">
        <v>24.2</v>
      </c>
      <c r="D177" s="25">
        <v>32.1</v>
      </c>
    </row>
    <row r="178" spans="1:4">
      <c r="A178" s="21">
        <v>41085</v>
      </c>
      <c r="B178" s="25">
        <v>27.4</v>
      </c>
      <c r="C178" s="25">
        <v>23.1</v>
      </c>
      <c r="D178" s="25">
        <v>31.7</v>
      </c>
    </row>
    <row r="179" spans="1:4">
      <c r="A179" s="21">
        <v>41086</v>
      </c>
      <c r="B179" s="25">
        <v>28.6</v>
      </c>
      <c r="C179" s="25">
        <v>26.2</v>
      </c>
      <c r="D179" s="25">
        <v>31.9</v>
      </c>
    </row>
    <row r="180" spans="1:4">
      <c r="A180" s="21">
        <v>41087</v>
      </c>
      <c r="B180" s="25">
        <v>28.3</v>
      </c>
      <c r="C180" s="25">
        <v>26.5</v>
      </c>
      <c r="D180" s="25">
        <v>31.9</v>
      </c>
    </row>
    <row r="181" spans="1:4">
      <c r="A181" s="21">
        <v>41088</v>
      </c>
      <c r="B181" s="25">
        <v>28.4</v>
      </c>
      <c r="C181" s="25">
        <v>26.2</v>
      </c>
      <c r="D181" s="25">
        <v>32.1</v>
      </c>
    </row>
    <row r="182" spans="1:4">
      <c r="A182" s="21">
        <v>41089</v>
      </c>
      <c r="B182" s="25">
        <v>28.1</v>
      </c>
      <c r="C182" s="25">
        <v>24.3</v>
      </c>
      <c r="D182" s="25">
        <v>31.6</v>
      </c>
    </row>
    <row r="183" spans="1:4">
      <c r="A183" s="21">
        <v>41090</v>
      </c>
      <c r="B183" s="25">
        <v>28.3</v>
      </c>
      <c r="C183" s="25">
        <v>25.9</v>
      </c>
      <c r="D183" s="25">
        <v>32</v>
      </c>
    </row>
    <row r="184" spans="1:4">
      <c r="A184" s="21">
        <v>41091</v>
      </c>
      <c r="B184" s="25">
        <v>28.7</v>
      </c>
      <c r="C184" s="25">
        <v>26.1</v>
      </c>
      <c r="D184" s="25">
        <v>31.9</v>
      </c>
    </row>
    <row r="185" spans="1:4">
      <c r="A185" s="21">
        <v>41092</v>
      </c>
      <c r="B185" s="25">
        <v>28.7</v>
      </c>
      <c r="C185" s="25">
        <v>26.6</v>
      </c>
      <c r="D185" s="25">
        <v>32</v>
      </c>
    </row>
    <row r="186" spans="1:4">
      <c r="A186" s="21">
        <v>41093</v>
      </c>
      <c r="B186" s="25">
        <v>28.2</v>
      </c>
      <c r="C186" s="25">
        <v>26.3</v>
      </c>
      <c r="D186" s="25">
        <v>32</v>
      </c>
    </row>
    <row r="187" spans="1:4">
      <c r="A187" s="21">
        <v>41094</v>
      </c>
      <c r="B187" s="25">
        <v>27.3</v>
      </c>
      <c r="C187" s="25">
        <v>22.8</v>
      </c>
      <c r="D187" s="25">
        <v>31.6</v>
      </c>
    </row>
    <row r="188" spans="1:4">
      <c r="A188" s="21">
        <v>41095</v>
      </c>
      <c r="B188" s="25">
        <v>28.1</v>
      </c>
      <c r="C188" s="25">
        <v>25.4</v>
      </c>
      <c r="D188" s="25">
        <v>31.3</v>
      </c>
    </row>
    <row r="189" spans="1:4">
      <c r="A189" s="21">
        <v>41096</v>
      </c>
      <c r="B189" s="25">
        <v>28</v>
      </c>
      <c r="C189" s="25">
        <v>25.2</v>
      </c>
      <c r="D189" s="25">
        <v>31.4</v>
      </c>
    </row>
    <row r="190" spans="1:4">
      <c r="A190" s="21">
        <v>41097</v>
      </c>
      <c r="B190" s="25">
        <v>27.6</v>
      </c>
      <c r="C190" s="25">
        <v>25.5</v>
      </c>
      <c r="D190" s="25">
        <v>31.2</v>
      </c>
    </row>
    <row r="191" spans="1:4">
      <c r="A191" s="21">
        <v>41098</v>
      </c>
      <c r="B191" s="25">
        <v>27.1</v>
      </c>
      <c r="C191" s="25">
        <v>23.7</v>
      </c>
      <c r="D191" s="25">
        <v>31</v>
      </c>
    </row>
    <row r="192" spans="1:4">
      <c r="A192" s="21">
        <v>41099</v>
      </c>
      <c r="B192" s="25">
        <v>27.9</v>
      </c>
      <c r="C192" s="25">
        <v>24.7</v>
      </c>
      <c r="D192" s="25">
        <v>31.4</v>
      </c>
    </row>
    <row r="193" spans="1:4">
      <c r="A193" s="21">
        <v>41100</v>
      </c>
      <c r="B193" s="25">
        <v>28.3</v>
      </c>
      <c r="C193" s="25">
        <v>24.3</v>
      </c>
      <c r="D193" s="25">
        <v>31.4</v>
      </c>
    </row>
    <row r="194" spans="1:4">
      <c r="A194" s="21">
        <v>41101</v>
      </c>
      <c r="B194" s="25">
        <v>28</v>
      </c>
      <c r="C194" s="25">
        <v>26.6</v>
      </c>
      <c r="D194" s="25">
        <v>30.9</v>
      </c>
    </row>
    <row r="195" spans="1:4">
      <c r="A195" s="21">
        <v>41102</v>
      </c>
      <c r="B195" s="25">
        <v>26.8</v>
      </c>
      <c r="C195" s="25">
        <v>23.1</v>
      </c>
      <c r="D195" s="25">
        <v>31.1</v>
      </c>
    </row>
    <row r="196" spans="1:4">
      <c r="A196" s="21">
        <v>41103</v>
      </c>
      <c r="B196" s="25">
        <v>27.4</v>
      </c>
      <c r="C196" s="25">
        <v>23</v>
      </c>
      <c r="D196" s="25">
        <v>31.5</v>
      </c>
    </row>
    <row r="197" spans="1:4">
      <c r="A197" s="21">
        <v>41104</v>
      </c>
      <c r="B197" s="25">
        <v>28.2</v>
      </c>
      <c r="C197" s="25">
        <v>25</v>
      </c>
      <c r="D197" s="25">
        <v>31.4</v>
      </c>
    </row>
    <row r="198" spans="1:4">
      <c r="A198" s="21">
        <v>41105</v>
      </c>
      <c r="B198" s="25">
        <v>27.5</v>
      </c>
      <c r="C198" s="25">
        <v>24.6</v>
      </c>
      <c r="D198" s="25">
        <v>30.5</v>
      </c>
    </row>
    <row r="199" spans="1:4">
      <c r="A199" s="21">
        <v>41106</v>
      </c>
      <c r="B199" s="25">
        <v>28.1</v>
      </c>
      <c r="C199" s="25">
        <v>26.4</v>
      </c>
      <c r="D199" s="25">
        <v>31.2</v>
      </c>
    </row>
    <row r="200" spans="1:4">
      <c r="A200" s="21">
        <v>41107</v>
      </c>
      <c r="B200" s="25">
        <v>27.6</v>
      </c>
      <c r="C200" s="25">
        <v>24.6</v>
      </c>
      <c r="D200" s="25">
        <v>31.2</v>
      </c>
    </row>
    <row r="201" spans="1:4">
      <c r="A201" s="21">
        <v>41108</v>
      </c>
      <c r="B201" s="25">
        <v>27.4</v>
      </c>
      <c r="C201" s="25">
        <v>24.7</v>
      </c>
      <c r="D201" s="25">
        <v>30.9</v>
      </c>
    </row>
    <row r="202" spans="1:4">
      <c r="A202" s="21">
        <v>41109</v>
      </c>
      <c r="B202" s="25">
        <v>27.4</v>
      </c>
      <c r="C202" s="25">
        <v>23.9</v>
      </c>
      <c r="D202" s="25">
        <v>30.1</v>
      </c>
    </row>
    <row r="203" spans="1:4">
      <c r="A203" s="21">
        <v>41110</v>
      </c>
      <c r="B203" s="25">
        <v>27.4</v>
      </c>
      <c r="C203" s="25">
        <v>24.8</v>
      </c>
      <c r="D203" s="25">
        <v>31</v>
      </c>
    </row>
    <row r="204" spans="1:4">
      <c r="A204" s="21">
        <v>41111</v>
      </c>
      <c r="B204" s="25">
        <v>27.7</v>
      </c>
      <c r="C204" s="25">
        <v>25</v>
      </c>
      <c r="D204" s="25">
        <v>30.9</v>
      </c>
    </row>
    <row r="205" spans="1:4">
      <c r="A205" s="21">
        <v>41112</v>
      </c>
      <c r="B205" s="25">
        <v>28.4</v>
      </c>
      <c r="C205" s="25">
        <v>26.7</v>
      </c>
      <c r="D205" s="25">
        <v>31.2</v>
      </c>
    </row>
    <row r="206" spans="1:4">
      <c r="A206" s="21">
        <v>41113</v>
      </c>
      <c r="B206" s="25">
        <v>27.8</v>
      </c>
      <c r="C206" s="25">
        <v>26.1</v>
      </c>
      <c r="D206" s="25">
        <v>30.9</v>
      </c>
    </row>
    <row r="207" spans="1:4">
      <c r="A207" s="21">
        <v>41114</v>
      </c>
      <c r="B207" s="25">
        <v>28.1</v>
      </c>
      <c r="C207" s="25">
        <v>25.1</v>
      </c>
      <c r="D207" s="25">
        <v>31.3</v>
      </c>
    </row>
    <row r="208" spans="1:4">
      <c r="A208" s="21">
        <v>41115</v>
      </c>
      <c r="B208" s="25">
        <v>27.6</v>
      </c>
      <c r="C208" s="25">
        <v>24.3</v>
      </c>
      <c r="D208" s="25">
        <v>31.5</v>
      </c>
    </row>
    <row r="209" spans="1:4">
      <c r="A209" s="21">
        <v>41116</v>
      </c>
      <c r="B209" s="25">
        <v>27.2</v>
      </c>
      <c r="C209" s="25">
        <v>23.9</v>
      </c>
      <c r="D209" s="25">
        <v>31.7</v>
      </c>
    </row>
    <row r="210" spans="1:4">
      <c r="A210" s="21">
        <v>41117</v>
      </c>
      <c r="B210" s="25">
        <v>27.1</v>
      </c>
      <c r="C210" s="25">
        <v>23.4</v>
      </c>
      <c r="D210" s="25">
        <v>30.9</v>
      </c>
    </row>
    <row r="211" spans="1:4">
      <c r="A211" s="21">
        <v>41118</v>
      </c>
      <c r="B211" s="25">
        <v>27.4</v>
      </c>
      <c r="C211" s="25">
        <v>24.8</v>
      </c>
      <c r="D211" s="25">
        <v>30.9</v>
      </c>
    </row>
    <row r="212" spans="1:4">
      <c r="A212" s="21">
        <v>41119</v>
      </c>
      <c r="B212" s="25">
        <v>28.3</v>
      </c>
      <c r="C212" s="25">
        <v>25.9</v>
      </c>
      <c r="D212" s="25">
        <v>31.7</v>
      </c>
    </row>
    <row r="213" spans="1:4">
      <c r="A213" s="21">
        <v>41120</v>
      </c>
      <c r="B213" s="25">
        <v>26</v>
      </c>
      <c r="C213" s="25">
        <v>24.3</v>
      </c>
      <c r="D213" s="25">
        <v>27.7</v>
      </c>
    </row>
    <row r="214" spans="1:4">
      <c r="A214" s="21">
        <v>41121</v>
      </c>
      <c r="B214" s="25">
        <v>27.1</v>
      </c>
      <c r="C214" s="25">
        <v>24.8</v>
      </c>
      <c r="D214" s="25">
        <v>30.1</v>
      </c>
    </row>
    <row r="215" spans="1:4">
      <c r="A215" s="21">
        <v>41122</v>
      </c>
      <c r="B215" s="25">
        <v>28.1</v>
      </c>
      <c r="C215" s="25">
        <v>26.2</v>
      </c>
      <c r="D215" s="25">
        <v>30.8</v>
      </c>
    </row>
    <row r="216" spans="1:4">
      <c r="A216" s="21">
        <v>41123</v>
      </c>
      <c r="B216" s="25">
        <v>27.5</v>
      </c>
      <c r="C216" s="25">
        <v>23.8</v>
      </c>
      <c r="D216" s="25">
        <v>31</v>
      </c>
    </row>
    <row r="217" spans="1:4">
      <c r="A217" s="21">
        <v>41124</v>
      </c>
      <c r="B217" s="25">
        <v>25.5</v>
      </c>
      <c r="C217" s="25">
        <v>23.4</v>
      </c>
      <c r="D217" s="25">
        <v>29.2</v>
      </c>
    </row>
    <row r="218" spans="1:4">
      <c r="A218" s="21">
        <v>41125</v>
      </c>
      <c r="B218" s="25">
        <v>27.5</v>
      </c>
      <c r="C218" s="25">
        <v>23.3</v>
      </c>
      <c r="D218" s="25">
        <v>30.5</v>
      </c>
    </row>
    <row r="219" spans="1:4">
      <c r="A219" s="21">
        <v>41126</v>
      </c>
      <c r="B219" s="25">
        <v>28</v>
      </c>
      <c r="C219" s="25">
        <v>25.9</v>
      </c>
      <c r="D219" s="25">
        <v>30.6</v>
      </c>
    </row>
    <row r="220" spans="1:4">
      <c r="A220" s="21">
        <v>41127</v>
      </c>
      <c r="B220" s="25">
        <v>27.9</v>
      </c>
      <c r="C220" s="25">
        <v>25.9</v>
      </c>
      <c r="D220" s="25">
        <v>30.9</v>
      </c>
    </row>
    <row r="221" spans="1:4">
      <c r="A221" s="21">
        <v>41128</v>
      </c>
      <c r="B221" s="25">
        <v>27</v>
      </c>
      <c r="C221" s="25">
        <v>23.7</v>
      </c>
      <c r="D221" s="25">
        <v>29.5</v>
      </c>
    </row>
    <row r="222" spans="1:4">
      <c r="A222" s="21">
        <v>41129</v>
      </c>
      <c r="B222" s="25">
        <v>27.3</v>
      </c>
      <c r="C222" s="25">
        <v>24.7</v>
      </c>
      <c r="D222" s="25">
        <v>30.6</v>
      </c>
    </row>
    <row r="223" spans="1:4">
      <c r="A223" s="21">
        <v>41130</v>
      </c>
      <c r="B223" s="25">
        <v>27.8</v>
      </c>
      <c r="C223" s="25">
        <v>24.7</v>
      </c>
      <c r="D223" s="25">
        <v>31.5</v>
      </c>
    </row>
    <row r="224" spans="1:4">
      <c r="A224" s="21">
        <v>41131</v>
      </c>
      <c r="B224" s="25">
        <v>28.4</v>
      </c>
      <c r="C224" s="25">
        <v>26.5</v>
      </c>
      <c r="D224" s="25">
        <v>31.2</v>
      </c>
    </row>
    <row r="225" spans="1:4">
      <c r="A225" s="21">
        <v>41132</v>
      </c>
      <c r="B225" s="25">
        <v>27.9</v>
      </c>
      <c r="C225" s="25">
        <v>26.5</v>
      </c>
      <c r="D225" s="25">
        <v>31.1</v>
      </c>
    </row>
    <row r="226" spans="1:4">
      <c r="A226" s="21">
        <v>41133</v>
      </c>
      <c r="B226" s="25">
        <v>26.6</v>
      </c>
      <c r="C226" s="25">
        <v>24.8</v>
      </c>
      <c r="D226" s="25">
        <v>28.8</v>
      </c>
    </row>
    <row r="227" spans="1:4">
      <c r="A227" s="21">
        <v>41134</v>
      </c>
      <c r="B227" s="25">
        <v>27.7</v>
      </c>
      <c r="C227" s="25">
        <v>24.2</v>
      </c>
      <c r="D227" s="25">
        <v>30.6</v>
      </c>
    </row>
    <row r="228" spans="1:4">
      <c r="A228" s="21">
        <v>41135</v>
      </c>
      <c r="B228" s="25">
        <v>27.3</v>
      </c>
      <c r="C228" s="25">
        <v>25.2</v>
      </c>
      <c r="D228" s="25">
        <v>30.5</v>
      </c>
    </row>
    <row r="229" spans="1:4">
      <c r="A229" s="21">
        <v>41136</v>
      </c>
      <c r="B229" s="25">
        <v>26.4</v>
      </c>
      <c r="C229" s="25">
        <v>22.2</v>
      </c>
      <c r="D229" s="25">
        <v>30.7</v>
      </c>
    </row>
    <row r="230" spans="1:4">
      <c r="A230" s="21">
        <v>41137</v>
      </c>
      <c r="B230" s="25">
        <v>27.6</v>
      </c>
      <c r="C230" s="25">
        <v>25.7</v>
      </c>
      <c r="D230" s="25">
        <v>31</v>
      </c>
    </row>
    <row r="231" spans="1:4">
      <c r="A231" s="21">
        <v>41138</v>
      </c>
      <c r="B231" s="25">
        <v>28</v>
      </c>
      <c r="C231" s="25">
        <v>24.2</v>
      </c>
      <c r="D231" s="25">
        <v>31.1</v>
      </c>
    </row>
    <row r="232" spans="1:4">
      <c r="A232" s="21">
        <v>41139</v>
      </c>
      <c r="B232" s="25">
        <v>28.2</v>
      </c>
      <c r="C232" s="25">
        <v>25.6</v>
      </c>
      <c r="D232" s="25">
        <v>31.2</v>
      </c>
    </row>
    <row r="233" spans="1:4">
      <c r="A233" s="21">
        <v>41140</v>
      </c>
      <c r="B233" s="25">
        <v>28</v>
      </c>
      <c r="C233" s="25">
        <v>25.7</v>
      </c>
      <c r="D233" s="25">
        <v>31</v>
      </c>
    </row>
    <row r="234" spans="1:4">
      <c r="A234" s="21">
        <v>41141</v>
      </c>
      <c r="B234" s="25">
        <v>28.2</v>
      </c>
      <c r="C234" s="25">
        <v>26.2</v>
      </c>
      <c r="D234" s="25">
        <v>31.2</v>
      </c>
    </row>
    <row r="235" spans="1:4">
      <c r="A235" s="21">
        <v>41142</v>
      </c>
      <c r="B235" s="25">
        <v>28.5</v>
      </c>
      <c r="C235" s="25">
        <v>25.2</v>
      </c>
      <c r="D235" s="25">
        <v>31.4</v>
      </c>
    </row>
    <row r="236" spans="1:4">
      <c r="A236" s="21">
        <v>41143</v>
      </c>
      <c r="B236" s="25">
        <v>26.9</v>
      </c>
      <c r="C236" s="25">
        <v>25.5</v>
      </c>
      <c r="D236" s="25">
        <v>29.3</v>
      </c>
    </row>
    <row r="237" spans="1:4">
      <c r="A237" s="21">
        <v>41144</v>
      </c>
      <c r="B237" s="25">
        <v>26.1</v>
      </c>
      <c r="C237" s="25">
        <v>23.6</v>
      </c>
      <c r="D237" s="25">
        <v>28.6</v>
      </c>
    </row>
    <row r="238" spans="1:4">
      <c r="A238" s="21">
        <v>41145</v>
      </c>
      <c r="B238" s="25">
        <v>27.5</v>
      </c>
      <c r="C238" s="25">
        <v>23.1</v>
      </c>
      <c r="D238" s="25">
        <v>30.7</v>
      </c>
    </row>
    <row r="239" spans="1:4">
      <c r="A239" s="21">
        <v>41146</v>
      </c>
      <c r="B239" s="25">
        <v>27</v>
      </c>
      <c r="C239" s="25">
        <v>23.8</v>
      </c>
      <c r="D239" s="25">
        <v>30.4</v>
      </c>
    </row>
    <row r="240" spans="1:4">
      <c r="A240" s="21">
        <v>41147</v>
      </c>
      <c r="B240" s="25">
        <v>27.1</v>
      </c>
      <c r="C240" s="25">
        <v>24.5</v>
      </c>
      <c r="D240" s="25">
        <v>30.2</v>
      </c>
    </row>
    <row r="241" spans="1:4">
      <c r="A241" s="21">
        <v>41148</v>
      </c>
      <c r="B241" s="25">
        <v>27.2</v>
      </c>
      <c r="C241" s="25">
        <v>23.6</v>
      </c>
      <c r="D241" s="25">
        <v>31.2</v>
      </c>
    </row>
    <row r="242" spans="1:4">
      <c r="A242" s="21">
        <v>41149</v>
      </c>
      <c r="B242" s="25">
        <v>27.6</v>
      </c>
      <c r="C242" s="25">
        <v>24.4</v>
      </c>
      <c r="D242" s="25">
        <v>31.2</v>
      </c>
    </row>
    <row r="243" spans="1:4">
      <c r="A243" s="21">
        <v>41150</v>
      </c>
      <c r="B243" s="25">
        <v>26.8</v>
      </c>
      <c r="C243" s="25">
        <v>22.6</v>
      </c>
      <c r="D243" s="25">
        <v>31.2</v>
      </c>
    </row>
    <row r="244" spans="1:4">
      <c r="A244" s="21">
        <v>41151</v>
      </c>
      <c r="B244" s="25">
        <v>27.2</v>
      </c>
      <c r="C244" s="25">
        <v>22.7</v>
      </c>
      <c r="D244" s="25">
        <v>31.2</v>
      </c>
    </row>
    <row r="245" spans="1:4">
      <c r="A245" s="21">
        <v>41152</v>
      </c>
      <c r="B245" s="25">
        <v>27.7</v>
      </c>
      <c r="C245" s="25">
        <v>24.3</v>
      </c>
      <c r="D245" s="25">
        <v>31.7</v>
      </c>
    </row>
    <row r="246" spans="1:4">
      <c r="A246" s="21">
        <v>41153</v>
      </c>
      <c r="B246" s="25">
        <v>27.7</v>
      </c>
      <c r="C246" s="25">
        <v>23.7</v>
      </c>
      <c r="D246" s="25">
        <v>32.1</v>
      </c>
    </row>
    <row r="247" spans="1:4">
      <c r="A247" s="21">
        <v>41154</v>
      </c>
      <c r="B247" s="25">
        <v>28.1</v>
      </c>
      <c r="C247" s="25">
        <v>24.8</v>
      </c>
      <c r="D247" s="25">
        <v>32.299999999999997</v>
      </c>
    </row>
    <row r="248" spans="1:4">
      <c r="A248" s="21">
        <v>41155</v>
      </c>
      <c r="B248" s="25">
        <v>27.7</v>
      </c>
      <c r="C248" s="25">
        <v>24.5</v>
      </c>
      <c r="D248" s="25">
        <v>31.8</v>
      </c>
    </row>
    <row r="249" spans="1:4">
      <c r="A249" s="21">
        <v>41156</v>
      </c>
      <c r="B249" s="25">
        <v>27.8</v>
      </c>
      <c r="C249" s="25">
        <v>23.6</v>
      </c>
      <c r="D249" s="25">
        <v>33.1</v>
      </c>
    </row>
    <row r="250" spans="1:4">
      <c r="A250" s="21">
        <v>41157</v>
      </c>
      <c r="B250" s="25">
        <v>28.1</v>
      </c>
      <c r="C250" s="25">
        <v>24.5</v>
      </c>
      <c r="D250" s="25">
        <v>33.1</v>
      </c>
    </row>
    <row r="251" spans="1:4">
      <c r="A251" s="21">
        <v>41158</v>
      </c>
      <c r="B251" s="25">
        <v>27.6</v>
      </c>
      <c r="C251" s="25">
        <v>23</v>
      </c>
      <c r="D251" s="25">
        <v>33.4</v>
      </c>
    </row>
    <row r="252" spans="1:4">
      <c r="A252" s="21">
        <v>41159</v>
      </c>
      <c r="B252" s="25">
        <v>27.3</v>
      </c>
      <c r="C252" s="25">
        <v>23.1</v>
      </c>
      <c r="D252" s="25">
        <v>32.299999999999997</v>
      </c>
    </row>
    <row r="253" spans="1:4">
      <c r="A253" s="21">
        <v>41160</v>
      </c>
      <c r="B253" s="25">
        <v>27.5</v>
      </c>
      <c r="C253" s="25">
        <v>23.2</v>
      </c>
      <c r="D253" s="25">
        <v>32.6</v>
      </c>
    </row>
    <row r="254" spans="1:4">
      <c r="A254" s="21">
        <v>41161</v>
      </c>
      <c r="B254" s="25">
        <v>27.8</v>
      </c>
      <c r="C254" s="25">
        <v>23.1</v>
      </c>
      <c r="D254" s="25">
        <v>32.5</v>
      </c>
    </row>
    <row r="255" spans="1:4">
      <c r="A255" s="21">
        <v>41162</v>
      </c>
      <c r="B255" s="25">
        <v>27.3</v>
      </c>
      <c r="C255" s="25">
        <v>24.2</v>
      </c>
      <c r="D255" s="25">
        <v>32</v>
      </c>
    </row>
    <row r="256" spans="1:4">
      <c r="A256" s="21">
        <v>41163</v>
      </c>
      <c r="B256" s="25">
        <v>27.1</v>
      </c>
      <c r="C256" s="25">
        <v>21.7</v>
      </c>
      <c r="D256" s="25">
        <v>32.299999999999997</v>
      </c>
    </row>
    <row r="257" spans="1:4">
      <c r="A257" s="21">
        <v>41164</v>
      </c>
      <c r="B257" s="25">
        <v>27.3</v>
      </c>
      <c r="C257" s="25">
        <v>24.2</v>
      </c>
      <c r="D257" s="25">
        <v>32.1</v>
      </c>
    </row>
    <row r="258" spans="1:4">
      <c r="A258" s="21">
        <v>41165</v>
      </c>
      <c r="B258" s="25">
        <v>27.3</v>
      </c>
      <c r="C258" s="25">
        <v>23.6</v>
      </c>
      <c r="D258" s="25">
        <v>32.1</v>
      </c>
    </row>
    <row r="259" spans="1:4">
      <c r="A259" s="21">
        <v>41166</v>
      </c>
      <c r="B259" s="25">
        <v>27.3</v>
      </c>
      <c r="C259" s="25">
        <v>22.4</v>
      </c>
      <c r="D259" s="25">
        <v>33.299999999999997</v>
      </c>
    </row>
    <row r="260" spans="1:4">
      <c r="A260" s="21">
        <v>41167</v>
      </c>
      <c r="B260" s="25">
        <v>27.7</v>
      </c>
      <c r="C260" s="25">
        <v>22.9</v>
      </c>
      <c r="D260" s="25">
        <v>33</v>
      </c>
    </row>
    <row r="261" spans="1:4">
      <c r="A261" s="21">
        <v>41168</v>
      </c>
      <c r="B261" s="25">
        <v>27.3</v>
      </c>
      <c r="C261" s="25">
        <v>23.6</v>
      </c>
      <c r="D261" s="25">
        <v>33.1</v>
      </c>
    </row>
    <row r="262" spans="1:4">
      <c r="A262" s="21">
        <v>41169</v>
      </c>
      <c r="B262" s="25">
        <v>26.2</v>
      </c>
      <c r="C262" s="25">
        <v>23.2</v>
      </c>
      <c r="D262" s="25">
        <v>30.6</v>
      </c>
    </row>
    <row r="263" spans="1:4">
      <c r="A263" s="21">
        <v>41170</v>
      </c>
      <c r="B263" s="25">
        <v>28.2</v>
      </c>
      <c r="C263" s="25">
        <v>25.6</v>
      </c>
      <c r="D263" s="25">
        <v>32</v>
      </c>
    </row>
    <row r="264" spans="1:4">
      <c r="A264" s="21">
        <v>41171</v>
      </c>
      <c r="B264" s="25">
        <v>27.9</v>
      </c>
      <c r="C264" s="25">
        <v>24</v>
      </c>
      <c r="D264" s="25">
        <v>32</v>
      </c>
    </row>
    <row r="265" spans="1:4">
      <c r="A265" s="21">
        <v>41172</v>
      </c>
      <c r="B265" s="25">
        <v>27.7</v>
      </c>
      <c r="C265" s="25">
        <v>23.9</v>
      </c>
      <c r="D265" s="25">
        <v>32</v>
      </c>
    </row>
    <row r="266" spans="1:4">
      <c r="A266" s="21">
        <v>41173</v>
      </c>
      <c r="B266" s="25">
        <v>27.2</v>
      </c>
      <c r="C266" s="25">
        <v>24</v>
      </c>
      <c r="D266" s="25">
        <v>32</v>
      </c>
    </row>
    <row r="267" spans="1:4">
      <c r="A267" s="21">
        <v>41174</v>
      </c>
      <c r="B267" s="25">
        <v>28.3</v>
      </c>
      <c r="C267" s="25">
        <v>23.7</v>
      </c>
      <c r="D267" s="25">
        <v>31.8</v>
      </c>
    </row>
    <row r="268" spans="1:4">
      <c r="A268" s="21">
        <v>41175</v>
      </c>
      <c r="B268" s="25">
        <v>28.6</v>
      </c>
      <c r="C268" s="25">
        <v>26.8</v>
      </c>
      <c r="D268" s="25">
        <v>31.4</v>
      </c>
    </row>
    <row r="269" spans="1:4">
      <c r="A269" s="21">
        <v>41176</v>
      </c>
      <c r="B269" s="25">
        <v>28.5</v>
      </c>
      <c r="C269" s="25">
        <v>26.4</v>
      </c>
      <c r="D269" s="25">
        <v>31.7</v>
      </c>
    </row>
    <row r="270" spans="1:4">
      <c r="A270" s="21">
        <v>41177</v>
      </c>
      <c r="B270" s="25">
        <v>26.9</v>
      </c>
      <c r="C270" s="25">
        <v>24.2</v>
      </c>
      <c r="D270" s="25">
        <v>31.2</v>
      </c>
    </row>
    <row r="271" spans="1:4">
      <c r="A271" s="21">
        <v>41178</v>
      </c>
      <c r="B271" s="25">
        <v>27.2</v>
      </c>
      <c r="C271" s="25">
        <v>23.7</v>
      </c>
      <c r="D271" s="25">
        <v>31.8</v>
      </c>
    </row>
    <row r="272" spans="1:4">
      <c r="A272" s="21">
        <v>41179</v>
      </c>
      <c r="B272" s="25">
        <v>26.1</v>
      </c>
      <c r="C272" s="25">
        <v>23.1</v>
      </c>
      <c r="D272" s="25">
        <v>31.2</v>
      </c>
    </row>
    <row r="273" spans="1:4">
      <c r="A273" s="21">
        <v>41180</v>
      </c>
      <c r="B273" s="25">
        <v>26.8</v>
      </c>
      <c r="C273" s="25">
        <v>23.2</v>
      </c>
      <c r="D273" s="25">
        <v>31.5</v>
      </c>
    </row>
    <row r="274" spans="1:4">
      <c r="A274" s="21">
        <v>41181</v>
      </c>
      <c r="B274" s="25">
        <v>27.8</v>
      </c>
      <c r="C274" s="25">
        <v>24</v>
      </c>
      <c r="D274" s="25">
        <v>32.799999999999997</v>
      </c>
    </row>
    <row r="275" spans="1:4">
      <c r="A275" s="21">
        <v>41182</v>
      </c>
      <c r="B275" s="25">
        <v>28.2</v>
      </c>
      <c r="C275" s="25">
        <v>24.9</v>
      </c>
      <c r="D275" s="25">
        <v>32</v>
      </c>
    </row>
    <row r="276" spans="1:4">
      <c r="A276" s="21">
        <v>41183</v>
      </c>
      <c r="B276" s="25">
        <v>27.3</v>
      </c>
      <c r="C276" s="25">
        <v>25.2</v>
      </c>
      <c r="D276" s="25">
        <v>31.5</v>
      </c>
    </row>
    <row r="277" spans="1:4">
      <c r="A277" s="21">
        <v>41184</v>
      </c>
      <c r="B277" s="25">
        <v>27.2</v>
      </c>
      <c r="C277" s="25">
        <v>24.4</v>
      </c>
      <c r="D277" s="25">
        <v>31.3</v>
      </c>
    </row>
    <row r="278" spans="1:4">
      <c r="A278" s="21">
        <v>41185</v>
      </c>
      <c r="B278" s="25">
        <v>27.1</v>
      </c>
      <c r="C278" s="25">
        <v>25.3</v>
      </c>
      <c r="D278" s="25">
        <v>30.8</v>
      </c>
    </row>
    <row r="279" spans="1:4">
      <c r="A279" s="21">
        <v>41186</v>
      </c>
      <c r="B279" s="25">
        <v>26</v>
      </c>
      <c r="C279" s="25">
        <v>24</v>
      </c>
      <c r="D279" s="25">
        <v>29.9</v>
      </c>
    </row>
    <row r="280" spans="1:4">
      <c r="A280" s="21">
        <v>41187</v>
      </c>
      <c r="B280" s="25">
        <v>25.9</v>
      </c>
      <c r="C280" s="25">
        <v>23</v>
      </c>
      <c r="D280" s="25">
        <v>31</v>
      </c>
    </row>
    <row r="281" spans="1:4">
      <c r="A281" s="21">
        <v>41188</v>
      </c>
      <c r="B281" s="25">
        <v>26.1</v>
      </c>
      <c r="C281" s="25">
        <v>21.7</v>
      </c>
      <c r="D281" s="25">
        <v>31.3</v>
      </c>
    </row>
    <row r="282" spans="1:4">
      <c r="A282" s="21">
        <v>41189</v>
      </c>
      <c r="B282" s="25">
        <v>26.1</v>
      </c>
      <c r="C282" s="25">
        <v>22.9</v>
      </c>
      <c r="D282" s="25">
        <v>32.5</v>
      </c>
    </row>
    <row r="283" spans="1:4">
      <c r="A283" s="21">
        <v>41190</v>
      </c>
      <c r="B283" s="25">
        <v>29.9</v>
      </c>
      <c r="C283" s="25">
        <v>22.7</v>
      </c>
      <c r="D283" s="25">
        <v>30.3</v>
      </c>
    </row>
    <row r="284" spans="1:4">
      <c r="A284" s="21">
        <v>41191</v>
      </c>
      <c r="B284" s="25">
        <v>27.4</v>
      </c>
      <c r="C284" s="25">
        <v>24</v>
      </c>
      <c r="D284" s="25">
        <v>31</v>
      </c>
    </row>
    <row r="285" spans="1:4">
      <c r="A285" s="21">
        <v>41192</v>
      </c>
      <c r="B285" s="25">
        <v>27.8</v>
      </c>
      <c r="C285" s="25">
        <v>24.8</v>
      </c>
      <c r="D285" s="25">
        <v>31.1</v>
      </c>
    </row>
    <row r="286" spans="1:4">
      <c r="A286" s="21">
        <v>41193</v>
      </c>
      <c r="B286" s="25">
        <v>27.1</v>
      </c>
      <c r="C286" s="25">
        <v>24.1</v>
      </c>
      <c r="D286" s="25">
        <v>30.8</v>
      </c>
    </row>
    <row r="287" spans="1:4">
      <c r="A287" s="21">
        <v>41194</v>
      </c>
      <c r="B287" s="25">
        <v>25.9</v>
      </c>
      <c r="C287" s="25">
        <v>24.2</v>
      </c>
      <c r="D287" s="25">
        <v>29.7</v>
      </c>
    </row>
    <row r="288" spans="1:4">
      <c r="A288" s="21">
        <v>41195</v>
      </c>
      <c r="B288" s="25">
        <v>25.2</v>
      </c>
      <c r="C288" s="25">
        <v>23.9</v>
      </c>
      <c r="D288" s="25">
        <v>26.6</v>
      </c>
    </row>
    <row r="289" spans="1:4">
      <c r="A289" s="21">
        <v>41196</v>
      </c>
      <c r="B289" s="25">
        <v>25.7</v>
      </c>
      <c r="C289" s="25">
        <v>23.9</v>
      </c>
      <c r="D289" s="25">
        <v>27.8</v>
      </c>
    </row>
    <row r="290" spans="1:4">
      <c r="A290" s="21">
        <v>41197</v>
      </c>
      <c r="B290" s="25">
        <v>27.3</v>
      </c>
      <c r="C290" s="25">
        <v>25.1</v>
      </c>
      <c r="D290" s="25">
        <v>31.5</v>
      </c>
    </row>
    <row r="291" spans="1:4">
      <c r="A291" s="21">
        <v>41198</v>
      </c>
      <c r="B291" s="25">
        <v>27</v>
      </c>
      <c r="C291" s="25">
        <v>24.7</v>
      </c>
      <c r="D291" s="25">
        <v>30.8</v>
      </c>
    </row>
    <row r="292" spans="1:4">
      <c r="A292" s="21">
        <v>41199</v>
      </c>
      <c r="B292" s="25">
        <v>27.2</v>
      </c>
      <c r="C292" s="25">
        <v>24.4</v>
      </c>
      <c r="D292" s="25">
        <v>31.3</v>
      </c>
    </row>
    <row r="293" spans="1:4">
      <c r="A293" s="21">
        <v>41200</v>
      </c>
      <c r="B293" s="25">
        <v>25.9</v>
      </c>
      <c r="C293" s="25">
        <v>23.8</v>
      </c>
      <c r="D293" s="25">
        <v>31</v>
      </c>
    </row>
    <row r="294" spans="1:4">
      <c r="A294" s="21">
        <v>41201</v>
      </c>
      <c r="B294" s="25">
        <v>26.5</v>
      </c>
      <c r="C294" s="25">
        <v>22.9</v>
      </c>
      <c r="D294" s="25">
        <v>30.3</v>
      </c>
    </row>
    <row r="295" spans="1:4">
      <c r="A295" s="21">
        <v>41202</v>
      </c>
      <c r="B295" s="25">
        <v>26.1</v>
      </c>
      <c r="C295" s="25">
        <v>22.1</v>
      </c>
      <c r="D295" s="25">
        <v>30.3</v>
      </c>
    </row>
    <row r="296" spans="1:4">
      <c r="A296" s="21">
        <v>41203</v>
      </c>
      <c r="B296" s="25">
        <v>25.7</v>
      </c>
      <c r="C296" s="25">
        <v>21.5</v>
      </c>
      <c r="D296" s="25">
        <v>30.5</v>
      </c>
    </row>
    <row r="297" spans="1:4">
      <c r="A297" s="21">
        <v>41204</v>
      </c>
      <c r="B297" s="25">
        <v>25.5</v>
      </c>
      <c r="C297" s="25">
        <v>20.5</v>
      </c>
      <c r="D297" s="25">
        <v>30.7</v>
      </c>
    </row>
    <row r="298" spans="1:4">
      <c r="A298" s="21">
        <v>41205</v>
      </c>
      <c r="B298" s="25">
        <v>26.1</v>
      </c>
      <c r="C298" s="25">
        <v>21.4</v>
      </c>
      <c r="D298" s="25">
        <v>30.5</v>
      </c>
    </row>
    <row r="299" spans="1:4">
      <c r="A299" s="21">
        <v>41206</v>
      </c>
      <c r="B299" s="25">
        <v>26.5</v>
      </c>
      <c r="C299" s="25">
        <v>22.5</v>
      </c>
      <c r="D299" s="25">
        <v>30.8</v>
      </c>
    </row>
    <row r="300" spans="1:4">
      <c r="A300" s="21">
        <v>41207</v>
      </c>
      <c r="B300" s="25">
        <v>27.2</v>
      </c>
      <c r="C300" s="25">
        <v>23.8</v>
      </c>
      <c r="D300" s="25">
        <v>30.6</v>
      </c>
    </row>
    <row r="301" spans="1:4">
      <c r="A301" s="21">
        <v>41208</v>
      </c>
      <c r="B301" s="25">
        <v>27.5</v>
      </c>
      <c r="C301" s="25">
        <v>24.6</v>
      </c>
      <c r="D301" s="25">
        <v>31.4</v>
      </c>
    </row>
    <row r="302" spans="1:4">
      <c r="A302" s="21">
        <v>41209</v>
      </c>
      <c r="B302" s="25">
        <v>27.4</v>
      </c>
      <c r="C302" s="25">
        <v>23.9</v>
      </c>
      <c r="D302" s="25">
        <v>31.9</v>
      </c>
    </row>
    <row r="303" spans="1:4">
      <c r="A303" s="21">
        <v>41210</v>
      </c>
      <c r="B303" s="25">
        <v>27.6</v>
      </c>
      <c r="C303" s="25">
        <v>23.6</v>
      </c>
      <c r="D303" s="25">
        <v>32.799999999999997</v>
      </c>
    </row>
    <row r="304" spans="1:4">
      <c r="A304" s="21">
        <v>41211</v>
      </c>
      <c r="B304" s="25">
        <v>27.2</v>
      </c>
      <c r="C304" s="25">
        <v>22.9</v>
      </c>
      <c r="D304" s="25">
        <v>33</v>
      </c>
    </row>
    <row r="305" spans="1:4">
      <c r="A305" s="21">
        <v>41212</v>
      </c>
      <c r="B305" s="25">
        <v>27</v>
      </c>
      <c r="C305" s="25">
        <v>22.7</v>
      </c>
      <c r="D305" s="25">
        <v>31.6</v>
      </c>
    </row>
    <row r="306" spans="1:4">
      <c r="A306" s="21">
        <v>41213</v>
      </c>
      <c r="B306" s="25">
        <v>27.7</v>
      </c>
      <c r="C306" s="25">
        <v>24.3</v>
      </c>
      <c r="D306" s="25">
        <v>31.6</v>
      </c>
    </row>
    <row r="307" spans="1:4">
      <c r="A307" s="21">
        <v>41214</v>
      </c>
      <c r="B307" s="25">
        <v>27.2</v>
      </c>
      <c r="C307" s="25">
        <v>24.9</v>
      </c>
      <c r="D307" s="25">
        <v>30.8</v>
      </c>
    </row>
    <row r="308" spans="1:4">
      <c r="A308" s="21">
        <v>41215</v>
      </c>
      <c r="B308" s="25">
        <v>27</v>
      </c>
      <c r="C308" s="25">
        <v>24.6</v>
      </c>
      <c r="D308" s="25">
        <v>31.1</v>
      </c>
    </row>
    <row r="309" spans="1:4">
      <c r="A309" s="21">
        <v>41216</v>
      </c>
      <c r="B309" s="25">
        <v>26.1</v>
      </c>
      <c r="C309" s="25">
        <v>22.8</v>
      </c>
      <c r="D309" s="25">
        <v>30</v>
      </c>
    </row>
    <row r="310" spans="1:4">
      <c r="A310" s="21">
        <v>41217</v>
      </c>
      <c r="B310" s="25">
        <v>26.8</v>
      </c>
      <c r="C310" s="25">
        <v>23.8</v>
      </c>
      <c r="D310" s="25">
        <v>30.6</v>
      </c>
    </row>
    <row r="311" spans="1:4">
      <c r="A311" s="21">
        <v>41218</v>
      </c>
      <c r="B311" s="25">
        <v>26.7</v>
      </c>
      <c r="C311" s="25">
        <v>23.3</v>
      </c>
      <c r="D311" s="25">
        <v>30.4</v>
      </c>
    </row>
    <row r="312" spans="1:4">
      <c r="A312" s="21">
        <v>41219</v>
      </c>
      <c r="B312" s="25">
        <v>26.8</v>
      </c>
      <c r="C312" s="25">
        <v>24.4</v>
      </c>
      <c r="D312" s="25">
        <v>30.6</v>
      </c>
    </row>
    <row r="313" spans="1:4">
      <c r="A313" s="21">
        <v>41220</v>
      </c>
      <c r="B313" s="25">
        <v>26.9</v>
      </c>
      <c r="C313" s="25">
        <v>24.6</v>
      </c>
      <c r="D313" s="25">
        <v>30.3</v>
      </c>
    </row>
    <row r="314" spans="1:4">
      <c r="A314" s="21">
        <v>41221</v>
      </c>
      <c r="B314" s="25">
        <v>27</v>
      </c>
      <c r="C314" s="25">
        <v>24.4</v>
      </c>
      <c r="D314" s="25">
        <v>30.9</v>
      </c>
    </row>
    <row r="315" spans="1:4">
      <c r="A315" s="21">
        <v>41222</v>
      </c>
      <c r="B315" s="25">
        <v>26.5</v>
      </c>
      <c r="C315" s="25">
        <v>23.7</v>
      </c>
      <c r="D315" s="25">
        <v>30.7</v>
      </c>
    </row>
    <row r="316" spans="1:4">
      <c r="A316" s="21">
        <v>41223</v>
      </c>
      <c r="B316" s="25">
        <v>26.2</v>
      </c>
      <c r="C316" s="25">
        <v>22.1</v>
      </c>
      <c r="D316" s="25">
        <v>31.6</v>
      </c>
    </row>
    <row r="317" spans="1:4">
      <c r="A317" s="21">
        <v>41224</v>
      </c>
      <c r="B317" s="25">
        <v>26.6</v>
      </c>
      <c r="C317" s="25">
        <v>23.4</v>
      </c>
      <c r="D317" s="25">
        <v>30.4</v>
      </c>
    </row>
    <row r="318" spans="1:4">
      <c r="A318" s="21">
        <v>41225</v>
      </c>
      <c r="B318" s="25">
        <v>26.5</v>
      </c>
      <c r="C318" s="25">
        <v>23.8</v>
      </c>
      <c r="D318" s="25">
        <v>29.3</v>
      </c>
    </row>
    <row r="319" spans="1:4">
      <c r="A319" s="21">
        <v>41226</v>
      </c>
      <c r="B319" s="25">
        <v>27</v>
      </c>
      <c r="C319" s="25">
        <v>24.4</v>
      </c>
      <c r="D319" s="25">
        <v>30.6</v>
      </c>
    </row>
    <row r="320" spans="1:4">
      <c r="A320" s="21">
        <v>41227</v>
      </c>
      <c r="B320" s="25">
        <v>27.2</v>
      </c>
      <c r="C320" s="25">
        <v>25.5</v>
      </c>
      <c r="D320" s="25">
        <v>30.4</v>
      </c>
    </row>
    <row r="321" spans="1:4">
      <c r="A321" s="21">
        <v>41228</v>
      </c>
      <c r="B321" s="25">
        <v>26.3</v>
      </c>
      <c r="C321" s="25">
        <v>22.4</v>
      </c>
      <c r="D321" s="25">
        <v>30.7</v>
      </c>
    </row>
    <row r="322" spans="1:4">
      <c r="A322" s="21">
        <v>41229</v>
      </c>
      <c r="B322" s="25">
        <v>26.2</v>
      </c>
      <c r="C322" s="25">
        <v>22.9</v>
      </c>
      <c r="D322" s="25">
        <v>30.5</v>
      </c>
    </row>
    <row r="323" spans="1:4">
      <c r="A323" s="21">
        <v>41230</v>
      </c>
      <c r="B323" s="25">
        <v>27</v>
      </c>
      <c r="C323" s="25">
        <v>24.6</v>
      </c>
      <c r="D323" s="25">
        <v>30.5</v>
      </c>
    </row>
    <row r="324" spans="1:4">
      <c r="A324" s="21">
        <v>41231</v>
      </c>
      <c r="B324" s="25">
        <v>26.8</v>
      </c>
      <c r="C324" s="25">
        <v>23.2</v>
      </c>
      <c r="D324" s="25">
        <v>31.1</v>
      </c>
    </row>
    <row r="325" spans="1:4">
      <c r="A325" s="21">
        <v>41232</v>
      </c>
      <c r="B325" s="25">
        <v>26.2</v>
      </c>
      <c r="C325" s="25">
        <v>23.7</v>
      </c>
      <c r="D325" s="25">
        <v>30</v>
      </c>
    </row>
    <row r="326" spans="1:4">
      <c r="A326" s="21">
        <v>41233</v>
      </c>
      <c r="B326" s="25">
        <v>25.6</v>
      </c>
      <c r="C326" s="25">
        <v>21.7</v>
      </c>
      <c r="D326" s="25">
        <v>30.7</v>
      </c>
    </row>
    <row r="327" spans="1:4">
      <c r="A327" s="21">
        <v>41234</v>
      </c>
      <c r="B327" s="25">
        <v>25.1</v>
      </c>
      <c r="C327" s="25">
        <v>19.7</v>
      </c>
      <c r="D327" s="25">
        <v>30.6</v>
      </c>
    </row>
    <row r="328" spans="1:4">
      <c r="A328" s="21">
        <v>41235</v>
      </c>
      <c r="B328" s="25">
        <v>25.5</v>
      </c>
      <c r="C328" s="25">
        <v>20.2</v>
      </c>
      <c r="D328" s="25">
        <v>30.9</v>
      </c>
    </row>
    <row r="329" spans="1:4">
      <c r="A329" s="21">
        <v>41236</v>
      </c>
      <c r="B329" s="25">
        <v>27.2</v>
      </c>
      <c r="C329" s="25">
        <v>23.6</v>
      </c>
      <c r="D329" s="25">
        <v>31.9</v>
      </c>
    </row>
    <row r="330" spans="1:4">
      <c r="A330" s="21">
        <v>41237</v>
      </c>
      <c r="B330" s="25">
        <v>26.2</v>
      </c>
      <c r="C330" s="25">
        <v>21.5</v>
      </c>
      <c r="D330" s="25">
        <v>31.2</v>
      </c>
    </row>
    <row r="331" spans="1:4">
      <c r="A331" s="21">
        <v>41238</v>
      </c>
      <c r="B331" s="25">
        <v>26.6</v>
      </c>
      <c r="C331" s="25">
        <v>21.7</v>
      </c>
      <c r="D331" s="25">
        <v>30.6</v>
      </c>
    </row>
    <row r="332" spans="1:4">
      <c r="A332" s="21">
        <v>41239</v>
      </c>
      <c r="B332" s="25">
        <v>27.9</v>
      </c>
      <c r="C332" s="25">
        <v>24</v>
      </c>
      <c r="D332" s="25">
        <v>30.3</v>
      </c>
    </row>
    <row r="333" spans="1:4">
      <c r="A333" s="21">
        <v>41240</v>
      </c>
      <c r="B333" s="25">
        <v>27.3</v>
      </c>
      <c r="C333" s="25">
        <v>24.1</v>
      </c>
      <c r="D333" s="25">
        <v>30.5</v>
      </c>
    </row>
    <row r="334" spans="1:4">
      <c r="A334" s="21">
        <v>41241</v>
      </c>
      <c r="B334" s="25">
        <v>27.2</v>
      </c>
      <c r="C334" s="25">
        <v>25.6</v>
      </c>
      <c r="D334" s="25">
        <v>30.9</v>
      </c>
    </row>
    <row r="335" spans="1:4">
      <c r="A335" s="21">
        <v>41242</v>
      </c>
      <c r="B335" s="25">
        <v>26.2</v>
      </c>
      <c r="C335" s="25">
        <v>23.3</v>
      </c>
      <c r="D335" s="25">
        <v>30.8</v>
      </c>
    </row>
    <row r="336" spans="1:4">
      <c r="A336" s="21">
        <v>41243</v>
      </c>
      <c r="B336" s="25">
        <v>25.5</v>
      </c>
      <c r="C336" s="25">
        <v>22.2</v>
      </c>
      <c r="D336" s="25">
        <v>30</v>
      </c>
    </row>
    <row r="337" spans="1:4">
      <c r="A337" s="21">
        <v>41244</v>
      </c>
      <c r="B337" s="25">
        <v>25.7</v>
      </c>
      <c r="C337" s="25">
        <v>22.5</v>
      </c>
      <c r="D337" s="25">
        <v>29.9</v>
      </c>
    </row>
    <row r="338" spans="1:4">
      <c r="A338" s="21">
        <v>41245</v>
      </c>
      <c r="B338" s="25">
        <v>25.4</v>
      </c>
      <c r="C338" s="25">
        <v>21.5</v>
      </c>
      <c r="D338" s="25">
        <v>30.8</v>
      </c>
    </row>
    <row r="339" spans="1:4">
      <c r="A339" s="21">
        <v>41246</v>
      </c>
      <c r="B339" s="25">
        <v>25.5</v>
      </c>
      <c r="C339" s="25">
        <v>21</v>
      </c>
      <c r="D339" s="25">
        <v>30.9</v>
      </c>
    </row>
    <row r="340" spans="1:4">
      <c r="A340" s="21">
        <v>41247</v>
      </c>
      <c r="B340" s="25">
        <v>24.5</v>
      </c>
      <c r="C340" s="25">
        <v>21.3</v>
      </c>
      <c r="D340" s="25">
        <v>28.6</v>
      </c>
    </row>
    <row r="341" spans="1:4">
      <c r="A341" s="21">
        <v>41248</v>
      </c>
      <c r="B341" s="25">
        <v>25.5</v>
      </c>
      <c r="C341" s="25">
        <v>22.3</v>
      </c>
      <c r="D341" s="25">
        <v>29.7</v>
      </c>
    </row>
    <row r="342" spans="1:4">
      <c r="A342" s="21">
        <v>41249</v>
      </c>
      <c r="B342" s="25">
        <v>25.5</v>
      </c>
      <c r="C342" s="25">
        <v>21.4</v>
      </c>
      <c r="D342" s="25">
        <v>29.7</v>
      </c>
    </row>
    <row r="343" spans="1:4">
      <c r="A343" s="21">
        <v>41250</v>
      </c>
      <c r="B343" s="25">
        <v>26.7</v>
      </c>
      <c r="C343" s="25">
        <v>24.6</v>
      </c>
      <c r="D343" s="25">
        <v>30</v>
      </c>
    </row>
    <row r="344" spans="1:4">
      <c r="A344" s="21">
        <v>41251</v>
      </c>
      <c r="B344" s="25">
        <v>26.3</v>
      </c>
      <c r="C344" s="25">
        <v>24.3</v>
      </c>
      <c r="D344" s="25">
        <v>28.2</v>
      </c>
    </row>
    <row r="345" spans="1:4">
      <c r="A345" s="21">
        <v>41252</v>
      </c>
      <c r="B345" s="25">
        <v>26.4</v>
      </c>
      <c r="C345" s="25">
        <v>24.8</v>
      </c>
      <c r="D345" s="25">
        <v>29.8</v>
      </c>
    </row>
    <row r="346" spans="1:4">
      <c r="A346" s="21">
        <v>41253</v>
      </c>
      <c r="B346" s="25">
        <v>25.8</v>
      </c>
      <c r="C346" s="25">
        <v>23.1</v>
      </c>
      <c r="D346" s="25">
        <v>29.5</v>
      </c>
    </row>
    <row r="347" spans="1:4">
      <c r="A347" s="21">
        <v>41254</v>
      </c>
      <c r="B347" s="25">
        <v>26.9</v>
      </c>
      <c r="C347" s="25">
        <v>24.6</v>
      </c>
      <c r="D347" s="25">
        <v>29.8</v>
      </c>
    </row>
    <row r="348" spans="1:4">
      <c r="A348" s="21">
        <v>41255</v>
      </c>
      <c r="B348" s="25">
        <v>26.7</v>
      </c>
      <c r="C348" s="25">
        <v>25.5</v>
      </c>
      <c r="D348" s="25">
        <v>29.7</v>
      </c>
    </row>
    <row r="349" spans="1:4">
      <c r="A349" s="21">
        <v>41256</v>
      </c>
      <c r="B349" s="25">
        <v>25.4</v>
      </c>
      <c r="C349" s="25">
        <v>22.4</v>
      </c>
      <c r="D349" s="25">
        <v>29</v>
      </c>
    </row>
    <row r="350" spans="1:4">
      <c r="A350" s="21">
        <v>41257</v>
      </c>
      <c r="B350" s="25">
        <v>25</v>
      </c>
      <c r="C350" s="25">
        <v>22.4</v>
      </c>
      <c r="D350" s="25">
        <v>29.4</v>
      </c>
    </row>
    <row r="351" spans="1:4">
      <c r="A351" s="21">
        <v>41258</v>
      </c>
      <c r="B351" s="25">
        <v>24.3</v>
      </c>
      <c r="C351" s="25">
        <v>19.899999999999999</v>
      </c>
      <c r="D351" s="25">
        <v>29.3</v>
      </c>
    </row>
    <row r="352" spans="1:4">
      <c r="A352" s="21">
        <v>41259</v>
      </c>
      <c r="B352" s="25">
        <v>24.9</v>
      </c>
      <c r="C352" s="25">
        <v>20.7</v>
      </c>
      <c r="D352" s="25">
        <v>29.4</v>
      </c>
    </row>
    <row r="353" spans="1:4">
      <c r="A353" s="21">
        <v>41260</v>
      </c>
      <c r="B353" s="25">
        <v>24.7</v>
      </c>
      <c r="C353" s="25">
        <v>22.5</v>
      </c>
      <c r="D353" s="25">
        <v>28.4</v>
      </c>
    </row>
    <row r="354" spans="1:4">
      <c r="A354" s="21">
        <v>41261</v>
      </c>
      <c r="B354" s="25">
        <v>25.5</v>
      </c>
      <c r="C354" s="25">
        <v>24</v>
      </c>
      <c r="D354" s="25">
        <v>29.1</v>
      </c>
    </row>
    <row r="355" spans="1:4">
      <c r="A355" s="21">
        <v>41262</v>
      </c>
      <c r="B355" s="25">
        <v>24.7</v>
      </c>
      <c r="C355" s="25">
        <v>20.5</v>
      </c>
      <c r="D355" s="25">
        <v>29.6</v>
      </c>
    </row>
    <row r="356" spans="1:4">
      <c r="A356" s="21">
        <v>41263</v>
      </c>
      <c r="B356" s="25">
        <v>25.1</v>
      </c>
      <c r="C356" s="25">
        <v>21.6</v>
      </c>
      <c r="D356" s="25">
        <v>29.2</v>
      </c>
    </row>
    <row r="357" spans="1:4">
      <c r="A357" s="21">
        <v>41264</v>
      </c>
      <c r="B357" s="25">
        <v>24.3</v>
      </c>
      <c r="C357" s="25">
        <v>20.5</v>
      </c>
      <c r="D357" s="25">
        <v>28.7</v>
      </c>
    </row>
    <row r="358" spans="1:4">
      <c r="A358" s="21">
        <v>41265</v>
      </c>
      <c r="B358" s="25">
        <v>24.5</v>
      </c>
      <c r="C358" s="25">
        <v>21</v>
      </c>
      <c r="D358" s="25">
        <v>29</v>
      </c>
    </row>
    <row r="359" spans="1:4">
      <c r="A359" s="21">
        <v>41266</v>
      </c>
      <c r="B359" s="25">
        <v>23.4</v>
      </c>
      <c r="C359" s="25">
        <v>21.7</v>
      </c>
      <c r="D359" s="25">
        <v>27.4</v>
      </c>
    </row>
    <row r="360" spans="1:4">
      <c r="A360" s="21">
        <v>41267</v>
      </c>
      <c r="B360" s="25">
        <v>25.4</v>
      </c>
      <c r="C360" s="25">
        <v>22.3</v>
      </c>
      <c r="D360" s="25">
        <v>28.6</v>
      </c>
    </row>
    <row r="361" spans="1:4">
      <c r="A361" s="21">
        <v>41268</v>
      </c>
      <c r="B361" s="25">
        <v>25.4</v>
      </c>
      <c r="C361" s="25">
        <v>23.6</v>
      </c>
      <c r="D361" s="25">
        <v>29.2</v>
      </c>
    </row>
    <row r="362" spans="1:4">
      <c r="A362" s="21">
        <v>41269</v>
      </c>
      <c r="B362" s="25">
        <v>25.2</v>
      </c>
      <c r="C362" s="25">
        <v>22.3</v>
      </c>
      <c r="D362" s="25">
        <v>29.4</v>
      </c>
    </row>
    <row r="363" spans="1:4">
      <c r="A363" s="21">
        <v>41270</v>
      </c>
      <c r="B363" s="25">
        <v>25.9</v>
      </c>
      <c r="C363" s="25">
        <v>23.5</v>
      </c>
      <c r="D363" s="25">
        <v>29.3</v>
      </c>
    </row>
    <row r="364" spans="1:4">
      <c r="A364" s="21">
        <v>41271</v>
      </c>
      <c r="B364" s="25">
        <v>25.9</v>
      </c>
      <c r="C364" s="25">
        <v>24</v>
      </c>
      <c r="D364" s="25">
        <v>28.9</v>
      </c>
    </row>
    <row r="365" spans="1:4">
      <c r="A365" s="21">
        <v>41272</v>
      </c>
      <c r="B365" s="25">
        <v>25.8</v>
      </c>
      <c r="C365" s="25">
        <v>23.8</v>
      </c>
      <c r="D365" s="25">
        <v>28.8</v>
      </c>
    </row>
    <row r="366" spans="1:4">
      <c r="A366" s="21">
        <v>41273</v>
      </c>
      <c r="B366" s="25">
        <v>25</v>
      </c>
      <c r="C366" s="25">
        <v>22.7</v>
      </c>
      <c r="D366" s="25">
        <v>29</v>
      </c>
    </row>
    <row r="367" spans="1:4">
      <c r="A367" s="21">
        <v>41274</v>
      </c>
      <c r="B367" s="25">
        <v>23.9</v>
      </c>
      <c r="C367" s="25">
        <v>20.7</v>
      </c>
      <c r="D367" s="25">
        <v>28.1</v>
      </c>
    </row>
    <row r="368" spans="1:4">
      <c r="A368" s="22">
        <v>41275</v>
      </c>
      <c r="B368" s="25">
        <v>24.9</v>
      </c>
      <c r="C368" s="25">
        <v>22.3</v>
      </c>
      <c r="D368" s="25">
        <v>28.4</v>
      </c>
    </row>
    <row r="369" spans="1:4">
      <c r="A369" s="22">
        <v>41276</v>
      </c>
      <c r="B369" s="25">
        <v>25.3</v>
      </c>
      <c r="C369" s="25">
        <v>22.4</v>
      </c>
      <c r="D369" s="25">
        <v>28.7</v>
      </c>
    </row>
    <row r="370" spans="1:4">
      <c r="A370" s="22">
        <v>41277</v>
      </c>
      <c r="B370" s="25">
        <v>25.5</v>
      </c>
      <c r="C370" s="25">
        <v>23.6</v>
      </c>
      <c r="D370" s="25">
        <v>28.9</v>
      </c>
    </row>
    <row r="371" spans="1:4">
      <c r="A371" s="22">
        <v>41278</v>
      </c>
      <c r="B371" s="25">
        <v>25.8</v>
      </c>
      <c r="C371" s="25">
        <v>23.6</v>
      </c>
      <c r="D371" s="25">
        <v>28.9</v>
      </c>
    </row>
    <row r="372" spans="1:4">
      <c r="A372" s="22">
        <v>41279</v>
      </c>
      <c r="B372" s="25">
        <v>26.2</v>
      </c>
      <c r="C372" s="25">
        <v>22.6</v>
      </c>
      <c r="D372" s="25">
        <v>29.2</v>
      </c>
    </row>
    <row r="373" spans="1:4">
      <c r="A373" s="22">
        <v>41280</v>
      </c>
      <c r="B373" s="25">
        <v>25.7</v>
      </c>
      <c r="C373" s="25">
        <v>23.2</v>
      </c>
      <c r="D373" s="25">
        <v>29.3</v>
      </c>
    </row>
    <row r="374" spans="1:4">
      <c r="A374" s="22">
        <v>41281</v>
      </c>
      <c r="B374" s="25">
        <v>25.9</v>
      </c>
      <c r="C374" s="25">
        <v>22.5</v>
      </c>
      <c r="D374" s="25">
        <v>28.6</v>
      </c>
    </row>
    <row r="375" spans="1:4">
      <c r="A375" s="22">
        <v>41282</v>
      </c>
      <c r="B375" s="25">
        <v>26.2</v>
      </c>
      <c r="C375" s="25">
        <v>23.5</v>
      </c>
      <c r="D375" s="25">
        <v>29</v>
      </c>
    </row>
    <row r="376" spans="1:4">
      <c r="A376" s="22">
        <v>41283</v>
      </c>
      <c r="B376" s="25">
        <v>26.1</v>
      </c>
      <c r="C376" s="25">
        <v>23.9</v>
      </c>
      <c r="D376" s="25">
        <v>28.8</v>
      </c>
    </row>
    <row r="377" spans="1:4">
      <c r="A377" s="22">
        <v>41284</v>
      </c>
      <c r="B377" s="25">
        <v>25.3</v>
      </c>
      <c r="C377" s="25">
        <v>22.1</v>
      </c>
      <c r="D377" s="25">
        <v>28.7</v>
      </c>
    </row>
    <row r="378" spans="1:4">
      <c r="A378" s="22">
        <v>41285</v>
      </c>
      <c r="B378" s="25">
        <v>24.6</v>
      </c>
      <c r="C378" s="25">
        <v>21.5</v>
      </c>
      <c r="D378" s="25">
        <v>28.4</v>
      </c>
    </row>
    <row r="379" spans="1:4">
      <c r="A379" s="22">
        <v>41286</v>
      </c>
      <c r="B379" s="25">
        <v>23.8</v>
      </c>
      <c r="C379" s="25">
        <v>21.3</v>
      </c>
      <c r="D379" s="25">
        <v>28.1</v>
      </c>
    </row>
    <row r="380" spans="1:4">
      <c r="A380" s="22">
        <v>41287</v>
      </c>
      <c r="B380" s="25">
        <v>22.8</v>
      </c>
      <c r="C380" s="25">
        <v>20.5</v>
      </c>
      <c r="D380" s="25">
        <v>26.6</v>
      </c>
    </row>
    <row r="381" spans="1:4">
      <c r="A381" s="22">
        <v>41288</v>
      </c>
      <c r="B381" s="25">
        <v>22.7</v>
      </c>
      <c r="C381" s="25">
        <v>18.600000000000001</v>
      </c>
      <c r="D381" s="25">
        <v>27.4</v>
      </c>
    </row>
    <row r="382" spans="1:4">
      <c r="A382" s="22">
        <v>41289</v>
      </c>
      <c r="B382" s="25">
        <v>23.7</v>
      </c>
      <c r="C382" s="25">
        <v>18.399999999999999</v>
      </c>
      <c r="D382" s="25">
        <v>28.4</v>
      </c>
    </row>
    <row r="383" spans="1:4">
      <c r="A383" s="22">
        <v>41290</v>
      </c>
      <c r="B383" s="25">
        <v>24.7</v>
      </c>
      <c r="C383" s="25">
        <v>21.9</v>
      </c>
      <c r="D383" s="25">
        <v>28.4</v>
      </c>
    </row>
    <row r="384" spans="1:4">
      <c r="A384" s="22">
        <v>41291</v>
      </c>
      <c r="B384" s="25">
        <v>24.8</v>
      </c>
      <c r="C384" s="25">
        <v>22.5</v>
      </c>
      <c r="D384" s="25">
        <v>28.8</v>
      </c>
    </row>
    <row r="385" spans="1:4">
      <c r="A385" s="22">
        <v>41292</v>
      </c>
      <c r="B385" s="25">
        <v>24.8</v>
      </c>
      <c r="C385" s="25">
        <v>22.4</v>
      </c>
      <c r="D385" s="25">
        <v>28.2</v>
      </c>
    </row>
    <row r="386" spans="1:4">
      <c r="A386" s="22">
        <v>41293</v>
      </c>
      <c r="B386" s="25">
        <v>24.5</v>
      </c>
      <c r="C386" s="25">
        <v>21.7</v>
      </c>
      <c r="D386" s="25">
        <v>28.6</v>
      </c>
    </row>
    <row r="387" spans="1:4">
      <c r="A387" s="22">
        <v>41294</v>
      </c>
      <c r="B387" s="25">
        <v>24.6</v>
      </c>
      <c r="C387" s="25">
        <v>21.6</v>
      </c>
      <c r="D387" s="25">
        <v>28.4</v>
      </c>
    </row>
    <row r="388" spans="1:4">
      <c r="A388" s="22">
        <v>41295</v>
      </c>
      <c r="B388" s="25">
        <v>25.2</v>
      </c>
      <c r="C388" s="25">
        <v>21.9</v>
      </c>
      <c r="D388" s="25">
        <v>29.1</v>
      </c>
    </row>
    <row r="389" spans="1:4">
      <c r="A389" s="22">
        <v>41296</v>
      </c>
      <c r="B389" s="25">
        <v>25.8</v>
      </c>
      <c r="C389" s="25">
        <v>23.2</v>
      </c>
      <c r="D389" s="25">
        <v>29.4</v>
      </c>
    </row>
    <row r="390" spans="1:4">
      <c r="A390" s="22">
        <v>41297</v>
      </c>
      <c r="B390" s="25">
        <v>25.5</v>
      </c>
      <c r="C390" s="25">
        <v>23.3</v>
      </c>
      <c r="D390" s="25">
        <v>29</v>
      </c>
    </row>
    <row r="391" spans="1:4">
      <c r="A391" s="22">
        <v>41298</v>
      </c>
      <c r="B391" s="25">
        <v>24.9</v>
      </c>
      <c r="C391" s="25">
        <v>20.7</v>
      </c>
      <c r="D391" s="25">
        <v>29.1</v>
      </c>
    </row>
    <row r="392" spans="1:4">
      <c r="A392" s="22">
        <v>41299</v>
      </c>
      <c r="B392" s="25">
        <v>24.8</v>
      </c>
      <c r="C392" s="25">
        <v>20.9</v>
      </c>
      <c r="D392" s="25">
        <v>29.2</v>
      </c>
    </row>
    <row r="393" spans="1:4">
      <c r="A393" s="22">
        <v>41300</v>
      </c>
      <c r="B393" s="25">
        <v>25.3</v>
      </c>
      <c r="C393" s="25">
        <v>22.6</v>
      </c>
      <c r="D393" s="25">
        <v>28.9</v>
      </c>
    </row>
    <row r="394" spans="1:4">
      <c r="A394" s="22">
        <v>41301</v>
      </c>
      <c r="B394" s="25">
        <v>24.7</v>
      </c>
      <c r="C394" s="25">
        <v>22.9</v>
      </c>
      <c r="D394" s="25">
        <v>29</v>
      </c>
    </row>
    <row r="395" spans="1:4">
      <c r="A395" s="22">
        <v>41302</v>
      </c>
      <c r="B395" s="25">
        <v>25.1</v>
      </c>
      <c r="C395" s="25">
        <v>22</v>
      </c>
      <c r="D395" s="25">
        <v>28.6</v>
      </c>
    </row>
    <row r="396" spans="1:4">
      <c r="A396" s="22">
        <v>41303</v>
      </c>
      <c r="B396" s="25">
        <v>24.8</v>
      </c>
      <c r="C396" s="25">
        <v>22.4</v>
      </c>
      <c r="D396" s="25">
        <v>28.6</v>
      </c>
    </row>
    <row r="397" spans="1:4">
      <c r="A397" s="22">
        <v>41304</v>
      </c>
      <c r="B397" s="25">
        <v>25</v>
      </c>
      <c r="C397" s="25">
        <v>22.1</v>
      </c>
      <c r="D397" s="25">
        <v>28.9</v>
      </c>
    </row>
    <row r="398" spans="1:4">
      <c r="A398" s="22">
        <v>41305</v>
      </c>
      <c r="B398" s="25">
        <v>25.6</v>
      </c>
      <c r="C398" s="25">
        <v>23.6</v>
      </c>
      <c r="D398" s="25">
        <v>29.1</v>
      </c>
    </row>
    <row r="399" spans="1:4">
      <c r="A399" s="22">
        <v>41306</v>
      </c>
      <c r="B399" s="25">
        <v>25.5</v>
      </c>
      <c r="C399" s="25">
        <v>23.2</v>
      </c>
      <c r="D399" s="25">
        <v>28.8</v>
      </c>
    </row>
    <row r="400" spans="1:4">
      <c r="A400" s="22">
        <v>41307</v>
      </c>
      <c r="B400" s="25">
        <v>24.9</v>
      </c>
      <c r="C400" s="25">
        <v>23</v>
      </c>
      <c r="D400" s="25">
        <v>28.5</v>
      </c>
    </row>
    <row r="401" spans="1:4">
      <c r="A401" s="22">
        <v>41308</v>
      </c>
      <c r="B401" s="25">
        <v>24</v>
      </c>
      <c r="C401" s="25">
        <v>20.2</v>
      </c>
      <c r="D401" s="25">
        <v>29.5</v>
      </c>
    </row>
    <row r="402" spans="1:4">
      <c r="A402" s="22">
        <v>41309</v>
      </c>
      <c r="B402" s="25">
        <v>23.5</v>
      </c>
      <c r="C402" s="25">
        <v>18.5</v>
      </c>
      <c r="D402" s="25">
        <v>29.3</v>
      </c>
    </row>
    <row r="403" spans="1:4">
      <c r="A403" s="22">
        <v>41310</v>
      </c>
      <c r="B403" s="25">
        <v>24.6</v>
      </c>
      <c r="C403" s="25">
        <v>19.3</v>
      </c>
      <c r="D403" s="25">
        <v>29</v>
      </c>
    </row>
    <row r="404" spans="1:4">
      <c r="A404" s="22">
        <v>41311</v>
      </c>
      <c r="B404" s="25">
        <v>25.1</v>
      </c>
      <c r="C404" s="25">
        <v>23.2</v>
      </c>
      <c r="D404" s="25">
        <v>29.1</v>
      </c>
    </row>
    <row r="405" spans="1:4">
      <c r="A405" s="22">
        <v>41312</v>
      </c>
      <c r="B405" s="25">
        <v>24.2</v>
      </c>
      <c r="C405" s="25">
        <v>19.600000000000001</v>
      </c>
      <c r="D405" s="25">
        <v>29.7</v>
      </c>
    </row>
    <row r="406" spans="1:4">
      <c r="A406" s="22">
        <v>41313</v>
      </c>
      <c r="B406" s="25">
        <v>25.1</v>
      </c>
      <c r="C406" s="25">
        <v>22.8</v>
      </c>
      <c r="D406" s="25">
        <v>29.4</v>
      </c>
    </row>
    <row r="407" spans="1:4">
      <c r="A407" s="22">
        <v>41314</v>
      </c>
      <c r="B407" s="25">
        <v>25.2</v>
      </c>
      <c r="C407" s="25">
        <v>22.6</v>
      </c>
      <c r="D407" s="25">
        <v>29.2</v>
      </c>
    </row>
    <row r="408" spans="1:4">
      <c r="A408" s="22">
        <v>41315</v>
      </c>
      <c r="B408" s="25">
        <v>24.6</v>
      </c>
      <c r="C408" s="25">
        <v>21.6</v>
      </c>
      <c r="D408" s="25">
        <v>29.2</v>
      </c>
    </row>
    <row r="409" spans="1:4">
      <c r="A409" s="22">
        <v>41316</v>
      </c>
      <c r="B409" s="25">
        <v>24.9</v>
      </c>
      <c r="C409" s="25">
        <v>21.7</v>
      </c>
      <c r="D409" s="25">
        <v>29</v>
      </c>
    </row>
    <row r="410" spans="1:4">
      <c r="A410" s="22">
        <v>41317</v>
      </c>
      <c r="B410" s="25">
        <v>24.3</v>
      </c>
      <c r="C410" s="25">
        <v>21.9</v>
      </c>
      <c r="D410" s="25">
        <v>28.3</v>
      </c>
    </row>
    <row r="411" spans="1:4">
      <c r="A411" s="22">
        <v>41318</v>
      </c>
      <c r="B411" s="25">
        <v>24.2</v>
      </c>
      <c r="C411" s="25">
        <v>21.8</v>
      </c>
      <c r="D411" s="25">
        <v>28.9</v>
      </c>
    </row>
    <row r="412" spans="1:4">
      <c r="A412" s="22">
        <v>41319</v>
      </c>
      <c r="B412" s="25">
        <v>25.2</v>
      </c>
      <c r="C412" s="25">
        <v>22</v>
      </c>
      <c r="D412" s="25">
        <v>28.6</v>
      </c>
    </row>
    <row r="413" spans="1:4">
      <c r="A413" s="22">
        <v>41320</v>
      </c>
      <c r="B413" s="25">
        <v>25</v>
      </c>
      <c r="C413" s="25">
        <v>22.3</v>
      </c>
      <c r="D413" s="25">
        <v>28</v>
      </c>
    </row>
    <row r="414" spans="1:4">
      <c r="A414" s="22">
        <v>41321</v>
      </c>
      <c r="B414" s="25">
        <v>25.5</v>
      </c>
      <c r="C414" s="25">
        <v>23.5</v>
      </c>
      <c r="D414" s="25">
        <v>29.4</v>
      </c>
    </row>
    <row r="415" spans="1:4">
      <c r="A415" s="22">
        <v>41322</v>
      </c>
      <c r="B415" s="25">
        <v>25.8</v>
      </c>
      <c r="C415" s="25">
        <v>23.4</v>
      </c>
      <c r="D415" s="25">
        <v>28.8</v>
      </c>
    </row>
    <row r="416" spans="1:4">
      <c r="A416" s="22">
        <v>41323</v>
      </c>
      <c r="B416" s="25">
        <v>25.5</v>
      </c>
      <c r="C416" s="25">
        <v>22.7</v>
      </c>
      <c r="D416" s="25">
        <v>28.5</v>
      </c>
    </row>
    <row r="417" spans="1:4">
      <c r="A417" s="22">
        <v>41324</v>
      </c>
      <c r="B417" s="25">
        <v>25.2</v>
      </c>
      <c r="C417" s="25">
        <v>21.5</v>
      </c>
      <c r="D417" s="25">
        <v>29.4</v>
      </c>
    </row>
    <row r="418" spans="1:4">
      <c r="A418" s="22">
        <v>41325</v>
      </c>
      <c r="B418" s="25">
        <v>25.7</v>
      </c>
      <c r="C418" s="25">
        <v>23</v>
      </c>
      <c r="D418" s="25">
        <v>28.9</v>
      </c>
    </row>
    <row r="419" spans="1:4">
      <c r="A419" s="22">
        <v>41326</v>
      </c>
      <c r="B419" s="25">
        <v>25.7</v>
      </c>
      <c r="C419" s="25">
        <v>23.8</v>
      </c>
      <c r="D419" s="25">
        <v>29.5</v>
      </c>
    </row>
    <row r="420" spans="1:4">
      <c r="A420" s="22">
        <v>41327</v>
      </c>
      <c r="B420" s="25">
        <v>25.6</v>
      </c>
      <c r="C420" s="25">
        <v>22.5</v>
      </c>
      <c r="D420" s="25">
        <v>29.8</v>
      </c>
    </row>
    <row r="421" spans="1:4">
      <c r="A421" s="22">
        <v>41328</v>
      </c>
      <c r="B421" s="25">
        <v>25.3</v>
      </c>
      <c r="C421" s="25">
        <v>22.5</v>
      </c>
      <c r="D421" s="25">
        <v>29.2</v>
      </c>
    </row>
    <row r="422" spans="1:4">
      <c r="A422" s="22">
        <v>41329</v>
      </c>
      <c r="B422" s="25">
        <v>25.6</v>
      </c>
      <c r="C422" s="25">
        <v>23.5</v>
      </c>
      <c r="D422" s="25">
        <v>29.7</v>
      </c>
    </row>
    <row r="423" spans="1:4">
      <c r="A423" s="22">
        <v>41330</v>
      </c>
      <c r="B423" s="25">
        <v>25.3</v>
      </c>
      <c r="C423" s="25">
        <v>22.3</v>
      </c>
      <c r="D423" s="25">
        <v>29.2</v>
      </c>
    </row>
    <row r="424" spans="1:4">
      <c r="A424" s="22">
        <v>41331</v>
      </c>
      <c r="B424" s="25">
        <v>25.7</v>
      </c>
      <c r="C424" s="25">
        <v>21.7</v>
      </c>
      <c r="D424" s="25">
        <v>30.1</v>
      </c>
    </row>
    <row r="425" spans="1:4">
      <c r="A425" s="22">
        <v>41332</v>
      </c>
      <c r="B425" s="25">
        <v>25.5</v>
      </c>
      <c r="C425" s="25">
        <v>22.9</v>
      </c>
      <c r="D425" s="25">
        <v>29.3</v>
      </c>
    </row>
    <row r="426" spans="1:4">
      <c r="A426" s="22">
        <v>41333</v>
      </c>
      <c r="B426" s="25">
        <v>24.7</v>
      </c>
      <c r="C426" s="25">
        <v>22.2</v>
      </c>
      <c r="D426" s="25">
        <v>29.2</v>
      </c>
    </row>
    <row r="427" spans="1:4">
      <c r="A427" s="22">
        <v>41334</v>
      </c>
      <c r="B427" s="25">
        <v>23.8</v>
      </c>
      <c r="C427" s="25">
        <v>18.399999999999999</v>
      </c>
      <c r="D427" s="25">
        <v>29.3</v>
      </c>
    </row>
    <row r="428" spans="1:4">
      <c r="A428" s="22">
        <v>41335</v>
      </c>
      <c r="B428" s="25">
        <v>24.4</v>
      </c>
      <c r="C428" s="25">
        <v>18.5</v>
      </c>
      <c r="D428" s="25">
        <v>30.6</v>
      </c>
    </row>
    <row r="429" spans="1:4">
      <c r="A429" s="22">
        <v>41336</v>
      </c>
      <c r="B429" s="25">
        <v>25.9</v>
      </c>
      <c r="C429" s="25">
        <v>23.1</v>
      </c>
      <c r="D429" s="25">
        <v>30.8</v>
      </c>
    </row>
    <row r="430" spans="1:4">
      <c r="A430" s="22">
        <v>41337</v>
      </c>
      <c r="B430" s="25">
        <v>25</v>
      </c>
      <c r="C430" s="25">
        <v>19.5</v>
      </c>
      <c r="D430" s="25">
        <v>30.9</v>
      </c>
    </row>
    <row r="431" spans="1:4">
      <c r="A431" s="22">
        <v>41338</v>
      </c>
      <c r="B431" s="25">
        <v>24.4</v>
      </c>
      <c r="C431" s="25">
        <v>19.2</v>
      </c>
      <c r="D431" s="25">
        <v>30.6</v>
      </c>
    </row>
    <row r="432" spans="1:4">
      <c r="A432" s="22">
        <v>41339</v>
      </c>
      <c r="B432" s="25">
        <v>24.6</v>
      </c>
      <c r="C432" s="25">
        <v>20.100000000000001</v>
      </c>
      <c r="D432" s="25">
        <v>30.6</v>
      </c>
    </row>
    <row r="433" spans="1:4">
      <c r="A433" s="22">
        <v>41340</v>
      </c>
      <c r="B433" s="25">
        <v>24.8</v>
      </c>
      <c r="C433" s="25">
        <v>20.2</v>
      </c>
      <c r="D433" s="25">
        <v>31.6</v>
      </c>
    </row>
    <row r="434" spans="1:4">
      <c r="A434" s="22">
        <v>41341</v>
      </c>
      <c r="B434" s="25">
        <v>24.2</v>
      </c>
      <c r="C434" s="25">
        <v>20.2</v>
      </c>
      <c r="D434" s="25">
        <v>30.7</v>
      </c>
    </row>
    <row r="435" spans="1:4">
      <c r="A435" s="22">
        <v>41342</v>
      </c>
      <c r="B435" s="25">
        <v>24.8</v>
      </c>
      <c r="C435" s="25">
        <v>20.399999999999999</v>
      </c>
      <c r="D435" s="25">
        <v>31.7</v>
      </c>
    </row>
    <row r="436" spans="1:4">
      <c r="A436" s="22">
        <v>41343</v>
      </c>
      <c r="B436" s="25">
        <v>23.4</v>
      </c>
      <c r="C436" s="25">
        <v>20.5</v>
      </c>
      <c r="D436" s="25">
        <v>29</v>
      </c>
    </row>
    <row r="437" spans="1:4">
      <c r="A437" s="22">
        <v>41344</v>
      </c>
      <c r="B437" s="25">
        <v>23.9</v>
      </c>
      <c r="C437" s="25">
        <v>21.1</v>
      </c>
      <c r="D437" s="25">
        <v>28.7</v>
      </c>
    </row>
    <row r="438" spans="1:4">
      <c r="A438" s="22">
        <v>41345</v>
      </c>
      <c r="B438" s="25">
        <v>23.8</v>
      </c>
      <c r="C438" s="25">
        <v>20.2</v>
      </c>
      <c r="D438" s="25">
        <v>28.3</v>
      </c>
    </row>
    <row r="439" spans="1:4">
      <c r="A439" s="22">
        <v>41346</v>
      </c>
      <c r="B439" s="25">
        <v>23.9</v>
      </c>
      <c r="C439" s="25">
        <v>20.399999999999999</v>
      </c>
      <c r="D439" s="25">
        <v>28.4</v>
      </c>
    </row>
    <row r="440" spans="1:4">
      <c r="A440" s="22">
        <v>41347</v>
      </c>
      <c r="B440" s="25">
        <v>23.7</v>
      </c>
      <c r="C440" s="25">
        <v>19</v>
      </c>
      <c r="D440" s="25">
        <v>28.6</v>
      </c>
    </row>
    <row r="441" spans="1:4">
      <c r="A441" s="22">
        <v>41348</v>
      </c>
      <c r="B441" s="25">
        <v>24.1</v>
      </c>
      <c r="C441" s="25">
        <v>17.7</v>
      </c>
      <c r="D441" s="25">
        <v>29.8</v>
      </c>
    </row>
    <row r="442" spans="1:4">
      <c r="A442" s="22">
        <v>41349</v>
      </c>
      <c r="B442" s="25">
        <v>24.3</v>
      </c>
      <c r="C442" s="25">
        <v>19.7</v>
      </c>
      <c r="D442" s="25">
        <v>29.7</v>
      </c>
    </row>
    <row r="443" spans="1:4">
      <c r="A443" s="22">
        <v>41350</v>
      </c>
      <c r="B443" s="25">
        <v>25.1</v>
      </c>
      <c r="C443" s="25">
        <v>21.2</v>
      </c>
      <c r="D443" s="25">
        <v>29.3</v>
      </c>
    </row>
    <row r="444" spans="1:4">
      <c r="A444" s="22">
        <v>41351</v>
      </c>
      <c r="B444" s="25">
        <v>25.1</v>
      </c>
      <c r="C444" s="25">
        <v>22.6</v>
      </c>
      <c r="D444" s="25">
        <v>29.4</v>
      </c>
    </row>
    <row r="445" spans="1:4">
      <c r="A445" s="22">
        <v>41352</v>
      </c>
      <c r="B445" s="25">
        <v>25.3</v>
      </c>
      <c r="C445" s="25">
        <v>21</v>
      </c>
      <c r="D445" s="25">
        <v>29.9</v>
      </c>
    </row>
    <row r="446" spans="1:4">
      <c r="A446" s="22">
        <v>41353</v>
      </c>
      <c r="B446" s="25">
        <v>25.8</v>
      </c>
      <c r="C446" s="25">
        <v>23</v>
      </c>
      <c r="D446" s="25">
        <v>29.1</v>
      </c>
    </row>
    <row r="447" spans="1:4">
      <c r="A447" s="22">
        <v>41354</v>
      </c>
      <c r="B447" s="25">
        <v>26.5</v>
      </c>
      <c r="C447" s="25">
        <v>24.1</v>
      </c>
      <c r="D447" s="25">
        <v>31.6</v>
      </c>
    </row>
    <row r="448" spans="1:4">
      <c r="A448" s="22">
        <v>41355</v>
      </c>
      <c r="B448" s="25">
        <v>26.5</v>
      </c>
      <c r="C448" s="25">
        <v>24.1</v>
      </c>
      <c r="D448" s="25">
        <v>30.9</v>
      </c>
    </row>
    <row r="449" spans="1:4">
      <c r="A449" s="22">
        <v>41356</v>
      </c>
      <c r="B449" s="25">
        <v>26.2</v>
      </c>
      <c r="C449" s="25">
        <v>23.6</v>
      </c>
      <c r="D449" s="25">
        <v>30.5</v>
      </c>
    </row>
    <row r="450" spans="1:4">
      <c r="A450" s="22">
        <v>41357</v>
      </c>
      <c r="B450" s="25">
        <v>25.8</v>
      </c>
      <c r="C450" s="25">
        <v>21.8</v>
      </c>
      <c r="D450" s="25">
        <v>30.2</v>
      </c>
    </row>
    <row r="451" spans="1:4">
      <c r="A451" s="22">
        <v>41358</v>
      </c>
      <c r="B451" s="25">
        <v>25.9</v>
      </c>
      <c r="C451" s="25">
        <v>23.3</v>
      </c>
      <c r="D451" s="25">
        <v>30.5</v>
      </c>
    </row>
    <row r="452" spans="1:4">
      <c r="A452" s="22">
        <v>41359</v>
      </c>
      <c r="B452" s="25">
        <v>26.7</v>
      </c>
      <c r="C452" s="25">
        <v>23.6</v>
      </c>
      <c r="D452" s="25">
        <v>31</v>
      </c>
    </row>
    <row r="453" spans="1:4">
      <c r="A453" s="22">
        <v>41360</v>
      </c>
      <c r="B453" s="25">
        <v>26.4</v>
      </c>
      <c r="C453" s="25">
        <v>23.7</v>
      </c>
      <c r="D453" s="25">
        <v>30.6</v>
      </c>
    </row>
    <row r="454" spans="1:4">
      <c r="A454" s="22">
        <v>41361</v>
      </c>
      <c r="B454" s="25">
        <v>26.1</v>
      </c>
      <c r="C454" s="25">
        <v>22.4</v>
      </c>
      <c r="D454" s="25">
        <v>31</v>
      </c>
    </row>
    <row r="455" spans="1:4">
      <c r="A455" s="22">
        <v>41362</v>
      </c>
      <c r="B455" s="25">
        <v>26</v>
      </c>
      <c r="C455" s="25">
        <v>22.8</v>
      </c>
      <c r="D455" s="25">
        <v>29.9</v>
      </c>
    </row>
    <row r="456" spans="1:4">
      <c r="A456" s="22">
        <v>41363</v>
      </c>
      <c r="B456" s="25">
        <v>23.5</v>
      </c>
      <c r="C456" s="25">
        <v>20.8</v>
      </c>
      <c r="D456" s="25">
        <v>26.5</v>
      </c>
    </row>
    <row r="457" spans="1:4">
      <c r="A457" s="22">
        <v>41364</v>
      </c>
      <c r="B457" s="25">
        <v>26.3</v>
      </c>
      <c r="C457" s="25">
        <v>23</v>
      </c>
      <c r="D457" s="25">
        <v>29.3</v>
      </c>
    </row>
    <row r="458" spans="1:4">
      <c r="A458" s="22">
        <v>41365</v>
      </c>
      <c r="B458" s="25">
        <v>26.2</v>
      </c>
      <c r="C458" s="25">
        <v>22.5</v>
      </c>
      <c r="D458" s="25">
        <v>30.1</v>
      </c>
    </row>
    <row r="459" spans="1:4">
      <c r="A459" s="22">
        <v>41366</v>
      </c>
      <c r="B459" s="25">
        <v>26.8</v>
      </c>
      <c r="C459" s="25">
        <v>25.1</v>
      </c>
      <c r="D459" s="25">
        <v>30</v>
      </c>
    </row>
    <row r="460" spans="1:4">
      <c r="A460" s="22">
        <v>41367</v>
      </c>
      <c r="B460" s="25">
        <v>25.5</v>
      </c>
      <c r="C460" s="25">
        <v>21.8</v>
      </c>
      <c r="D460" s="25">
        <v>29.8</v>
      </c>
    </row>
    <row r="461" spans="1:4">
      <c r="A461" s="22">
        <v>41368</v>
      </c>
      <c r="B461" s="25">
        <v>24.6</v>
      </c>
      <c r="C461" s="25">
        <v>22.5</v>
      </c>
      <c r="D461" s="25">
        <v>28.3</v>
      </c>
    </row>
    <row r="462" spans="1:4">
      <c r="A462" s="22">
        <v>41369</v>
      </c>
      <c r="B462" s="25">
        <v>25.5</v>
      </c>
      <c r="C462" s="25">
        <v>22.2</v>
      </c>
      <c r="D462" s="25">
        <v>29.4</v>
      </c>
    </row>
    <row r="463" spans="1:4">
      <c r="A463" s="22">
        <v>41370</v>
      </c>
      <c r="B463" s="25">
        <v>26.4</v>
      </c>
      <c r="C463" s="25">
        <v>23.9</v>
      </c>
      <c r="D463" s="25">
        <v>29.8</v>
      </c>
    </row>
    <row r="464" spans="1:4">
      <c r="A464" s="22">
        <v>41371</v>
      </c>
      <c r="B464" s="25">
        <v>25.6</v>
      </c>
      <c r="C464" s="25">
        <v>23.3</v>
      </c>
      <c r="D464" s="25">
        <v>28.4</v>
      </c>
    </row>
    <row r="465" spans="1:4">
      <c r="A465" s="22">
        <v>41372</v>
      </c>
      <c r="B465" s="25">
        <v>26.3</v>
      </c>
      <c r="C465" s="25">
        <v>23.9</v>
      </c>
      <c r="D465" s="25">
        <v>29.7</v>
      </c>
    </row>
    <row r="466" spans="1:4">
      <c r="A466" s="22">
        <v>41373</v>
      </c>
      <c r="B466" s="25">
        <v>26</v>
      </c>
      <c r="C466" s="25">
        <v>23</v>
      </c>
      <c r="D466" s="25">
        <v>29.8</v>
      </c>
    </row>
    <row r="467" spans="1:4">
      <c r="A467" s="22">
        <v>41374</v>
      </c>
      <c r="B467" s="25">
        <v>25.7</v>
      </c>
      <c r="C467" s="25">
        <v>23.1</v>
      </c>
      <c r="D467" s="25">
        <v>29.3</v>
      </c>
    </row>
    <row r="468" spans="1:4">
      <c r="A468" s="22">
        <v>41375</v>
      </c>
      <c r="B468" s="25">
        <v>26.1</v>
      </c>
      <c r="C468" s="25">
        <v>23.9</v>
      </c>
      <c r="D468" s="25">
        <v>29.2</v>
      </c>
    </row>
    <row r="469" spans="1:4">
      <c r="A469" s="22">
        <v>41376</v>
      </c>
      <c r="B469" s="25">
        <v>25.9</v>
      </c>
      <c r="C469" s="25">
        <v>22.1</v>
      </c>
      <c r="D469" s="25">
        <v>29.5</v>
      </c>
    </row>
    <row r="470" spans="1:4">
      <c r="A470" s="22">
        <v>41377</v>
      </c>
      <c r="B470" s="25">
        <v>26.3</v>
      </c>
      <c r="C470" s="25">
        <v>23</v>
      </c>
      <c r="D470" s="25">
        <v>29.7</v>
      </c>
    </row>
    <row r="471" spans="1:4">
      <c r="A471" s="22">
        <v>41378</v>
      </c>
      <c r="B471" s="25">
        <v>26.9</v>
      </c>
      <c r="C471" s="25">
        <v>24.5</v>
      </c>
      <c r="D471" s="25">
        <v>29.8</v>
      </c>
    </row>
    <row r="472" spans="1:4">
      <c r="A472" s="22">
        <v>41379</v>
      </c>
      <c r="B472" s="25">
        <v>26.8</v>
      </c>
      <c r="C472" s="25">
        <v>24.7</v>
      </c>
      <c r="D472" s="25">
        <v>29.8</v>
      </c>
    </row>
    <row r="473" spans="1:4">
      <c r="A473" s="22">
        <v>41380</v>
      </c>
      <c r="B473" s="25">
        <v>25.4</v>
      </c>
      <c r="C473" s="25">
        <v>23.1</v>
      </c>
      <c r="D473" s="25">
        <v>29.3</v>
      </c>
    </row>
    <row r="474" spans="1:4">
      <c r="A474" s="22">
        <v>41381</v>
      </c>
      <c r="B474" s="25">
        <v>24.9</v>
      </c>
      <c r="C474" s="25">
        <v>22.2</v>
      </c>
      <c r="D474" s="25">
        <v>29.2</v>
      </c>
    </row>
    <row r="475" spans="1:4">
      <c r="A475" s="22">
        <v>41382</v>
      </c>
      <c r="B475" s="25">
        <v>25.5</v>
      </c>
      <c r="C475" s="25">
        <v>22.9</v>
      </c>
      <c r="D475" s="25">
        <v>28.6</v>
      </c>
    </row>
    <row r="476" spans="1:4">
      <c r="A476" s="22">
        <v>41383</v>
      </c>
      <c r="B476" s="25">
        <v>24</v>
      </c>
      <c r="C476" s="25">
        <v>22</v>
      </c>
      <c r="D476" s="25">
        <v>27.4</v>
      </c>
    </row>
    <row r="477" spans="1:4">
      <c r="A477" s="22">
        <v>41384</v>
      </c>
      <c r="B477" s="25">
        <v>25</v>
      </c>
      <c r="C477" s="25">
        <v>22.2</v>
      </c>
      <c r="D477" s="25">
        <v>27.7</v>
      </c>
    </row>
    <row r="478" spans="1:4">
      <c r="A478" s="22">
        <v>41385</v>
      </c>
      <c r="B478" s="25">
        <v>25.2</v>
      </c>
      <c r="C478" s="25">
        <v>22.5</v>
      </c>
      <c r="D478" s="25">
        <v>28.3</v>
      </c>
    </row>
    <row r="479" spans="1:4">
      <c r="A479" s="22">
        <v>41386</v>
      </c>
      <c r="B479" s="25">
        <v>25.4</v>
      </c>
      <c r="C479" s="25">
        <v>22.5</v>
      </c>
      <c r="D479" s="25">
        <v>28.4</v>
      </c>
    </row>
    <row r="480" spans="1:4">
      <c r="A480" s="22">
        <v>41387</v>
      </c>
      <c r="B480" s="25">
        <v>25.2</v>
      </c>
      <c r="C480" s="25">
        <v>23.6</v>
      </c>
      <c r="D480" s="25">
        <v>28.3</v>
      </c>
    </row>
    <row r="481" spans="1:4">
      <c r="A481" s="22">
        <v>41388</v>
      </c>
      <c r="B481" s="25">
        <v>26</v>
      </c>
      <c r="C481" s="25">
        <v>23</v>
      </c>
      <c r="D481" s="25">
        <v>29.1</v>
      </c>
    </row>
    <row r="482" spans="1:4">
      <c r="A482" s="22">
        <v>41389</v>
      </c>
      <c r="B482" s="25">
        <v>25.8</v>
      </c>
      <c r="C482" s="25">
        <v>22.8</v>
      </c>
      <c r="D482" s="25">
        <v>29.6</v>
      </c>
    </row>
    <row r="483" spans="1:4">
      <c r="A483" s="22">
        <v>41390</v>
      </c>
      <c r="B483" s="25">
        <v>24.6</v>
      </c>
      <c r="C483" s="25">
        <v>20.7</v>
      </c>
      <c r="D483" s="25">
        <v>29.7</v>
      </c>
    </row>
    <row r="484" spans="1:4">
      <c r="A484" s="22">
        <v>41391</v>
      </c>
      <c r="B484" s="25">
        <v>25.6</v>
      </c>
      <c r="C484" s="25">
        <v>22.2</v>
      </c>
      <c r="D484" s="25">
        <v>29.7</v>
      </c>
    </row>
    <row r="485" spans="1:4">
      <c r="A485" s="22">
        <v>41392</v>
      </c>
      <c r="B485" s="25">
        <v>25.5</v>
      </c>
      <c r="C485" s="25">
        <v>22.2</v>
      </c>
      <c r="D485" s="25">
        <v>29</v>
      </c>
    </row>
    <row r="486" spans="1:4">
      <c r="A486" s="22">
        <v>41393</v>
      </c>
      <c r="B486" s="25">
        <v>26.1</v>
      </c>
      <c r="C486" s="25">
        <v>22</v>
      </c>
      <c r="D486" s="25">
        <v>30.5</v>
      </c>
    </row>
    <row r="487" spans="1:4">
      <c r="A487" s="22">
        <v>41394</v>
      </c>
      <c r="B487" s="25">
        <v>24.7</v>
      </c>
      <c r="C487" s="25">
        <v>23.4</v>
      </c>
      <c r="D487" s="25">
        <v>27.6</v>
      </c>
    </row>
    <row r="488" spans="1:4">
      <c r="A488" s="22">
        <v>41395</v>
      </c>
      <c r="B488" s="25">
        <v>24.9</v>
      </c>
      <c r="C488" s="25">
        <v>23</v>
      </c>
      <c r="D488" s="25">
        <v>28.4</v>
      </c>
    </row>
    <row r="489" spans="1:4">
      <c r="A489" s="22">
        <v>41396</v>
      </c>
      <c r="B489" s="25">
        <v>24.9</v>
      </c>
      <c r="C489" s="25">
        <v>22.9</v>
      </c>
      <c r="D489" s="25">
        <v>29.6</v>
      </c>
    </row>
    <row r="490" spans="1:4">
      <c r="A490" s="22">
        <v>41397</v>
      </c>
      <c r="B490" s="25">
        <v>26.2</v>
      </c>
      <c r="C490" s="25">
        <v>22.8</v>
      </c>
      <c r="D490" s="25">
        <v>30.6</v>
      </c>
    </row>
    <row r="491" spans="1:4">
      <c r="A491" s="22">
        <v>41398</v>
      </c>
      <c r="B491" s="25">
        <v>27.1</v>
      </c>
      <c r="C491" s="25">
        <v>22.9</v>
      </c>
      <c r="D491" s="25">
        <v>31.6</v>
      </c>
    </row>
    <row r="492" spans="1:4">
      <c r="A492" s="22">
        <v>41399</v>
      </c>
      <c r="B492" s="25">
        <v>27</v>
      </c>
      <c r="C492" s="25">
        <v>23.9</v>
      </c>
      <c r="D492" s="25">
        <v>31.3</v>
      </c>
    </row>
    <row r="493" spans="1:4">
      <c r="A493" s="22">
        <v>41400</v>
      </c>
      <c r="B493" s="25">
        <v>27.2</v>
      </c>
      <c r="C493" s="25">
        <v>24.2</v>
      </c>
      <c r="D493" s="25">
        <v>31.5</v>
      </c>
    </row>
    <row r="494" spans="1:4">
      <c r="A494" s="22">
        <v>41401</v>
      </c>
      <c r="B494" s="25">
        <v>26.6</v>
      </c>
      <c r="C494" s="25">
        <v>24.2</v>
      </c>
      <c r="D494" s="25">
        <v>30.3</v>
      </c>
    </row>
    <row r="495" spans="1:4">
      <c r="A495" s="22">
        <v>41402</v>
      </c>
      <c r="B495" s="25">
        <v>26.3</v>
      </c>
      <c r="C495" s="25">
        <v>22.1</v>
      </c>
      <c r="D495" s="25">
        <v>29.9</v>
      </c>
    </row>
    <row r="496" spans="1:4">
      <c r="A496" s="22">
        <v>41403</v>
      </c>
      <c r="B496" s="25">
        <v>25.8</v>
      </c>
      <c r="C496" s="25">
        <v>22.5</v>
      </c>
      <c r="D496" s="25">
        <v>31</v>
      </c>
    </row>
    <row r="497" spans="1:4">
      <c r="A497" s="22">
        <v>41404</v>
      </c>
      <c r="B497" s="25">
        <v>26.1</v>
      </c>
      <c r="C497" s="25">
        <v>23.3</v>
      </c>
      <c r="D497" s="25">
        <v>29.2</v>
      </c>
    </row>
    <row r="498" spans="1:4">
      <c r="A498" s="22">
        <v>41405</v>
      </c>
      <c r="B498" s="25">
        <v>27</v>
      </c>
      <c r="C498" s="25">
        <v>24.7</v>
      </c>
      <c r="D498" s="25">
        <v>29.9</v>
      </c>
    </row>
    <row r="499" spans="1:4">
      <c r="A499" s="22">
        <v>41406</v>
      </c>
      <c r="B499" s="25">
        <v>26.6</v>
      </c>
      <c r="C499" s="25">
        <v>23.6</v>
      </c>
      <c r="D499" s="25">
        <v>30.7</v>
      </c>
    </row>
    <row r="500" spans="1:4">
      <c r="A500" s="22">
        <v>41407</v>
      </c>
      <c r="B500" s="25">
        <v>27</v>
      </c>
      <c r="C500" s="25">
        <v>23</v>
      </c>
      <c r="D500" s="25">
        <v>30.3</v>
      </c>
    </row>
    <row r="501" spans="1:4">
      <c r="A501" s="22">
        <v>41408</v>
      </c>
      <c r="B501" s="25">
        <v>27.1</v>
      </c>
      <c r="C501" s="25">
        <v>24.8</v>
      </c>
      <c r="D501" s="25">
        <v>30.1</v>
      </c>
    </row>
    <row r="502" spans="1:4">
      <c r="A502" s="22">
        <v>41409</v>
      </c>
      <c r="B502" s="25">
        <v>27.3</v>
      </c>
      <c r="C502" s="25">
        <v>25.8</v>
      </c>
      <c r="D502" s="25">
        <v>30.1</v>
      </c>
    </row>
    <row r="503" spans="1:4">
      <c r="A503" s="22">
        <v>41410</v>
      </c>
      <c r="B503" s="25">
        <v>27</v>
      </c>
      <c r="C503" s="25">
        <v>24.2</v>
      </c>
      <c r="D503" s="25">
        <v>30.4</v>
      </c>
    </row>
    <row r="504" spans="1:4">
      <c r="A504" s="22">
        <v>41411</v>
      </c>
      <c r="B504" s="25">
        <v>26.5</v>
      </c>
      <c r="C504" s="25">
        <v>24.2</v>
      </c>
      <c r="D504" s="25">
        <v>30.2</v>
      </c>
    </row>
    <row r="505" spans="1:4">
      <c r="A505" s="22">
        <v>41412</v>
      </c>
      <c r="B505" s="25">
        <v>26.8</v>
      </c>
      <c r="C505" s="25">
        <v>23.9</v>
      </c>
      <c r="D505" s="25">
        <v>29.8</v>
      </c>
    </row>
    <row r="506" spans="1:4">
      <c r="A506" s="22">
        <v>41413</v>
      </c>
      <c r="B506" s="25">
        <v>27.2</v>
      </c>
      <c r="C506" s="25">
        <v>24.9</v>
      </c>
      <c r="D506" s="25">
        <v>30</v>
      </c>
    </row>
    <row r="507" spans="1:4">
      <c r="A507" s="22">
        <v>41414</v>
      </c>
      <c r="B507" s="25">
        <v>26.9</v>
      </c>
      <c r="C507" s="25">
        <v>24.9</v>
      </c>
      <c r="D507" s="25">
        <v>30.5</v>
      </c>
    </row>
    <row r="508" spans="1:4">
      <c r="A508" s="22">
        <v>41415</v>
      </c>
      <c r="B508" s="25">
        <v>26.1</v>
      </c>
      <c r="C508" s="25">
        <v>22.9</v>
      </c>
      <c r="D508" s="25">
        <v>29.5</v>
      </c>
    </row>
    <row r="509" spans="1:4">
      <c r="A509" s="22">
        <v>41416</v>
      </c>
      <c r="B509" s="25">
        <v>26.4</v>
      </c>
      <c r="C509" s="25">
        <v>23.5</v>
      </c>
      <c r="D509" s="25">
        <v>29.3</v>
      </c>
    </row>
    <row r="510" spans="1:4">
      <c r="A510" s="22">
        <v>41417</v>
      </c>
      <c r="B510" s="25">
        <v>27</v>
      </c>
      <c r="C510" s="25">
        <v>25</v>
      </c>
      <c r="D510" s="25">
        <v>30</v>
      </c>
    </row>
    <row r="511" spans="1:4">
      <c r="A511" s="22">
        <v>41418</v>
      </c>
      <c r="B511" s="25">
        <v>26.5</v>
      </c>
      <c r="C511" s="25">
        <v>23.4</v>
      </c>
      <c r="D511" s="25">
        <v>29.5</v>
      </c>
    </row>
    <row r="512" spans="1:4">
      <c r="A512" s="22">
        <v>41419</v>
      </c>
      <c r="B512" s="25">
        <v>26.9</v>
      </c>
      <c r="C512" s="25">
        <v>24.1</v>
      </c>
      <c r="D512" s="25">
        <v>29.7</v>
      </c>
    </row>
    <row r="513" spans="1:4">
      <c r="A513" s="22">
        <v>41420</v>
      </c>
      <c r="B513" s="25">
        <v>25.9</v>
      </c>
      <c r="C513" s="25">
        <v>22.5</v>
      </c>
      <c r="D513" s="25">
        <v>29.8</v>
      </c>
    </row>
    <row r="514" spans="1:4">
      <c r="A514" s="22">
        <v>41421</v>
      </c>
      <c r="B514" s="25">
        <v>27</v>
      </c>
      <c r="C514" s="25">
        <v>22.7</v>
      </c>
      <c r="D514" s="25">
        <v>29.2</v>
      </c>
    </row>
    <row r="515" spans="1:4">
      <c r="A515" s="22">
        <v>41422</v>
      </c>
      <c r="B515" s="25">
        <v>27.5</v>
      </c>
      <c r="C515" s="25">
        <v>25.7</v>
      </c>
      <c r="D515" s="25">
        <v>30.1</v>
      </c>
    </row>
    <row r="516" spans="1:4">
      <c r="A516" s="22">
        <v>41423</v>
      </c>
      <c r="B516" s="25">
        <v>27.5</v>
      </c>
      <c r="C516" s="25">
        <v>25.1</v>
      </c>
      <c r="D516" s="25">
        <v>30.3</v>
      </c>
    </row>
    <row r="517" spans="1:4">
      <c r="A517" s="22">
        <v>41424</v>
      </c>
      <c r="B517" s="25">
        <v>27.7</v>
      </c>
      <c r="C517" s="25">
        <v>25.6</v>
      </c>
      <c r="D517" s="25">
        <v>30.3</v>
      </c>
    </row>
    <row r="518" spans="1:4">
      <c r="A518" s="22">
        <v>41425</v>
      </c>
      <c r="B518" s="25">
        <v>27.5</v>
      </c>
      <c r="C518" s="25">
        <v>25.2</v>
      </c>
      <c r="D518" s="25">
        <v>30</v>
      </c>
    </row>
    <row r="519" spans="1:4">
      <c r="A519" s="22">
        <v>41426</v>
      </c>
      <c r="B519" s="25">
        <v>27.4</v>
      </c>
      <c r="C519" s="25">
        <v>25.8</v>
      </c>
      <c r="D519" s="25">
        <v>30.4</v>
      </c>
    </row>
    <row r="520" spans="1:4">
      <c r="A520" s="22">
        <v>41427</v>
      </c>
      <c r="B520" s="25">
        <v>27.6</v>
      </c>
      <c r="C520" s="25">
        <v>25.4</v>
      </c>
      <c r="D520" s="25">
        <v>30.2</v>
      </c>
    </row>
    <row r="521" spans="1:4">
      <c r="A521" s="22">
        <v>41428</v>
      </c>
      <c r="B521" s="25">
        <v>26.6</v>
      </c>
      <c r="C521" s="25">
        <v>24.4</v>
      </c>
      <c r="D521" s="25">
        <v>29.4</v>
      </c>
    </row>
    <row r="522" spans="1:4">
      <c r="A522" s="22">
        <v>41429</v>
      </c>
      <c r="B522" s="25">
        <v>27.5</v>
      </c>
      <c r="C522" s="25">
        <v>24.7</v>
      </c>
      <c r="D522" s="25">
        <v>29.9</v>
      </c>
    </row>
    <row r="523" spans="1:4">
      <c r="A523" s="22">
        <v>41430</v>
      </c>
      <c r="B523" s="25">
        <v>27.3</v>
      </c>
      <c r="C523" s="25">
        <v>25.7</v>
      </c>
      <c r="D523" s="25">
        <v>30</v>
      </c>
    </row>
    <row r="524" spans="1:4">
      <c r="A524" s="22">
        <v>41431</v>
      </c>
      <c r="B524" s="25">
        <v>26.9</v>
      </c>
      <c r="C524" s="25">
        <v>24.2</v>
      </c>
      <c r="D524" s="25">
        <v>29.8</v>
      </c>
    </row>
    <row r="525" spans="1:4">
      <c r="A525" s="22">
        <v>41432</v>
      </c>
      <c r="B525" s="25">
        <v>26.6</v>
      </c>
      <c r="C525" s="25">
        <v>24.5</v>
      </c>
      <c r="D525" s="25">
        <v>29.9</v>
      </c>
    </row>
    <row r="526" spans="1:4">
      <c r="A526" s="22">
        <v>41433</v>
      </c>
      <c r="B526" s="25">
        <v>26.8</v>
      </c>
      <c r="C526" s="25">
        <v>22.1</v>
      </c>
      <c r="D526" s="25">
        <v>30.9</v>
      </c>
    </row>
    <row r="527" spans="1:4">
      <c r="A527" s="22">
        <v>41434</v>
      </c>
      <c r="B527" s="25">
        <v>27.5</v>
      </c>
      <c r="C527" s="25">
        <v>24.1</v>
      </c>
      <c r="D527" s="25">
        <v>30.5</v>
      </c>
    </row>
    <row r="528" spans="1:4">
      <c r="A528" s="22">
        <v>41435</v>
      </c>
      <c r="B528" s="25">
        <v>26.6</v>
      </c>
      <c r="C528" s="25">
        <v>24</v>
      </c>
      <c r="D528" s="25">
        <v>30.1</v>
      </c>
    </row>
    <row r="529" spans="1:4">
      <c r="A529" s="22">
        <v>41436</v>
      </c>
      <c r="B529" s="25">
        <v>27.3</v>
      </c>
      <c r="C529" s="25">
        <v>23.7</v>
      </c>
      <c r="D529" s="25">
        <v>29.7</v>
      </c>
    </row>
    <row r="530" spans="1:4">
      <c r="A530" s="22">
        <v>41437</v>
      </c>
      <c r="B530" s="25">
        <v>27.6</v>
      </c>
      <c r="C530" s="25">
        <v>25.1</v>
      </c>
      <c r="D530" s="25">
        <v>30.2</v>
      </c>
    </row>
    <row r="531" spans="1:4">
      <c r="A531" s="22">
        <v>41438</v>
      </c>
      <c r="B531" s="25">
        <v>27.1</v>
      </c>
      <c r="C531" s="25">
        <v>24</v>
      </c>
      <c r="D531" s="25">
        <v>29.8</v>
      </c>
    </row>
    <row r="532" spans="1:4">
      <c r="A532" s="22">
        <v>41439</v>
      </c>
      <c r="B532" s="25">
        <v>27.8</v>
      </c>
      <c r="C532" s="25">
        <v>26.6</v>
      </c>
      <c r="D532" s="25">
        <v>30.4</v>
      </c>
    </row>
    <row r="533" spans="1:4">
      <c r="A533" s="22">
        <v>41440</v>
      </c>
      <c r="B533" s="25">
        <v>27.9</v>
      </c>
      <c r="C533" s="25">
        <v>25.3</v>
      </c>
      <c r="D533" s="25">
        <v>30</v>
      </c>
    </row>
    <row r="534" spans="1:4">
      <c r="A534" s="22">
        <v>41441</v>
      </c>
      <c r="B534" s="25">
        <v>27.7</v>
      </c>
      <c r="C534" s="25">
        <v>25.9</v>
      </c>
      <c r="D534" s="25">
        <v>30.1</v>
      </c>
    </row>
    <row r="535" spans="1:4">
      <c r="A535" s="22">
        <v>41442</v>
      </c>
      <c r="B535" s="25">
        <v>27.6</v>
      </c>
      <c r="C535" s="25">
        <v>25.5</v>
      </c>
      <c r="D535" s="25">
        <v>30.1</v>
      </c>
    </row>
    <row r="536" spans="1:4">
      <c r="A536" s="22">
        <v>41443</v>
      </c>
      <c r="B536" s="25">
        <v>27.2</v>
      </c>
      <c r="C536" s="25">
        <v>25.6</v>
      </c>
      <c r="D536" s="25">
        <v>30.3</v>
      </c>
    </row>
    <row r="537" spans="1:4">
      <c r="A537" s="22">
        <v>41444</v>
      </c>
      <c r="B537" s="25">
        <v>26</v>
      </c>
      <c r="C537" s="25">
        <v>23.2</v>
      </c>
      <c r="D537" s="25">
        <v>28.3</v>
      </c>
    </row>
    <row r="538" spans="1:4">
      <c r="A538" s="22">
        <v>41445</v>
      </c>
      <c r="B538" s="25">
        <v>27.3</v>
      </c>
      <c r="C538" s="25">
        <v>25.2</v>
      </c>
      <c r="D538" s="25">
        <v>29.9</v>
      </c>
    </row>
    <row r="539" spans="1:4">
      <c r="A539" s="22">
        <v>41446</v>
      </c>
      <c r="B539" s="25">
        <v>26.8</v>
      </c>
      <c r="C539" s="25">
        <v>23.9</v>
      </c>
      <c r="D539" s="25">
        <v>29.9</v>
      </c>
    </row>
    <row r="540" spans="1:4">
      <c r="A540" s="22">
        <v>41447</v>
      </c>
      <c r="B540" s="25">
        <v>27.2</v>
      </c>
      <c r="C540" s="25">
        <v>24.7</v>
      </c>
      <c r="D540" s="25">
        <v>29.9</v>
      </c>
    </row>
    <row r="541" spans="1:4">
      <c r="A541" s="22">
        <v>41448</v>
      </c>
      <c r="B541" s="25">
        <v>27.1</v>
      </c>
      <c r="C541" s="25">
        <v>24</v>
      </c>
      <c r="D541" s="25">
        <v>30.4</v>
      </c>
    </row>
    <row r="542" spans="1:4">
      <c r="A542" s="22">
        <v>41449</v>
      </c>
      <c r="B542" s="25">
        <v>27.5</v>
      </c>
      <c r="C542" s="25">
        <v>25.1</v>
      </c>
      <c r="D542" s="25">
        <v>30.5</v>
      </c>
    </row>
    <row r="543" spans="1:4">
      <c r="A543" s="22">
        <v>41450</v>
      </c>
      <c r="B543" s="25">
        <v>25.6</v>
      </c>
      <c r="C543" s="25">
        <v>23.5</v>
      </c>
      <c r="D543" s="25">
        <v>28.4</v>
      </c>
    </row>
    <row r="544" spans="1:4">
      <c r="A544" s="22">
        <v>41451</v>
      </c>
      <c r="B544" s="25">
        <v>26.9</v>
      </c>
      <c r="C544" s="25">
        <v>23.7</v>
      </c>
      <c r="D544" s="25">
        <v>29.2</v>
      </c>
    </row>
    <row r="545" spans="1:4">
      <c r="A545" s="22">
        <v>41452</v>
      </c>
      <c r="B545" s="25">
        <v>27.2</v>
      </c>
      <c r="C545" s="25">
        <v>25.4</v>
      </c>
      <c r="D545" s="25">
        <v>29.8</v>
      </c>
    </row>
    <row r="546" spans="1:4">
      <c r="A546" s="22">
        <v>41453</v>
      </c>
      <c r="B546" s="25">
        <v>27.3</v>
      </c>
      <c r="C546" s="25">
        <v>24.9</v>
      </c>
      <c r="D546" s="25">
        <v>30.2</v>
      </c>
    </row>
    <row r="547" spans="1:4">
      <c r="A547" s="22">
        <v>41454</v>
      </c>
      <c r="B547" s="25">
        <v>27.2</v>
      </c>
      <c r="C547" s="25">
        <v>25.9</v>
      </c>
      <c r="D547" s="25">
        <v>30.8</v>
      </c>
    </row>
    <row r="548" spans="1:4">
      <c r="A548" s="22">
        <v>41455</v>
      </c>
      <c r="B548" s="25">
        <v>26.3</v>
      </c>
      <c r="C548" s="25">
        <v>23.9</v>
      </c>
      <c r="D548" s="25">
        <v>28.1</v>
      </c>
    </row>
    <row r="549" spans="1:4">
      <c r="A549" s="22">
        <v>41456</v>
      </c>
      <c r="B549" s="25">
        <v>26.9</v>
      </c>
      <c r="C549" s="25">
        <v>24.2</v>
      </c>
      <c r="D549" s="25">
        <v>29.8</v>
      </c>
    </row>
    <row r="550" spans="1:4">
      <c r="A550" s="22">
        <v>41457</v>
      </c>
      <c r="B550" s="25">
        <v>26.2</v>
      </c>
      <c r="C550" s="25">
        <v>23.2</v>
      </c>
      <c r="D550" s="25">
        <v>29.3</v>
      </c>
    </row>
    <row r="551" spans="1:4">
      <c r="A551" s="22">
        <v>41458</v>
      </c>
      <c r="B551" s="25">
        <v>27.5</v>
      </c>
      <c r="C551" s="25">
        <v>23.4</v>
      </c>
      <c r="D551" s="25">
        <v>30</v>
      </c>
    </row>
    <row r="552" spans="1:4">
      <c r="A552" s="22">
        <v>41459</v>
      </c>
      <c r="B552" s="25">
        <v>27.6</v>
      </c>
      <c r="C552" s="25">
        <v>26</v>
      </c>
      <c r="D552" s="25">
        <v>30.1</v>
      </c>
    </row>
    <row r="553" spans="1:4">
      <c r="A553" s="22">
        <v>41460</v>
      </c>
      <c r="B553" s="25">
        <v>26.9</v>
      </c>
      <c r="C553" s="25">
        <v>24.5</v>
      </c>
      <c r="D553" s="25">
        <v>30</v>
      </c>
    </row>
    <row r="554" spans="1:4">
      <c r="A554" s="22">
        <v>41461</v>
      </c>
      <c r="B554" s="25">
        <v>27</v>
      </c>
      <c r="C554" s="25">
        <v>24.5</v>
      </c>
      <c r="D554" s="25">
        <v>30.8</v>
      </c>
    </row>
    <row r="555" spans="1:4">
      <c r="A555" s="22">
        <v>41462</v>
      </c>
      <c r="B555" s="25">
        <v>26.9</v>
      </c>
      <c r="C555" s="25">
        <v>24.5</v>
      </c>
      <c r="D555" s="25">
        <v>30.2</v>
      </c>
    </row>
    <row r="556" spans="1:4">
      <c r="A556" s="22">
        <v>41463</v>
      </c>
      <c r="B556" s="25">
        <v>27.5</v>
      </c>
      <c r="C556" s="25">
        <v>24.8</v>
      </c>
      <c r="D556" s="25">
        <v>30.2</v>
      </c>
    </row>
    <row r="557" spans="1:4">
      <c r="A557" s="22">
        <v>41464</v>
      </c>
      <c r="B557" s="25">
        <v>27.5</v>
      </c>
      <c r="C557" s="25">
        <v>26.1</v>
      </c>
      <c r="D557" s="25">
        <v>30.5</v>
      </c>
    </row>
    <row r="558" spans="1:4">
      <c r="A558" s="22">
        <v>41465</v>
      </c>
      <c r="B558" s="25">
        <v>27.9</v>
      </c>
      <c r="C558" s="25">
        <v>25.9</v>
      </c>
      <c r="D558" s="25">
        <v>30.4</v>
      </c>
    </row>
    <row r="559" spans="1:4">
      <c r="A559" s="22">
        <v>41466</v>
      </c>
      <c r="B559" s="25">
        <v>27.2</v>
      </c>
      <c r="C559" s="25">
        <v>24.1</v>
      </c>
      <c r="D559" s="25">
        <v>30.9</v>
      </c>
    </row>
    <row r="560" spans="1:4">
      <c r="A560" s="22">
        <v>41467</v>
      </c>
      <c r="B560" s="25">
        <v>26.7</v>
      </c>
      <c r="C560" s="25">
        <v>23.6</v>
      </c>
      <c r="D560" s="25">
        <v>30.5</v>
      </c>
    </row>
    <row r="561" spans="1:4">
      <c r="A561" s="22">
        <v>41468</v>
      </c>
      <c r="B561" s="25">
        <v>25.6</v>
      </c>
      <c r="C561" s="25">
        <v>22.5</v>
      </c>
      <c r="D561" s="25">
        <v>30.2</v>
      </c>
    </row>
    <row r="562" spans="1:4">
      <c r="A562" s="22">
        <v>41469</v>
      </c>
      <c r="B562" s="25">
        <v>27.2</v>
      </c>
      <c r="C562" s="25">
        <v>23.4</v>
      </c>
      <c r="D562" s="25">
        <v>30.9</v>
      </c>
    </row>
    <row r="563" spans="1:4">
      <c r="A563" s="22">
        <v>41470</v>
      </c>
      <c r="B563" s="25">
        <v>27.2</v>
      </c>
      <c r="C563" s="25">
        <v>23.5</v>
      </c>
      <c r="D563" s="25">
        <v>30.4</v>
      </c>
    </row>
    <row r="564" spans="1:4">
      <c r="A564" s="22">
        <v>41471</v>
      </c>
      <c r="B564" s="25">
        <v>27.4</v>
      </c>
      <c r="C564" s="25">
        <v>24.1</v>
      </c>
      <c r="D564" s="25">
        <v>30.6</v>
      </c>
    </row>
    <row r="565" spans="1:4">
      <c r="A565" s="22">
        <v>41472</v>
      </c>
      <c r="B565" s="25">
        <v>27.2</v>
      </c>
      <c r="C565" s="25">
        <v>24.5</v>
      </c>
      <c r="D565" s="25">
        <v>30.7</v>
      </c>
    </row>
    <row r="566" spans="1:4">
      <c r="A566" s="22">
        <v>41473</v>
      </c>
      <c r="B566" s="25">
        <v>27.8</v>
      </c>
      <c r="C566" s="25">
        <v>24.8</v>
      </c>
      <c r="D566" s="25">
        <v>30.5</v>
      </c>
    </row>
    <row r="567" spans="1:4">
      <c r="A567" s="22">
        <v>41474</v>
      </c>
      <c r="B567" s="25">
        <v>28</v>
      </c>
      <c r="C567" s="25">
        <v>26.3</v>
      </c>
      <c r="D567" s="25">
        <v>30.6</v>
      </c>
    </row>
    <row r="568" spans="1:4">
      <c r="A568" s="22">
        <v>41475</v>
      </c>
      <c r="B568" s="25">
        <v>27.7</v>
      </c>
      <c r="C568" s="25">
        <v>23.9</v>
      </c>
      <c r="D568" s="25">
        <v>30.7</v>
      </c>
    </row>
    <row r="569" spans="1:4">
      <c r="A569" s="22">
        <v>41476</v>
      </c>
      <c r="B569" s="25">
        <v>27.1</v>
      </c>
      <c r="C569" s="25">
        <v>24.9</v>
      </c>
      <c r="D569" s="25">
        <v>30.5</v>
      </c>
    </row>
    <row r="570" spans="1:4">
      <c r="A570" s="22">
        <v>41477</v>
      </c>
      <c r="B570" s="25">
        <v>27.9</v>
      </c>
      <c r="C570" s="25">
        <v>24</v>
      </c>
      <c r="D570" s="25">
        <v>30.7</v>
      </c>
    </row>
    <row r="571" spans="1:4">
      <c r="A571" s="22">
        <v>41478</v>
      </c>
      <c r="B571" s="25">
        <v>27.8</v>
      </c>
      <c r="C571" s="25">
        <v>25.7</v>
      </c>
      <c r="D571" s="25">
        <v>30.4</v>
      </c>
    </row>
    <row r="572" spans="1:4">
      <c r="A572" s="22">
        <v>41479</v>
      </c>
      <c r="B572" s="25">
        <v>27.3</v>
      </c>
      <c r="C572" s="25">
        <v>24.3</v>
      </c>
      <c r="D572" s="25">
        <v>30.7</v>
      </c>
    </row>
    <row r="573" spans="1:4">
      <c r="A573" s="22">
        <v>41480</v>
      </c>
      <c r="B573" s="25">
        <v>27.2</v>
      </c>
      <c r="C573" s="25">
        <v>24.3</v>
      </c>
      <c r="D573" s="25">
        <v>30.7</v>
      </c>
    </row>
    <row r="574" spans="1:4">
      <c r="A574" s="22">
        <v>41481</v>
      </c>
      <c r="B574" s="25">
        <v>27.4</v>
      </c>
      <c r="C574" s="25">
        <v>24.3</v>
      </c>
      <c r="D574" s="25">
        <v>30.5</v>
      </c>
    </row>
    <row r="575" spans="1:4">
      <c r="A575" s="22">
        <v>41482</v>
      </c>
      <c r="B575" s="25">
        <v>27.3</v>
      </c>
      <c r="C575" s="25">
        <v>24.2</v>
      </c>
      <c r="D575" s="25">
        <v>30.9</v>
      </c>
    </row>
    <row r="576" spans="1:4">
      <c r="A576" s="22">
        <v>41483</v>
      </c>
      <c r="B576" s="25">
        <v>26.6</v>
      </c>
      <c r="C576" s="25">
        <v>22.8</v>
      </c>
      <c r="D576" s="25">
        <v>30.5</v>
      </c>
    </row>
    <row r="577" spans="1:4">
      <c r="A577" s="22">
        <v>41484</v>
      </c>
      <c r="B577" s="25">
        <v>27.5</v>
      </c>
      <c r="C577" s="25">
        <v>23.2</v>
      </c>
      <c r="D577" s="25">
        <v>31.5</v>
      </c>
    </row>
    <row r="578" spans="1:4">
      <c r="A578" s="22">
        <v>41485</v>
      </c>
      <c r="B578" s="25">
        <v>27.7</v>
      </c>
      <c r="C578" s="25">
        <v>25.6</v>
      </c>
      <c r="D578" s="25">
        <v>31.3</v>
      </c>
    </row>
    <row r="579" spans="1:4">
      <c r="A579" s="22">
        <v>41486</v>
      </c>
      <c r="B579" s="25">
        <v>27</v>
      </c>
      <c r="C579" s="25">
        <v>23.7</v>
      </c>
      <c r="D579" s="25">
        <v>30.9</v>
      </c>
    </row>
    <row r="580" spans="1:4">
      <c r="A580" s="22">
        <v>41487</v>
      </c>
      <c r="B580" s="25">
        <v>28.1</v>
      </c>
      <c r="C580" s="25">
        <v>25.2</v>
      </c>
      <c r="D580" s="25">
        <v>31.6</v>
      </c>
    </row>
    <row r="581" spans="1:4">
      <c r="A581" s="22">
        <v>41488</v>
      </c>
      <c r="B581" s="25">
        <v>28.5</v>
      </c>
      <c r="C581" s="25">
        <v>26.3</v>
      </c>
      <c r="D581" s="25">
        <v>31.3</v>
      </c>
    </row>
    <row r="582" spans="1:4">
      <c r="A582" s="22">
        <v>41489</v>
      </c>
      <c r="B582" s="25">
        <v>28.7</v>
      </c>
      <c r="C582" s="25">
        <v>26.8</v>
      </c>
      <c r="D582" s="25">
        <v>31.6</v>
      </c>
    </row>
    <row r="583" spans="1:4">
      <c r="A583" s="22">
        <v>41490</v>
      </c>
      <c r="B583" s="25">
        <v>28.4</v>
      </c>
      <c r="C583" s="25">
        <v>25.9</v>
      </c>
      <c r="D583" s="25">
        <v>31.9</v>
      </c>
    </row>
    <row r="584" spans="1:4">
      <c r="A584" s="22">
        <v>41491</v>
      </c>
      <c r="B584" s="25">
        <v>27.4</v>
      </c>
      <c r="C584" s="25">
        <v>23.2</v>
      </c>
      <c r="D584" s="25">
        <v>31.3</v>
      </c>
    </row>
    <row r="585" spans="1:4">
      <c r="A585" s="22">
        <v>41492</v>
      </c>
      <c r="B585" s="25">
        <v>27.2</v>
      </c>
      <c r="C585" s="25">
        <v>23.9</v>
      </c>
      <c r="D585" s="25">
        <v>31.4</v>
      </c>
    </row>
    <row r="586" spans="1:4">
      <c r="A586" s="22">
        <v>41493</v>
      </c>
      <c r="B586" s="25">
        <v>26.5</v>
      </c>
      <c r="C586" s="25">
        <v>24</v>
      </c>
      <c r="D586" s="25">
        <v>30.1</v>
      </c>
    </row>
    <row r="587" spans="1:4">
      <c r="A587" s="22">
        <v>41494</v>
      </c>
      <c r="B587" s="25">
        <v>27</v>
      </c>
      <c r="C587" s="25">
        <v>24.3</v>
      </c>
      <c r="D587" s="25">
        <v>29.8</v>
      </c>
    </row>
    <row r="588" spans="1:4">
      <c r="A588" s="22">
        <v>41495</v>
      </c>
      <c r="B588" s="25">
        <v>27.3</v>
      </c>
      <c r="C588" s="25">
        <v>24.3</v>
      </c>
      <c r="D588" s="25">
        <v>30.9</v>
      </c>
    </row>
    <row r="589" spans="1:4">
      <c r="A589" s="22">
        <v>41496</v>
      </c>
      <c r="B589" s="25">
        <v>25.8</v>
      </c>
      <c r="C589" s="25">
        <v>23.7</v>
      </c>
      <c r="D589" s="25">
        <v>30.8</v>
      </c>
    </row>
    <row r="590" spans="1:4">
      <c r="A590" s="22">
        <v>41497</v>
      </c>
      <c r="B590" s="25">
        <v>25.8</v>
      </c>
      <c r="C590" s="25">
        <v>22.1</v>
      </c>
      <c r="D590" s="25">
        <v>29.5</v>
      </c>
    </row>
    <row r="591" spans="1:4">
      <c r="A591" s="22">
        <v>41498</v>
      </c>
      <c r="B591" s="25">
        <v>27.6</v>
      </c>
      <c r="C591" s="25">
        <v>25.7</v>
      </c>
      <c r="D591" s="25">
        <v>30.8</v>
      </c>
    </row>
    <row r="592" spans="1:4">
      <c r="A592" s="22">
        <v>41499</v>
      </c>
      <c r="B592" s="25">
        <v>27.7</v>
      </c>
      <c r="C592" s="25">
        <v>24.7</v>
      </c>
      <c r="D592" s="25">
        <v>30.7</v>
      </c>
    </row>
    <row r="593" spans="1:4">
      <c r="A593" s="22">
        <v>41500</v>
      </c>
      <c r="B593" s="25">
        <v>28.4</v>
      </c>
      <c r="C593" s="25">
        <v>26.5</v>
      </c>
      <c r="D593" s="25">
        <v>31.4</v>
      </c>
    </row>
    <row r="594" spans="1:4">
      <c r="A594" s="22">
        <v>41501</v>
      </c>
      <c r="B594" s="25">
        <v>27.6</v>
      </c>
      <c r="C594" s="25">
        <v>25.5</v>
      </c>
      <c r="D594" s="25">
        <v>30.6</v>
      </c>
    </row>
    <row r="595" spans="1:4">
      <c r="A595" s="22">
        <v>41502</v>
      </c>
      <c r="B595" s="25">
        <v>27.4</v>
      </c>
      <c r="C595" s="25">
        <v>23.8</v>
      </c>
      <c r="D595" s="25">
        <v>31</v>
      </c>
    </row>
    <row r="596" spans="1:4">
      <c r="A596" s="22">
        <v>41503</v>
      </c>
      <c r="B596" s="25">
        <v>27.5</v>
      </c>
      <c r="C596" s="25">
        <v>23.8</v>
      </c>
      <c r="D596" s="25">
        <v>31.4</v>
      </c>
    </row>
    <row r="597" spans="1:4">
      <c r="A597" s="22">
        <v>41504</v>
      </c>
      <c r="B597" s="25">
        <v>26.9</v>
      </c>
      <c r="C597" s="25">
        <v>23.6</v>
      </c>
      <c r="D597" s="25">
        <v>30.8</v>
      </c>
    </row>
    <row r="598" spans="1:4">
      <c r="A598" s="22">
        <v>41505</v>
      </c>
      <c r="B598" s="25">
        <v>27.5</v>
      </c>
      <c r="C598" s="25">
        <v>25.9</v>
      </c>
      <c r="D598" s="25">
        <v>30.9</v>
      </c>
    </row>
    <row r="599" spans="1:4">
      <c r="A599" s="22">
        <v>41506</v>
      </c>
      <c r="B599" s="25">
        <v>27.8</v>
      </c>
      <c r="C599" s="25">
        <v>24.7</v>
      </c>
      <c r="D599" s="25">
        <v>31</v>
      </c>
    </row>
    <row r="600" spans="1:4">
      <c r="A600" s="22">
        <v>41507</v>
      </c>
      <c r="B600" s="25">
        <v>27.9</v>
      </c>
      <c r="C600" s="25">
        <v>26.2</v>
      </c>
      <c r="D600" s="25">
        <v>31.1</v>
      </c>
    </row>
    <row r="601" spans="1:4">
      <c r="A601" s="22">
        <v>41508</v>
      </c>
      <c r="B601" s="25">
        <v>27.5</v>
      </c>
      <c r="C601" s="25">
        <v>23.9</v>
      </c>
      <c r="D601" s="25">
        <v>31</v>
      </c>
    </row>
    <row r="602" spans="1:4">
      <c r="A602" s="22">
        <v>41509</v>
      </c>
      <c r="B602" s="25">
        <v>28</v>
      </c>
      <c r="C602" s="25">
        <v>24.7</v>
      </c>
      <c r="D602" s="25">
        <v>31.2</v>
      </c>
    </row>
    <row r="603" spans="1:4">
      <c r="A603" s="22">
        <v>41510</v>
      </c>
      <c r="B603" s="25">
        <v>27.8</v>
      </c>
      <c r="C603" s="25">
        <v>24.4</v>
      </c>
      <c r="D603" s="25">
        <v>30.5</v>
      </c>
    </row>
    <row r="604" spans="1:4">
      <c r="A604" s="22">
        <v>41511</v>
      </c>
      <c r="B604" s="25">
        <v>27.1</v>
      </c>
      <c r="C604" s="25">
        <v>26.1</v>
      </c>
      <c r="D604" s="25">
        <v>30.7</v>
      </c>
    </row>
    <row r="605" spans="1:4">
      <c r="A605" s="22">
        <v>41512</v>
      </c>
      <c r="B605" s="25">
        <v>27.4</v>
      </c>
      <c r="C605" s="25">
        <v>24.1</v>
      </c>
      <c r="D605" s="25">
        <v>30.5</v>
      </c>
    </row>
    <row r="606" spans="1:4">
      <c r="A606" s="22">
        <v>41513</v>
      </c>
      <c r="B606" s="25">
        <v>27.4</v>
      </c>
      <c r="C606" s="25">
        <v>24.2</v>
      </c>
      <c r="D606" s="25">
        <v>30.9</v>
      </c>
    </row>
    <row r="607" spans="1:4">
      <c r="A607" s="22">
        <v>41514</v>
      </c>
      <c r="B607" s="25">
        <v>27.7</v>
      </c>
      <c r="C607" s="25">
        <v>25.3</v>
      </c>
      <c r="D607" s="25">
        <v>30.7</v>
      </c>
    </row>
    <row r="608" spans="1:4">
      <c r="A608" s="22">
        <v>41515</v>
      </c>
      <c r="B608" s="25">
        <v>27.3</v>
      </c>
      <c r="C608" s="25">
        <v>23.2</v>
      </c>
      <c r="D608" s="25">
        <v>31.3</v>
      </c>
    </row>
    <row r="609" spans="1:4">
      <c r="A609" s="22">
        <v>41516</v>
      </c>
      <c r="B609" s="25">
        <v>27.6</v>
      </c>
      <c r="C609" s="25">
        <v>24.5</v>
      </c>
      <c r="D609" s="25">
        <v>31.3</v>
      </c>
    </row>
    <row r="610" spans="1:4">
      <c r="A610" s="22">
        <v>41517</v>
      </c>
      <c r="B610" s="25">
        <v>27.5</v>
      </c>
      <c r="C610" s="25">
        <v>22.8</v>
      </c>
      <c r="D610" s="25">
        <v>31.1</v>
      </c>
    </row>
    <row r="611" spans="1:4">
      <c r="A611" s="22">
        <v>41518</v>
      </c>
      <c r="B611" s="25">
        <v>27.5</v>
      </c>
      <c r="C611" s="25">
        <v>25.4</v>
      </c>
      <c r="D611" s="25">
        <v>30.4</v>
      </c>
    </row>
    <row r="612" spans="1:4">
      <c r="A612" s="22">
        <v>41519</v>
      </c>
      <c r="B612" s="25">
        <v>27.1</v>
      </c>
      <c r="C612" s="25">
        <v>23.4</v>
      </c>
      <c r="D612" s="25">
        <v>30.6</v>
      </c>
    </row>
    <row r="613" spans="1:4">
      <c r="A613" s="22">
        <v>41520</v>
      </c>
      <c r="B613" s="25">
        <v>25.3</v>
      </c>
      <c r="C613" s="25">
        <v>22.9</v>
      </c>
      <c r="D613" s="25">
        <v>27.2</v>
      </c>
    </row>
    <row r="614" spans="1:4">
      <c r="A614" s="22">
        <v>41521</v>
      </c>
      <c r="B614" s="25">
        <v>26.4</v>
      </c>
      <c r="C614" s="25">
        <v>23.7</v>
      </c>
      <c r="D614" s="25">
        <v>30.7</v>
      </c>
    </row>
    <row r="615" spans="1:4">
      <c r="A615" s="22">
        <v>41522</v>
      </c>
      <c r="B615" s="25">
        <v>26</v>
      </c>
      <c r="C615" s="25">
        <v>24.1</v>
      </c>
      <c r="D615" s="25">
        <v>29.4</v>
      </c>
    </row>
    <row r="616" spans="1:4">
      <c r="A616" s="22">
        <v>41523</v>
      </c>
      <c r="B616" s="25">
        <v>27</v>
      </c>
      <c r="C616" s="25">
        <v>24.4</v>
      </c>
      <c r="D616" s="25">
        <v>30.7</v>
      </c>
    </row>
    <row r="617" spans="1:4">
      <c r="A617" s="22">
        <v>41524</v>
      </c>
      <c r="B617" s="25">
        <v>27.7</v>
      </c>
      <c r="C617" s="25">
        <v>24.4</v>
      </c>
      <c r="D617" s="25">
        <v>31.6</v>
      </c>
    </row>
    <row r="618" spans="1:4">
      <c r="A618" s="22">
        <v>41525</v>
      </c>
      <c r="B618" s="25">
        <v>27.9</v>
      </c>
      <c r="C618" s="25">
        <v>24.4</v>
      </c>
      <c r="D618" s="25">
        <v>31.2</v>
      </c>
    </row>
    <row r="619" spans="1:4">
      <c r="A619" s="22">
        <v>41526</v>
      </c>
      <c r="B619" s="25">
        <v>27.3</v>
      </c>
      <c r="C619" s="25">
        <v>25.1</v>
      </c>
      <c r="D619" s="25">
        <v>30.8</v>
      </c>
    </row>
    <row r="620" spans="1:4">
      <c r="A620" s="22">
        <v>41527</v>
      </c>
      <c r="B620" s="25">
        <v>26.9</v>
      </c>
      <c r="C620" s="25">
        <v>24.2</v>
      </c>
      <c r="D620" s="25">
        <v>30.5</v>
      </c>
    </row>
    <row r="621" spans="1:4">
      <c r="A621" s="22">
        <v>41528</v>
      </c>
      <c r="B621" s="25">
        <v>27.4</v>
      </c>
      <c r="C621" s="25">
        <v>23.7</v>
      </c>
      <c r="D621" s="25">
        <v>31.7</v>
      </c>
    </row>
    <row r="622" spans="1:4">
      <c r="A622" s="22">
        <v>41529</v>
      </c>
      <c r="B622" s="25">
        <v>27.8</v>
      </c>
      <c r="C622" s="25">
        <v>25.6</v>
      </c>
      <c r="D622" s="25">
        <v>31.1</v>
      </c>
    </row>
    <row r="623" spans="1:4">
      <c r="A623" s="22">
        <v>41530</v>
      </c>
      <c r="B623" s="25">
        <v>27</v>
      </c>
      <c r="C623" s="25">
        <v>23.3</v>
      </c>
      <c r="D623" s="25">
        <v>31</v>
      </c>
    </row>
    <row r="624" spans="1:4">
      <c r="A624" s="22">
        <v>41531</v>
      </c>
      <c r="B624" s="25">
        <v>27.4</v>
      </c>
      <c r="C624" s="25">
        <v>23.3</v>
      </c>
      <c r="D624" s="25">
        <v>32.200000000000003</v>
      </c>
    </row>
    <row r="625" spans="1:4">
      <c r="A625" s="22">
        <v>41532</v>
      </c>
      <c r="B625" s="25">
        <v>27.6</v>
      </c>
      <c r="C625" s="25">
        <v>23.2</v>
      </c>
      <c r="D625" s="25">
        <v>31.7</v>
      </c>
    </row>
    <row r="626" spans="1:4">
      <c r="A626" s="22">
        <v>41533</v>
      </c>
      <c r="B626" s="25">
        <v>27.8</v>
      </c>
      <c r="C626" s="25">
        <v>25.3</v>
      </c>
      <c r="D626" s="25">
        <v>31.2</v>
      </c>
    </row>
    <row r="627" spans="1:4">
      <c r="A627" s="22">
        <v>41534</v>
      </c>
      <c r="B627" s="25">
        <v>27.7</v>
      </c>
      <c r="C627" s="25">
        <v>25.4</v>
      </c>
      <c r="D627" s="25">
        <v>30.6</v>
      </c>
    </row>
    <row r="628" spans="1:4">
      <c r="A628" s="22">
        <v>41535</v>
      </c>
      <c r="B628" s="25">
        <v>28</v>
      </c>
      <c r="C628" s="25">
        <v>25.5</v>
      </c>
      <c r="D628" s="25">
        <v>31.2</v>
      </c>
    </row>
    <row r="629" spans="1:4">
      <c r="A629" s="22">
        <v>41536</v>
      </c>
      <c r="B629" s="25">
        <v>27.7</v>
      </c>
      <c r="C629" s="25">
        <v>25.8</v>
      </c>
      <c r="D629" s="25">
        <v>30.8</v>
      </c>
    </row>
    <row r="630" spans="1:4">
      <c r="A630" s="22">
        <v>41537</v>
      </c>
      <c r="B630" s="25">
        <v>27.2</v>
      </c>
      <c r="C630" s="25">
        <v>23.6</v>
      </c>
      <c r="D630" s="25">
        <v>31.6</v>
      </c>
    </row>
    <row r="631" spans="1:4">
      <c r="A631" s="22">
        <v>41538</v>
      </c>
      <c r="B631" s="25">
        <v>26.7</v>
      </c>
      <c r="C631" s="25">
        <v>22.9</v>
      </c>
      <c r="D631" s="25">
        <v>31.1</v>
      </c>
    </row>
    <row r="632" spans="1:4">
      <c r="A632" s="22">
        <v>41539</v>
      </c>
      <c r="B632" s="25">
        <v>27.4</v>
      </c>
      <c r="C632" s="25">
        <v>22.7</v>
      </c>
      <c r="D632" s="25">
        <v>31.6</v>
      </c>
    </row>
    <row r="633" spans="1:4">
      <c r="A633" s="22">
        <v>41540</v>
      </c>
      <c r="B633" s="25">
        <v>27.4</v>
      </c>
      <c r="C633" s="25">
        <v>24.7</v>
      </c>
      <c r="D633" s="25">
        <v>31.2</v>
      </c>
    </row>
    <row r="634" spans="1:4">
      <c r="A634" s="22">
        <v>41541</v>
      </c>
      <c r="B634" s="25">
        <v>27.5</v>
      </c>
      <c r="C634" s="25">
        <v>23.9</v>
      </c>
      <c r="D634" s="25">
        <v>30.8</v>
      </c>
    </row>
    <row r="635" spans="1:4">
      <c r="A635" s="22">
        <v>41542</v>
      </c>
      <c r="B635" s="25">
        <v>26.9</v>
      </c>
      <c r="C635" s="25">
        <v>23.2</v>
      </c>
      <c r="D635" s="25">
        <v>31.1</v>
      </c>
    </row>
    <row r="636" spans="1:4">
      <c r="A636" s="22">
        <v>41543</v>
      </c>
      <c r="B636" s="25">
        <v>27.1</v>
      </c>
      <c r="C636" s="25">
        <v>23.7</v>
      </c>
      <c r="D636" s="25">
        <v>31.1</v>
      </c>
    </row>
    <row r="637" spans="1:4">
      <c r="A637" s="22">
        <v>41544</v>
      </c>
      <c r="B637" s="25">
        <v>27.6</v>
      </c>
      <c r="C637" s="25">
        <v>23.7</v>
      </c>
      <c r="D637" s="25">
        <v>31.5</v>
      </c>
    </row>
    <row r="638" spans="1:4">
      <c r="A638" s="22">
        <v>41545</v>
      </c>
      <c r="B638" s="25">
        <v>28.1</v>
      </c>
      <c r="C638" s="25">
        <v>24.6</v>
      </c>
      <c r="D638" s="25">
        <v>31.9</v>
      </c>
    </row>
    <row r="639" spans="1:4">
      <c r="A639" s="22">
        <v>41546</v>
      </c>
      <c r="B639" s="25">
        <v>28.1</v>
      </c>
      <c r="C639" s="25">
        <v>24.6</v>
      </c>
      <c r="D639" s="25">
        <v>31.9</v>
      </c>
    </row>
    <row r="640" spans="1:4">
      <c r="A640" s="22">
        <v>41547</v>
      </c>
      <c r="B640" s="25">
        <v>28.3</v>
      </c>
      <c r="C640" s="25">
        <v>26.1</v>
      </c>
      <c r="D640" s="25">
        <v>31.6</v>
      </c>
    </row>
    <row r="641" spans="1:4">
      <c r="A641" s="22">
        <v>41548</v>
      </c>
      <c r="B641" s="25">
        <v>27.4</v>
      </c>
      <c r="C641" s="25">
        <v>25.2</v>
      </c>
      <c r="D641" s="25">
        <v>31.1</v>
      </c>
    </row>
    <row r="642" spans="1:4">
      <c r="A642" s="22">
        <v>41549</v>
      </c>
      <c r="B642" s="25">
        <v>27.4</v>
      </c>
      <c r="C642" s="25">
        <v>23.5</v>
      </c>
      <c r="D642" s="25">
        <v>31.3</v>
      </c>
    </row>
    <row r="643" spans="1:4">
      <c r="A643" s="22">
        <v>41550</v>
      </c>
      <c r="B643" s="25">
        <v>27.7</v>
      </c>
      <c r="C643" s="25">
        <v>24.8</v>
      </c>
      <c r="D643" s="25">
        <v>31.3</v>
      </c>
    </row>
    <row r="644" spans="1:4">
      <c r="A644" s="22">
        <v>41551</v>
      </c>
      <c r="B644" s="25">
        <v>27.8</v>
      </c>
      <c r="C644" s="25">
        <v>24.7</v>
      </c>
      <c r="D644" s="25">
        <v>31.8</v>
      </c>
    </row>
    <row r="645" spans="1:4">
      <c r="A645" s="22">
        <v>41552</v>
      </c>
      <c r="B645" s="25">
        <v>26.4</v>
      </c>
      <c r="C645" s="25">
        <v>23.9</v>
      </c>
      <c r="D645" s="25">
        <v>32</v>
      </c>
    </row>
    <row r="646" spans="1:4">
      <c r="A646" s="22">
        <v>41553</v>
      </c>
      <c r="B646" s="25">
        <v>27.1</v>
      </c>
      <c r="C646" s="25">
        <v>23.7</v>
      </c>
      <c r="D646" s="25">
        <v>31.9</v>
      </c>
    </row>
    <row r="647" spans="1:4">
      <c r="A647" s="22">
        <v>41554</v>
      </c>
      <c r="B647" s="25">
        <v>26.1</v>
      </c>
      <c r="C647" s="25">
        <v>24</v>
      </c>
      <c r="D647" s="25">
        <v>30.4</v>
      </c>
    </row>
    <row r="648" spans="1:4">
      <c r="A648" s="22">
        <v>41555</v>
      </c>
      <c r="B648" s="25">
        <v>25.9</v>
      </c>
      <c r="C648" s="25">
        <v>23.7</v>
      </c>
      <c r="D648" s="25">
        <v>29.1</v>
      </c>
    </row>
    <row r="649" spans="1:4">
      <c r="A649" s="22">
        <v>41556</v>
      </c>
      <c r="B649" s="25">
        <v>26.8</v>
      </c>
      <c r="C649" s="25">
        <v>22.9</v>
      </c>
      <c r="D649" s="25">
        <v>30.5</v>
      </c>
    </row>
    <row r="650" spans="1:4">
      <c r="A650" s="22">
        <v>41557</v>
      </c>
      <c r="B650" s="25">
        <v>27.3</v>
      </c>
      <c r="C650" s="25">
        <v>24</v>
      </c>
      <c r="D650" s="25">
        <v>31.3</v>
      </c>
    </row>
    <row r="651" spans="1:4">
      <c r="A651" s="22">
        <v>41558</v>
      </c>
      <c r="B651" s="25">
        <v>27.5</v>
      </c>
      <c r="C651" s="25">
        <v>25.3</v>
      </c>
      <c r="D651" s="25">
        <v>30.9</v>
      </c>
    </row>
    <row r="652" spans="1:4">
      <c r="A652" s="22">
        <v>41559</v>
      </c>
      <c r="B652" s="25">
        <v>27.4</v>
      </c>
      <c r="C652" s="25">
        <v>23.5</v>
      </c>
      <c r="D652" s="25">
        <v>31.5</v>
      </c>
    </row>
    <row r="653" spans="1:4">
      <c r="A653" s="22">
        <v>41560</v>
      </c>
      <c r="B653" s="25">
        <v>28.4</v>
      </c>
      <c r="C653" s="25">
        <v>25.2</v>
      </c>
      <c r="D653" s="25">
        <v>31.3</v>
      </c>
    </row>
    <row r="654" spans="1:4">
      <c r="A654" s="22">
        <v>41561</v>
      </c>
      <c r="B654" s="25">
        <v>28.2</v>
      </c>
      <c r="C654" s="25">
        <v>25.9</v>
      </c>
      <c r="D654" s="25">
        <v>31.3</v>
      </c>
    </row>
    <row r="655" spans="1:4">
      <c r="A655" s="22">
        <v>41562</v>
      </c>
      <c r="B655" s="25">
        <v>27.2</v>
      </c>
      <c r="C655" s="25">
        <v>24.1</v>
      </c>
      <c r="D655" s="25">
        <v>31.2</v>
      </c>
    </row>
    <row r="656" spans="1:4">
      <c r="A656" s="22">
        <v>41563</v>
      </c>
      <c r="B656" s="25">
        <v>26.9</v>
      </c>
      <c r="C656" s="25">
        <v>22.6</v>
      </c>
      <c r="D656" s="25">
        <v>31.9</v>
      </c>
    </row>
    <row r="657" spans="1:4">
      <c r="A657" s="22">
        <v>41564</v>
      </c>
      <c r="B657" s="25">
        <v>25.8</v>
      </c>
      <c r="C657" s="25">
        <v>23.5</v>
      </c>
      <c r="D657" s="25">
        <v>31.9</v>
      </c>
    </row>
    <row r="658" spans="1:4">
      <c r="A658" s="22">
        <v>41565</v>
      </c>
      <c r="B658" s="25">
        <v>27.1</v>
      </c>
      <c r="C658" s="25">
        <v>22.9</v>
      </c>
      <c r="D658" s="25">
        <v>32.1</v>
      </c>
    </row>
    <row r="659" spans="1:4">
      <c r="A659" s="22">
        <v>41566</v>
      </c>
      <c r="B659" s="25">
        <v>27.3</v>
      </c>
      <c r="C659" s="25">
        <v>23.8</v>
      </c>
      <c r="D659" s="25">
        <v>31.9</v>
      </c>
    </row>
    <row r="660" spans="1:4">
      <c r="A660" s="22">
        <v>41567</v>
      </c>
      <c r="B660" s="25">
        <v>25.8</v>
      </c>
      <c r="C660" s="25">
        <v>23.8</v>
      </c>
      <c r="D660" s="25">
        <v>29.1</v>
      </c>
    </row>
    <row r="661" spans="1:4">
      <c r="A661" s="22">
        <v>41568</v>
      </c>
      <c r="B661" s="25">
        <v>27.5</v>
      </c>
      <c r="C661" s="25">
        <v>23.9</v>
      </c>
      <c r="D661" s="25">
        <v>31.3</v>
      </c>
    </row>
    <row r="662" spans="1:4">
      <c r="A662" s="22">
        <v>41569</v>
      </c>
      <c r="B662" s="25">
        <v>28</v>
      </c>
      <c r="C662" s="25">
        <v>25.7</v>
      </c>
      <c r="D662" s="25">
        <v>31</v>
      </c>
    </row>
    <row r="663" spans="1:4">
      <c r="A663" s="22">
        <v>41570</v>
      </c>
      <c r="B663" s="25">
        <v>28</v>
      </c>
      <c r="C663" s="25">
        <v>26.7</v>
      </c>
      <c r="D663" s="25">
        <v>31</v>
      </c>
    </row>
    <row r="664" spans="1:4">
      <c r="A664" s="22">
        <v>41571</v>
      </c>
      <c r="B664" s="25">
        <v>27.4</v>
      </c>
      <c r="C664" s="25">
        <v>23.8</v>
      </c>
      <c r="D664" s="25">
        <v>30.6</v>
      </c>
    </row>
    <row r="665" spans="1:4">
      <c r="A665" s="22">
        <v>41572</v>
      </c>
      <c r="B665" s="25">
        <v>28</v>
      </c>
      <c r="C665" s="25">
        <v>27.2</v>
      </c>
      <c r="D665" s="25">
        <v>31.4</v>
      </c>
    </row>
    <row r="666" spans="1:4">
      <c r="A666" s="22">
        <v>41573</v>
      </c>
      <c r="B666" s="25">
        <v>27.6</v>
      </c>
      <c r="C666" s="25">
        <v>23.1</v>
      </c>
      <c r="D666" s="25">
        <v>30.6</v>
      </c>
    </row>
    <row r="667" spans="1:4">
      <c r="A667" s="22">
        <v>41574</v>
      </c>
      <c r="B667" s="25">
        <v>27.5</v>
      </c>
      <c r="C667" s="25">
        <v>24.8</v>
      </c>
      <c r="D667" s="25">
        <v>31.1</v>
      </c>
    </row>
    <row r="668" spans="1:4">
      <c r="A668" s="22">
        <v>41575</v>
      </c>
      <c r="B668" s="25">
        <v>27.3</v>
      </c>
      <c r="C668" s="25">
        <v>24.4</v>
      </c>
      <c r="D668" s="25">
        <v>30.8</v>
      </c>
    </row>
    <row r="669" spans="1:4">
      <c r="A669" s="22">
        <v>41576</v>
      </c>
      <c r="B669" s="25">
        <v>27.4</v>
      </c>
      <c r="C669" s="25">
        <v>24.2</v>
      </c>
      <c r="D669" s="25">
        <v>30.9</v>
      </c>
    </row>
    <row r="670" spans="1:4">
      <c r="A670" s="22">
        <v>41577</v>
      </c>
      <c r="B670" s="25">
        <v>26.5</v>
      </c>
      <c r="C670" s="25">
        <v>23.5</v>
      </c>
      <c r="D670" s="25">
        <v>31</v>
      </c>
    </row>
    <row r="671" spans="1:4">
      <c r="A671" s="22">
        <v>41578</v>
      </c>
      <c r="B671" s="25">
        <v>26.1</v>
      </c>
      <c r="C671" s="25">
        <v>23.8</v>
      </c>
      <c r="D671" s="25">
        <v>30.5</v>
      </c>
    </row>
    <row r="672" spans="1:4">
      <c r="A672" s="22">
        <v>41579</v>
      </c>
      <c r="B672" s="25">
        <v>26.3</v>
      </c>
      <c r="C672" s="25">
        <v>24.9</v>
      </c>
      <c r="D672" s="25">
        <v>30.4</v>
      </c>
    </row>
    <row r="673" spans="1:4">
      <c r="A673" s="22">
        <v>41580</v>
      </c>
      <c r="B673" s="25">
        <v>25.9</v>
      </c>
      <c r="C673" s="25">
        <v>23.4</v>
      </c>
      <c r="D673" s="25">
        <v>29.3</v>
      </c>
    </row>
    <row r="674" spans="1:4">
      <c r="A674" s="22">
        <v>41581</v>
      </c>
      <c r="B674" s="25">
        <v>26.7</v>
      </c>
      <c r="C674" s="25">
        <v>23.5</v>
      </c>
      <c r="D674" s="25">
        <v>30</v>
      </c>
    </row>
    <row r="675" spans="1:4">
      <c r="A675" s="22">
        <v>41582</v>
      </c>
      <c r="B675" s="25">
        <v>26.5</v>
      </c>
      <c r="C675" s="25">
        <v>23.7</v>
      </c>
      <c r="D675" s="25">
        <v>30.5</v>
      </c>
    </row>
    <row r="676" spans="1:4">
      <c r="A676" s="22">
        <v>41583</v>
      </c>
      <c r="B676" s="25">
        <v>25.9</v>
      </c>
      <c r="C676" s="25">
        <v>22.7</v>
      </c>
      <c r="D676" s="25">
        <v>30.1</v>
      </c>
    </row>
    <row r="677" spans="1:4">
      <c r="A677" s="22">
        <v>41584</v>
      </c>
      <c r="B677" s="25">
        <v>25.8</v>
      </c>
      <c r="C677" s="25">
        <v>22.1</v>
      </c>
      <c r="D677" s="25">
        <v>30.2</v>
      </c>
    </row>
    <row r="678" spans="1:4">
      <c r="A678" s="22">
        <v>41585</v>
      </c>
      <c r="B678" s="25">
        <v>25.2</v>
      </c>
      <c r="C678" s="25">
        <v>21.8</v>
      </c>
      <c r="D678" s="25">
        <v>30.1</v>
      </c>
    </row>
    <row r="679" spans="1:4">
      <c r="A679" s="22">
        <v>41586</v>
      </c>
      <c r="B679" s="25">
        <v>26.1</v>
      </c>
      <c r="C679" s="25">
        <v>21.7</v>
      </c>
      <c r="D679" s="25">
        <v>30.1</v>
      </c>
    </row>
    <row r="680" spans="1:4">
      <c r="A680" s="22">
        <v>41587</v>
      </c>
      <c r="B680" s="25">
        <v>27</v>
      </c>
      <c r="C680" s="25">
        <v>23.7</v>
      </c>
      <c r="D680" s="25">
        <v>30.6</v>
      </c>
    </row>
    <row r="681" spans="1:4">
      <c r="A681" s="22">
        <v>41588</v>
      </c>
      <c r="B681" s="25">
        <v>27.5</v>
      </c>
      <c r="C681" s="25">
        <v>24.4</v>
      </c>
      <c r="D681" s="25">
        <v>30.6</v>
      </c>
    </row>
    <row r="682" spans="1:4">
      <c r="A682" s="22">
        <v>41589</v>
      </c>
      <c r="B682" s="25">
        <v>27.7</v>
      </c>
      <c r="C682" s="25">
        <v>25.7</v>
      </c>
      <c r="D682" s="25">
        <v>30.8</v>
      </c>
    </row>
    <row r="683" spans="1:4">
      <c r="A683" s="22">
        <v>41590</v>
      </c>
      <c r="B683" s="25">
        <v>28</v>
      </c>
      <c r="C683" s="25">
        <v>26.7</v>
      </c>
      <c r="D683" s="25">
        <v>30.8</v>
      </c>
    </row>
    <row r="684" spans="1:4">
      <c r="A684" s="22">
        <v>41591</v>
      </c>
      <c r="B684" s="25">
        <v>27.6</v>
      </c>
      <c r="C684" s="25">
        <v>26.2</v>
      </c>
      <c r="D684" s="25">
        <v>30.8</v>
      </c>
    </row>
    <row r="685" spans="1:4">
      <c r="A685" s="22">
        <v>41592</v>
      </c>
      <c r="B685" s="25">
        <v>26.9</v>
      </c>
      <c r="C685" s="25">
        <v>23.7</v>
      </c>
      <c r="D685" s="25">
        <v>31.1</v>
      </c>
    </row>
    <row r="686" spans="1:4">
      <c r="A686" s="22">
        <v>41593</v>
      </c>
      <c r="B686" s="25">
        <v>26.3</v>
      </c>
      <c r="C686" s="25">
        <v>22.8</v>
      </c>
      <c r="D686" s="25">
        <v>30.3</v>
      </c>
    </row>
    <row r="687" spans="1:4">
      <c r="A687" s="22">
        <v>41594</v>
      </c>
      <c r="B687" s="25">
        <v>25.4</v>
      </c>
      <c r="C687" s="25">
        <v>22.9</v>
      </c>
      <c r="D687" s="25">
        <v>29.8</v>
      </c>
    </row>
    <row r="688" spans="1:4">
      <c r="A688" s="22">
        <v>41595</v>
      </c>
      <c r="B688" s="25">
        <v>25.6</v>
      </c>
      <c r="C688" s="25">
        <v>21.4</v>
      </c>
      <c r="D688" s="25">
        <v>30.6</v>
      </c>
    </row>
    <row r="689" spans="1:4">
      <c r="A689" s="22">
        <v>41596</v>
      </c>
      <c r="B689" s="25">
        <v>25.6</v>
      </c>
      <c r="C689" s="25">
        <v>21.5</v>
      </c>
      <c r="D689" s="25">
        <v>30.8</v>
      </c>
    </row>
    <row r="690" spans="1:4">
      <c r="A690" s="22">
        <v>41597</v>
      </c>
      <c r="B690" s="25">
        <v>25.2</v>
      </c>
      <c r="C690" s="25">
        <v>21.3</v>
      </c>
      <c r="D690" s="25">
        <v>30</v>
      </c>
    </row>
    <row r="691" spans="1:4">
      <c r="A691" s="22">
        <v>41598</v>
      </c>
      <c r="B691" s="25">
        <v>25.3</v>
      </c>
      <c r="C691" s="25">
        <v>22.8</v>
      </c>
      <c r="D691" s="25">
        <v>29.7</v>
      </c>
    </row>
    <row r="692" spans="1:4">
      <c r="A692" s="22">
        <v>41599</v>
      </c>
      <c r="B692" s="25">
        <v>26.3</v>
      </c>
      <c r="C692" s="25">
        <v>23</v>
      </c>
      <c r="D692" s="25">
        <v>30.3</v>
      </c>
    </row>
    <row r="693" spans="1:4">
      <c r="A693" s="22">
        <v>41600</v>
      </c>
      <c r="B693" s="25">
        <v>26.2</v>
      </c>
      <c r="C693" s="25">
        <v>23.2</v>
      </c>
      <c r="D693" s="25">
        <v>30.8</v>
      </c>
    </row>
    <row r="694" spans="1:4">
      <c r="A694" s="22">
        <v>41601</v>
      </c>
      <c r="B694" s="25">
        <v>26</v>
      </c>
      <c r="C694" s="25">
        <v>22</v>
      </c>
      <c r="D694" s="25">
        <v>30.7</v>
      </c>
    </row>
    <row r="695" spans="1:4">
      <c r="A695" s="22">
        <v>41602</v>
      </c>
      <c r="B695" s="25">
        <v>26</v>
      </c>
      <c r="C695" s="25">
        <v>23.1</v>
      </c>
      <c r="D695" s="25">
        <v>29.7</v>
      </c>
    </row>
    <row r="696" spans="1:4">
      <c r="A696" s="22">
        <v>41603</v>
      </c>
      <c r="B696" s="25">
        <v>27.3</v>
      </c>
      <c r="C696" s="25">
        <v>24.4</v>
      </c>
      <c r="D696" s="25">
        <v>30.7</v>
      </c>
    </row>
    <row r="697" spans="1:4">
      <c r="A697" s="22">
        <v>41604</v>
      </c>
      <c r="B697" s="25">
        <v>27.2</v>
      </c>
      <c r="C697" s="25">
        <v>24.4</v>
      </c>
      <c r="D697" s="25">
        <v>30.5</v>
      </c>
    </row>
    <row r="698" spans="1:4">
      <c r="A698" s="22">
        <v>41605</v>
      </c>
      <c r="B698" s="25">
        <v>26.7</v>
      </c>
      <c r="C698" s="25">
        <v>24.1</v>
      </c>
      <c r="D698" s="25">
        <v>30.4</v>
      </c>
    </row>
    <row r="699" spans="1:4">
      <c r="A699" s="22">
        <v>41606</v>
      </c>
      <c r="B699" s="25">
        <v>26.5</v>
      </c>
      <c r="C699" s="25">
        <v>24.1</v>
      </c>
      <c r="D699" s="25">
        <v>30</v>
      </c>
    </row>
    <row r="700" spans="1:4">
      <c r="A700" s="22">
        <v>41607</v>
      </c>
      <c r="B700" s="25">
        <v>25.9</v>
      </c>
      <c r="C700" s="25">
        <v>23.3</v>
      </c>
      <c r="D700" s="25">
        <v>30.3</v>
      </c>
    </row>
    <row r="701" spans="1:4">
      <c r="A701" s="22">
        <v>41608</v>
      </c>
      <c r="B701" s="25">
        <v>25.5</v>
      </c>
      <c r="C701" s="25">
        <v>20.6</v>
      </c>
      <c r="D701" s="25">
        <v>30.5</v>
      </c>
    </row>
    <row r="702" spans="1:4">
      <c r="A702" s="22">
        <v>41609</v>
      </c>
      <c r="B702" s="25">
        <v>25.9</v>
      </c>
      <c r="C702" s="25">
        <v>22.4</v>
      </c>
      <c r="D702" s="25">
        <v>29.9</v>
      </c>
    </row>
    <row r="703" spans="1:4">
      <c r="A703" s="22">
        <v>41610</v>
      </c>
      <c r="B703" s="25">
        <v>25.9</v>
      </c>
      <c r="C703" s="25">
        <v>22.1</v>
      </c>
      <c r="D703" s="25">
        <v>30.3</v>
      </c>
    </row>
    <row r="704" spans="1:4">
      <c r="A704" s="22">
        <v>41611</v>
      </c>
      <c r="B704" s="25">
        <v>25.8</v>
      </c>
      <c r="C704" s="25">
        <v>23.2</v>
      </c>
      <c r="D704" s="25">
        <v>29.5</v>
      </c>
    </row>
    <row r="705" spans="1:4">
      <c r="A705" s="22">
        <v>41612</v>
      </c>
      <c r="B705" s="25">
        <v>26.4</v>
      </c>
      <c r="C705" s="25">
        <v>23</v>
      </c>
      <c r="D705" s="25">
        <v>30.8</v>
      </c>
    </row>
    <row r="706" spans="1:4">
      <c r="A706" s="22">
        <v>41613</v>
      </c>
      <c r="B706" s="25">
        <v>26.5</v>
      </c>
      <c r="C706" s="25">
        <v>23.7</v>
      </c>
      <c r="D706" s="25">
        <v>30.4</v>
      </c>
    </row>
    <row r="707" spans="1:4">
      <c r="A707" s="22">
        <v>41614</v>
      </c>
      <c r="B707" s="25">
        <v>24.6</v>
      </c>
      <c r="C707" s="25">
        <v>22.7</v>
      </c>
      <c r="D707" s="25">
        <v>28.7</v>
      </c>
    </row>
    <row r="708" spans="1:4">
      <c r="A708" s="22">
        <v>41615</v>
      </c>
      <c r="B708" s="25">
        <v>23.5</v>
      </c>
      <c r="C708" s="25">
        <v>21.1</v>
      </c>
      <c r="D708" s="25">
        <v>27.8</v>
      </c>
    </row>
    <row r="709" spans="1:4">
      <c r="A709" s="22">
        <v>41616</v>
      </c>
      <c r="B709" s="25">
        <v>24.5</v>
      </c>
      <c r="C709" s="25">
        <v>21.3</v>
      </c>
      <c r="D709" s="25">
        <v>26.4</v>
      </c>
    </row>
    <row r="710" spans="1:4">
      <c r="A710" s="22">
        <v>41617</v>
      </c>
      <c r="B710" s="25">
        <v>26.4</v>
      </c>
      <c r="C710" s="25">
        <v>24</v>
      </c>
      <c r="D710" s="25">
        <v>28.8</v>
      </c>
    </row>
    <row r="711" spans="1:4">
      <c r="A711" s="22">
        <v>41618</v>
      </c>
      <c r="B711" s="25">
        <v>28.5</v>
      </c>
      <c r="C711" s="25">
        <v>24.5</v>
      </c>
      <c r="D711" s="25">
        <v>29</v>
      </c>
    </row>
    <row r="712" spans="1:4">
      <c r="A712" s="22">
        <v>41619</v>
      </c>
      <c r="B712" s="25">
        <v>25.9</v>
      </c>
      <c r="C712" s="25" t="s">
        <v>3</v>
      </c>
      <c r="D712" s="25">
        <v>29.1</v>
      </c>
    </row>
    <row r="713" spans="1:4">
      <c r="A713" s="22">
        <v>41620</v>
      </c>
      <c r="B713" s="25" t="s">
        <v>3</v>
      </c>
      <c r="C713" s="25">
        <v>7.3</v>
      </c>
      <c r="D713" s="25">
        <v>27.8</v>
      </c>
    </row>
    <row r="714" spans="1:4">
      <c r="A714" s="22">
        <v>41621</v>
      </c>
      <c r="B714" s="25">
        <v>27</v>
      </c>
      <c r="C714" s="25" t="s">
        <v>3</v>
      </c>
      <c r="D714" s="25">
        <v>29.2</v>
      </c>
    </row>
    <row r="715" spans="1:4">
      <c r="A715" s="22">
        <v>41622</v>
      </c>
      <c r="B715" s="25">
        <v>26.7</v>
      </c>
      <c r="C715" s="25">
        <v>23.5</v>
      </c>
      <c r="D715" s="25">
        <v>29.4</v>
      </c>
    </row>
    <row r="716" spans="1:4">
      <c r="A716" s="22">
        <v>41623</v>
      </c>
      <c r="B716" s="25">
        <v>26</v>
      </c>
      <c r="C716" s="25">
        <v>23.3</v>
      </c>
      <c r="D716" s="25">
        <v>29.1</v>
      </c>
    </row>
    <row r="717" spans="1:4">
      <c r="A717" s="22">
        <v>41624</v>
      </c>
      <c r="B717" s="25">
        <v>25.9</v>
      </c>
      <c r="C717" s="25">
        <v>22.9</v>
      </c>
      <c r="D717" s="25">
        <v>28.8</v>
      </c>
    </row>
    <row r="718" spans="1:4">
      <c r="A718" s="22">
        <v>41625</v>
      </c>
      <c r="B718" s="25">
        <v>26.2</v>
      </c>
      <c r="C718" s="25">
        <v>23</v>
      </c>
      <c r="D718" s="25">
        <v>29.3</v>
      </c>
    </row>
    <row r="719" spans="1:4">
      <c r="A719" s="22">
        <v>41626</v>
      </c>
      <c r="B719" s="25">
        <v>25.9</v>
      </c>
      <c r="C719" s="25">
        <v>23.2</v>
      </c>
      <c r="D719" s="25">
        <v>29.2</v>
      </c>
    </row>
    <row r="720" spans="1:4">
      <c r="A720" s="22">
        <v>41627</v>
      </c>
      <c r="B720" s="25">
        <v>26.2</v>
      </c>
      <c r="C720" s="25">
        <v>22.9</v>
      </c>
      <c r="D720" s="25">
        <v>29.4</v>
      </c>
    </row>
    <row r="721" spans="1:4">
      <c r="A721" s="22">
        <v>41628</v>
      </c>
      <c r="B721" s="25">
        <v>25.9</v>
      </c>
      <c r="C721" s="25">
        <v>22.9</v>
      </c>
      <c r="D721" s="25">
        <v>28.8</v>
      </c>
    </row>
    <row r="722" spans="1:4">
      <c r="A722" s="22">
        <v>41629</v>
      </c>
      <c r="B722" s="25">
        <v>25.5</v>
      </c>
      <c r="C722" s="25">
        <v>22.8</v>
      </c>
      <c r="D722" s="25">
        <v>28.7</v>
      </c>
    </row>
    <row r="723" spans="1:4">
      <c r="A723" s="22">
        <v>41630</v>
      </c>
      <c r="B723" s="25">
        <v>25.2</v>
      </c>
      <c r="C723" s="25">
        <v>22.3</v>
      </c>
      <c r="D723" s="25">
        <v>28.2</v>
      </c>
    </row>
    <row r="724" spans="1:4">
      <c r="A724" s="22">
        <v>41631</v>
      </c>
      <c r="B724" s="25">
        <v>25.1</v>
      </c>
      <c r="C724" s="25">
        <v>23</v>
      </c>
      <c r="D724" s="25">
        <v>28</v>
      </c>
    </row>
    <row r="725" spans="1:4">
      <c r="A725" s="22">
        <v>41632</v>
      </c>
      <c r="B725" s="25">
        <v>23.6</v>
      </c>
      <c r="C725" s="25">
        <v>21.8</v>
      </c>
      <c r="D725" s="25">
        <v>27.8</v>
      </c>
    </row>
    <row r="726" spans="1:4">
      <c r="A726" s="22">
        <v>41633</v>
      </c>
      <c r="B726" s="25">
        <v>24.5</v>
      </c>
      <c r="C726" s="25">
        <v>21.8</v>
      </c>
      <c r="D726" s="25">
        <v>29</v>
      </c>
    </row>
    <row r="727" spans="1:4">
      <c r="A727" s="22">
        <v>41634</v>
      </c>
      <c r="B727" s="25">
        <v>25.9</v>
      </c>
      <c r="C727" s="25">
        <v>22.6</v>
      </c>
      <c r="D727" s="25">
        <v>29.2</v>
      </c>
    </row>
    <row r="728" spans="1:4">
      <c r="A728" s="22">
        <v>41635</v>
      </c>
      <c r="B728" s="25">
        <v>25.6</v>
      </c>
      <c r="C728" s="25">
        <v>23.2</v>
      </c>
      <c r="D728" s="25">
        <v>28.9</v>
      </c>
    </row>
    <row r="729" spans="1:4">
      <c r="A729" s="22">
        <v>41636</v>
      </c>
      <c r="B729" s="25">
        <v>25.6</v>
      </c>
      <c r="C729" s="25">
        <v>23.7</v>
      </c>
      <c r="D729" s="25">
        <v>28.8</v>
      </c>
    </row>
    <row r="730" spans="1:4">
      <c r="A730" s="22">
        <v>41637</v>
      </c>
      <c r="B730" s="25">
        <v>25.4</v>
      </c>
      <c r="C730" s="25">
        <v>22.5</v>
      </c>
      <c r="D730" s="25">
        <v>29.1</v>
      </c>
    </row>
    <row r="731" spans="1:4">
      <c r="A731" s="22">
        <v>41638</v>
      </c>
      <c r="B731" s="25">
        <v>26.1</v>
      </c>
      <c r="C731" s="25">
        <v>23.3</v>
      </c>
      <c r="D731" s="25">
        <v>29.1</v>
      </c>
    </row>
    <row r="732" spans="1:4">
      <c r="A732" s="22">
        <v>41639</v>
      </c>
      <c r="B732" s="25">
        <v>25.7</v>
      </c>
      <c r="C732" s="25">
        <v>23.9</v>
      </c>
      <c r="D732" s="25">
        <v>29.2</v>
      </c>
    </row>
  </sheetData>
  <printOptions horizontalCentered="1" verticalCentered="1"/>
  <pageMargins left="0.31496062992125984" right="0.11811023622047245" top="0.15748031496062992" bottom="0.15748031496062992" header="0.31496062992125984" footer="0.31496062992125984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Pollen</vt:lpstr>
      <vt:lpstr>Météo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Maingueneau</dc:creator>
  <cp:lastModifiedBy>Maingueneau</cp:lastModifiedBy>
  <dcterms:created xsi:type="dcterms:W3CDTF">2014-12-18T18:30:06Z</dcterms:created>
  <dcterms:modified xsi:type="dcterms:W3CDTF">2015-01-12T13:25:28Z</dcterms:modified>
</cp:coreProperties>
</file>