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6B5510D0-F29A-4B0E-80DE-30D7669B5ED5}" xr6:coauthVersionLast="45" xr6:coauthVersionMax="45" xr10:uidLastSave="{00000000-0000-0000-0000-000000000000}"/>
  <bookViews>
    <workbookView xWindow="23880" yWindow="-120" windowWidth="29040" windowHeight="15840" activeTab="1" xr2:uid="{00000000-000D-0000-FFFF-FFFF00000000}"/>
  </bookViews>
  <sheets>
    <sheet name="Planning" sheetId="4" r:id="rId1"/>
    <sheet name="Detail_Planning" sheetId="5" r:id="rId2"/>
    <sheet name="Stats" sheetId="6" r:id="rId3"/>
  </sheets>
  <definedNames>
    <definedName name="DonnéesExternes_1" localSheetId="1" hidden="1">Detail_Planning!$A$8:$J$58</definedName>
    <definedName name="Postes">Tableau4[Postes]</definedName>
    <definedName name="Salaries">T_Salaries[Agent]</definedName>
    <definedName name="Segment_Agent">#N/A</definedName>
  </definedNames>
  <calcPr calcId="181029"/>
  <pivotCaches>
    <pivotCache cacheId="8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7" i="5" l="1"/>
  <c r="K28" i="5" l="1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10" i="5" l="1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58" i="5"/>
  <c r="K9" i="5"/>
  <c r="B5" i="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Calendrier" description="Connexion à la requête « Calendrier » dans le classeur." type="5" refreshedVersion="0" background="1">
    <dbPr connection="provider=Microsoft.Mashup.OleDb.1;data source=$EmbeddedMashup(1f23e59e-d7a0-4889-9737-c2bac096ccb0)$;location=Calendrier;extended properties=&quot;UEsDBBQAAgAIAORs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kbL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Gy3UHmZX7A7BAAAeQwAABMAHABGb3JtdWxhcy9TZWN0aW9uMS5tIKIYACigFAAAAAAAAAAAAAAAAAAAAAAAAAAAAKVW7W7iOBT9X4l3sFJplZCE4kA1VLMZabe00qymnaqgHa0QWpnEkJR8UMepqFAfqM/RF9trm5CQhjKarRAJvifnfvgcpxn1eJgmaKSu+HPrpHWSBYRRH82Tv9Kc3ZHHnGbIRRHlrRMEfyNY9Sis6CRJKDXcLycQg9AC1m7zeEZZ5yb1VdTCF4YFMa+MfU04XVA2DJ9CnxaoblfB+odwntWXCOo2hvVB2zNxz7CccwkL3EolOr5oL0zk2V7fpiYGRE+lCxxIF86RHrjOhYF4QBPkDBCNMlosDxBJfLT4grvbeGBjBQgEw7K5nMCxnIFMsWoGOBcWgExsSNDjgaYcbC8MC2MJCl192V61H21stJcmZIC1WfODaqh9w1Q3AHzA7swMTceEEXhywalO6AFbn2QSBh2bof0g2R9gp4dUKWA0vne1Lj7r9s6038Z0zTvXLI23EqiDh4QLgYiLhAm8XmN795Ar4X/4/pA8Z3qdzkIMGj8Jk9pTLViq6vK9gq8pC2mzgH0gNtBOwLKZou5/KGEKUBRaRKC+MhCnYVYEbtKEB2VoVVin6qTKxFT8W574YcFQdK9CFlI7TzKPJhn4020E9ZTFVhQ04KWcNqP6NVRz3iJapKYZF/N7e0WunJ1whWjZxdIXYiwu3jqDs5xK0M4/Enn+K8jBx8hPFc7+x9BBBXr+MRT/fFN70GNYp8Q670o4O9uhfWUbtWMHOfdQchePQXf6+YnchQCOpt/TUSN6TuBbOXYno4/seqp9CzMgFxkyTTl237Ai3hGCzRRtE8sliWjig+VZE8N+Dv2OMBJTzmg2uQmT6ab7YqHK2jBnb69ULZ/6OSPiJaljC3XVR53eCFgv0+SJMg75eYrGZBZR0YC8kSegyKqrKiw0WkUh53D0yps/n29THoTJQjcslORRVHxfrTkjf5MItrlzxVjKdtnuaQIlQq9plMdJVqZSge2y3liWtdloCoA1C2lymtrLS9lJQJIFPDB+XlV6GDOSZPOUxepRERT89UIEuWK0EAeMnHOFHM4Zgc4znsYlOawqAr2WHuoTV2kd+EGJFwgNFqfw9/kPSpf6RGacGr+r86Ny6u9CrtSiEqmG7e/5E2ysthP1LxAKqW/5HPv67VWIe0uo9WxBAyrUjEKntdargi311viSugeXMb9zHdLI19W8QKr61dqjUecyZwyM+CNly1maLnVjM7kFMlcb/zsiEYGKM236MgEZcIBNYZ7Svr74zHKuGda7hda+okMkfF0I+lTeCQdsNqpCsbnlI1EKb7cMQU1pHIN1jkuzwl9TJnSpVdnvKMuAnkRhBsyIgCg43ByQUUMpgpOsCx01zZWs//dc51B1Zary59EecHMThzoWtpUnU9HLcHs0deRLfAJ9TG15oBnwH+YuubRSnPrhXGr1iLUPliq2SexN1eGgh+1sq64vD/t68s//AVBLAQItABQAAgAIAORst1CaOWB/qwAAAPoAAAASAAAAAAAAAAAAAAAAAAAAAABDb25maWcvUGFja2FnZS54bWxQSwECLQAUAAIACADkbLdQD8rpq6QAAADpAAAAEwAAAAAAAAAAAAAAAAD3AAAAW0NvbnRlbnRfVHlwZXNdLnhtbFBLAQItABQAAgAIAORst1B5mV+wOwQAAHkMAAATAAAAAAAAAAAAAAAAAOgBAABGb3JtdWxhcy9TZWN0aW9uMS5tUEsFBgAAAAADAAMAwgAAAHAGAAAAAA==&quot;" command="SELECT * FROM [Calendrier]"/>
  </connection>
  <connection id="2" xr16:uid="{00000000-0015-0000-FFFF-FFFF01000000}" name="Requête - fnJourFerie" description="Connexion à la requête « fnJourFerie » dans le classeur." type="5" refreshedVersion="0" background="1">
    <dbPr connection="provider=Microsoft.Mashup.OleDb.1;data source=$EmbeddedMashup(1f23e59e-d7a0-4889-9737-c2bac096ccb0)$;location=fnJourFerie;extended properties=UEsDBBQAAgAIAORs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kbL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Gy3UMCgBrsnAgAAggYAABMAHABGb3JtdWxhcy9TZWN0aW9uMS5tIKIYACigFAAAAAAAAAAAAAAAAAAAAAAAAAAAAJ2T247aMBCG75F4B2svqhwXbII2qPJKldBKrbpVVfamlyEZiGFxIIeqfaQ+x75YJzYOAQKsygWJ5v8y4xn/U0BcikySmX7Sj/1ev1ekUQ4JWcgvWZV/j3YVFISTVyj7PYK/GUZjwIgVSQlg88ceaigtMfat2swhv3/OEq16dGJ7qMUH7bMsYQn5VPwSCRhqONRYcImLvUARwDtlK3Ril45sj40VlvLWSSw6cZYuif048MGlSIx0uZRhObEgVsrZxCZlCpKwkMBrASYckkgmZPlIh3s99akG0jrDuvs4KfNYqEpsuwE28RByqa2g3YWmGPWXtkepggS31s7W2fnUdtYuVsDYvPtDPdTAdvULgivK565wmYsjiFWAtSe0ot6DKpJjx67wVyr7Cm96CtoBs5cf/G5IB8PR4O7DC/wu75/ybLO3wCk8jcraIPVDYTVvnWQ7+4gr/FOSTKM/hXWaziM5Nt4T8uSrPobavjx38BPkAroNnGBimzQGVs2Yc/+EKNeAOahR8HwHYZOJwgjPmSzTg7Q1q9PepNbEtP61kokwGUz3WvKIvvmoiEEWuJ+8ExrpFdsCeiDOSuimghOqu65RTWkoynp+b38JV7Ort6JumVO1F/VYON1vRplXoKBmfxQ5/h8yvE4+tHIG19GwhY6vo/T9TR2ht1h2YNnZEQaDhk702ugbu5jziFK3eAtt/POO2sYAN8sf+aiTXkT4rze2sdHZuv4DUEsBAi0AFAACAAgA5Gy3UJo5YH+rAAAA+gAAABIAAAAAAAAAAAAAAAAAAAAAAENvbmZpZy9QYWNrYWdlLnhtbFBLAQItABQAAgAIAORst1APyumrpAAAAOkAAAATAAAAAAAAAAAAAAAAAPcAAABbQ29udGVudF9UeXBlc10ueG1sUEsBAi0AFAACAAgA5Gy3UMCgBrsnAgAAggYAABMAAAAAAAAAAAAAAAAA6AEAAEZvcm11bGFzL1NlY3Rpb24xLm1QSwUGAAAAAAMAAwDCAAAAXAQAAAAA" command="SELECT * FROM [fnJourFerie]"/>
  </connection>
  <connection id="3" xr16:uid="{00000000-0015-0000-FFFF-FFFF02000000}" name="Requête - fnJourPaques" description="Connexion à la requête « fnJourPaques » dans le classeur." type="5" refreshedVersion="0" background="1">
    <dbPr connection="provider=Microsoft.Mashup.OleDb.1;data source=$EmbeddedMashup(1f23e59e-d7a0-4889-9737-c2bac096ccb0)$;location=fnJourPaques;extended properties=&quot;UEsDBBQAAgAIAORs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kbL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Gy3UKFiK9RdAQAA0wIAABMAHABGb3JtdWxhcy9TZWN0aW9uMS5tIKIYACigFAAAAAAAAAAAAAAAAAAAAAAAAAAAAHWSYWuDMBCGvwv+h9APQ03sTOqYUlIYyGCDjbH2D1i9Gm2rrdqx/fudsWXFWb9E3ve5u9zlGkjavCrJsj/53DRMo1FxDSnZlK/Vqf6IjydoiCQ7aE2D4LdENQFUrLgsAWy5MNBDK0Pt/bRfQz19q9LeZTy0GXrJn/dStpBBHeVfeQoXyvN6zL/FJczXBMhR2wqchPKZzcSDxpS8uonFQyejJHET3wXKkZj15ZTAcvmGWEqK0CatgpKIgMCugYsckLhMSbbg3tlXLu8B1WXYjl9HCSYCXeIwDoiQIUS5raHjjaYEdzObca6hXFpb5+AcXW47W4oVUFuPB/ZD9W3a/yBYcLmmORUUR5BoQVxPqODsURepsWOau4XOXuBLR9BvwHL1KScev/dm95O7FXy30+e62p9XYAhHcdstSHdorOOtQbZ/QVLjT2kaxT+NNUzHSI2NG3k5iDJRut7L+S9QSwECLQAUAAIACADkbLdQmjlgf6sAAAD6AAAAEgAAAAAAAAAAAAAAAAAAAAAAQ29uZmlnL1BhY2thZ2UueG1sUEsBAi0AFAACAAgA5Gy3UA/K6aukAAAA6QAAABMAAAAAAAAAAAAAAAAA9wAAAFtDb250ZW50X1R5cGVzXS54bWxQSwECLQAUAAIACADkbLdQoWIr1F0BAADTAgAAEwAAAAAAAAAAAAAAAADoAQAARm9ybXVsYXMvU2VjdGlvbjEubVBLBQYAAAAAAwADAMIAAACSAwAAAAA=&quot;" command="SELECT * FROM [fnJourPaques]"/>
  </connection>
  <connection id="4" xr16:uid="{00000000-0015-0000-FFFF-FFFF03000000}" name="Requête - Liste dates" description="Connexion à la requête « Liste dates » dans le classeur." type="5" refreshedVersion="0" background="1">
    <dbPr connection="provider=Microsoft.Mashup.OleDb.1;data source=$EmbeddedMashup(1f23e59e-d7a0-4889-9737-c2bac096ccb0)$;location=&quot;Liste dates&quot;;extended properties=UEsDBBQAAgAIAORs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kbL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Gy3UEhnQZhEAAAAVwAAABMAHABGb3JtdWxhcy9TZWN0aW9uMS5tIKIYACigFAAAAAAAAAAAAAAAAAAAAAAAAAAAACtOTS7JzM9TCIbQhta8XLxcxRmJRakpCspKPpnFJakKKYklqcVKCrYKOaklXApAEJxfWpScChQAyeu5gKS5MvOQpKwBUEsBAi0AFAACAAgA5Gy3UJo5YH+rAAAA+gAAABIAAAAAAAAAAAAAAAAAAAAAAENvbmZpZy9QYWNrYWdlLnhtbFBLAQItABQAAgAIAORst1APyumrpAAAAOkAAAATAAAAAAAAAAAAAAAAAPcAAABbQ29udGVudF9UeXBlc10ueG1sUEsBAi0AFAACAAgA5Gy3UEhnQZhEAAAAVwAAABMAAAAAAAAAAAAAAAAA6AEAAEZvcm11bGFzL1NlY3Rpb24xLm1QSwUGAAAAAAMAAwDCAAAAeQIAAAAA" command="SELECT * FROM [Liste dates]"/>
  </connection>
  <connection id="5" xr16:uid="{00000000-0015-0000-FFFF-FFFF04000000}" name="Requête - Parametres" description="Connexion à la requête « Parametres » dans le classeur." type="5" refreshedVersion="0" background="1">
    <dbPr connection="provider=Microsoft.Mashup.OleDb.1;data source=$EmbeddedMashup(1f23e59e-d7a0-4889-9737-c2bac096ccb0)$;location=Parametres;extended properties=&quot;UEsDBBQAAgAIAORs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kbL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Gy3UMoOjDhgAQAAEQMAABMAHABGb3JtdWxhcy9TZWN0aW9uMS5tIKIYACigFAAAAAAAAAAAAAAAAAAAAAAAAAAAAKVST2uDMBS/C36HkF6UOcFz6WG0222jtMIOIiM1rzSrJiOJo0X8QP0c/WJ7MQMLc+wwCeTl+d7vz0sMVFYoSbZ+z+ZhEAbmwDRwsmaaNWA1GLIgNdgwIPhtVasrwMwGKqV5+iSg5lHOdjWkz0JGj6cK6nTZag3Svip93Cl1jOKueEGwBc3ftqxmWoChZV8slbRYViaEcmaBcLd2raVx8iPh6WcUez5BW0FAEutoKYqZDVGUJaTrvMK+v22plZToAzWpprlekB2bvOgNSFSGJW0jTTSFn3Qd9f8zikrRJb1FX4M2CM9qYRCZsHfVWgxGhgfOfXs0LcVhshNuwKrD5FzZ6d9z3aPqm6kOxz89ZNMmfnOMdKtW+2jwgifm3lW6YmcTFeijvC9wfmV8l43k+fkDSKO42IvrZWTMNZNmr3TjeV2V+Z08G67J3U1CrAN0Tnt8D9+zHXN9HAZCTpPPvwBQSwECLQAUAAIACADkbLdQmjlgf6sAAAD6AAAAEgAAAAAAAAAAAAAAAAAAAAAAQ29uZmlnL1BhY2thZ2UueG1sUEsBAi0AFAACAAgA5Gy3UA/K6aukAAAA6QAAABMAAAAAAAAAAAAAAAAA9wAAAFtDb250ZW50X1R5cGVzXS54bWxQSwECLQAUAAIACADkbLdQyg6MOGABAAARAwAAEwAAAAAAAAAAAAAAAADoAQAARm9ybXVsYXMvU2VjdGlvbjEubVBLBQYAAAAAAwADAMIAAACVAwAAAAA=&quot;" command="SELECT * FROM [Parametres]"/>
  </connection>
  <connection id="6" xr16:uid="{00000000-0015-0000-FFFF-FFFF05000000}" keepAlive="1" name="Requête - T_Salaries" description="Connexion à la requête « T_Salaries » dans le classeur." type="5" refreshedVersion="6" background="1" saveData="1">
    <dbPr connection="provider=Microsoft.Mashup.OleDb.1;data source=$EmbeddedMashup(1f23e59e-d7a0-4889-9737-c2bac096ccb0)$;location=T_Salaries;extended properties=&quot;UEsDBBQAAgAIAORs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kbL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Gy3UMxbtT/KBgAALxkAABMAHABGb3JtdWxhcy9TZWN0aW9uMS5tIKIYACigFAAAAAAAAAAAAAAAAAAAAAAAAAAAAK1Y/U7jOBD/H4l3sLLSXULT0gT2FnTXlTig2t3jS4BudaqqlWnc1pAmxXE4Vqjvc9xr8GI3tpvESZ0UsQeopJ5f5ssz4xknZMRpHKEr9d/7dXNjcyOZYkYCdP3tCoeYUZKgHgoJ39xA8HMVp2xEYOX4cUTCzmHKGIn415jd3cTxne08Dc7wjPSs4m1ruBgcxhEH2NBVTN5Z19/nBM3igI7py7MF7K7xTUg61wxHyThms8M4TGeRQCW2Euk+PVkB5gQF4u8m5ZaLuOAiFhcuKqhjGq3QPpGUEYQZow8vzwTMQTPMCxynMx0XvDzPMePrYDm7GQ3oGlYNkJwNnrOXf5LXcKtDLpzcw+C1hDOs9he8EmKkHPQzjRLCxHLh94MgUB63q1vjohIn+E7waIqOUobF984R/p7YA831Q9RGg9JGDR0XfY74L7sdwbrQ8IKwJI4iHNJEWn8bpxwezFq9xhzQFfQSLJZantCEg4acaCoqldyBznDY8tx3wdIk23O74tdxClUVW+H+BxLG87kes8ePcxwFQlSubJ1lhYIFa3gJoJBkSTqfMzoDalIwvySz+IEoxoltVMStRn51wyppszDInhM2kyqWRMcsIKyQbdQUpOc+tw4mkOTioT7d6jOsJqnMedScOg3ZYrIeKlg8k+Z4uvkRFDKD9ZqvRE1qMvUIncrn5tJifeqv4lbdAMykAbW1RfKpQGoddIQO2nX8qth+CVtst8wsSy86pdrhranrNTsgnKo460VcE3JJ7tOXfwGAxmkCIR6V4/aMJJwEX2K6Usw8Ga1KafcQhyQK4IBi2qJVrFquYPEHjYLOZ9CRaXGTY5oKgnzOK4JZZ/ChLhCcK/WFcsGUr7WvhfwTOhE+G9OQs7LpVySEg/wy/ls616zmsjTag5z3EN63vPZ5+gDsLKe5NPn1tWlFL7fGAKMzvJodNCvhFjGyrDoLt2g5vvkmuqUDtO09IWN+nnJ9i3XkD26yJ1QoS4aNvYjBRLn/EPegHqaMqC03UxprttdQtGstWfUQPOTC89KllyetCmnVplRNSuWi3ohlqHBGKwEcM26utaouZIqeCyM7B8kIIpxGE1WXltZUaQtnc4NGNZL1hnccfYFAvcD3aU3La2NQiji9jxtAA9IE1s7S2Q2IO40DRXW9fccF2qigQe9DJoQd0QcakAzV7SrYbh1u5O5KBOkZyfbe1qjl7Tiu/17Cpj1NE9vb35q00Kg92m2TlgeIHSVu6oM4Okb2tOfvO4hPSYT8PUTChGTLewjiGk0+et0lfdr2FGAqONyZ1Zn6rr8nRczNAH/fBVDLcyTovsYo32tPHNfzJIj27Lut+dZ923O27logAdZuzC8qp+46LfUAwFuvd9OiLb8FLhjJBV/30K3nfpBCGFjcou1byV0UqiOiIuDq+rJndb3t7s629dM1eeSdPotnyxCogkXsgWfFPwkTeLvCbeWlnoRDkyt76Co7FzEwHCK38lYRzCouVyO4TyDdzQEsjlIH5QEsjcn0/otgpgCZohkF9CsIs5gmGeEUxrppQZpnqaNnkuYxRT9JIS8zDpn1iuQitfNYJK+ooD0jaEel2BxqARnFnJhRuxWUWW5GzUTD0SP89/KMetJ3IiuEyT1P5oVwS89bZgZnKZGgPH8k8v1bkHvNyA8az91m6J4Gfd8M9V5vVAm6DusXWH9Fhe3tHB2otFE7VsuzhJK7uA6ax88rZGcBsFZ8KY6M6DGGT5WxeRg1pas4jRKuGlx5CKqs1BK2GGAVWxMXrc8zcCjLsC8wg6mGM5IMTmFWf+rC0amtqd5eLesDMeqqP1W9VRsSPcDYDfJ5rA7v4hQXFVBIzW5u0NU8pBwarI58+P37WcyncDTbjouiNAyzz+NHmFr/xCFsc+eYsZjl0tQwBraqvqZpSltRS/QNCuCVh5bMkimOJuK+C1rVtRNLVZHaYWXJHOqMQMM8Hs/MFxsl8aJVzDvmZacOMZhV4fPxV0Lu7IGUOHR+U/VDq/o5qSdjUQVp0dvnQf0GhiLUl/z8dv/lmdGcobXTFmwgCi0ni9OK6XrAFvFmPKQuIctY0OlTEga28heEqv22+8bq5YfjrixsliOaIpHXWUC/k08iA56elIaL5huEtaGp8a9E5qm4AVi88X7MpIrgiR+zODL5FT/+sF/FnZPmVfl1rQ2e2Yj192bm60ewY9iWBc2BDvNNl8wNqoptOjXcKSvf6lmvDxpl4eaL9W/+j12twzD5/12ur5YxYWQ2cak7ZmhrS0NqeVUbGiuX1/06Qj5Orr5gXNcGzZU3aij6CFqlXccch5Ub9IZN/A9QSwECLQAUAAIACADkbLdQmjlgf6sAAAD6AAAAEgAAAAAAAAAAAAAAAAAAAAAAQ29uZmlnL1BhY2thZ2UueG1sUEsBAi0AFAACAAgA5Gy3UA/K6aukAAAA6QAAABMAAAAAAAAAAAAAAAAA9wAAAFtDb250ZW50X1R5cGVzXS54bWxQSwECLQAUAAIACADkbLdQzFu1P8oGAAAvGQAAEwAAAAAAAAAAAAAAAADoAQAARm9ybXVsYXMvU2VjdGlvbjEubVBLBQYAAAAAAwADAMIAAAD/CAAAAAA=&quot;" command="SELECT * FROM [T_Salaries]"/>
  </connection>
  <connection id="7" xr16:uid="{00000000-0015-0000-FFFF-FFFF06000000}" name="Requête - T_Salaries_2" description="Connexion à la requête « T_Salaries_2 » dans le classeur." type="5" refreshedVersion="0" background="1">
    <dbPr connection="provider=Microsoft.Mashup.OleDb.1;data source=$EmbeddedMashup(1f23e59e-d7a0-4889-9737-c2bac096ccb0)$;location=T_Salaries_2;extended properties=&quot;UEsDBBQAAgAIAORs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kbL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Gy3UEwEKCHwAAAA1gEAABMAHABGb3JtdWxhcy9TZWN0aW9uMS5tIKIYACigFAAAAAAAAAAAAAAAAAAAAAAAAAAAAHWQQWrDMBBF9wbfYVA3CbiBdhuyCHZLNi0FC7oIISj2pBWRNEUaQ4rxgXqOXqxKTUtCbG2E3p/3hRSwYk0Oyn6/m6dJmoR35bEGuS2VUV5j2N7DAgxymkBcJTW+wkgejhWaWd54j45fyR92RIfJtF0/K4sLce6LTbfOyXEc3GR9zY2Qnx8Ilmq9199fIhZKtTM4k165sCdvczKNdaepMOkvzdpWFIoxiAz4ZNfx0GXQiuVbrP6jjEf+pS8UGK/oqoAnxdr9B9r2JavHsSAautaDwiAvYHk7ZowkOVkb36C0x6tMEitzQbtpmmg3/JPzH1BLAQItABQAAgAIAORst1CaOWB/qwAAAPoAAAASAAAAAAAAAAAAAAAAAAAAAABDb25maWcvUGFja2FnZS54bWxQSwECLQAUAAIACADkbLdQD8rpq6QAAADpAAAAEwAAAAAAAAAAAAAAAAD3AAAAW0NvbnRlbnRfVHlwZXNdLnhtbFBLAQItABQAAgAIAORst1BMBCgh8AAAANYBAAATAAAAAAAAAAAAAAAAAOgBAABGb3JtdWxhcy9TZWN0aW9uMS5tUEsFBgAAAAADAAMAwgAAACUDAAAAAA==&quot;" command="SELECT * FROM [T_Salaries_2]"/>
  </connection>
</connections>
</file>

<file path=xl/sharedStrings.xml><?xml version="1.0" encoding="utf-8"?>
<sst xmlns="http://schemas.openxmlformats.org/spreadsheetml/2006/main" count="90" uniqueCount="36">
  <si>
    <t>Heure départ midi</t>
  </si>
  <si>
    <t>Heure départ après midi</t>
  </si>
  <si>
    <t>Total</t>
  </si>
  <si>
    <t>Cazouls</t>
  </si>
  <si>
    <t>Commentaire</t>
  </si>
  <si>
    <t>Heure arrivée midi</t>
  </si>
  <si>
    <t>Heure départ le matin</t>
  </si>
  <si>
    <t>Heure arrivée le matin</t>
  </si>
  <si>
    <t>Heure arrivée après midi</t>
  </si>
  <si>
    <t>date de debut</t>
  </si>
  <si>
    <t>date de fin</t>
  </si>
  <si>
    <t>Agent</t>
  </si>
  <si>
    <t>dupont</t>
  </si>
  <si>
    <t xml:space="preserve">martin </t>
  </si>
  <si>
    <t>Dates</t>
  </si>
  <si>
    <t>Brignac</t>
  </si>
  <si>
    <t>Canet</t>
  </si>
  <si>
    <t>Ceyras</t>
  </si>
  <si>
    <t>Fontès</t>
  </si>
  <si>
    <t>Nébian</t>
  </si>
  <si>
    <t>Paulhan</t>
  </si>
  <si>
    <t>St-Felix</t>
  </si>
  <si>
    <t>Aspiran</t>
  </si>
  <si>
    <t>Postes</t>
  </si>
  <si>
    <t>Nous sommes le :</t>
  </si>
  <si>
    <t>Total général</t>
  </si>
  <si>
    <t>HD Matin</t>
  </si>
  <si>
    <t>HF Matin</t>
  </si>
  <si>
    <t>HD Midi</t>
  </si>
  <si>
    <t>HF Midi</t>
  </si>
  <si>
    <t>HD A-Midi</t>
  </si>
  <si>
    <t>HF A-Midi</t>
  </si>
  <si>
    <t>Salariés par mois</t>
  </si>
  <si>
    <t>Total H.</t>
  </si>
  <si>
    <t>Girard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</si>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</sst>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[h]:mm:ss;@"/>
    <numFmt numFmtId="166" formatCode="dddd\ dd/mm/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20" fontId="0" fillId="0" borderId="0" xfId="0" applyNumberFormat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166" fontId="0" fillId="0" borderId="0" xfId="0" applyNumberFormat="1" applyBorder="1" applyAlignment="1">
      <alignment vertical="center"/>
    </xf>
    <xf numFmtId="0" fontId="0" fillId="0" borderId="0" xfId="0" applyAlignment="1">
      <alignment horizontal="right"/>
    </xf>
    <xf numFmtId="166" fontId="0" fillId="0" borderId="0" xfId="0" applyNumberFormat="1" applyAlignment="1">
      <alignment horizontal="right"/>
    </xf>
    <xf numFmtId="166" fontId="0" fillId="0" borderId="0" xfId="0" applyNumberFormat="1" applyAlignment="1">
      <alignment horizontal="center"/>
    </xf>
    <xf numFmtId="20" fontId="0" fillId="0" borderId="0" xfId="0" applyNumberFormat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12"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166" formatCode="dddd\ dd/mm/yyyy"/>
      <alignment horizontal="general" vertical="center" textRotation="0" wrapText="0" indent="0" justifyLastLine="0" shrinkToFit="0" readingOrder="0"/>
    </dxf>
    <dxf>
      <numFmt numFmtId="166" formatCode="dddd\ 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[V3_planning.xlsx]Stats!Tableau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</a:t>
            </a:r>
            <a:r>
              <a:rPr lang="en-US" baseline="0"/>
              <a:t> des heures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Stats!$C$4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Stats!$B$5:$B$8</c:f>
              <c:strCache>
                <c:ptCount val="3"/>
                <c:pt idx="0">
                  <c:v>dupont</c:v>
                </c:pt>
                <c:pt idx="1">
                  <c:v>martin </c:v>
                </c:pt>
                <c:pt idx="2">
                  <c:v>Girard</c:v>
                </c:pt>
              </c:strCache>
            </c:strRef>
          </c:cat>
          <c:val>
            <c:numRef>
              <c:f>Stats!$C$5:$C$8</c:f>
              <c:numCache>
                <c:formatCode>[h]:mm:ss;@</c:formatCode>
                <c:ptCount val="3"/>
                <c:pt idx="0">
                  <c:v>2.25</c:v>
                </c:pt>
                <c:pt idx="1">
                  <c:v>3.2083333333333344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FA-4244-A2BC-8E2E170FC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3916160"/>
        <c:axId val="493917696"/>
      </c:barChart>
      <c:catAx>
        <c:axId val="493916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3917696"/>
        <c:crosses val="autoZero"/>
        <c:auto val="1"/>
        <c:lblAlgn val="ctr"/>
        <c:lblOffset val="100"/>
        <c:noMultiLvlLbl val="0"/>
      </c:catAx>
      <c:valAx>
        <c:axId val="493917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]:mm:ss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3916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47625</xdr:rowOff>
    </xdr:from>
    <xdr:to>
      <xdr:col>11</xdr:col>
      <xdr:colOff>0</xdr:colOff>
      <xdr:row>2</xdr:row>
      <xdr:rowOff>180975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4FC65F9-C0F6-4C85-BCFE-385472C2B17A}"/>
            </a:ext>
          </a:extLst>
        </xdr:cNvPr>
        <xdr:cNvSpPr/>
      </xdr:nvSpPr>
      <xdr:spPr>
        <a:xfrm>
          <a:off x="38100" y="47625"/>
          <a:ext cx="10991850" cy="514350"/>
        </a:xfrm>
        <a:prstGeom prst="roundRect">
          <a:avLst>
            <a:gd name="adj" fmla="val 38889"/>
          </a:avLst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DETAIL DU PLANNING</a:t>
          </a:r>
        </a:p>
      </xdr:txBody>
    </xdr:sp>
    <xdr:clientData/>
  </xdr:twoCellAnchor>
  <xdr:twoCellAnchor editAs="oneCell">
    <xdr:from>
      <xdr:col>0</xdr:col>
      <xdr:colOff>0</xdr:colOff>
      <xdr:row>8</xdr:row>
      <xdr:rowOff>0</xdr:rowOff>
    </xdr:from>
    <xdr:to>
      <xdr:col>4</xdr:col>
      <xdr:colOff>742304</xdr:colOff>
      <xdr:row>13</xdr:row>
      <xdr:rowOff>161786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E112338-833C-4884-B358-E40C14D9CA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24000"/>
          <a:ext cx="5171429" cy="1114286"/>
        </a:xfrm>
        <a:prstGeom prst="rect">
          <a:avLst/>
        </a:prstGeom>
      </xdr:spPr>
    </xdr:pic>
    <xdr:clientData/>
  </xdr:twoCellAnchor>
  <xdr:twoCellAnchor editAs="oneCell">
    <xdr:from>
      <xdr:col>9</xdr:col>
      <xdr:colOff>619125</xdr:colOff>
      <xdr:row>47</xdr:row>
      <xdr:rowOff>57150</xdr:rowOff>
    </xdr:from>
    <xdr:to>
      <xdr:col>14</xdr:col>
      <xdr:colOff>923279</xdr:colOff>
      <xdr:row>53</xdr:row>
      <xdr:rowOff>28436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1D616BB8-5594-40CF-86A4-A01AB890D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10625" y="9010650"/>
          <a:ext cx="5171429" cy="11142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0</xdr:row>
      <xdr:rowOff>57150</xdr:rowOff>
    </xdr:from>
    <xdr:to>
      <xdr:col>15</xdr:col>
      <xdr:colOff>295275</xdr:colOff>
      <xdr:row>2</xdr:row>
      <xdr:rowOff>161925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AC62A6-8540-4FBE-B7E5-D3F71D7F6307}"/>
            </a:ext>
          </a:extLst>
        </xdr:cNvPr>
        <xdr:cNvSpPr/>
      </xdr:nvSpPr>
      <xdr:spPr>
        <a:xfrm>
          <a:off x="457200" y="57150"/>
          <a:ext cx="11763375" cy="485775"/>
        </a:xfrm>
        <a:prstGeom prst="roundRect">
          <a:avLst>
            <a:gd name="adj" fmla="val 50000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TABLEAU DE BORD</a:t>
          </a:r>
        </a:p>
      </xdr:txBody>
    </xdr:sp>
    <xdr:clientData/>
  </xdr:twoCellAnchor>
  <xdr:twoCellAnchor editAs="oneCell">
    <xdr:from>
      <xdr:col>4</xdr:col>
      <xdr:colOff>19051</xdr:colOff>
      <xdr:row>3</xdr:row>
      <xdr:rowOff>0</xdr:rowOff>
    </xdr:from>
    <xdr:to>
      <xdr:col>7</xdr:col>
      <xdr:colOff>666751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gent">
              <a:extLst>
                <a:ext uri="{FF2B5EF4-FFF2-40B4-BE49-F238E27FC236}">
                  <a16:creationId xmlns:a16="http://schemas.microsoft.com/office/drawing/2014/main" id="{A156EB86-56D4-46B7-9D6E-78A585A73D3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86076" y="571500"/>
              <a:ext cx="3009900" cy="1533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9524</xdr:colOff>
      <xdr:row>3</xdr:row>
      <xdr:rowOff>14287</xdr:rowOff>
    </xdr:from>
    <xdr:to>
      <xdr:col>15</xdr:col>
      <xdr:colOff>133349</xdr:colOff>
      <xdr:row>17</xdr:row>
      <xdr:rowOff>76200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8D5E0BF3-98BC-497B-B09A-5705D9B91B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p" refreshedDate="43974.751879745367" createdVersion="6" refreshedVersion="6" minRefreshableVersion="3" recordCount="40" xr:uid="{00000000-000A-0000-FFFF-FFFF16000000}">
  <cacheSource type="worksheet">
    <worksheetSource name="T_Salaries_2"/>
  </cacheSource>
  <cacheFields count="11">
    <cacheField name="Dates" numFmtId="166">
      <sharedItems containsSemiMixedTypes="0" containsNonDate="0" containsDate="1" containsString="0" minDate="2020-05-18T00:00:00" maxDate="2020-06-25T00:00:00" count="26">
        <d v="2020-06-02T00:00:00"/>
        <d v="2020-06-03T00:00:00"/>
        <d v="2020-06-04T00:00:00"/>
        <d v="2020-06-05T00:00:00"/>
        <d v="2020-06-08T00:00:00"/>
        <d v="2020-06-09T00:00:00"/>
        <d v="2020-06-10T00:00:00"/>
        <d v="2020-06-11T00:00:00"/>
        <d v="2020-06-12T00:00:00"/>
        <d v="2020-05-18T00:00:00"/>
        <d v="2020-05-19T00:00:00"/>
        <d v="2020-05-20T00:00:00"/>
        <d v="2020-05-22T00:00:00"/>
        <d v="2020-05-25T00:00:00"/>
        <d v="2020-05-26T00:00:00"/>
        <d v="2020-05-27T00:00:00"/>
        <d v="2020-05-28T00:00:00"/>
        <d v="2020-05-29T00:00:00"/>
        <d v="2020-06-15T00:00:00"/>
        <d v="2020-06-16T00:00:00"/>
        <d v="2020-06-17T00:00:00"/>
        <d v="2020-06-18T00:00:00"/>
        <d v="2020-06-19T00:00:00"/>
        <d v="2020-06-22T00:00:00"/>
        <d v="2020-06-23T00:00:00"/>
        <d v="2020-06-24T00:00:00"/>
      </sharedItems>
    </cacheField>
    <cacheField name="Agent" numFmtId="0">
      <sharedItems count="5">
        <s v="Girard"/>
        <s v="dupont"/>
        <s v="martin "/>
        <s v="latou" u="1"/>
        <s v="Matou" u="1"/>
      </sharedItems>
    </cacheField>
    <cacheField name="Poste" numFmtId="0">
      <sharedItems containsNonDate="0" containsString="0" containsBlank="1"/>
    </cacheField>
    <cacheField name="HD Matin" numFmtId="164">
      <sharedItems containsSemiMixedTypes="0" containsNonDate="0" containsDate="1" containsString="0" minDate="1899-12-30T07:30:00" maxDate="1899-12-30T09:00:00"/>
    </cacheField>
    <cacheField name="HF Matin" numFmtId="164">
      <sharedItems containsSemiMixedTypes="0" containsNonDate="0" containsDate="1" containsString="0" minDate="1899-12-30T09:00:00" maxDate="1899-12-30T12:00:00"/>
    </cacheField>
    <cacheField name="HD Midi" numFmtId="164">
      <sharedItems containsSemiMixedTypes="0" containsNonDate="0" containsDate="1" containsString="0" minDate="1899-12-30T00:00:00" maxDate="1899-12-31T00:00:00"/>
    </cacheField>
    <cacheField name="HF Midi" numFmtId="164">
      <sharedItems containsSemiMixedTypes="0" containsNonDate="0" containsDate="1" containsString="0" minDate="1899-12-30T00:00:00" maxDate="1899-12-31T00:00:00"/>
    </cacheField>
    <cacheField name="HD A-Midi" numFmtId="164">
      <sharedItems containsSemiMixedTypes="0" containsNonDate="0" containsDate="1" containsString="0" minDate="1899-12-30T15:30:00" maxDate="1899-12-30T18:00:00"/>
    </cacheField>
    <cacheField name="HF A-Midi" numFmtId="164">
      <sharedItems containsSemiMixedTypes="0" containsNonDate="0" containsDate="1" containsString="0" minDate="1899-12-30T18:00:00" maxDate="1899-12-30T20:00:00"/>
    </cacheField>
    <cacheField name="Commentaire" numFmtId="164">
      <sharedItems containsNonDate="0" containsString="0" containsBlank="1"/>
    </cacheField>
    <cacheField name="Total" numFmtId="0">
      <sharedItems containsSemiMixedTypes="0" containsDate="1" containsString="0" containsMixedTypes="1" minDate="1899-12-30T03:30:00" maxDate="1900-01-07T05:15:03"/>
    </cacheField>
  </cacheFields>
  <extLst>
    <ext xmlns:x14="http://schemas.microsoft.com/office/spreadsheetml/2009/9/main" uri="{725AE2AE-9491-48be-B2B4-4EB974FC3084}">
      <x14:pivotCacheDefinition pivotCacheId="183062436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">
  <r>
    <x v="0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1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2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3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4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5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6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7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8"/>
    <x v="0"/>
    <m/>
    <d v="1899-12-30T08:00:00"/>
    <d v="1899-12-30T12:00:00"/>
    <d v="1899-12-30T00:00:00"/>
    <d v="1899-12-30T00:00:00"/>
    <d v="1899-12-30T15:30:00"/>
    <d v="1899-12-30T19:30:00"/>
    <m/>
    <d v="1899-12-30T08:00:00"/>
  </r>
  <r>
    <x v="9"/>
    <x v="1"/>
    <m/>
    <d v="1899-12-30T09:00:00"/>
    <d v="1899-12-30T11:00:00"/>
    <d v="1899-12-30T12:00:00"/>
    <d v="1899-12-30T14:00:00"/>
    <d v="1899-12-30T16:00:00"/>
    <d v="1899-12-30T18:00:00"/>
    <m/>
    <d v="1899-12-30T06:00:00"/>
  </r>
  <r>
    <x v="10"/>
    <x v="1"/>
    <m/>
    <d v="1899-12-30T09:00:00"/>
    <d v="1899-12-30T11:00:00"/>
    <d v="1899-12-30T12:00:00"/>
    <d v="1899-12-30T14:00:00"/>
    <d v="1899-12-30T16:00:00"/>
    <d v="1899-12-30T18:00:00"/>
    <m/>
    <d v="1899-12-30T06:00:00"/>
  </r>
  <r>
    <x v="11"/>
    <x v="1"/>
    <m/>
    <d v="1899-12-30T09:00:00"/>
    <d v="1899-12-30T11:00:00"/>
    <d v="1899-12-30T12:00:00"/>
    <d v="1899-12-30T14:00:00"/>
    <d v="1899-12-30T16:00:00"/>
    <d v="1899-12-30T18:00:00"/>
    <m/>
    <d v="1899-12-30T06:00:00"/>
  </r>
  <r>
    <x v="12"/>
    <x v="1"/>
    <m/>
    <d v="1899-12-30T09:00:00"/>
    <d v="1899-12-30T11:00:00"/>
    <d v="1899-12-30T12:00:00"/>
    <d v="1899-12-30T14:00:00"/>
    <d v="1899-12-30T16:00:00"/>
    <d v="1899-12-30T18:00:00"/>
    <m/>
    <d v="1899-12-30T06:00:00"/>
  </r>
  <r>
    <x v="13"/>
    <x v="1"/>
    <m/>
    <d v="1899-12-30T09:00:00"/>
    <d v="1899-12-30T11:00:00"/>
    <d v="1899-12-30T12:00:00"/>
    <d v="1899-12-30T14:00:00"/>
    <d v="1899-12-30T16:00:00"/>
    <d v="1899-12-30T18:00:00"/>
    <m/>
    <d v="1899-12-30T06:00:00"/>
  </r>
  <r>
    <x v="14"/>
    <x v="1"/>
    <m/>
    <d v="1899-12-30T09:00:00"/>
    <d v="1899-12-30T11:00:00"/>
    <d v="1899-12-30T12:00:00"/>
    <d v="1899-12-30T14:00:00"/>
    <d v="1899-12-30T16:00:00"/>
    <d v="1899-12-30T18:00:00"/>
    <m/>
    <d v="1899-12-30T06:00:00"/>
  </r>
  <r>
    <x v="15"/>
    <x v="1"/>
    <m/>
    <d v="1899-12-30T09:00:00"/>
    <d v="1899-12-30T11:00:00"/>
    <d v="1899-12-30T12:00:00"/>
    <d v="1899-12-30T14:00:00"/>
    <d v="1899-12-30T16:00:00"/>
    <d v="1899-12-30T18:00:00"/>
    <m/>
    <d v="1899-12-30T06:00:00"/>
  </r>
  <r>
    <x v="16"/>
    <x v="1"/>
    <m/>
    <d v="1899-12-30T09:00:00"/>
    <d v="1899-12-30T11:00:00"/>
    <d v="1899-12-30T12:00:00"/>
    <d v="1899-12-30T14:00:00"/>
    <d v="1899-12-30T16:00:00"/>
    <d v="1899-12-30T18:00:00"/>
    <m/>
    <d v="1899-12-30T06:00:00"/>
  </r>
  <r>
    <x v="17"/>
    <x v="1"/>
    <m/>
    <d v="1899-12-30T09:00:00"/>
    <d v="1899-12-30T11:00:00"/>
    <d v="1899-12-30T12:00:00"/>
    <d v="1899-12-30T14:00:00"/>
    <d v="1899-12-30T16:00:00"/>
    <d v="1899-12-30T18:00:00"/>
    <m/>
    <d v="1899-12-30T06:00:00"/>
  </r>
  <r>
    <x v="13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14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15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16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17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0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1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2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3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4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5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6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7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8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18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19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20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21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22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23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24"/>
    <x v="2"/>
    <m/>
    <d v="1899-12-30T07:30:00"/>
    <d v="1899-12-30T09:00:00"/>
    <d v="1899-12-30T00:00:00"/>
    <d v="1899-12-30T00:00:00"/>
    <d v="1899-12-30T18:00:00"/>
    <d v="1899-12-30T20:00:00"/>
    <m/>
    <d v="1899-12-30T03:30:00"/>
  </r>
  <r>
    <x v="25"/>
    <x v="2"/>
    <m/>
    <d v="1899-12-30T07:30:00"/>
    <d v="1899-12-30T09:00:00"/>
    <d v="1899-12-30T00:00:00"/>
    <d v="1899-12-30T00:00:00"/>
    <d v="1899-12-30T18:00:00"/>
    <d v="1899-12-30T20:00:00"/>
    <m/>
    <n v="0.1458333333333333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 rowHeaderCaption="Salariés par mois">
  <location ref="B4:C8" firstHeaderRow="1" firstDataRow="1" firstDataCol="1"/>
  <pivotFields count="11">
    <pivotField axis="axisRow" numFmtId="14" showAll="0">
      <items count="27">
        <item x="9"/>
        <item x="10"/>
        <item x="11"/>
        <item x="12"/>
        <item x="13"/>
        <item x="14"/>
        <item x="15"/>
        <item x="16"/>
        <item x="17"/>
        <item x="0"/>
        <item x="1"/>
        <item x="2"/>
        <item x="3"/>
        <item x="4"/>
        <item x="5"/>
        <item x="6"/>
        <item x="7"/>
        <item x="8"/>
        <item x="18"/>
        <item x="19"/>
        <item x="20"/>
        <item x="21"/>
        <item x="22"/>
        <item x="23"/>
        <item x="24"/>
        <item x="25"/>
        <item t="default"/>
      </items>
    </pivotField>
    <pivotField axis="axisRow" showAll="0">
      <items count="6">
        <item sd="0" x="1"/>
        <item sd="0" x="2"/>
        <item sd="0" x="0"/>
        <item sd="0" m="1" x="4"/>
        <item sd="0" m="1" x="3"/>
        <item t="default" sd="0"/>
      </items>
    </pivotField>
    <pivotField showAll="0" defaultSubtota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dataField="1" numFmtId="164" showAll="0"/>
  </pivotFields>
  <rowFields count="2">
    <field x="1"/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Total H." fld="10" baseField="0" baseItem="0" numFmtId="165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6" xr16:uid="{00000000-0016-0000-0100-000000000000}" autoFormatId="16" applyNumberFormats="0" applyBorderFormats="0" applyFontFormats="0" applyPatternFormats="0" applyAlignmentFormats="0" applyWidthHeightFormats="0">
  <queryTableRefresh preserveSortFilterLayout="0" nextId="12" unboundColumnsRight="1">
    <queryTableFields count="11">
      <queryTableField id="1" name="Dates" tableColumnId="1"/>
      <queryTableField id="2" name="Agent" tableColumnId="2"/>
      <queryTableField id="3" name="Poste" tableColumnId="3"/>
      <queryTableField id="4" name="HD Matin" tableColumnId="4"/>
      <queryTableField id="5" name="HF Matin" tableColumnId="5"/>
      <queryTableField id="6" name="HD Midi" tableColumnId="6"/>
      <queryTableField id="7" name="HF Midi" tableColumnId="7"/>
      <queryTableField id="8" name="HD A-Midi" tableColumnId="8"/>
      <queryTableField id="9" name="HF A-Midi" tableColumnId="9"/>
      <queryTableField id="10" name="Commentaire" tableColumnId="10"/>
      <queryTableField id="11" dataBound="0" tableColumnId="11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gent" xr10:uid="{00000000-0013-0000-FFFF-FFFF01000000}" sourceName="Agent">
  <pivotTables>
    <pivotTable tabId="6" name="Tableau croisé dynamique1"/>
  </pivotTables>
  <data>
    <tabular pivotCacheId="1830624368">
      <items count="5">
        <i x="1" s="1"/>
        <i x="0" s="1"/>
        <i x="2" s="1"/>
        <i x="3" s="1" nd="1"/>
        <i x="4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gent" xr10:uid="{00000000-0014-0000-FFFF-FFFF02000000}" cache="Segment_Agent" caption="Agent" columnCount="2" style="SlicerStyleLight4" rowHeight="241300"/>
</slicer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Salaries" displayName="T_Salaries" ref="B1:J4" totalsRowShown="0" headerRowDxfId="11" dataDxfId="10" tableBorderDxfId="9">
  <autoFilter ref="B1:J4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00000000-0010-0000-0000-000001000000}" name="Agent" dataDxfId="8"/>
    <tableColumn id="2" xr3:uid="{00000000-0010-0000-0000-000002000000}" name="date de debut" dataDxfId="7"/>
    <tableColumn id="3" xr3:uid="{00000000-0010-0000-0000-000003000000}" name="date de fin" dataDxfId="6"/>
    <tableColumn id="4" xr3:uid="{00000000-0010-0000-0000-000004000000}" name="Heure arrivée le matin" dataDxfId="5"/>
    <tableColumn id="5" xr3:uid="{00000000-0010-0000-0000-000005000000}" name="Heure départ le matin" dataDxfId="4"/>
    <tableColumn id="6" xr3:uid="{00000000-0010-0000-0000-000006000000}" name="Heure arrivée midi" dataDxfId="3"/>
    <tableColumn id="7" xr3:uid="{00000000-0010-0000-0000-000007000000}" name="Heure départ midi" dataDxfId="2"/>
    <tableColumn id="8" xr3:uid="{00000000-0010-0000-0000-000008000000}" name="Heure arrivée après midi" dataDxfId="1"/>
    <tableColumn id="9" xr3:uid="{00000000-0010-0000-0000-000009000000}" name="Heure départ après midi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L1:L10" totalsRowShown="0">
  <autoFilter ref="L1:L10" xr:uid="{00000000-0009-0000-0100-000004000000}"/>
  <tableColumns count="1">
    <tableColumn id="1" xr3:uid="{00000000-0010-0000-0100-000001000000}" name="Pos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Salaries_2" displayName="T_Salaries_2" ref="A8:K58" tableType="queryTable" totalsRowShown="0">
  <autoFilter ref="A8:K58" xr:uid="{722F83BE-1892-4F07-86D1-21D9111B6133}"/>
  <tableColumns count="11">
    <tableColumn id="1" xr3:uid="{479A02F8-1E03-47C8-8488-F8E9EA3DFADB}" uniqueName="1" name="Dates" queryTableFieldId="1"/>
    <tableColumn id="2" xr3:uid="{7B61EBC9-B210-4B73-9450-2865891097D3}" uniqueName="2" name="Agent" queryTableFieldId="2"/>
    <tableColumn id="3" xr3:uid="{4C58CFD1-01DF-46C4-96C4-C6DB7EA824F8}" uniqueName="3" name="Poste" queryTableFieldId="3"/>
    <tableColumn id="4" xr3:uid="{44A5EC13-C57A-4E3C-B284-5E96A674A918}" uniqueName="4" name="HD Matin" queryTableFieldId="4"/>
    <tableColumn id="5" xr3:uid="{0C079271-833D-4640-8B48-D7836B32A0E7}" uniqueName="5" name="HF Matin" queryTableFieldId="5"/>
    <tableColumn id="6" xr3:uid="{86A165E7-E44C-4BFF-B826-30613427755E}" uniqueName="6" name="HD Midi" queryTableFieldId="6"/>
    <tableColumn id="7" xr3:uid="{BA223CAA-E650-4AE0-BB3B-3593064FCC9F}" uniqueName="7" name="HF Midi" queryTableFieldId="7"/>
    <tableColumn id="8" xr3:uid="{2041B3DA-C398-4136-A585-5EBE6FD68065}" uniqueName="8" name="HD A-Midi" queryTableFieldId="8"/>
    <tableColumn id="9" xr3:uid="{7B02E602-0D5A-4CCF-8C45-D91E298622D5}" uniqueName="9" name="HF A-Midi" queryTableFieldId="9"/>
    <tableColumn id="10" xr3:uid="{97FB3295-2783-429A-9840-0FDB9CE2BE7C}" uniqueName="10" name="Commentaire" queryTableFieldId="10"/>
    <tableColumn id="11" xr3:uid="{75D2CF2D-2417-40A1-A755-C72A7B1BC254}" uniqueName="11" name="Total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showGridLines="0" workbookViewId="0">
      <selection activeCell="D4" sqref="D4"/>
    </sheetView>
  </sheetViews>
  <sheetFormatPr baseColWidth="10" defaultRowHeight="15" x14ac:dyDescent="0.25"/>
  <cols>
    <col min="2" max="2" width="21.5703125" customWidth="1"/>
    <col min="3" max="3" width="23.42578125" customWidth="1"/>
    <col min="4" max="4" width="22.85546875" customWidth="1"/>
    <col min="5" max="5" width="23" customWidth="1"/>
    <col min="6" max="6" width="22.5703125" customWidth="1"/>
    <col min="7" max="7" width="19.7109375" customWidth="1"/>
    <col min="8" max="8" width="19.28515625" customWidth="1"/>
    <col min="9" max="9" width="25" customWidth="1"/>
    <col min="10" max="10" width="24.5703125" customWidth="1"/>
    <col min="11" max="11" width="5.42578125" customWidth="1"/>
  </cols>
  <sheetData>
    <row r="1" spans="1:12" x14ac:dyDescent="0.25">
      <c r="B1" s="4" t="s">
        <v>11</v>
      </c>
      <c r="C1" s="5" t="s">
        <v>9</v>
      </c>
      <c r="D1" s="5" t="s">
        <v>10</v>
      </c>
      <c r="E1" s="6" t="s">
        <v>7</v>
      </c>
      <c r="F1" s="6" t="s">
        <v>6</v>
      </c>
      <c r="G1" s="6" t="s">
        <v>5</v>
      </c>
      <c r="H1" s="6" t="s">
        <v>0</v>
      </c>
      <c r="I1" s="6" t="s">
        <v>8</v>
      </c>
      <c r="J1" s="7" t="s">
        <v>1</v>
      </c>
      <c r="L1" t="s">
        <v>23</v>
      </c>
    </row>
    <row r="2" spans="1:12" x14ac:dyDescent="0.25">
      <c r="A2" s="1"/>
      <c r="B2" s="8" t="s">
        <v>12</v>
      </c>
      <c r="C2" s="13">
        <v>43969</v>
      </c>
      <c r="D2" s="13">
        <v>43983</v>
      </c>
      <c r="E2" s="9">
        <v>0.375</v>
      </c>
      <c r="F2" s="9">
        <v>0.45833333333333331</v>
      </c>
      <c r="G2" s="9">
        <v>0.5</v>
      </c>
      <c r="H2" s="9">
        <v>0.58333333333333337</v>
      </c>
      <c r="I2" s="9">
        <v>0.66666666666666663</v>
      </c>
      <c r="J2" s="9">
        <v>0.75</v>
      </c>
      <c r="L2" t="s">
        <v>22</v>
      </c>
    </row>
    <row r="3" spans="1:12" x14ac:dyDescent="0.25">
      <c r="B3" s="8" t="s">
        <v>13</v>
      </c>
      <c r="C3" s="13">
        <v>43976</v>
      </c>
      <c r="D3" s="13">
        <v>44006</v>
      </c>
      <c r="E3" s="9">
        <v>0.3125</v>
      </c>
      <c r="F3" s="9">
        <v>0.375</v>
      </c>
      <c r="G3" s="9">
        <v>0</v>
      </c>
      <c r="H3" s="9">
        <v>0</v>
      </c>
      <c r="I3" s="9">
        <v>0.75</v>
      </c>
      <c r="J3" s="9">
        <v>0.83333333333333337</v>
      </c>
      <c r="L3" t="s">
        <v>15</v>
      </c>
    </row>
    <row r="4" spans="1:12" x14ac:dyDescent="0.25">
      <c r="B4" s="8" t="s">
        <v>34</v>
      </c>
      <c r="C4" s="13">
        <v>43983</v>
      </c>
      <c r="D4" s="13">
        <v>44008</v>
      </c>
      <c r="E4" s="9">
        <v>0.33333333333333331</v>
      </c>
      <c r="F4" s="9">
        <v>0.5</v>
      </c>
      <c r="G4" s="9">
        <v>0</v>
      </c>
      <c r="H4" s="9">
        <v>0</v>
      </c>
      <c r="I4" s="9">
        <v>0.64583333333333337</v>
      </c>
      <c r="J4" s="9">
        <v>0.8125</v>
      </c>
      <c r="L4" t="s">
        <v>16</v>
      </c>
    </row>
    <row r="5" spans="1:12" x14ac:dyDescent="0.25">
      <c r="L5" t="s">
        <v>3</v>
      </c>
    </row>
    <row r="6" spans="1:12" x14ac:dyDescent="0.25">
      <c r="L6" t="s">
        <v>17</v>
      </c>
    </row>
    <row r="7" spans="1:12" x14ac:dyDescent="0.25">
      <c r="L7" t="s">
        <v>18</v>
      </c>
    </row>
    <row r="8" spans="1:12" x14ac:dyDescent="0.25">
      <c r="L8" t="s">
        <v>19</v>
      </c>
    </row>
    <row r="9" spans="1:12" x14ac:dyDescent="0.25">
      <c r="L9" t="s">
        <v>20</v>
      </c>
    </row>
    <row r="10" spans="1:12" x14ac:dyDescent="0.25">
      <c r="L10" t="s">
        <v>21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5:K83"/>
  <sheetViews>
    <sheetView showGridLines="0" tabSelected="1" workbookViewId="0">
      <pane ySplit="8" topLeftCell="A33" activePane="bottomLeft" state="frozen"/>
      <selection pane="bottomLeft" activeCell="O43" sqref="O43"/>
    </sheetView>
  </sheetViews>
  <sheetFormatPr baseColWidth="10" defaultRowHeight="15" x14ac:dyDescent="0.25"/>
  <cols>
    <col min="1" max="1" width="27.42578125" style="14" customWidth="1"/>
    <col min="2" max="2" width="19.140625" customWidth="1"/>
    <col min="3" max="3" width="8.28515625" customWidth="1"/>
    <col min="4" max="4" width="11.5703125" customWidth="1"/>
    <col min="5" max="5" width="11.28515625" customWidth="1"/>
    <col min="6" max="6" width="10.42578125" customWidth="1"/>
    <col min="7" max="7" width="10.140625" customWidth="1"/>
    <col min="8" max="8" width="12.42578125" customWidth="1"/>
    <col min="9" max="9" width="12.140625" customWidth="1"/>
    <col min="10" max="10" width="32.5703125" customWidth="1"/>
    <col min="11" max="11" width="10" customWidth="1"/>
    <col min="12" max="12" width="14.140625" customWidth="1"/>
    <col min="13" max="14" width="8.140625" bestFit="1" customWidth="1"/>
    <col min="15" max="15" width="20" bestFit="1" customWidth="1"/>
    <col min="16" max="16" width="19.5703125" bestFit="1" customWidth="1"/>
    <col min="17" max="17" width="25.42578125" bestFit="1" customWidth="1"/>
    <col min="18" max="18" width="25" bestFit="1" customWidth="1"/>
    <col min="19" max="19" width="15.42578125" bestFit="1" customWidth="1"/>
    <col min="20" max="20" width="8.140625" bestFit="1" customWidth="1"/>
  </cols>
  <sheetData>
    <row r="5" spans="1:11" x14ac:dyDescent="0.25">
      <c r="A5" s="14" t="s">
        <v>24</v>
      </c>
      <c r="B5" s="18">
        <f ca="1">TODAY()</f>
        <v>43974</v>
      </c>
      <c r="C5" s="18"/>
    </row>
    <row r="8" spans="1:11" x14ac:dyDescent="0.25">
      <c r="A8" s="16" t="s">
        <v>14</v>
      </c>
      <c r="B8" s="2" t="s">
        <v>11</v>
      </c>
      <c r="C8" s="2" t="s">
        <v>35</v>
      </c>
      <c r="D8" s="3" t="s">
        <v>26</v>
      </c>
      <c r="E8" s="3" t="s">
        <v>27</v>
      </c>
      <c r="F8" s="3" t="s">
        <v>28</v>
      </c>
      <c r="G8" s="3" t="s">
        <v>29</v>
      </c>
      <c r="H8" s="3" t="s">
        <v>30</v>
      </c>
      <c r="I8" s="3" t="s">
        <v>31</v>
      </c>
      <c r="J8" s="3" t="s">
        <v>4</v>
      </c>
      <c r="K8" s="3" t="s">
        <v>2</v>
      </c>
    </row>
    <row r="9" spans="1:11" x14ac:dyDescent="0.25">
      <c r="A9" s="15">
        <v>43984</v>
      </c>
      <c r="B9" s="2" t="s">
        <v>34</v>
      </c>
      <c r="C9" s="2"/>
      <c r="D9" s="3">
        <v>0.33333333333333331</v>
      </c>
      <c r="E9" s="3">
        <v>0.5</v>
      </c>
      <c r="F9" s="3">
        <v>0</v>
      </c>
      <c r="G9" s="3">
        <v>0</v>
      </c>
      <c r="H9" s="3">
        <v>0.64583333333333337</v>
      </c>
      <c r="I9" s="3">
        <v>0.8125</v>
      </c>
      <c r="J9" s="3"/>
      <c r="K9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0" spans="1:11" x14ac:dyDescent="0.25">
      <c r="A10" s="15">
        <v>43985</v>
      </c>
      <c r="B10" s="2" t="s">
        <v>34</v>
      </c>
      <c r="C10" s="2"/>
      <c r="D10" s="3">
        <v>0.33333333333333331</v>
      </c>
      <c r="E10" s="3">
        <v>0.5</v>
      </c>
      <c r="F10" s="3">
        <v>0</v>
      </c>
      <c r="G10" s="3">
        <v>0</v>
      </c>
      <c r="H10" s="3">
        <v>0.64583333333333337</v>
      </c>
      <c r="I10" s="3">
        <v>0.8125</v>
      </c>
      <c r="J10" s="3"/>
      <c r="K10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1" spans="1:11" x14ac:dyDescent="0.25">
      <c r="A11" s="15">
        <v>43986</v>
      </c>
      <c r="B11" s="2" t="s">
        <v>34</v>
      </c>
      <c r="C11" s="2"/>
      <c r="D11" s="3">
        <v>0.33333333333333331</v>
      </c>
      <c r="E11" s="3">
        <v>0.5</v>
      </c>
      <c r="F11" s="3">
        <v>0</v>
      </c>
      <c r="G11" s="3">
        <v>0</v>
      </c>
      <c r="H11" s="3">
        <v>0.64583333333333337</v>
      </c>
      <c r="I11" s="3">
        <v>0.8125</v>
      </c>
      <c r="J11" s="3"/>
      <c r="K11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2" spans="1:11" x14ac:dyDescent="0.25">
      <c r="A12" s="15">
        <v>43987</v>
      </c>
      <c r="B12" s="2" t="s">
        <v>34</v>
      </c>
      <c r="C12" s="2"/>
      <c r="D12" s="3">
        <v>0.33333333333333331</v>
      </c>
      <c r="E12" s="3">
        <v>0.5</v>
      </c>
      <c r="F12" s="3">
        <v>0</v>
      </c>
      <c r="G12" s="3">
        <v>0</v>
      </c>
      <c r="H12" s="3">
        <v>0.64583333333333337</v>
      </c>
      <c r="I12" s="3">
        <v>0.8125</v>
      </c>
      <c r="J12" s="3"/>
      <c r="K12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3" spans="1:11" x14ac:dyDescent="0.25">
      <c r="A13" s="15">
        <v>43990</v>
      </c>
      <c r="B13" s="2" t="s">
        <v>34</v>
      </c>
      <c r="C13" s="2"/>
      <c r="D13" s="3">
        <v>0.33333333333333331</v>
      </c>
      <c r="E13" s="3">
        <v>0.5</v>
      </c>
      <c r="F13" s="3">
        <v>0</v>
      </c>
      <c r="G13" s="3">
        <v>0</v>
      </c>
      <c r="H13" s="3">
        <v>0.64583333333333337</v>
      </c>
      <c r="I13" s="3">
        <v>0.8125</v>
      </c>
      <c r="J13" s="3"/>
      <c r="K13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4" spans="1:11" x14ac:dyDescent="0.25">
      <c r="A14" s="15">
        <v>43991</v>
      </c>
      <c r="B14" s="2" t="s">
        <v>34</v>
      </c>
      <c r="C14" s="2"/>
      <c r="D14" s="3">
        <v>0.33333333333333331</v>
      </c>
      <c r="E14" s="3">
        <v>0.5</v>
      </c>
      <c r="F14" s="3">
        <v>0</v>
      </c>
      <c r="G14" s="3">
        <v>0</v>
      </c>
      <c r="H14" s="3">
        <v>0.64583333333333337</v>
      </c>
      <c r="I14" s="3">
        <v>0.8125</v>
      </c>
      <c r="J14" s="3"/>
      <c r="K14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5" spans="1:11" x14ac:dyDescent="0.25">
      <c r="A15" s="15">
        <v>43992</v>
      </c>
      <c r="B15" s="2" t="s">
        <v>34</v>
      </c>
      <c r="C15" s="2"/>
      <c r="D15" s="3">
        <v>0.33333333333333331</v>
      </c>
      <c r="E15" s="3">
        <v>0.5</v>
      </c>
      <c r="F15" s="3">
        <v>0</v>
      </c>
      <c r="G15" s="3">
        <v>0</v>
      </c>
      <c r="H15" s="3">
        <v>0.64583333333333337</v>
      </c>
      <c r="I15" s="3">
        <v>0.8125</v>
      </c>
      <c r="J15" s="3"/>
      <c r="K15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6" spans="1:11" x14ac:dyDescent="0.25">
      <c r="A16" s="15">
        <v>43993</v>
      </c>
      <c r="B16" s="2" t="s">
        <v>34</v>
      </c>
      <c r="C16" s="2"/>
      <c r="D16" s="3">
        <v>0.33333333333333331</v>
      </c>
      <c r="E16" s="3">
        <v>0.5</v>
      </c>
      <c r="F16" s="3">
        <v>0</v>
      </c>
      <c r="G16" s="3">
        <v>0</v>
      </c>
      <c r="H16" s="3">
        <v>0.64583333333333337</v>
      </c>
      <c r="I16" s="3">
        <v>0.8125</v>
      </c>
      <c r="J16" s="3"/>
      <c r="K16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7" spans="1:11" x14ac:dyDescent="0.25">
      <c r="A17" s="15">
        <v>43994</v>
      </c>
      <c r="B17" s="2" t="s">
        <v>34</v>
      </c>
      <c r="C17" s="2"/>
      <c r="D17" s="3">
        <v>0.33333333333333331</v>
      </c>
      <c r="E17" s="3">
        <v>0.5</v>
      </c>
      <c r="F17" s="3">
        <v>0</v>
      </c>
      <c r="G17" s="3">
        <v>0</v>
      </c>
      <c r="H17" s="3">
        <v>0.64583333333333337</v>
      </c>
      <c r="I17" s="3">
        <v>0.8125</v>
      </c>
      <c r="J17" s="3"/>
      <c r="K17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8" spans="1:11" x14ac:dyDescent="0.25">
      <c r="A18" s="15">
        <v>43997</v>
      </c>
      <c r="B18" s="2" t="s">
        <v>34</v>
      </c>
      <c r="C18" s="2"/>
      <c r="D18" s="3">
        <v>0.33333333333333331</v>
      </c>
      <c r="E18" s="3">
        <v>0.5</v>
      </c>
      <c r="F18" s="3">
        <v>0</v>
      </c>
      <c r="G18" s="3">
        <v>0</v>
      </c>
      <c r="H18" s="3">
        <v>0.64583333333333337</v>
      </c>
      <c r="I18" s="3">
        <v>0.8125</v>
      </c>
      <c r="J18" s="3"/>
      <c r="K18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19" spans="1:11" x14ac:dyDescent="0.25">
      <c r="A19" s="15">
        <v>43998</v>
      </c>
      <c r="B19" s="2" t="s">
        <v>34</v>
      </c>
      <c r="C19" s="2"/>
      <c r="D19" s="3">
        <v>0.33333333333333331</v>
      </c>
      <c r="E19" s="3">
        <v>0.5</v>
      </c>
      <c r="F19" s="3">
        <v>0</v>
      </c>
      <c r="G19" s="3">
        <v>0</v>
      </c>
      <c r="H19" s="3">
        <v>0.64583333333333337</v>
      </c>
      <c r="I19" s="3">
        <v>0.8125</v>
      </c>
      <c r="J19" s="3"/>
      <c r="K19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20" spans="1:11" x14ac:dyDescent="0.25">
      <c r="A20" s="15">
        <v>43999</v>
      </c>
      <c r="B20" s="2" t="s">
        <v>34</v>
      </c>
      <c r="C20" s="2"/>
      <c r="D20" s="3">
        <v>0.33333333333333331</v>
      </c>
      <c r="E20" s="3">
        <v>0.5</v>
      </c>
      <c r="F20" s="3">
        <v>0</v>
      </c>
      <c r="G20" s="3">
        <v>0</v>
      </c>
      <c r="H20" s="3">
        <v>0.64583333333333337</v>
      </c>
      <c r="I20" s="3">
        <v>0.8125</v>
      </c>
      <c r="J20" s="3"/>
      <c r="K20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21" spans="1:11" x14ac:dyDescent="0.25">
      <c r="A21" s="15">
        <v>44000</v>
      </c>
      <c r="B21" s="2" t="s">
        <v>34</v>
      </c>
      <c r="C21" s="2"/>
      <c r="D21" s="3">
        <v>0.33333333333333331</v>
      </c>
      <c r="E21" s="3">
        <v>0.5</v>
      </c>
      <c r="F21" s="3">
        <v>0</v>
      </c>
      <c r="G21" s="3">
        <v>0</v>
      </c>
      <c r="H21" s="3">
        <v>0.64583333333333337</v>
      </c>
      <c r="I21" s="3">
        <v>0.8125</v>
      </c>
      <c r="J21" s="3"/>
      <c r="K21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22" spans="1:11" x14ac:dyDescent="0.25">
      <c r="A22" s="15">
        <v>44001</v>
      </c>
      <c r="B22" s="2" t="s">
        <v>34</v>
      </c>
      <c r="C22" s="2"/>
      <c r="D22" s="3">
        <v>0.33333333333333331</v>
      </c>
      <c r="E22" s="3">
        <v>0.5</v>
      </c>
      <c r="F22" s="3">
        <v>0</v>
      </c>
      <c r="G22" s="3">
        <v>0</v>
      </c>
      <c r="H22" s="3">
        <v>0.64583333333333337</v>
      </c>
      <c r="I22" s="3">
        <v>0.8125</v>
      </c>
      <c r="J22" s="3"/>
      <c r="K22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23" spans="1:11" x14ac:dyDescent="0.25">
      <c r="A23" s="15">
        <v>44004</v>
      </c>
      <c r="B23" s="2" t="s">
        <v>34</v>
      </c>
      <c r="C23" s="2"/>
      <c r="D23" s="3">
        <v>0.33333333333333331</v>
      </c>
      <c r="E23" s="3">
        <v>0.5</v>
      </c>
      <c r="F23" s="3">
        <v>0</v>
      </c>
      <c r="G23" s="3">
        <v>0</v>
      </c>
      <c r="H23" s="3">
        <v>0.64583333333333337</v>
      </c>
      <c r="I23" s="3">
        <v>0.8125</v>
      </c>
      <c r="J23" s="3"/>
      <c r="K23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24" spans="1:11" x14ac:dyDescent="0.25">
      <c r="A24" s="15">
        <v>44005</v>
      </c>
      <c r="B24" s="2" t="s">
        <v>34</v>
      </c>
      <c r="C24" s="2"/>
      <c r="D24" s="3">
        <v>0.33333333333333331</v>
      </c>
      <c r="E24" s="3">
        <v>0.5</v>
      </c>
      <c r="F24" s="3">
        <v>0</v>
      </c>
      <c r="G24" s="3">
        <v>0</v>
      </c>
      <c r="H24" s="3">
        <v>0.64583333333333337</v>
      </c>
      <c r="I24" s="3">
        <v>0.8125</v>
      </c>
      <c r="J24" s="3"/>
      <c r="K24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25" spans="1:11" x14ac:dyDescent="0.25">
      <c r="A25" s="15">
        <v>44006</v>
      </c>
      <c r="B25" s="2" t="s">
        <v>34</v>
      </c>
      <c r="C25" s="2"/>
      <c r="D25" s="3">
        <v>0.33333333333333331</v>
      </c>
      <c r="E25" s="3">
        <v>0.5</v>
      </c>
      <c r="F25" s="3">
        <v>0</v>
      </c>
      <c r="G25" s="3">
        <v>0</v>
      </c>
      <c r="H25" s="3">
        <v>0.64583333333333337</v>
      </c>
      <c r="I25" s="3">
        <v>0.8125</v>
      </c>
      <c r="J25" s="3"/>
      <c r="K25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26" spans="1:11" x14ac:dyDescent="0.25">
      <c r="A26" s="15">
        <v>44007</v>
      </c>
      <c r="B26" s="2" t="s">
        <v>34</v>
      </c>
      <c r="C26" s="2"/>
      <c r="D26" s="3">
        <v>0.33333333333333331</v>
      </c>
      <c r="E26" s="3">
        <v>0.5</v>
      </c>
      <c r="F26" s="3">
        <v>0</v>
      </c>
      <c r="G26" s="3">
        <v>0</v>
      </c>
      <c r="H26" s="3">
        <v>0.64583333333333337</v>
      </c>
      <c r="I26" s="3">
        <v>0.8125</v>
      </c>
      <c r="J26" s="3"/>
      <c r="K26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27" spans="1:11" x14ac:dyDescent="0.25">
      <c r="A27" s="15">
        <v>44008</v>
      </c>
      <c r="B27" s="2" t="s">
        <v>34</v>
      </c>
      <c r="C27" s="2"/>
      <c r="D27" s="3">
        <v>0.33333333333333331</v>
      </c>
      <c r="E27" s="3">
        <v>0.5</v>
      </c>
      <c r="F27" s="3">
        <v>0</v>
      </c>
      <c r="G27" s="3">
        <v>0</v>
      </c>
      <c r="H27" s="3">
        <v>0.64583333333333337</v>
      </c>
      <c r="I27" s="3">
        <v>0.8125</v>
      </c>
      <c r="J27" s="3"/>
      <c r="K27" s="17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28" spans="1:11" x14ac:dyDescent="0.25">
      <c r="A28" s="15">
        <v>43969</v>
      </c>
      <c r="B28" s="2" t="s">
        <v>12</v>
      </c>
      <c r="C28" s="2"/>
      <c r="D28" s="3">
        <v>0.375</v>
      </c>
      <c r="E28" s="3">
        <v>0.45833333333333331</v>
      </c>
      <c r="F28" s="3">
        <v>0.5</v>
      </c>
      <c r="G28" s="3">
        <v>0.58333333333333337</v>
      </c>
      <c r="H28" s="3">
        <v>0.66666666666666663</v>
      </c>
      <c r="I28" s="3">
        <v>0.75</v>
      </c>
      <c r="J28" s="3"/>
      <c r="K28" s="17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29" spans="1:11" x14ac:dyDescent="0.25">
      <c r="A29" s="15">
        <v>43970</v>
      </c>
      <c r="B29" s="2" t="s">
        <v>12</v>
      </c>
      <c r="C29" s="2"/>
      <c r="D29" s="3">
        <v>0.375</v>
      </c>
      <c r="E29" s="3">
        <v>0.45833333333333331</v>
      </c>
      <c r="F29" s="3">
        <v>0.5</v>
      </c>
      <c r="G29" s="3">
        <v>0.58333333333333337</v>
      </c>
      <c r="H29" s="3">
        <v>0.66666666666666663</v>
      </c>
      <c r="I29" s="3">
        <v>0.75</v>
      </c>
      <c r="J29" s="3"/>
      <c r="K29" s="17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30" spans="1:11" x14ac:dyDescent="0.25">
      <c r="A30" s="15">
        <v>43971</v>
      </c>
      <c r="B30" s="2" t="s">
        <v>12</v>
      </c>
      <c r="C30" s="2"/>
      <c r="D30" s="3">
        <v>0.375</v>
      </c>
      <c r="E30" s="3">
        <v>0.45833333333333331</v>
      </c>
      <c r="F30" s="3">
        <v>0.5</v>
      </c>
      <c r="G30" s="3">
        <v>0.58333333333333337</v>
      </c>
      <c r="H30" s="3">
        <v>0.66666666666666663</v>
      </c>
      <c r="I30" s="3">
        <v>0.75</v>
      </c>
      <c r="J30" s="3"/>
      <c r="K30" s="17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31" spans="1:11" x14ac:dyDescent="0.25">
      <c r="A31" s="15">
        <v>43973</v>
      </c>
      <c r="B31" s="2" t="s">
        <v>12</v>
      </c>
      <c r="C31" s="2"/>
      <c r="D31" s="3">
        <v>0.375</v>
      </c>
      <c r="E31" s="3">
        <v>0.45833333333333331</v>
      </c>
      <c r="F31" s="3">
        <v>0.5</v>
      </c>
      <c r="G31" s="3">
        <v>0.58333333333333337</v>
      </c>
      <c r="H31" s="3">
        <v>0.66666666666666663</v>
      </c>
      <c r="I31" s="3">
        <v>0.75</v>
      </c>
      <c r="J31" s="3"/>
      <c r="K31" s="17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32" spans="1:11" x14ac:dyDescent="0.25">
      <c r="A32" s="15">
        <v>43976</v>
      </c>
      <c r="B32" s="2" t="s">
        <v>12</v>
      </c>
      <c r="C32" s="2"/>
      <c r="D32" s="3">
        <v>0.375</v>
      </c>
      <c r="E32" s="3">
        <v>0.45833333333333331</v>
      </c>
      <c r="F32" s="3">
        <v>0.5</v>
      </c>
      <c r="G32" s="3">
        <v>0.58333333333333337</v>
      </c>
      <c r="H32" s="3">
        <v>0.66666666666666663</v>
      </c>
      <c r="I32" s="3">
        <v>0.75</v>
      </c>
      <c r="J32" s="3"/>
      <c r="K32" s="17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33" spans="1:11" x14ac:dyDescent="0.25">
      <c r="A33" s="15">
        <v>43977</v>
      </c>
      <c r="B33" s="2" t="s">
        <v>12</v>
      </c>
      <c r="C33" s="2"/>
      <c r="D33" s="3">
        <v>0.375</v>
      </c>
      <c r="E33" s="3">
        <v>0.45833333333333331</v>
      </c>
      <c r="F33" s="3">
        <v>0.5</v>
      </c>
      <c r="G33" s="3">
        <v>0.58333333333333337</v>
      </c>
      <c r="H33" s="3">
        <v>0.66666666666666663</v>
      </c>
      <c r="I33" s="3">
        <v>0.75</v>
      </c>
      <c r="J33" s="3"/>
      <c r="K33" s="17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34" spans="1:11" x14ac:dyDescent="0.25">
      <c r="A34" s="15">
        <v>43978</v>
      </c>
      <c r="B34" s="2" t="s">
        <v>12</v>
      </c>
      <c r="C34" s="2"/>
      <c r="D34" s="3">
        <v>0.375</v>
      </c>
      <c r="E34" s="3">
        <v>0.45833333333333331</v>
      </c>
      <c r="F34" s="3">
        <v>0.5</v>
      </c>
      <c r="G34" s="3">
        <v>0.58333333333333337</v>
      </c>
      <c r="H34" s="3">
        <v>0.66666666666666663</v>
      </c>
      <c r="I34" s="3">
        <v>0.75</v>
      </c>
      <c r="J34" s="3"/>
      <c r="K34" s="17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35" spans="1:11" x14ac:dyDescent="0.25">
      <c r="A35" s="15">
        <v>43979</v>
      </c>
      <c r="B35" s="2" t="s">
        <v>12</v>
      </c>
      <c r="C35" s="2"/>
      <c r="D35" s="3">
        <v>0.375</v>
      </c>
      <c r="E35" s="3">
        <v>0.45833333333333331</v>
      </c>
      <c r="F35" s="3">
        <v>0.5</v>
      </c>
      <c r="G35" s="3">
        <v>0.58333333333333337</v>
      </c>
      <c r="H35" s="3">
        <v>0.66666666666666663</v>
      </c>
      <c r="I35" s="3">
        <v>0.75</v>
      </c>
      <c r="J35" s="3"/>
      <c r="K35" s="17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36" spans="1:11" x14ac:dyDescent="0.25">
      <c r="A36" s="15">
        <v>43980</v>
      </c>
      <c r="B36" s="2" t="s">
        <v>12</v>
      </c>
      <c r="C36" s="2"/>
      <c r="D36" s="3">
        <v>0.375</v>
      </c>
      <c r="E36" s="3">
        <v>0.45833333333333331</v>
      </c>
      <c r="F36" s="3">
        <v>0.5</v>
      </c>
      <c r="G36" s="3">
        <v>0.58333333333333337</v>
      </c>
      <c r="H36" s="3">
        <v>0.66666666666666663</v>
      </c>
      <c r="I36" s="3">
        <v>0.75</v>
      </c>
      <c r="J36" s="3"/>
      <c r="K36" s="17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37" spans="1:11" x14ac:dyDescent="0.25">
      <c r="A37" s="15">
        <v>43976</v>
      </c>
      <c r="B37" s="2" t="s">
        <v>13</v>
      </c>
      <c r="C37" s="2"/>
      <c r="D37" s="3">
        <v>0.3125</v>
      </c>
      <c r="E37" s="3">
        <v>0.375</v>
      </c>
      <c r="F37" s="3">
        <v>0</v>
      </c>
      <c r="G37" s="3">
        <v>0</v>
      </c>
      <c r="H37" s="3">
        <v>0.75</v>
      </c>
      <c r="I37" s="3">
        <v>0.83333333333333337</v>
      </c>
      <c r="J37" s="3"/>
      <c r="K37" s="17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8" spans="1:11" x14ac:dyDescent="0.25">
      <c r="A38" s="15">
        <v>43977</v>
      </c>
      <c r="B38" s="2" t="s">
        <v>13</v>
      </c>
      <c r="C38" s="2"/>
      <c r="D38" s="3">
        <v>0.3125</v>
      </c>
      <c r="E38" s="3">
        <v>0.375</v>
      </c>
      <c r="F38" s="3">
        <v>0</v>
      </c>
      <c r="G38" s="3">
        <v>0</v>
      </c>
      <c r="H38" s="3">
        <v>0.75</v>
      </c>
      <c r="I38" s="3">
        <v>0.83333333333333337</v>
      </c>
      <c r="J38" s="3"/>
      <c r="K38" s="17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9" spans="1:11" x14ac:dyDescent="0.25">
      <c r="A39" s="15">
        <v>43978</v>
      </c>
      <c r="B39" s="2" t="s">
        <v>13</v>
      </c>
      <c r="C39" s="2"/>
      <c r="D39" s="3">
        <v>0.3125</v>
      </c>
      <c r="E39" s="3">
        <v>0.375</v>
      </c>
      <c r="F39" s="3">
        <v>0</v>
      </c>
      <c r="G39" s="3">
        <v>0</v>
      </c>
      <c r="H39" s="3">
        <v>0.75</v>
      </c>
      <c r="I39" s="3">
        <v>0.83333333333333337</v>
      </c>
      <c r="J39" s="3"/>
      <c r="K39" s="17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40" spans="1:11" x14ac:dyDescent="0.25">
      <c r="A40" s="15">
        <v>43979</v>
      </c>
      <c r="B40" s="2" t="s">
        <v>13</v>
      </c>
      <c r="C40" s="2"/>
      <c r="D40" s="3">
        <v>0.3125</v>
      </c>
      <c r="E40" s="3">
        <v>0.375</v>
      </c>
      <c r="F40" s="3">
        <v>0</v>
      </c>
      <c r="G40" s="3">
        <v>0</v>
      </c>
      <c r="H40" s="3">
        <v>0.75</v>
      </c>
      <c r="I40" s="3">
        <v>0.83333333333333337</v>
      </c>
      <c r="J40" s="3"/>
      <c r="K40" s="17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41" spans="1:11" x14ac:dyDescent="0.25">
      <c r="A41" s="15">
        <v>43980</v>
      </c>
      <c r="B41" s="2" t="s">
        <v>13</v>
      </c>
      <c r="C41" s="2"/>
      <c r="D41" s="3">
        <v>0.3125</v>
      </c>
      <c r="E41" s="3">
        <v>0.375</v>
      </c>
      <c r="F41" s="3">
        <v>0</v>
      </c>
      <c r="G41" s="3">
        <v>0</v>
      </c>
      <c r="H41" s="3">
        <v>0.75</v>
      </c>
      <c r="I41" s="3">
        <v>0.83333333333333337</v>
      </c>
      <c r="J41" s="3"/>
      <c r="K41" s="17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42" spans="1:11" x14ac:dyDescent="0.25">
      <c r="A42" s="15">
        <v>43984</v>
      </c>
      <c r="B42" s="2" t="s">
        <v>13</v>
      </c>
      <c r="C42" s="2"/>
      <c r="D42" s="3">
        <v>0.3125</v>
      </c>
      <c r="E42" s="3">
        <v>0.375</v>
      </c>
      <c r="F42" s="3">
        <v>0</v>
      </c>
      <c r="G42" s="3">
        <v>0</v>
      </c>
      <c r="H42" s="3">
        <v>0.75</v>
      </c>
      <c r="I42" s="3">
        <v>0.83333333333333337</v>
      </c>
      <c r="J42" s="3"/>
      <c r="K42" s="17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43" spans="1:11" x14ac:dyDescent="0.25">
      <c r="A43" s="15">
        <v>43985</v>
      </c>
      <c r="B43" s="2" t="s">
        <v>13</v>
      </c>
      <c r="C43" s="2"/>
      <c r="D43" s="3">
        <v>0.3125</v>
      </c>
      <c r="E43" s="3">
        <v>0.375</v>
      </c>
      <c r="F43" s="3">
        <v>0</v>
      </c>
      <c r="G43" s="3">
        <v>0</v>
      </c>
      <c r="H43" s="3">
        <v>0.75</v>
      </c>
      <c r="I43" s="3">
        <v>0.83333333333333337</v>
      </c>
      <c r="J43" s="3"/>
      <c r="K43" s="17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44" spans="1:11" x14ac:dyDescent="0.25">
      <c r="A44" s="15">
        <v>43986</v>
      </c>
      <c r="B44" s="2" t="s">
        <v>13</v>
      </c>
      <c r="C44" s="2"/>
      <c r="D44" s="3">
        <v>0.3125</v>
      </c>
      <c r="E44" s="3">
        <v>0.375</v>
      </c>
      <c r="F44" s="3">
        <v>0</v>
      </c>
      <c r="G44" s="3">
        <v>0</v>
      </c>
      <c r="H44" s="3">
        <v>0.75</v>
      </c>
      <c r="I44" s="3">
        <v>0.83333333333333337</v>
      </c>
      <c r="J44" s="3"/>
      <c r="K44" s="17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45" spans="1:11" x14ac:dyDescent="0.25">
      <c r="A45" s="15">
        <v>43987</v>
      </c>
      <c r="B45" s="2" t="s">
        <v>13</v>
      </c>
      <c r="C45" s="2"/>
      <c r="D45" s="3">
        <v>0.3125</v>
      </c>
      <c r="E45" s="3">
        <v>0.375</v>
      </c>
      <c r="F45" s="3">
        <v>0</v>
      </c>
      <c r="G45" s="3">
        <v>0</v>
      </c>
      <c r="H45" s="3">
        <v>0.75</v>
      </c>
      <c r="I45" s="3">
        <v>0.83333333333333337</v>
      </c>
      <c r="J45" s="3"/>
      <c r="K45" s="17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46" spans="1:11" x14ac:dyDescent="0.25">
      <c r="A46" s="15">
        <v>43990</v>
      </c>
      <c r="B46" s="2" t="s">
        <v>13</v>
      </c>
      <c r="C46" s="2"/>
      <c r="D46" s="3">
        <v>0.3125</v>
      </c>
      <c r="E46" s="3">
        <v>0.375</v>
      </c>
      <c r="F46" s="3">
        <v>0</v>
      </c>
      <c r="G46" s="3">
        <v>0</v>
      </c>
      <c r="H46" s="3">
        <v>0.75</v>
      </c>
      <c r="I46" s="3">
        <v>0.83333333333333337</v>
      </c>
      <c r="J46" s="3"/>
      <c r="K46" s="17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47" spans="1:11" x14ac:dyDescent="0.25">
      <c r="A47" s="15">
        <v>43991</v>
      </c>
      <c r="B47" s="2" t="s">
        <v>13</v>
      </c>
      <c r="C47" s="2"/>
      <c r="D47" s="3">
        <v>0.3125</v>
      </c>
      <c r="E47" s="3">
        <v>0.375</v>
      </c>
      <c r="F47" s="3">
        <v>0</v>
      </c>
      <c r="G47" s="3">
        <v>0</v>
      </c>
      <c r="H47" s="3">
        <v>0.75</v>
      </c>
      <c r="I47" s="3">
        <v>0.83333333333333337</v>
      </c>
      <c r="J47" s="3"/>
      <c r="K47" s="17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48" spans="1:11" x14ac:dyDescent="0.25">
      <c r="A48" s="15">
        <v>43992</v>
      </c>
      <c r="B48" s="2" t="s">
        <v>13</v>
      </c>
      <c r="C48" s="2"/>
      <c r="D48" s="3">
        <v>0.3125</v>
      </c>
      <c r="E48" s="3">
        <v>0.375</v>
      </c>
      <c r="F48" s="3">
        <v>0</v>
      </c>
      <c r="G48" s="3">
        <v>0</v>
      </c>
      <c r="H48" s="3">
        <v>0.75</v>
      </c>
      <c r="I48" s="3">
        <v>0.83333333333333337</v>
      </c>
      <c r="J48" s="3"/>
    </row>
    <row r="49" spans="1:11" x14ac:dyDescent="0.25">
      <c r="A49">
        <v>43993</v>
      </c>
      <c r="B49" t="s">
        <v>13</v>
      </c>
      <c r="D49">
        <v>0.3125</v>
      </c>
      <c r="E49">
        <v>0.375</v>
      </c>
      <c r="F49">
        <v>0</v>
      </c>
      <c r="G49">
        <v>0</v>
      </c>
      <c r="H49">
        <v>0.75</v>
      </c>
      <c r="I49">
        <v>0.83333333333333337</v>
      </c>
    </row>
    <row r="50" spans="1:11" x14ac:dyDescent="0.25">
      <c r="A50">
        <v>43994</v>
      </c>
      <c r="B50" t="s">
        <v>13</v>
      </c>
      <c r="D50">
        <v>0.3125</v>
      </c>
      <c r="E50">
        <v>0.375</v>
      </c>
      <c r="F50">
        <v>0</v>
      </c>
      <c r="G50">
        <v>0</v>
      </c>
      <c r="H50">
        <v>0.75</v>
      </c>
      <c r="I50">
        <v>0.83333333333333337</v>
      </c>
    </row>
    <row r="51" spans="1:11" x14ac:dyDescent="0.25">
      <c r="A51">
        <v>43997</v>
      </c>
      <c r="B51" t="s">
        <v>13</v>
      </c>
      <c r="D51">
        <v>0.3125</v>
      </c>
      <c r="E51">
        <v>0.375</v>
      </c>
      <c r="F51">
        <v>0</v>
      </c>
      <c r="G51">
        <v>0</v>
      </c>
      <c r="H51">
        <v>0.75</v>
      </c>
      <c r="I51">
        <v>0.83333333333333337</v>
      </c>
    </row>
    <row r="52" spans="1:11" x14ac:dyDescent="0.25">
      <c r="A52">
        <v>43998</v>
      </c>
      <c r="B52" t="s">
        <v>13</v>
      </c>
      <c r="D52">
        <v>0.3125</v>
      </c>
      <c r="E52">
        <v>0.375</v>
      </c>
      <c r="F52">
        <v>0</v>
      </c>
      <c r="G52">
        <v>0</v>
      </c>
      <c r="H52">
        <v>0.75</v>
      </c>
      <c r="I52">
        <v>0.83333333333333337</v>
      </c>
    </row>
    <row r="53" spans="1:11" x14ac:dyDescent="0.25">
      <c r="A53">
        <v>43999</v>
      </c>
      <c r="B53" t="s">
        <v>13</v>
      </c>
      <c r="D53">
        <v>0.3125</v>
      </c>
      <c r="E53">
        <v>0.375</v>
      </c>
      <c r="F53">
        <v>0</v>
      </c>
      <c r="G53">
        <v>0</v>
      </c>
      <c r="H53">
        <v>0.75</v>
      </c>
      <c r="I53">
        <v>0.83333333333333337</v>
      </c>
    </row>
    <row r="54" spans="1:11" x14ac:dyDescent="0.25">
      <c r="A54">
        <v>44000</v>
      </c>
      <c r="B54" t="s">
        <v>13</v>
      </c>
      <c r="D54">
        <v>0.3125</v>
      </c>
      <c r="E54">
        <v>0.375</v>
      </c>
      <c r="F54">
        <v>0</v>
      </c>
      <c r="G54">
        <v>0</v>
      </c>
      <c r="H54">
        <v>0.75</v>
      </c>
      <c r="I54">
        <v>0.83333333333333337</v>
      </c>
    </row>
    <row r="55" spans="1:11" x14ac:dyDescent="0.25">
      <c r="A55">
        <v>44001</v>
      </c>
      <c r="B55" t="s">
        <v>13</v>
      </c>
      <c r="D55">
        <v>0.3125</v>
      </c>
      <c r="E55">
        <v>0.375</v>
      </c>
      <c r="F55">
        <v>0</v>
      </c>
      <c r="G55">
        <v>0</v>
      </c>
      <c r="H55">
        <v>0.75</v>
      </c>
      <c r="I55">
        <v>0.83333333333333337</v>
      </c>
    </row>
    <row r="56" spans="1:11" x14ac:dyDescent="0.25">
      <c r="A56">
        <v>44004</v>
      </c>
      <c r="B56" t="s">
        <v>13</v>
      </c>
      <c r="D56">
        <v>0.3125</v>
      </c>
      <c r="E56">
        <v>0.375</v>
      </c>
      <c r="F56">
        <v>0</v>
      </c>
      <c r="G56">
        <v>0</v>
      </c>
      <c r="H56">
        <v>0.75</v>
      </c>
      <c r="I56">
        <v>0.83333333333333337</v>
      </c>
    </row>
    <row r="57" spans="1:11" x14ac:dyDescent="0.25">
      <c r="A57">
        <v>44005</v>
      </c>
      <c r="B57" t="s">
        <v>13</v>
      </c>
      <c r="D57">
        <v>0.3125</v>
      </c>
      <c r="E57">
        <v>0.375</v>
      </c>
      <c r="F57">
        <v>0</v>
      </c>
      <c r="G57">
        <v>0</v>
      </c>
      <c r="H57">
        <v>0.75</v>
      </c>
      <c r="I57">
        <v>0.83333333333333337</v>
      </c>
    </row>
    <row r="58" spans="1:11" x14ac:dyDescent="0.25">
      <c r="A58">
        <v>44006</v>
      </c>
      <c r="B58" t="s">
        <v>13</v>
      </c>
      <c r="D58">
        <v>0.3125</v>
      </c>
      <c r="E58">
        <v>0.375</v>
      </c>
      <c r="F58">
        <v>0</v>
      </c>
      <c r="G58">
        <v>0</v>
      </c>
      <c r="H58">
        <v>0.75</v>
      </c>
      <c r="I58">
        <v>0.83333333333333337</v>
      </c>
      <c r="K58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59" spans="1:11" x14ac:dyDescent="0.25">
      <c r="A59" s="15"/>
      <c r="B59" s="2"/>
      <c r="C59" s="2"/>
      <c r="D59" s="3"/>
      <c r="E59" s="3"/>
      <c r="F59" s="3"/>
      <c r="G59" s="3"/>
      <c r="H59" s="3"/>
      <c r="I59" s="3"/>
      <c r="J59" s="3"/>
      <c r="K59" s="17"/>
    </row>
    <row r="60" spans="1:11" x14ac:dyDescent="0.25">
      <c r="A60"/>
    </row>
    <row r="61" spans="1:11" x14ac:dyDescent="0.25">
      <c r="A61"/>
    </row>
    <row r="62" spans="1:11" x14ac:dyDescent="0.25">
      <c r="A62"/>
    </row>
    <row r="63" spans="1:11" x14ac:dyDescent="0.25">
      <c r="A63"/>
    </row>
    <row r="64" spans="1:1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</sheetData>
  <mergeCells count="1">
    <mergeCell ref="B5:C5"/>
  </mergeCells>
  <phoneticPr fontId="2" type="noConversion"/>
  <dataValidations count="1">
    <dataValidation type="list" allowBlank="1" showInputMessage="1" showErrorMessage="1" sqref="C9:C58" xr:uid="{00000000-0002-0000-0100-000000000000}">
      <formula1>Postes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4:C8"/>
  <sheetViews>
    <sheetView showGridLines="0" showRowColHeaders="0" workbookViewId="0">
      <selection activeCell="C43" sqref="C43"/>
    </sheetView>
  </sheetViews>
  <sheetFormatPr baseColWidth="10" defaultRowHeight="15" x14ac:dyDescent="0.25"/>
  <cols>
    <col min="1" max="1" width="7.5703125" customWidth="1"/>
    <col min="2" max="2" width="18.140625" bestFit="1" customWidth="1"/>
    <col min="3" max="3" width="9.140625" bestFit="1" customWidth="1"/>
    <col min="4" max="4" width="8.140625" bestFit="1" customWidth="1"/>
    <col min="5" max="5" width="12.5703125" bestFit="1" customWidth="1"/>
  </cols>
  <sheetData>
    <row r="4" spans="2:3" x14ac:dyDescent="0.25">
      <c r="B4" s="10" t="s">
        <v>32</v>
      </c>
      <c r="C4" t="s">
        <v>33</v>
      </c>
    </row>
    <row r="5" spans="2:3" x14ac:dyDescent="0.25">
      <c r="B5" s="11" t="s">
        <v>12</v>
      </c>
      <c r="C5" s="12">
        <v>2.25</v>
      </c>
    </row>
    <row r="6" spans="2:3" x14ac:dyDescent="0.25">
      <c r="B6" s="11" t="s">
        <v>13</v>
      </c>
      <c r="C6" s="12">
        <v>3.2083333333333344</v>
      </c>
    </row>
    <row r="7" spans="2:3" x14ac:dyDescent="0.25">
      <c r="B7" s="11" t="s">
        <v>34</v>
      </c>
      <c r="C7" s="12">
        <v>3</v>
      </c>
    </row>
    <row r="8" spans="2:3" x14ac:dyDescent="0.25">
      <c r="B8" s="11" t="s">
        <v>25</v>
      </c>
      <c r="C8" s="12">
        <v>8.4583333333333339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04C2745-D6D9-4D1C-9BAC-F16C85574F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</vt:lpstr>
      <vt:lpstr>Detail_Planning</vt:lpstr>
      <vt:lpstr>Stats</vt:lpstr>
      <vt:lpstr>Postes</vt:lpstr>
      <vt:lpstr>Salaries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GEORGEL Cédric</dc:creator>
  <cp:lastModifiedBy>jp</cp:lastModifiedBy>
  <dcterms:created xsi:type="dcterms:W3CDTF">2020-05-15T05:40:58Z</dcterms:created>
  <dcterms:modified xsi:type="dcterms:W3CDTF">2020-05-23T16:07:56Z</dcterms:modified>
</cp:coreProperties>
</file>