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120" yWindow="15" windowWidth="18795" windowHeight="12240" tabRatio="414"/>
  </bookViews>
  <sheets>
    <sheet name="DF" sheetId="1" r:id="rId1"/>
    <sheet name="BD" sheetId="2" r:id="rId2"/>
    <sheet name="GestionFacture" sheetId="3" r:id="rId3"/>
  </sheets>
  <definedNames>
    <definedName name="_xlnm._FilterDatabase" localSheetId="2" hidden="1">GestionFacture!$E$10:$K$1112</definedName>
    <definedName name="Clients">OFFSET(BD!$E$11,,,COUNTA(BD!$E:$E)-1)</definedName>
    <definedName name="_xlnm.Print_Titles" localSheetId="0">DF!$2:$12</definedName>
    <definedName name="_xlnm.Print_Area" localSheetId="0">DF!$B$2:$J$101</definedName>
  </definedNames>
  <calcPr calcId="162913"/>
</workbook>
</file>

<file path=xl/calcChain.xml><?xml version="1.0" encoding="utf-8"?>
<calcChain xmlns="http://schemas.openxmlformats.org/spreadsheetml/2006/main">
  <c r="F1112" i="3" l="1"/>
  <c r="E1112" i="3"/>
  <c r="F1111" i="3"/>
  <c r="E1111" i="3"/>
  <c r="F1110" i="3"/>
  <c r="E1110" i="3"/>
  <c r="F1109" i="3"/>
  <c r="E1109" i="3"/>
  <c r="F1108" i="3"/>
  <c r="E1108" i="3"/>
  <c r="F1107" i="3"/>
  <c r="E1107" i="3"/>
  <c r="F1106" i="3"/>
  <c r="E1106" i="3"/>
  <c r="F1105" i="3"/>
  <c r="E1105" i="3"/>
  <c r="F1104" i="3"/>
  <c r="E1104" i="3"/>
  <c r="F1103" i="3"/>
  <c r="E1103" i="3"/>
  <c r="F1102" i="3"/>
  <c r="E1102" i="3"/>
  <c r="F1101" i="3"/>
  <c r="E1101" i="3"/>
  <c r="F1100" i="3"/>
  <c r="E1100" i="3"/>
  <c r="F1099" i="3"/>
  <c r="E1099" i="3"/>
  <c r="F1098" i="3"/>
  <c r="E1098" i="3"/>
  <c r="F1097" i="3"/>
  <c r="E1097" i="3"/>
  <c r="F1096" i="3"/>
  <c r="E1096" i="3"/>
  <c r="F1095" i="3"/>
  <c r="E1095" i="3"/>
  <c r="F1094" i="3"/>
  <c r="E1094" i="3"/>
  <c r="F1093" i="3"/>
  <c r="E1093" i="3"/>
  <c r="F1092" i="3"/>
  <c r="E1092" i="3"/>
  <c r="F1091" i="3"/>
  <c r="E1091" i="3"/>
  <c r="F1090" i="3"/>
  <c r="E1090" i="3"/>
  <c r="F1089" i="3"/>
  <c r="E1089" i="3"/>
  <c r="F1088" i="3"/>
  <c r="E1088" i="3"/>
  <c r="F1087" i="3"/>
  <c r="E1087" i="3"/>
  <c r="F1086" i="3"/>
  <c r="E1086" i="3"/>
  <c r="F1085" i="3"/>
  <c r="E1085" i="3"/>
  <c r="F1084" i="3"/>
  <c r="E1084" i="3"/>
  <c r="F1083" i="3"/>
  <c r="E1083" i="3"/>
  <c r="F1082" i="3"/>
  <c r="E1082" i="3"/>
  <c r="F1081" i="3"/>
  <c r="E1081" i="3"/>
  <c r="F1080" i="3"/>
  <c r="E1080" i="3"/>
  <c r="F1079" i="3"/>
  <c r="E1079" i="3"/>
  <c r="F1078" i="3"/>
  <c r="E1078" i="3"/>
  <c r="F1077" i="3"/>
  <c r="E1077" i="3"/>
  <c r="F1076" i="3"/>
  <c r="E1076" i="3"/>
  <c r="F1075" i="3"/>
  <c r="E1075" i="3"/>
  <c r="F1074" i="3"/>
  <c r="E1074" i="3"/>
  <c r="F1073" i="3"/>
  <c r="E1073" i="3"/>
  <c r="F1072" i="3"/>
  <c r="E1072" i="3"/>
  <c r="F1071" i="3"/>
  <c r="E1071" i="3"/>
  <c r="F1070" i="3"/>
  <c r="E1070" i="3"/>
  <c r="F1069" i="3"/>
  <c r="E1069" i="3"/>
  <c r="F1068" i="3"/>
  <c r="E1068" i="3"/>
  <c r="F1067" i="3"/>
  <c r="E1067" i="3"/>
  <c r="F1066" i="3"/>
  <c r="E1066" i="3"/>
  <c r="F1065" i="3"/>
  <c r="E1065" i="3"/>
  <c r="F1064" i="3"/>
  <c r="E1064" i="3"/>
  <c r="F1063" i="3"/>
  <c r="E1063" i="3"/>
  <c r="F1062" i="3"/>
  <c r="E1062" i="3"/>
  <c r="F1061" i="3"/>
  <c r="E1061" i="3"/>
  <c r="F1060" i="3"/>
  <c r="E1060" i="3"/>
  <c r="F1059" i="3"/>
  <c r="E1059" i="3"/>
  <c r="F1058" i="3"/>
  <c r="E1058" i="3"/>
  <c r="F1057" i="3"/>
  <c r="E1057" i="3"/>
  <c r="F1056" i="3"/>
  <c r="E1056" i="3"/>
  <c r="F1055" i="3"/>
  <c r="E1055" i="3"/>
  <c r="F1054" i="3"/>
  <c r="E1054" i="3"/>
  <c r="F1053" i="3"/>
  <c r="E1053" i="3"/>
  <c r="F1052" i="3"/>
  <c r="E1052" i="3"/>
  <c r="F1051" i="3"/>
  <c r="E1051" i="3"/>
  <c r="F1050" i="3"/>
  <c r="E1050" i="3"/>
  <c r="F1049" i="3"/>
  <c r="E1049" i="3"/>
  <c r="F1048" i="3"/>
  <c r="E1048" i="3"/>
  <c r="F1047" i="3"/>
  <c r="E1047" i="3"/>
  <c r="F1046" i="3"/>
  <c r="E1046" i="3"/>
  <c r="F1045" i="3"/>
  <c r="E1045" i="3"/>
  <c r="F1044" i="3"/>
  <c r="E1044" i="3"/>
  <c r="F1043" i="3"/>
  <c r="E1043" i="3"/>
  <c r="F1042" i="3"/>
  <c r="E1042" i="3"/>
  <c r="F1041" i="3"/>
  <c r="E1041" i="3"/>
  <c r="F1040" i="3"/>
  <c r="E1040" i="3"/>
  <c r="F1039" i="3"/>
  <c r="E1039" i="3"/>
  <c r="F1038" i="3"/>
  <c r="E1038" i="3"/>
  <c r="F1037" i="3"/>
  <c r="E1037" i="3"/>
  <c r="F1036" i="3"/>
  <c r="E1036" i="3"/>
  <c r="F1035" i="3"/>
  <c r="E1035" i="3"/>
  <c r="F1034" i="3"/>
  <c r="E1034" i="3"/>
  <c r="F1033" i="3"/>
  <c r="E1033" i="3"/>
  <c r="F1032" i="3"/>
  <c r="E1032" i="3"/>
  <c r="F1031" i="3"/>
  <c r="E1031" i="3"/>
  <c r="F1030" i="3"/>
  <c r="E1030" i="3"/>
  <c r="F1029" i="3"/>
  <c r="E1029" i="3"/>
  <c r="F1028" i="3"/>
  <c r="E1028" i="3"/>
  <c r="F1027" i="3"/>
  <c r="E1027" i="3"/>
  <c r="F1026" i="3"/>
  <c r="E1026" i="3"/>
  <c r="F1025" i="3"/>
  <c r="E1025" i="3"/>
  <c r="F1024" i="3"/>
  <c r="E1024" i="3"/>
  <c r="F1023" i="3"/>
  <c r="E1023" i="3"/>
  <c r="F1022" i="3"/>
  <c r="E1022" i="3"/>
  <c r="F1021" i="3"/>
  <c r="E1021" i="3"/>
  <c r="F1020" i="3"/>
  <c r="E1020" i="3"/>
  <c r="F1019" i="3"/>
  <c r="E1019" i="3"/>
  <c r="F1018" i="3"/>
  <c r="E1018" i="3"/>
  <c r="F1017" i="3"/>
  <c r="E1017" i="3"/>
  <c r="F1016" i="3"/>
  <c r="E1016" i="3"/>
  <c r="F1015" i="3"/>
  <c r="E1015" i="3"/>
  <c r="F1014" i="3"/>
  <c r="E1014" i="3"/>
  <c r="F1013" i="3"/>
  <c r="E1013" i="3"/>
  <c r="F1012" i="3"/>
  <c r="E1012" i="3"/>
  <c r="F1011" i="3"/>
  <c r="E1011" i="3"/>
  <c r="F1010" i="3"/>
  <c r="E1010" i="3"/>
  <c r="F1009" i="3"/>
  <c r="E1009" i="3"/>
  <c r="F1008" i="3"/>
  <c r="E1008" i="3"/>
  <c r="F1007" i="3"/>
  <c r="E1007" i="3"/>
  <c r="F1006" i="3"/>
  <c r="E1006" i="3"/>
  <c r="F1005" i="3"/>
  <c r="E1005" i="3"/>
  <c r="F1004" i="3"/>
  <c r="E1004" i="3"/>
  <c r="F1003" i="3"/>
  <c r="E1003" i="3"/>
  <c r="F1002" i="3"/>
  <c r="E1002" i="3"/>
  <c r="F1001" i="3"/>
  <c r="E1001" i="3"/>
  <c r="F1000" i="3"/>
  <c r="E1000" i="3"/>
  <c r="F999" i="3"/>
  <c r="E999" i="3"/>
  <c r="F998" i="3"/>
  <c r="E998" i="3"/>
  <c r="F997" i="3"/>
  <c r="E997" i="3"/>
  <c r="F996" i="3"/>
  <c r="E996" i="3"/>
  <c r="F995" i="3"/>
  <c r="E995" i="3"/>
  <c r="F994" i="3"/>
  <c r="E994" i="3"/>
  <c r="F993" i="3"/>
  <c r="E993" i="3"/>
  <c r="F992" i="3"/>
  <c r="E992" i="3"/>
  <c r="F991" i="3"/>
  <c r="E991" i="3"/>
  <c r="F990" i="3"/>
  <c r="E990" i="3"/>
  <c r="F989" i="3"/>
  <c r="E989" i="3"/>
  <c r="F988" i="3"/>
  <c r="E988" i="3"/>
  <c r="F987" i="3"/>
  <c r="E987" i="3"/>
  <c r="F986" i="3"/>
  <c r="E986" i="3"/>
  <c r="F985" i="3"/>
  <c r="E985" i="3"/>
  <c r="F984" i="3"/>
  <c r="E984" i="3"/>
  <c r="F983" i="3"/>
  <c r="E983" i="3"/>
  <c r="F982" i="3"/>
  <c r="E982" i="3"/>
  <c r="F981" i="3"/>
  <c r="E981" i="3"/>
  <c r="F980" i="3"/>
  <c r="E980" i="3"/>
  <c r="F979" i="3"/>
  <c r="E979" i="3"/>
  <c r="F978" i="3"/>
  <c r="E978" i="3"/>
  <c r="F977" i="3"/>
  <c r="E977" i="3"/>
  <c r="F976" i="3"/>
  <c r="E976" i="3"/>
  <c r="F975" i="3"/>
  <c r="E975" i="3"/>
  <c r="F974" i="3"/>
  <c r="E974" i="3"/>
  <c r="F973" i="3"/>
  <c r="E973" i="3"/>
  <c r="F972" i="3"/>
  <c r="E972" i="3"/>
  <c r="F971" i="3"/>
  <c r="E971" i="3"/>
  <c r="F970" i="3"/>
  <c r="E970" i="3"/>
  <c r="F969" i="3"/>
  <c r="E969" i="3"/>
  <c r="F968" i="3"/>
  <c r="E968" i="3"/>
  <c r="F967" i="3"/>
  <c r="E967" i="3"/>
  <c r="F966" i="3"/>
  <c r="E966" i="3"/>
  <c r="F965" i="3"/>
  <c r="E965" i="3"/>
  <c r="F964" i="3"/>
  <c r="E964" i="3"/>
  <c r="F963" i="3"/>
  <c r="E963" i="3"/>
  <c r="F962" i="3"/>
  <c r="E962" i="3"/>
  <c r="F961" i="3"/>
  <c r="E961" i="3"/>
  <c r="F960" i="3"/>
  <c r="E960" i="3"/>
  <c r="F959" i="3"/>
  <c r="E959" i="3"/>
  <c r="F958" i="3"/>
  <c r="E958" i="3"/>
  <c r="F957" i="3"/>
  <c r="E957" i="3"/>
  <c r="F956" i="3"/>
  <c r="E956" i="3"/>
  <c r="F955" i="3"/>
  <c r="E955" i="3"/>
  <c r="F954" i="3"/>
  <c r="E954" i="3"/>
  <c r="F953" i="3"/>
  <c r="E953" i="3"/>
  <c r="F952" i="3"/>
  <c r="E952" i="3"/>
  <c r="F951" i="3"/>
  <c r="E951" i="3"/>
  <c r="F950" i="3"/>
  <c r="E950" i="3"/>
  <c r="F949" i="3"/>
  <c r="E949" i="3"/>
  <c r="F948" i="3"/>
  <c r="E948" i="3"/>
  <c r="F947" i="3"/>
  <c r="E947" i="3"/>
  <c r="F946" i="3"/>
  <c r="E946" i="3"/>
  <c r="F945" i="3"/>
  <c r="E945" i="3"/>
  <c r="F944" i="3"/>
  <c r="E944" i="3"/>
  <c r="F943" i="3"/>
  <c r="E943" i="3"/>
  <c r="F942" i="3"/>
  <c r="E942" i="3"/>
  <c r="F941" i="3"/>
  <c r="E941" i="3"/>
  <c r="F940" i="3"/>
  <c r="E940" i="3"/>
  <c r="F939" i="3"/>
  <c r="E939" i="3"/>
  <c r="F938" i="3"/>
  <c r="E938" i="3"/>
  <c r="F937" i="3"/>
  <c r="E937" i="3"/>
  <c r="F936" i="3"/>
  <c r="E936" i="3"/>
  <c r="F935" i="3"/>
  <c r="E935" i="3"/>
  <c r="F934" i="3"/>
  <c r="E934" i="3"/>
  <c r="F933" i="3"/>
  <c r="E933" i="3"/>
  <c r="F932" i="3"/>
  <c r="E932" i="3"/>
  <c r="F931" i="3"/>
  <c r="E931" i="3"/>
  <c r="F930" i="3"/>
  <c r="E930" i="3"/>
  <c r="F929" i="3"/>
  <c r="E929" i="3"/>
  <c r="F928" i="3"/>
  <c r="E928" i="3"/>
  <c r="F927" i="3"/>
  <c r="E927" i="3"/>
  <c r="F926" i="3"/>
  <c r="E926" i="3"/>
  <c r="F925" i="3"/>
  <c r="E925" i="3"/>
  <c r="F924" i="3"/>
  <c r="E924" i="3"/>
  <c r="F923" i="3"/>
  <c r="E923" i="3"/>
  <c r="F922" i="3"/>
  <c r="E922" i="3"/>
  <c r="F921" i="3"/>
  <c r="E921" i="3"/>
  <c r="F920" i="3"/>
  <c r="E920" i="3"/>
  <c r="F919" i="3"/>
  <c r="E919" i="3"/>
  <c r="F918" i="3"/>
  <c r="E918" i="3"/>
  <c r="F917" i="3"/>
  <c r="E917" i="3"/>
  <c r="F916" i="3"/>
  <c r="E916" i="3"/>
  <c r="F915" i="3"/>
  <c r="E915" i="3"/>
  <c r="F914" i="3"/>
  <c r="E914" i="3"/>
  <c r="F913" i="3"/>
  <c r="E913" i="3"/>
  <c r="F912" i="3"/>
  <c r="E912" i="3"/>
  <c r="F911" i="3"/>
  <c r="E911" i="3"/>
  <c r="F910" i="3"/>
  <c r="E910" i="3"/>
  <c r="F909" i="3"/>
  <c r="E909" i="3"/>
  <c r="F908" i="3"/>
  <c r="E908" i="3"/>
  <c r="F907" i="3"/>
  <c r="E907" i="3"/>
  <c r="F906" i="3"/>
  <c r="E906" i="3"/>
  <c r="F905" i="3"/>
  <c r="E905" i="3"/>
  <c r="F904" i="3"/>
  <c r="E904" i="3"/>
  <c r="F903" i="3"/>
  <c r="E903" i="3"/>
  <c r="F902" i="3"/>
  <c r="E902" i="3"/>
  <c r="F901" i="3"/>
  <c r="E901" i="3"/>
  <c r="F900" i="3"/>
  <c r="E900" i="3"/>
  <c r="F899" i="3"/>
  <c r="E899" i="3"/>
  <c r="F898" i="3"/>
  <c r="E898" i="3"/>
  <c r="F897" i="3"/>
  <c r="E897" i="3"/>
  <c r="F896" i="3"/>
  <c r="E896" i="3"/>
  <c r="F895" i="3"/>
  <c r="E895" i="3"/>
  <c r="F894" i="3"/>
  <c r="E894" i="3"/>
  <c r="F893" i="3"/>
  <c r="E893" i="3"/>
  <c r="F892" i="3"/>
  <c r="E892" i="3"/>
  <c r="F891" i="3"/>
  <c r="E891" i="3"/>
  <c r="F890" i="3"/>
  <c r="E890" i="3"/>
  <c r="F889" i="3"/>
  <c r="E889" i="3"/>
  <c r="F888" i="3"/>
  <c r="E888" i="3"/>
  <c r="F887" i="3"/>
  <c r="E887" i="3"/>
  <c r="F886" i="3"/>
  <c r="E886" i="3"/>
  <c r="F885" i="3"/>
  <c r="E885" i="3"/>
  <c r="F884" i="3"/>
  <c r="E884" i="3"/>
  <c r="F883" i="3"/>
  <c r="E883" i="3"/>
  <c r="F882" i="3"/>
  <c r="E882" i="3"/>
  <c r="F881" i="3"/>
  <c r="E881" i="3"/>
  <c r="F880" i="3"/>
  <c r="E880" i="3"/>
  <c r="F879" i="3"/>
  <c r="E879" i="3"/>
  <c r="F878" i="3"/>
  <c r="E878" i="3"/>
  <c r="F877" i="3"/>
  <c r="E877" i="3"/>
  <c r="F876" i="3"/>
  <c r="E876" i="3"/>
  <c r="F875" i="3"/>
  <c r="E875" i="3"/>
  <c r="F874" i="3"/>
  <c r="E874" i="3"/>
  <c r="F873" i="3"/>
  <c r="E873" i="3"/>
  <c r="F872" i="3"/>
  <c r="E872" i="3"/>
  <c r="F871" i="3"/>
  <c r="E871" i="3"/>
  <c r="F870" i="3"/>
  <c r="E870" i="3"/>
  <c r="F869" i="3"/>
  <c r="E869" i="3"/>
  <c r="F868" i="3"/>
  <c r="E868" i="3"/>
  <c r="F867" i="3"/>
  <c r="E867" i="3"/>
  <c r="F866" i="3"/>
  <c r="E866" i="3"/>
  <c r="F865" i="3"/>
  <c r="E865" i="3"/>
  <c r="F864" i="3"/>
  <c r="E864" i="3"/>
  <c r="F863" i="3"/>
  <c r="E863" i="3"/>
  <c r="F862" i="3"/>
  <c r="E862" i="3"/>
  <c r="F861" i="3"/>
  <c r="E861" i="3"/>
  <c r="F860" i="3"/>
  <c r="E860" i="3"/>
  <c r="F859" i="3"/>
  <c r="E859" i="3"/>
  <c r="F858" i="3"/>
  <c r="E858" i="3"/>
  <c r="F857" i="3"/>
  <c r="E857" i="3"/>
  <c r="F856" i="3"/>
  <c r="E856" i="3"/>
  <c r="F855" i="3"/>
  <c r="E855" i="3"/>
  <c r="F854" i="3"/>
  <c r="E854" i="3"/>
  <c r="F853" i="3"/>
  <c r="E853" i="3"/>
  <c r="F852" i="3"/>
  <c r="E852" i="3"/>
  <c r="F851" i="3"/>
  <c r="E851" i="3"/>
  <c r="F850" i="3"/>
  <c r="E850" i="3"/>
  <c r="F849" i="3"/>
  <c r="E849" i="3"/>
  <c r="F848" i="3"/>
  <c r="E848" i="3"/>
  <c r="F847" i="3"/>
  <c r="E847" i="3"/>
  <c r="F846" i="3"/>
  <c r="E846" i="3"/>
  <c r="F845" i="3"/>
  <c r="E845" i="3"/>
  <c r="F844" i="3"/>
  <c r="E844" i="3"/>
  <c r="F843" i="3"/>
  <c r="E843" i="3"/>
  <c r="F842" i="3"/>
  <c r="E842" i="3"/>
  <c r="F841" i="3"/>
  <c r="E841" i="3"/>
  <c r="F840" i="3"/>
  <c r="E840" i="3"/>
  <c r="F839" i="3"/>
  <c r="E839" i="3"/>
  <c r="F838" i="3"/>
  <c r="E838" i="3"/>
  <c r="F837" i="3"/>
  <c r="E837" i="3"/>
  <c r="F836" i="3"/>
  <c r="E836" i="3"/>
  <c r="F835" i="3"/>
  <c r="E835" i="3"/>
  <c r="F834" i="3"/>
  <c r="E834" i="3"/>
  <c r="F833" i="3"/>
  <c r="E833" i="3"/>
  <c r="F832" i="3"/>
  <c r="E832" i="3"/>
  <c r="F831" i="3"/>
  <c r="E831" i="3"/>
  <c r="F830" i="3"/>
  <c r="E830" i="3"/>
  <c r="F829" i="3"/>
  <c r="E829" i="3"/>
  <c r="F828" i="3"/>
  <c r="E828" i="3"/>
  <c r="F827" i="3"/>
  <c r="E827" i="3"/>
  <c r="F826" i="3"/>
  <c r="E826" i="3"/>
  <c r="F825" i="3"/>
  <c r="E825" i="3"/>
  <c r="F824" i="3"/>
  <c r="E824" i="3"/>
  <c r="F823" i="3"/>
  <c r="E823" i="3"/>
  <c r="F822" i="3"/>
  <c r="E822" i="3"/>
  <c r="F821" i="3"/>
  <c r="E821" i="3"/>
  <c r="F820" i="3"/>
  <c r="E820" i="3"/>
  <c r="F819" i="3"/>
  <c r="E819" i="3"/>
  <c r="F818" i="3"/>
  <c r="E818" i="3"/>
  <c r="F817" i="3"/>
  <c r="E817" i="3"/>
  <c r="F816" i="3"/>
  <c r="E816" i="3"/>
  <c r="F815" i="3"/>
  <c r="E815" i="3"/>
  <c r="F814" i="3"/>
  <c r="E814" i="3"/>
  <c r="F813" i="3"/>
  <c r="E813" i="3"/>
  <c r="F812" i="3"/>
  <c r="E812" i="3"/>
  <c r="F811" i="3"/>
  <c r="E811" i="3"/>
  <c r="F810" i="3"/>
  <c r="E810" i="3"/>
  <c r="F809" i="3"/>
  <c r="E809" i="3"/>
  <c r="F808" i="3"/>
  <c r="E808" i="3"/>
  <c r="F807" i="3"/>
  <c r="E807" i="3"/>
  <c r="F806" i="3"/>
  <c r="E806" i="3"/>
  <c r="F805" i="3"/>
  <c r="E805" i="3"/>
  <c r="F804" i="3"/>
  <c r="E804" i="3"/>
  <c r="F803" i="3"/>
  <c r="E803" i="3"/>
  <c r="F802" i="3"/>
  <c r="E802" i="3"/>
  <c r="F801" i="3"/>
  <c r="E801" i="3"/>
  <c r="F800" i="3"/>
  <c r="E800" i="3"/>
  <c r="F799" i="3"/>
  <c r="E799" i="3"/>
  <c r="F798" i="3"/>
  <c r="E798" i="3"/>
  <c r="F797" i="3"/>
  <c r="E797" i="3"/>
  <c r="F796" i="3"/>
  <c r="E796" i="3"/>
  <c r="F795" i="3"/>
  <c r="E795" i="3"/>
  <c r="F794" i="3"/>
  <c r="E794" i="3"/>
  <c r="F793" i="3"/>
  <c r="E793" i="3"/>
  <c r="F792" i="3"/>
  <c r="E792" i="3"/>
  <c r="F791" i="3"/>
  <c r="E791" i="3"/>
  <c r="F790" i="3"/>
  <c r="E790" i="3"/>
  <c r="F789" i="3"/>
  <c r="E789" i="3"/>
  <c r="F788" i="3"/>
  <c r="E788" i="3"/>
  <c r="F787" i="3"/>
  <c r="E787" i="3"/>
  <c r="F786" i="3"/>
  <c r="E786" i="3"/>
  <c r="F785" i="3"/>
  <c r="E785" i="3"/>
  <c r="F784" i="3"/>
  <c r="E784" i="3"/>
  <c r="F783" i="3"/>
  <c r="E783" i="3"/>
  <c r="F782" i="3"/>
  <c r="E782" i="3"/>
  <c r="F781" i="3"/>
  <c r="E781" i="3"/>
  <c r="F780" i="3"/>
  <c r="E780" i="3"/>
  <c r="F779" i="3"/>
  <c r="E779" i="3"/>
  <c r="F778" i="3"/>
  <c r="E778" i="3"/>
  <c r="F777" i="3"/>
  <c r="E777" i="3"/>
  <c r="F776" i="3"/>
  <c r="E776" i="3"/>
  <c r="F775" i="3"/>
  <c r="E775" i="3"/>
  <c r="F774" i="3"/>
  <c r="E774" i="3"/>
  <c r="F773" i="3"/>
  <c r="E773" i="3"/>
  <c r="F772" i="3"/>
  <c r="E772" i="3"/>
  <c r="F771" i="3"/>
  <c r="E771" i="3"/>
  <c r="F770" i="3"/>
  <c r="E770" i="3"/>
  <c r="F769" i="3"/>
  <c r="E769" i="3"/>
  <c r="F768" i="3"/>
  <c r="E768" i="3"/>
  <c r="F767" i="3"/>
  <c r="E767" i="3"/>
  <c r="F766" i="3"/>
  <c r="E766" i="3"/>
  <c r="F765" i="3"/>
  <c r="E765" i="3"/>
  <c r="F764" i="3"/>
  <c r="E764" i="3"/>
  <c r="F763" i="3"/>
  <c r="E763" i="3"/>
  <c r="F762" i="3"/>
  <c r="E762" i="3"/>
  <c r="F761" i="3"/>
  <c r="E761" i="3"/>
  <c r="F760" i="3"/>
  <c r="E760" i="3"/>
  <c r="F759" i="3"/>
  <c r="E759" i="3"/>
  <c r="F758" i="3"/>
  <c r="E758" i="3"/>
  <c r="F757" i="3"/>
  <c r="E757" i="3"/>
  <c r="F756" i="3"/>
  <c r="E756" i="3"/>
  <c r="F755" i="3"/>
  <c r="E755" i="3"/>
  <c r="F754" i="3"/>
  <c r="E754" i="3"/>
  <c r="F753" i="3"/>
  <c r="E753" i="3"/>
  <c r="F752" i="3"/>
  <c r="E752" i="3"/>
  <c r="F751" i="3"/>
  <c r="E751" i="3"/>
  <c r="F750" i="3"/>
  <c r="E750" i="3"/>
  <c r="F749" i="3"/>
  <c r="E749" i="3"/>
  <c r="F748" i="3"/>
  <c r="E748" i="3"/>
  <c r="F747" i="3"/>
  <c r="E747" i="3"/>
  <c r="F746" i="3"/>
  <c r="E746" i="3"/>
  <c r="F745" i="3"/>
  <c r="E745" i="3"/>
  <c r="F744" i="3"/>
  <c r="E744" i="3"/>
  <c r="F743" i="3"/>
  <c r="E743" i="3"/>
  <c r="F742" i="3"/>
  <c r="E742" i="3"/>
  <c r="F741" i="3"/>
  <c r="E741" i="3"/>
  <c r="F740" i="3"/>
  <c r="E740" i="3"/>
  <c r="F739" i="3"/>
  <c r="E739" i="3"/>
  <c r="F738" i="3"/>
  <c r="E738" i="3"/>
  <c r="F737" i="3"/>
  <c r="E737" i="3"/>
  <c r="F736" i="3"/>
  <c r="E736" i="3"/>
  <c r="F735" i="3"/>
  <c r="E735" i="3"/>
  <c r="F734" i="3"/>
  <c r="E734" i="3"/>
  <c r="F733" i="3"/>
  <c r="E733" i="3"/>
  <c r="F732" i="3"/>
  <c r="E732" i="3"/>
  <c r="F731" i="3"/>
  <c r="E731" i="3"/>
  <c r="F730" i="3"/>
  <c r="E730" i="3"/>
  <c r="F729" i="3"/>
  <c r="E729" i="3"/>
  <c r="F728" i="3"/>
  <c r="E728" i="3"/>
  <c r="F727" i="3"/>
  <c r="E727" i="3"/>
  <c r="F726" i="3"/>
  <c r="E726" i="3"/>
  <c r="F725" i="3"/>
  <c r="E725" i="3"/>
  <c r="F724" i="3"/>
  <c r="E724" i="3"/>
  <c r="F723" i="3"/>
  <c r="E723" i="3"/>
  <c r="F722" i="3"/>
  <c r="E722" i="3"/>
  <c r="F721" i="3"/>
  <c r="E721" i="3"/>
  <c r="F720" i="3"/>
  <c r="E720" i="3"/>
  <c r="F719" i="3"/>
  <c r="E719" i="3"/>
  <c r="F718" i="3"/>
  <c r="E718" i="3"/>
  <c r="F717" i="3"/>
  <c r="E717" i="3"/>
  <c r="F716" i="3"/>
  <c r="E716" i="3"/>
  <c r="F715" i="3"/>
  <c r="E715" i="3"/>
  <c r="F714" i="3"/>
  <c r="E714" i="3"/>
  <c r="F713" i="3"/>
  <c r="E713" i="3"/>
  <c r="F712" i="3"/>
  <c r="E712" i="3"/>
  <c r="F711" i="3"/>
  <c r="E711" i="3"/>
  <c r="F710" i="3"/>
  <c r="E710" i="3"/>
  <c r="F709" i="3"/>
  <c r="E709" i="3"/>
  <c r="F708" i="3"/>
  <c r="E708" i="3"/>
  <c r="F707" i="3"/>
  <c r="E707" i="3"/>
  <c r="F706" i="3"/>
  <c r="E706" i="3"/>
  <c r="F705" i="3"/>
  <c r="E705" i="3"/>
  <c r="F704" i="3"/>
  <c r="E704" i="3"/>
  <c r="F703" i="3"/>
  <c r="E703" i="3"/>
  <c r="F702" i="3"/>
  <c r="E702" i="3"/>
  <c r="F701" i="3"/>
  <c r="E701" i="3"/>
  <c r="F700" i="3"/>
  <c r="E700" i="3"/>
  <c r="F699" i="3"/>
  <c r="E699" i="3"/>
  <c r="F698" i="3"/>
  <c r="E698" i="3"/>
  <c r="F697" i="3"/>
  <c r="E697" i="3"/>
  <c r="F696" i="3"/>
  <c r="E696" i="3"/>
  <c r="F695" i="3"/>
  <c r="E695" i="3"/>
  <c r="F694" i="3"/>
  <c r="E694" i="3"/>
  <c r="F693" i="3"/>
  <c r="E693" i="3"/>
  <c r="F692" i="3"/>
  <c r="E692" i="3"/>
  <c r="F691" i="3"/>
  <c r="E691" i="3"/>
  <c r="F690" i="3"/>
  <c r="E690" i="3"/>
  <c r="F689" i="3"/>
  <c r="E689" i="3"/>
  <c r="F688" i="3"/>
  <c r="E688" i="3"/>
  <c r="F687" i="3"/>
  <c r="E687" i="3"/>
  <c r="F686" i="3"/>
  <c r="E686" i="3"/>
  <c r="F685" i="3"/>
  <c r="E685" i="3"/>
  <c r="F684" i="3"/>
  <c r="E684" i="3"/>
  <c r="F683" i="3"/>
  <c r="E683" i="3"/>
  <c r="F682" i="3"/>
  <c r="E682" i="3"/>
  <c r="F681" i="3"/>
  <c r="E681" i="3"/>
  <c r="F680" i="3"/>
  <c r="E680" i="3"/>
  <c r="F679" i="3"/>
  <c r="E679" i="3"/>
  <c r="F678" i="3"/>
  <c r="E678" i="3"/>
  <c r="F677" i="3"/>
  <c r="E677" i="3"/>
  <c r="F676" i="3"/>
  <c r="E676" i="3"/>
  <c r="F675" i="3"/>
  <c r="E675" i="3"/>
  <c r="F674" i="3"/>
  <c r="E674" i="3"/>
  <c r="F673" i="3"/>
  <c r="E673" i="3"/>
  <c r="F672" i="3"/>
  <c r="E672" i="3"/>
  <c r="F671" i="3"/>
  <c r="E671" i="3"/>
  <c r="F670" i="3"/>
  <c r="E670" i="3"/>
  <c r="F669" i="3"/>
  <c r="E669" i="3"/>
  <c r="F668" i="3"/>
  <c r="E668" i="3"/>
  <c r="F667" i="3"/>
  <c r="E667" i="3"/>
  <c r="F666" i="3"/>
  <c r="E666" i="3"/>
  <c r="F665" i="3"/>
  <c r="E665" i="3"/>
  <c r="F664" i="3"/>
  <c r="E664" i="3"/>
  <c r="F663" i="3"/>
  <c r="E663" i="3"/>
  <c r="F662" i="3"/>
  <c r="E662" i="3"/>
  <c r="F661" i="3"/>
  <c r="E661" i="3"/>
  <c r="F660" i="3"/>
  <c r="E660" i="3"/>
  <c r="F659" i="3"/>
  <c r="E659" i="3"/>
  <c r="F658" i="3"/>
  <c r="E658" i="3"/>
  <c r="F657" i="3"/>
  <c r="E657" i="3"/>
  <c r="F656" i="3"/>
  <c r="E656" i="3"/>
  <c r="F655" i="3"/>
  <c r="E655" i="3"/>
  <c r="F654" i="3"/>
  <c r="E654" i="3"/>
  <c r="F653" i="3"/>
  <c r="E653" i="3"/>
  <c r="F652" i="3"/>
  <c r="E652" i="3"/>
  <c r="F651" i="3"/>
  <c r="E651" i="3"/>
  <c r="F650" i="3"/>
  <c r="E650" i="3"/>
  <c r="F649" i="3"/>
  <c r="E649" i="3"/>
  <c r="F648" i="3"/>
  <c r="E648" i="3"/>
  <c r="F647" i="3"/>
  <c r="E647" i="3"/>
  <c r="F646" i="3"/>
  <c r="E646" i="3"/>
  <c r="F645" i="3"/>
  <c r="E645" i="3"/>
  <c r="F644" i="3"/>
  <c r="E644" i="3"/>
  <c r="F643" i="3"/>
  <c r="E643" i="3"/>
  <c r="F642" i="3"/>
  <c r="E642" i="3"/>
  <c r="F641" i="3"/>
  <c r="E641" i="3"/>
  <c r="F640" i="3"/>
  <c r="E640" i="3"/>
  <c r="F639" i="3"/>
  <c r="E639" i="3"/>
  <c r="F638" i="3"/>
  <c r="E638" i="3"/>
  <c r="F637" i="3"/>
  <c r="E637" i="3"/>
  <c r="F636" i="3"/>
  <c r="E636" i="3"/>
  <c r="F635" i="3"/>
  <c r="E635" i="3"/>
  <c r="F634" i="3"/>
  <c r="E634" i="3"/>
  <c r="F633" i="3"/>
  <c r="E633" i="3"/>
  <c r="F632" i="3"/>
  <c r="E632" i="3"/>
  <c r="F631" i="3"/>
  <c r="E631" i="3"/>
  <c r="F630" i="3"/>
  <c r="E630" i="3"/>
  <c r="F629" i="3"/>
  <c r="E629" i="3"/>
  <c r="F628" i="3"/>
  <c r="E628" i="3"/>
  <c r="F627" i="3"/>
  <c r="E627" i="3"/>
  <c r="F626" i="3"/>
  <c r="E626" i="3"/>
  <c r="F625" i="3"/>
  <c r="E625" i="3"/>
  <c r="F624" i="3"/>
  <c r="E624" i="3"/>
  <c r="F623" i="3"/>
  <c r="E623" i="3"/>
  <c r="F622" i="3"/>
  <c r="E622" i="3"/>
  <c r="F621" i="3"/>
  <c r="E621" i="3"/>
  <c r="F620" i="3"/>
  <c r="E620" i="3"/>
  <c r="F619" i="3"/>
  <c r="E619" i="3"/>
  <c r="F618" i="3"/>
  <c r="E618" i="3"/>
  <c r="F617" i="3"/>
  <c r="E617" i="3"/>
  <c r="F616" i="3"/>
  <c r="E616" i="3"/>
  <c r="F615" i="3"/>
  <c r="E615" i="3"/>
  <c r="F614" i="3"/>
  <c r="E614" i="3"/>
  <c r="F613" i="3"/>
  <c r="E613" i="3"/>
  <c r="F612" i="3"/>
  <c r="E612" i="3"/>
  <c r="F611" i="3"/>
  <c r="E611" i="3"/>
  <c r="F610" i="3"/>
  <c r="E610" i="3"/>
  <c r="F609" i="3"/>
  <c r="E609" i="3"/>
  <c r="F608" i="3"/>
  <c r="E608" i="3"/>
  <c r="F607" i="3"/>
  <c r="E607" i="3"/>
  <c r="F606" i="3"/>
  <c r="E606" i="3"/>
  <c r="F605" i="3"/>
  <c r="E605" i="3"/>
  <c r="F604" i="3"/>
  <c r="E604" i="3"/>
  <c r="F603" i="3"/>
  <c r="E603" i="3"/>
  <c r="F602" i="3"/>
  <c r="E602" i="3"/>
  <c r="F601" i="3"/>
  <c r="E601" i="3"/>
  <c r="F600" i="3"/>
  <c r="E600" i="3"/>
  <c r="F599" i="3"/>
  <c r="E599" i="3"/>
  <c r="F598" i="3"/>
  <c r="E598" i="3"/>
  <c r="F597" i="3"/>
  <c r="E597" i="3"/>
  <c r="F596" i="3"/>
  <c r="E596" i="3"/>
  <c r="F595" i="3"/>
  <c r="E595" i="3"/>
  <c r="F594" i="3"/>
  <c r="E594" i="3"/>
  <c r="F593" i="3"/>
  <c r="E593" i="3"/>
  <c r="F592" i="3"/>
  <c r="E592" i="3"/>
  <c r="F591" i="3"/>
  <c r="E591" i="3"/>
  <c r="F590" i="3"/>
  <c r="E590" i="3"/>
  <c r="F589" i="3"/>
  <c r="E589" i="3"/>
  <c r="F588" i="3"/>
  <c r="E588" i="3"/>
  <c r="F587" i="3"/>
  <c r="E587" i="3"/>
  <c r="F586" i="3"/>
  <c r="E586" i="3"/>
  <c r="F585" i="3"/>
  <c r="E585" i="3"/>
  <c r="F584" i="3"/>
  <c r="E584" i="3"/>
  <c r="F583" i="3"/>
  <c r="E583" i="3"/>
  <c r="F582" i="3"/>
  <c r="E582" i="3"/>
  <c r="F581" i="3"/>
  <c r="E581" i="3"/>
  <c r="F580" i="3"/>
  <c r="E580" i="3"/>
  <c r="F579" i="3"/>
  <c r="E579" i="3"/>
  <c r="F578" i="3"/>
  <c r="E578" i="3"/>
  <c r="F577" i="3"/>
  <c r="E577" i="3"/>
  <c r="F576" i="3"/>
  <c r="E576" i="3"/>
  <c r="F575" i="3"/>
  <c r="E575" i="3"/>
  <c r="F574" i="3"/>
  <c r="E574" i="3"/>
  <c r="F573" i="3"/>
  <c r="E573" i="3"/>
  <c r="F572" i="3"/>
  <c r="E572" i="3"/>
  <c r="F571" i="3"/>
  <c r="E571" i="3"/>
  <c r="F570" i="3"/>
  <c r="E570" i="3"/>
  <c r="F569" i="3"/>
  <c r="E569" i="3"/>
  <c r="F568" i="3"/>
  <c r="E568" i="3"/>
  <c r="F567" i="3"/>
  <c r="E567" i="3"/>
  <c r="F566" i="3"/>
  <c r="E566" i="3"/>
  <c r="F565" i="3"/>
  <c r="E565" i="3"/>
  <c r="F564" i="3"/>
  <c r="E564" i="3"/>
  <c r="F563" i="3"/>
  <c r="E563" i="3"/>
  <c r="F562" i="3"/>
  <c r="E562" i="3"/>
  <c r="F561" i="3"/>
  <c r="E561" i="3"/>
  <c r="F560" i="3"/>
  <c r="E560" i="3"/>
  <c r="F559" i="3"/>
  <c r="E559" i="3"/>
  <c r="F558" i="3"/>
  <c r="E558" i="3"/>
  <c r="F557" i="3"/>
  <c r="E557" i="3"/>
  <c r="F556" i="3"/>
  <c r="E556" i="3"/>
  <c r="F555" i="3"/>
  <c r="E555" i="3"/>
  <c r="F554" i="3"/>
  <c r="E554" i="3"/>
  <c r="F553" i="3"/>
  <c r="E553" i="3"/>
  <c r="F552" i="3"/>
  <c r="E552" i="3"/>
  <c r="F551" i="3"/>
  <c r="E551" i="3"/>
  <c r="F550" i="3"/>
  <c r="E550" i="3"/>
  <c r="F549" i="3"/>
  <c r="E549" i="3"/>
  <c r="F548" i="3"/>
  <c r="E548" i="3"/>
  <c r="F547" i="3"/>
  <c r="E547" i="3"/>
  <c r="F546" i="3"/>
  <c r="E546" i="3"/>
  <c r="F545" i="3"/>
  <c r="E545" i="3"/>
  <c r="F544" i="3"/>
  <c r="E544" i="3"/>
  <c r="F543" i="3"/>
  <c r="E543" i="3"/>
  <c r="F542" i="3"/>
  <c r="E542" i="3"/>
  <c r="F541" i="3"/>
  <c r="E541" i="3"/>
  <c r="F540" i="3"/>
  <c r="E540" i="3"/>
  <c r="F539" i="3"/>
  <c r="E539" i="3"/>
  <c r="F538" i="3"/>
  <c r="E538" i="3"/>
  <c r="F537" i="3"/>
  <c r="E537" i="3"/>
  <c r="F536" i="3"/>
  <c r="E536" i="3"/>
  <c r="F535" i="3"/>
  <c r="E535" i="3"/>
  <c r="F534" i="3"/>
  <c r="E534" i="3"/>
  <c r="F533" i="3"/>
  <c r="E533" i="3"/>
  <c r="F532" i="3"/>
  <c r="E532" i="3"/>
  <c r="F531" i="3"/>
  <c r="E531" i="3"/>
  <c r="F530" i="3"/>
  <c r="E530" i="3"/>
  <c r="F529" i="3"/>
  <c r="E529" i="3"/>
  <c r="F528" i="3"/>
  <c r="E528" i="3"/>
  <c r="F527" i="3"/>
  <c r="E527" i="3"/>
  <c r="F526" i="3"/>
  <c r="E526" i="3"/>
  <c r="F525" i="3"/>
  <c r="E525" i="3"/>
  <c r="F524" i="3"/>
  <c r="E524" i="3"/>
  <c r="F523" i="3"/>
  <c r="E523" i="3"/>
  <c r="F522" i="3"/>
  <c r="E522" i="3"/>
  <c r="F521" i="3"/>
  <c r="E521" i="3"/>
  <c r="F520" i="3"/>
  <c r="E520" i="3"/>
  <c r="F519" i="3"/>
  <c r="E519" i="3"/>
  <c r="F518" i="3"/>
  <c r="E518" i="3"/>
  <c r="F517" i="3"/>
  <c r="E517" i="3"/>
  <c r="F516" i="3"/>
  <c r="E516" i="3"/>
  <c r="F515" i="3"/>
  <c r="E515" i="3"/>
  <c r="F514" i="3"/>
  <c r="E514" i="3"/>
  <c r="F513" i="3"/>
  <c r="E513" i="3"/>
  <c r="F512" i="3"/>
  <c r="E512" i="3"/>
  <c r="F511" i="3"/>
  <c r="E511" i="3"/>
  <c r="F510" i="3"/>
  <c r="E510" i="3"/>
  <c r="F509" i="3"/>
  <c r="E509" i="3"/>
  <c r="F508" i="3"/>
  <c r="E508" i="3"/>
  <c r="F507" i="3"/>
  <c r="E507" i="3"/>
  <c r="F506" i="3"/>
  <c r="E506" i="3"/>
  <c r="F505" i="3"/>
  <c r="E505" i="3"/>
  <c r="F504" i="3"/>
  <c r="E504" i="3"/>
  <c r="F503" i="3"/>
  <c r="E503" i="3"/>
  <c r="F502" i="3"/>
  <c r="E502" i="3"/>
  <c r="F501" i="3"/>
  <c r="E501" i="3"/>
  <c r="F500" i="3"/>
  <c r="E500" i="3"/>
  <c r="F499" i="3"/>
  <c r="E499" i="3"/>
  <c r="F498" i="3"/>
  <c r="E498" i="3"/>
  <c r="F497" i="3"/>
  <c r="E497" i="3"/>
  <c r="F496" i="3"/>
  <c r="E496" i="3"/>
  <c r="F495" i="3"/>
  <c r="E495" i="3"/>
  <c r="F494" i="3"/>
  <c r="E494" i="3"/>
  <c r="F493" i="3"/>
  <c r="E493" i="3"/>
  <c r="F492" i="3"/>
  <c r="E492" i="3"/>
  <c r="F491" i="3"/>
  <c r="E491" i="3"/>
  <c r="F490" i="3"/>
  <c r="E490" i="3"/>
  <c r="F489" i="3"/>
  <c r="E489" i="3"/>
  <c r="F488" i="3"/>
  <c r="E488" i="3"/>
  <c r="F487" i="3"/>
  <c r="E487" i="3"/>
  <c r="F486" i="3"/>
  <c r="E486" i="3"/>
  <c r="F485" i="3"/>
  <c r="E485" i="3"/>
  <c r="F484" i="3"/>
  <c r="E484" i="3"/>
  <c r="F483" i="3"/>
  <c r="E483" i="3"/>
  <c r="F482" i="3"/>
  <c r="E482" i="3"/>
  <c r="F481" i="3"/>
  <c r="E481" i="3"/>
  <c r="F480" i="3"/>
  <c r="E480" i="3"/>
  <c r="F479" i="3"/>
  <c r="E479" i="3"/>
  <c r="F478" i="3"/>
  <c r="E478" i="3"/>
  <c r="F477" i="3"/>
  <c r="E477" i="3"/>
  <c r="F476" i="3"/>
  <c r="E476" i="3"/>
  <c r="F475" i="3"/>
  <c r="E475" i="3"/>
  <c r="F474" i="3"/>
  <c r="E474" i="3"/>
  <c r="F473" i="3"/>
  <c r="E473" i="3"/>
  <c r="F472" i="3"/>
  <c r="E472" i="3"/>
  <c r="F471" i="3"/>
  <c r="E471" i="3"/>
  <c r="F470" i="3"/>
  <c r="E470" i="3"/>
  <c r="F469" i="3"/>
  <c r="E469" i="3"/>
  <c r="F468" i="3"/>
  <c r="E468" i="3"/>
  <c r="F467" i="3"/>
  <c r="E467" i="3"/>
  <c r="F466" i="3"/>
  <c r="E466" i="3"/>
  <c r="F465" i="3"/>
  <c r="E465" i="3"/>
  <c r="F464" i="3"/>
  <c r="E464" i="3"/>
  <c r="F463" i="3"/>
  <c r="E463" i="3"/>
  <c r="F462" i="3"/>
  <c r="E462" i="3"/>
  <c r="F461" i="3"/>
  <c r="E461" i="3"/>
  <c r="F460" i="3"/>
  <c r="E460" i="3"/>
  <c r="F459" i="3"/>
  <c r="E459" i="3"/>
  <c r="F458" i="3"/>
  <c r="E458" i="3"/>
  <c r="F457" i="3"/>
  <c r="E457" i="3"/>
  <c r="F456" i="3"/>
  <c r="E456" i="3"/>
  <c r="F455" i="3"/>
  <c r="E455" i="3"/>
  <c r="F454" i="3"/>
  <c r="E454" i="3"/>
  <c r="F453" i="3"/>
  <c r="E453" i="3"/>
  <c r="F452" i="3"/>
  <c r="E452" i="3"/>
  <c r="F451" i="3"/>
  <c r="E451" i="3"/>
  <c r="F450" i="3"/>
  <c r="E450" i="3"/>
  <c r="F449" i="3"/>
  <c r="E449" i="3"/>
  <c r="F448" i="3"/>
  <c r="E448" i="3"/>
  <c r="F447" i="3"/>
  <c r="E447" i="3"/>
  <c r="F446" i="3"/>
  <c r="E446" i="3"/>
  <c r="F445" i="3"/>
  <c r="E445" i="3"/>
  <c r="F444" i="3"/>
  <c r="E444" i="3"/>
  <c r="F443" i="3"/>
  <c r="E443" i="3"/>
  <c r="F442" i="3"/>
  <c r="E442" i="3"/>
  <c r="F441" i="3"/>
  <c r="E441" i="3"/>
  <c r="F440" i="3"/>
  <c r="E440" i="3"/>
  <c r="F439" i="3"/>
  <c r="E439" i="3"/>
  <c r="F438" i="3"/>
  <c r="E438" i="3"/>
  <c r="F437" i="3"/>
  <c r="E437" i="3"/>
  <c r="F436" i="3"/>
  <c r="E436" i="3"/>
  <c r="F435" i="3"/>
  <c r="E435" i="3"/>
  <c r="F434" i="3"/>
  <c r="E434" i="3"/>
  <c r="F433" i="3"/>
  <c r="E433" i="3"/>
  <c r="F432" i="3"/>
  <c r="E432" i="3"/>
  <c r="F431" i="3"/>
  <c r="E431" i="3"/>
  <c r="F430" i="3"/>
  <c r="E430" i="3"/>
  <c r="F429" i="3"/>
  <c r="E429" i="3"/>
  <c r="F428" i="3"/>
  <c r="E428" i="3"/>
  <c r="F427" i="3"/>
  <c r="E427" i="3"/>
  <c r="F426" i="3"/>
  <c r="E426" i="3"/>
  <c r="F425" i="3"/>
  <c r="E425" i="3"/>
  <c r="F424" i="3"/>
  <c r="E424" i="3"/>
  <c r="F423" i="3"/>
  <c r="E423" i="3"/>
  <c r="F422" i="3"/>
  <c r="E422" i="3"/>
  <c r="F421" i="3"/>
  <c r="E421" i="3"/>
  <c r="F420" i="3"/>
  <c r="E420" i="3"/>
  <c r="F419" i="3"/>
  <c r="E419" i="3"/>
  <c r="F418" i="3"/>
  <c r="E418" i="3"/>
  <c r="F417" i="3"/>
  <c r="E417" i="3"/>
  <c r="F416" i="3"/>
  <c r="E416" i="3"/>
  <c r="F415" i="3"/>
  <c r="E415" i="3"/>
  <c r="F414" i="3"/>
  <c r="E414" i="3"/>
  <c r="F413" i="3"/>
  <c r="E413" i="3"/>
  <c r="F412" i="3"/>
  <c r="E412" i="3"/>
  <c r="F411" i="3"/>
  <c r="E411" i="3"/>
  <c r="F410" i="3"/>
  <c r="E410" i="3"/>
  <c r="F409" i="3"/>
  <c r="E409" i="3"/>
  <c r="F408" i="3"/>
  <c r="E408" i="3"/>
  <c r="F407" i="3"/>
  <c r="E407" i="3"/>
  <c r="F406" i="3"/>
  <c r="E406" i="3"/>
  <c r="F405" i="3"/>
  <c r="E405" i="3"/>
  <c r="F404" i="3"/>
  <c r="E404" i="3"/>
  <c r="F403" i="3"/>
  <c r="E403" i="3"/>
  <c r="F402" i="3"/>
  <c r="E402" i="3"/>
  <c r="F401" i="3"/>
  <c r="E401" i="3"/>
  <c r="F400" i="3"/>
  <c r="E400" i="3"/>
  <c r="F399" i="3"/>
  <c r="E399" i="3"/>
  <c r="F398" i="3"/>
  <c r="E398" i="3"/>
  <c r="F397" i="3"/>
  <c r="E397" i="3"/>
  <c r="F396" i="3"/>
  <c r="E396" i="3"/>
  <c r="F395" i="3"/>
  <c r="E395" i="3"/>
  <c r="F394" i="3"/>
  <c r="E394" i="3"/>
  <c r="F393" i="3"/>
  <c r="E393" i="3"/>
  <c r="F392" i="3"/>
  <c r="E392" i="3"/>
  <c r="F391" i="3"/>
  <c r="E391" i="3"/>
  <c r="F390" i="3"/>
  <c r="E390" i="3"/>
  <c r="F389" i="3"/>
  <c r="E389" i="3"/>
  <c r="F388" i="3"/>
  <c r="E388" i="3"/>
  <c r="F387" i="3"/>
  <c r="E387" i="3"/>
  <c r="F386" i="3"/>
  <c r="E386" i="3"/>
  <c r="F385" i="3"/>
  <c r="E385" i="3"/>
  <c r="F384" i="3"/>
  <c r="E384" i="3"/>
  <c r="F383" i="3"/>
  <c r="E383" i="3"/>
  <c r="F382" i="3"/>
  <c r="E382" i="3"/>
  <c r="F381" i="3"/>
  <c r="E381" i="3"/>
  <c r="F380" i="3"/>
  <c r="E380" i="3"/>
  <c r="F379" i="3"/>
  <c r="E379" i="3"/>
  <c r="F378" i="3"/>
  <c r="E378" i="3"/>
  <c r="F377" i="3"/>
  <c r="E377" i="3"/>
  <c r="F376" i="3"/>
  <c r="E376" i="3"/>
  <c r="F375" i="3"/>
  <c r="E375" i="3"/>
  <c r="F374" i="3"/>
  <c r="E374" i="3"/>
  <c r="F373" i="3"/>
  <c r="E373" i="3"/>
  <c r="F372" i="3"/>
  <c r="E372" i="3"/>
  <c r="F371" i="3"/>
  <c r="E371" i="3"/>
  <c r="F370" i="3"/>
  <c r="E370" i="3"/>
  <c r="F369" i="3"/>
  <c r="E369" i="3"/>
  <c r="F368" i="3"/>
  <c r="E368" i="3"/>
  <c r="F367" i="3"/>
  <c r="E367" i="3"/>
  <c r="F366" i="3"/>
  <c r="E366" i="3"/>
  <c r="F365" i="3"/>
  <c r="E365" i="3"/>
  <c r="F364" i="3"/>
  <c r="E364" i="3"/>
  <c r="F363" i="3"/>
  <c r="E363" i="3"/>
  <c r="F362" i="3"/>
  <c r="E362" i="3"/>
  <c r="F361" i="3"/>
  <c r="E361" i="3"/>
  <c r="F360" i="3"/>
  <c r="E360" i="3"/>
  <c r="F359" i="3"/>
  <c r="E359" i="3"/>
  <c r="F358" i="3"/>
  <c r="E358" i="3"/>
  <c r="F357" i="3"/>
  <c r="E357" i="3"/>
  <c r="F356" i="3"/>
  <c r="E356" i="3"/>
  <c r="F355" i="3"/>
  <c r="E355" i="3"/>
  <c r="F354" i="3"/>
  <c r="E354" i="3"/>
  <c r="F353" i="3"/>
  <c r="E353" i="3"/>
  <c r="F352" i="3"/>
  <c r="E352" i="3"/>
  <c r="F351" i="3"/>
  <c r="E351" i="3"/>
  <c r="F350" i="3"/>
  <c r="E350" i="3"/>
  <c r="F349" i="3"/>
  <c r="E349" i="3"/>
  <c r="F348" i="3"/>
  <c r="E348" i="3"/>
  <c r="F347" i="3"/>
  <c r="E347" i="3"/>
  <c r="F346" i="3"/>
  <c r="E346" i="3"/>
  <c r="F345" i="3"/>
  <c r="E345" i="3"/>
  <c r="F344" i="3"/>
  <c r="E344" i="3"/>
  <c r="F343" i="3"/>
  <c r="E343" i="3"/>
  <c r="F342" i="3"/>
  <c r="E342" i="3"/>
  <c r="F341" i="3"/>
  <c r="E341" i="3"/>
  <c r="F340" i="3"/>
  <c r="E340" i="3"/>
  <c r="F339" i="3"/>
  <c r="E339" i="3"/>
  <c r="F338" i="3"/>
  <c r="E338" i="3"/>
  <c r="F337" i="3"/>
  <c r="E337" i="3"/>
  <c r="F336" i="3"/>
  <c r="E336" i="3"/>
  <c r="F335" i="3"/>
  <c r="E335" i="3"/>
  <c r="F334" i="3"/>
  <c r="E334" i="3"/>
  <c r="F333" i="3"/>
  <c r="E333" i="3"/>
  <c r="F332" i="3"/>
  <c r="E332" i="3"/>
  <c r="F331" i="3"/>
  <c r="E331" i="3"/>
  <c r="F330" i="3"/>
  <c r="E330" i="3"/>
  <c r="F329" i="3"/>
  <c r="E329" i="3"/>
  <c r="F328" i="3"/>
  <c r="E328" i="3"/>
  <c r="F327" i="3"/>
  <c r="E327" i="3"/>
  <c r="F326" i="3"/>
  <c r="E326" i="3"/>
  <c r="F325" i="3"/>
  <c r="E325" i="3"/>
  <c r="F324" i="3"/>
  <c r="E324" i="3"/>
  <c r="F323" i="3"/>
  <c r="E323" i="3"/>
  <c r="F322" i="3"/>
  <c r="E322" i="3"/>
  <c r="F321" i="3"/>
  <c r="E321" i="3"/>
  <c r="F320" i="3"/>
  <c r="E320" i="3"/>
  <c r="F319" i="3"/>
  <c r="E319" i="3"/>
  <c r="F318" i="3"/>
  <c r="E318" i="3"/>
  <c r="F317" i="3"/>
  <c r="E317" i="3"/>
  <c r="F316" i="3"/>
  <c r="E316" i="3"/>
  <c r="F315" i="3"/>
  <c r="E315" i="3"/>
  <c r="F314" i="3"/>
  <c r="E314" i="3"/>
  <c r="F313" i="3"/>
  <c r="E313" i="3"/>
  <c r="F312" i="3"/>
  <c r="E312" i="3"/>
  <c r="F311" i="3"/>
  <c r="E311" i="3"/>
  <c r="F310" i="3"/>
  <c r="E310" i="3"/>
  <c r="F309" i="3"/>
  <c r="E309" i="3"/>
  <c r="F308" i="3"/>
  <c r="E308" i="3"/>
  <c r="F307" i="3"/>
  <c r="E307" i="3"/>
  <c r="F306" i="3"/>
  <c r="E306" i="3"/>
  <c r="F305" i="3"/>
  <c r="E305" i="3"/>
  <c r="F304" i="3"/>
  <c r="E304" i="3"/>
  <c r="F303" i="3"/>
  <c r="E303" i="3"/>
  <c r="F302" i="3"/>
  <c r="E302" i="3"/>
  <c r="F301" i="3"/>
  <c r="E301" i="3"/>
  <c r="F300" i="3"/>
  <c r="E300" i="3"/>
  <c r="F299" i="3"/>
  <c r="E299" i="3"/>
  <c r="F298" i="3"/>
  <c r="E298" i="3"/>
  <c r="F297" i="3"/>
  <c r="E297" i="3"/>
  <c r="F296" i="3"/>
  <c r="E296" i="3"/>
  <c r="F295" i="3"/>
  <c r="E295" i="3"/>
  <c r="F294" i="3"/>
  <c r="E294" i="3"/>
  <c r="F293" i="3"/>
  <c r="E293" i="3"/>
  <c r="F292" i="3"/>
  <c r="E292" i="3"/>
  <c r="F291" i="3"/>
  <c r="E291" i="3"/>
  <c r="F290" i="3"/>
  <c r="E290" i="3"/>
  <c r="F289" i="3"/>
  <c r="E289" i="3"/>
  <c r="F288" i="3"/>
  <c r="E288" i="3"/>
  <c r="F287" i="3"/>
  <c r="E287" i="3"/>
  <c r="F286" i="3"/>
  <c r="E286" i="3"/>
  <c r="F285" i="3"/>
  <c r="E285" i="3"/>
  <c r="F284" i="3"/>
  <c r="E284" i="3"/>
  <c r="F283" i="3"/>
  <c r="E283" i="3"/>
  <c r="F282" i="3"/>
  <c r="E282" i="3"/>
  <c r="F281" i="3"/>
  <c r="E281" i="3"/>
  <c r="F280" i="3"/>
  <c r="E280" i="3"/>
  <c r="F279" i="3"/>
  <c r="E279" i="3"/>
  <c r="F278" i="3"/>
  <c r="E278" i="3"/>
  <c r="F277" i="3"/>
  <c r="E277" i="3"/>
  <c r="F276" i="3"/>
  <c r="E276" i="3"/>
  <c r="F275" i="3"/>
  <c r="E275" i="3"/>
  <c r="F274" i="3"/>
  <c r="E274" i="3"/>
  <c r="F273" i="3"/>
  <c r="E273" i="3"/>
  <c r="F272" i="3"/>
  <c r="E272" i="3"/>
  <c r="F271" i="3"/>
  <c r="E271" i="3"/>
  <c r="F270" i="3"/>
  <c r="E270" i="3"/>
  <c r="F269" i="3"/>
  <c r="E269" i="3"/>
  <c r="F268" i="3"/>
  <c r="E268" i="3"/>
  <c r="F267" i="3"/>
  <c r="E267" i="3"/>
  <c r="F266" i="3"/>
  <c r="E266" i="3"/>
  <c r="F265" i="3"/>
  <c r="E265" i="3"/>
  <c r="F264" i="3"/>
  <c r="E264" i="3"/>
  <c r="F263" i="3"/>
  <c r="E263" i="3"/>
  <c r="F262" i="3"/>
  <c r="E262" i="3"/>
  <c r="F261" i="3"/>
  <c r="E261" i="3"/>
  <c r="F260" i="3"/>
  <c r="E260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F251" i="3"/>
  <c r="E251" i="3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F237" i="3"/>
  <c r="E237" i="3"/>
  <c r="F236" i="3"/>
  <c r="E236" i="3"/>
  <c r="F235" i="3"/>
  <c r="E235" i="3"/>
  <c r="F234" i="3"/>
  <c r="E234" i="3"/>
  <c r="F233" i="3"/>
  <c r="E233" i="3"/>
  <c r="F232" i="3"/>
  <c r="E232" i="3"/>
  <c r="F231" i="3"/>
  <c r="E231" i="3"/>
  <c r="F230" i="3"/>
  <c r="E230" i="3"/>
  <c r="F229" i="3"/>
  <c r="E229" i="3"/>
  <c r="F228" i="3"/>
  <c r="E228" i="3"/>
  <c r="F227" i="3"/>
  <c r="E227" i="3"/>
  <c r="F226" i="3"/>
  <c r="E226" i="3"/>
  <c r="F225" i="3"/>
  <c r="E225" i="3"/>
  <c r="F224" i="3"/>
  <c r="E224" i="3"/>
  <c r="F223" i="3"/>
  <c r="E223" i="3"/>
  <c r="F222" i="3"/>
  <c r="E222" i="3"/>
  <c r="F221" i="3"/>
  <c r="E221" i="3"/>
  <c r="F220" i="3"/>
  <c r="E220" i="3"/>
  <c r="F219" i="3"/>
  <c r="E219" i="3"/>
  <c r="F218" i="3"/>
  <c r="E218" i="3"/>
  <c r="F217" i="3"/>
  <c r="E217" i="3"/>
  <c r="F216" i="3"/>
  <c r="E216" i="3"/>
  <c r="F215" i="3"/>
  <c r="E215" i="3"/>
  <c r="F214" i="3"/>
  <c r="E214" i="3"/>
  <c r="F213" i="3"/>
  <c r="E213" i="3"/>
  <c r="F212" i="3"/>
  <c r="E212" i="3"/>
  <c r="F211" i="3"/>
  <c r="E211" i="3"/>
  <c r="F210" i="3"/>
  <c r="E210" i="3"/>
  <c r="F209" i="3"/>
  <c r="E209" i="3"/>
  <c r="F208" i="3"/>
  <c r="E208" i="3"/>
  <c r="F207" i="3"/>
  <c r="E207" i="3"/>
  <c r="F206" i="3"/>
  <c r="E206" i="3"/>
  <c r="F205" i="3"/>
  <c r="E205" i="3"/>
  <c r="F204" i="3"/>
  <c r="E204" i="3"/>
  <c r="F203" i="3"/>
  <c r="E203" i="3"/>
  <c r="F202" i="3"/>
  <c r="E202" i="3"/>
  <c r="F201" i="3"/>
  <c r="E201" i="3"/>
  <c r="F200" i="3"/>
  <c r="E200" i="3"/>
  <c r="F199" i="3"/>
  <c r="E199" i="3"/>
  <c r="F198" i="3"/>
  <c r="E198" i="3"/>
  <c r="F197" i="3"/>
  <c r="E197" i="3"/>
  <c r="F196" i="3"/>
  <c r="E196" i="3"/>
  <c r="F195" i="3"/>
  <c r="E195" i="3"/>
  <c r="F194" i="3"/>
  <c r="E194" i="3"/>
  <c r="F193" i="3"/>
  <c r="E193" i="3"/>
  <c r="F192" i="3"/>
  <c r="E192" i="3"/>
  <c r="F191" i="3"/>
  <c r="E191" i="3"/>
  <c r="F190" i="3"/>
  <c r="E190" i="3"/>
  <c r="F189" i="3"/>
  <c r="E189" i="3"/>
  <c r="F188" i="3"/>
  <c r="E188" i="3"/>
  <c r="F187" i="3"/>
  <c r="E187" i="3"/>
  <c r="F186" i="3"/>
  <c r="E186" i="3"/>
  <c r="F185" i="3"/>
  <c r="E185" i="3"/>
  <c r="F184" i="3"/>
  <c r="E184" i="3"/>
  <c r="F183" i="3"/>
  <c r="E183" i="3"/>
  <c r="F182" i="3"/>
  <c r="E182" i="3"/>
  <c r="F181" i="3"/>
  <c r="E181" i="3"/>
  <c r="F180" i="3"/>
  <c r="E180" i="3"/>
  <c r="F179" i="3"/>
  <c r="E179" i="3"/>
  <c r="F178" i="3"/>
  <c r="E178" i="3"/>
  <c r="F177" i="3"/>
  <c r="E177" i="3"/>
  <c r="F176" i="3"/>
  <c r="E176" i="3"/>
  <c r="F175" i="3"/>
  <c r="E175" i="3"/>
  <c r="F174" i="3"/>
  <c r="E174" i="3"/>
  <c r="F173" i="3"/>
  <c r="E173" i="3"/>
  <c r="F172" i="3"/>
  <c r="E172" i="3"/>
  <c r="F171" i="3"/>
  <c r="E171" i="3"/>
  <c r="F170" i="3"/>
  <c r="E170" i="3"/>
  <c r="F169" i="3"/>
  <c r="E169" i="3"/>
  <c r="F168" i="3"/>
  <c r="E168" i="3"/>
  <c r="F167" i="3"/>
  <c r="E167" i="3"/>
  <c r="F166" i="3"/>
  <c r="E166" i="3"/>
  <c r="F165" i="3"/>
  <c r="E165" i="3"/>
  <c r="F164" i="3"/>
  <c r="E164" i="3"/>
  <c r="F163" i="3"/>
  <c r="E163" i="3"/>
  <c r="F162" i="3"/>
  <c r="E162" i="3"/>
  <c r="F161" i="3"/>
  <c r="E161" i="3"/>
  <c r="F160" i="3"/>
  <c r="E160" i="3"/>
  <c r="F159" i="3"/>
  <c r="E159" i="3"/>
  <c r="F158" i="3"/>
  <c r="E158" i="3"/>
  <c r="F157" i="3"/>
  <c r="E157" i="3"/>
  <c r="F156" i="3"/>
  <c r="E156" i="3"/>
  <c r="F155" i="3"/>
  <c r="E155" i="3"/>
  <c r="F154" i="3"/>
  <c r="E154" i="3"/>
  <c r="F153" i="3"/>
  <c r="E153" i="3"/>
  <c r="F152" i="3"/>
  <c r="E152" i="3"/>
  <c r="F151" i="3"/>
  <c r="E151" i="3"/>
  <c r="F150" i="3"/>
  <c r="E150" i="3"/>
  <c r="F149" i="3"/>
  <c r="E149" i="3"/>
  <c r="F148" i="3"/>
  <c r="E148" i="3"/>
  <c r="F147" i="3"/>
  <c r="E147" i="3"/>
  <c r="F146" i="3"/>
  <c r="E146" i="3"/>
  <c r="F145" i="3"/>
  <c r="E145" i="3"/>
  <c r="F144" i="3"/>
  <c r="E144" i="3"/>
  <c r="F143" i="3"/>
  <c r="E143" i="3"/>
  <c r="F142" i="3"/>
  <c r="E142" i="3"/>
  <c r="F141" i="3"/>
  <c r="E141" i="3"/>
  <c r="F140" i="3"/>
  <c r="E140" i="3"/>
  <c r="F139" i="3"/>
  <c r="E139" i="3"/>
  <c r="F138" i="3"/>
  <c r="E138" i="3"/>
  <c r="F137" i="3"/>
  <c r="E137" i="3"/>
  <c r="F136" i="3"/>
  <c r="E136" i="3"/>
  <c r="F135" i="3"/>
  <c r="E135" i="3"/>
  <c r="F134" i="3"/>
  <c r="E134" i="3"/>
  <c r="F133" i="3"/>
  <c r="E133" i="3"/>
  <c r="F132" i="3"/>
  <c r="E132" i="3"/>
  <c r="F131" i="3"/>
  <c r="E131" i="3"/>
  <c r="F130" i="3"/>
  <c r="E130" i="3"/>
  <c r="F129" i="3"/>
  <c r="E129" i="3"/>
  <c r="F128" i="3"/>
  <c r="E128" i="3"/>
  <c r="F127" i="3"/>
  <c r="E127" i="3"/>
  <c r="F126" i="3"/>
  <c r="E126" i="3"/>
  <c r="F125" i="3"/>
  <c r="E125" i="3"/>
  <c r="F124" i="3"/>
  <c r="E124" i="3"/>
  <c r="F123" i="3"/>
  <c r="E123" i="3"/>
  <c r="F122" i="3"/>
  <c r="E122" i="3"/>
  <c r="F121" i="3"/>
  <c r="E121" i="3"/>
  <c r="F120" i="3"/>
  <c r="E120" i="3"/>
  <c r="F119" i="3"/>
  <c r="E119" i="3"/>
  <c r="F118" i="3"/>
  <c r="E118" i="3"/>
  <c r="F117" i="3"/>
  <c r="E117" i="3"/>
  <c r="F116" i="3"/>
  <c r="E116" i="3"/>
  <c r="F115" i="3"/>
  <c r="E115" i="3"/>
  <c r="F114" i="3"/>
  <c r="E114" i="3"/>
  <c r="F113" i="3"/>
  <c r="E113" i="3"/>
  <c r="F112" i="3"/>
  <c r="E112" i="3"/>
  <c r="F111" i="3"/>
  <c r="E111" i="3"/>
  <c r="F110" i="3"/>
  <c r="E110" i="3"/>
  <c r="F109" i="3"/>
  <c r="E109" i="3"/>
  <c r="F108" i="3"/>
  <c r="E108" i="3"/>
  <c r="F107" i="3"/>
  <c r="E107" i="3"/>
  <c r="F106" i="3"/>
  <c r="E106" i="3"/>
  <c r="F105" i="3"/>
  <c r="E105" i="3"/>
  <c r="F104" i="3"/>
  <c r="E104" i="3"/>
  <c r="F103" i="3"/>
  <c r="E103" i="3"/>
  <c r="F102" i="3"/>
  <c r="E102" i="3"/>
  <c r="F101" i="3"/>
  <c r="E101" i="3"/>
  <c r="F100" i="3"/>
  <c r="E100" i="3"/>
  <c r="F99" i="3"/>
  <c r="E99" i="3"/>
  <c r="F98" i="3"/>
  <c r="E98" i="3"/>
  <c r="F97" i="3"/>
  <c r="E97" i="3"/>
  <c r="F96" i="3"/>
  <c r="E96" i="3"/>
  <c r="F95" i="3"/>
  <c r="E95" i="3"/>
  <c r="F94" i="3"/>
  <c r="E94" i="3"/>
  <c r="F93" i="3"/>
  <c r="E93" i="3"/>
  <c r="F92" i="3"/>
  <c r="E92" i="3"/>
  <c r="F91" i="3"/>
  <c r="E91" i="3"/>
  <c r="F90" i="3"/>
  <c r="E90" i="3"/>
  <c r="F89" i="3"/>
  <c r="E89" i="3"/>
  <c r="F88" i="3"/>
  <c r="E88" i="3"/>
  <c r="F87" i="3"/>
  <c r="E87" i="3"/>
  <c r="F86" i="3"/>
  <c r="E86" i="3"/>
  <c r="F85" i="3"/>
  <c r="E85" i="3"/>
  <c r="F84" i="3"/>
  <c r="E84" i="3"/>
  <c r="F83" i="3"/>
  <c r="E83" i="3"/>
  <c r="F82" i="3"/>
  <c r="E82" i="3"/>
  <c r="F81" i="3"/>
  <c r="E81" i="3"/>
  <c r="F80" i="3"/>
  <c r="E80" i="3"/>
  <c r="F79" i="3"/>
  <c r="E79" i="3"/>
  <c r="F78" i="3"/>
  <c r="E78" i="3"/>
  <c r="F77" i="3"/>
  <c r="E77" i="3"/>
  <c r="F76" i="3"/>
  <c r="E76" i="3"/>
  <c r="F75" i="3"/>
  <c r="E75" i="3"/>
  <c r="F74" i="3"/>
  <c r="E74" i="3"/>
  <c r="F73" i="3"/>
  <c r="E73" i="3"/>
  <c r="F72" i="3"/>
  <c r="E72" i="3"/>
  <c r="F71" i="3"/>
  <c r="E71" i="3"/>
  <c r="F70" i="3"/>
  <c r="E70" i="3"/>
  <c r="F69" i="3"/>
  <c r="E69" i="3"/>
  <c r="F68" i="3"/>
  <c r="E68" i="3"/>
  <c r="F67" i="3"/>
  <c r="E67" i="3"/>
  <c r="F66" i="3"/>
  <c r="E66" i="3"/>
  <c r="F65" i="3"/>
  <c r="E65" i="3"/>
  <c r="F64" i="3"/>
  <c r="E64" i="3"/>
  <c r="F63" i="3"/>
  <c r="E63" i="3"/>
  <c r="F62" i="3"/>
  <c r="E62" i="3"/>
  <c r="F61" i="3"/>
  <c r="E61" i="3"/>
  <c r="F60" i="3"/>
  <c r="E60" i="3"/>
  <c r="F59" i="3"/>
  <c r="E59" i="3"/>
  <c r="F58" i="3"/>
  <c r="E58" i="3"/>
  <c r="F57" i="3"/>
  <c r="E57" i="3"/>
  <c r="F56" i="3"/>
  <c r="E56" i="3"/>
  <c r="F55" i="3"/>
  <c r="E55" i="3"/>
  <c r="F54" i="3"/>
  <c r="E54" i="3"/>
  <c r="F53" i="3"/>
  <c r="E53" i="3"/>
  <c r="F52" i="3"/>
  <c r="E52" i="3"/>
  <c r="F51" i="3"/>
  <c r="E51" i="3"/>
  <c r="F50" i="3"/>
  <c r="E50" i="3"/>
  <c r="F49" i="3"/>
  <c r="E49" i="3"/>
  <c r="F48" i="3"/>
  <c r="E48" i="3"/>
  <c r="F47" i="3"/>
  <c r="E47" i="3"/>
  <c r="F46" i="3"/>
  <c r="E46" i="3"/>
  <c r="F45" i="3"/>
  <c r="E45" i="3"/>
  <c r="F44" i="3"/>
  <c r="E44" i="3"/>
  <c r="F43" i="3"/>
  <c r="E43" i="3"/>
  <c r="F42" i="3"/>
  <c r="E42" i="3"/>
  <c r="F41" i="3"/>
  <c r="E41" i="3"/>
  <c r="F40" i="3"/>
  <c r="E40" i="3"/>
  <c r="F39" i="3"/>
  <c r="E39" i="3"/>
  <c r="F38" i="3"/>
  <c r="E38" i="3"/>
  <c r="F37" i="3"/>
  <c r="E37" i="3"/>
  <c r="F36" i="3"/>
  <c r="E36" i="3"/>
  <c r="F35" i="3"/>
  <c r="E35" i="3"/>
  <c r="F34" i="3"/>
  <c r="E34" i="3"/>
  <c r="F33" i="3"/>
  <c r="E33" i="3"/>
  <c r="F32" i="3"/>
  <c r="E32" i="3"/>
  <c r="I31" i="3"/>
  <c r="F31" i="3"/>
  <c r="E31" i="3"/>
  <c r="I30" i="3"/>
  <c r="F30" i="3"/>
  <c r="E30" i="3"/>
  <c r="I29" i="3"/>
  <c r="F29" i="3"/>
  <c r="E29" i="3"/>
  <c r="I28" i="3"/>
  <c r="F28" i="3"/>
  <c r="E28" i="3"/>
  <c r="I27" i="3"/>
  <c r="F27" i="3"/>
  <c r="E27" i="3"/>
  <c r="I26" i="3"/>
  <c r="F26" i="3"/>
  <c r="E26" i="3"/>
  <c r="I25" i="3"/>
  <c r="F25" i="3"/>
  <c r="E25" i="3"/>
  <c r="I24" i="3"/>
  <c r="F24" i="3"/>
  <c r="E24" i="3"/>
  <c r="I23" i="3"/>
  <c r="F23" i="3"/>
  <c r="E23" i="3"/>
  <c r="I22" i="3"/>
  <c r="F22" i="3"/>
  <c r="E22" i="3"/>
  <c r="I21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F13" i="3"/>
  <c r="E13" i="3"/>
  <c r="I7" i="3"/>
  <c r="H7" i="3"/>
  <c r="G7" i="3"/>
  <c r="D1612" i="2"/>
  <c r="D1611" i="2"/>
  <c r="D1610" i="2"/>
  <c r="D1609" i="2"/>
  <c r="D1608" i="2"/>
  <c r="D1607" i="2"/>
  <c r="D1606" i="2"/>
  <c r="D1605" i="2"/>
  <c r="D1604" i="2"/>
  <c r="D1603" i="2"/>
  <c r="D1602" i="2"/>
  <c r="D1601" i="2"/>
  <c r="D1600" i="2"/>
  <c r="D1599" i="2"/>
  <c r="D1598" i="2"/>
  <c r="D1597" i="2"/>
  <c r="D1596" i="2"/>
  <c r="D1595" i="2"/>
  <c r="D1594" i="2"/>
  <c r="D1593" i="2"/>
  <c r="D1592" i="2"/>
  <c r="D1591" i="2"/>
  <c r="D1590" i="2"/>
  <c r="D1589" i="2"/>
  <c r="D1588" i="2"/>
  <c r="D1587" i="2"/>
  <c r="D1586" i="2"/>
  <c r="D1585" i="2"/>
  <c r="D1584" i="2"/>
  <c r="D1583" i="2"/>
  <c r="D1582" i="2"/>
  <c r="D1581" i="2"/>
  <c r="D1580" i="2"/>
  <c r="D1579" i="2"/>
  <c r="D1578" i="2"/>
  <c r="D1577" i="2"/>
  <c r="D1576" i="2"/>
  <c r="D1575" i="2"/>
  <c r="D1574" i="2"/>
  <c r="D1573" i="2"/>
  <c r="D1572" i="2"/>
  <c r="D1571" i="2"/>
  <c r="D1570" i="2"/>
  <c r="D1569" i="2"/>
  <c r="D1568" i="2"/>
  <c r="D1567" i="2"/>
  <c r="D1566" i="2"/>
  <c r="D1565" i="2"/>
  <c r="D1564" i="2"/>
  <c r="D1563" i="2"/>
  <c r="D1562" i="2"/>
  <c r="D1561" i="2"/>
  <c r="D1560" i="2"/>
  <c r="D1559" i="2"/>
  <c r="D1558" i="2"/>
  <c r="D1557" i="2"/>
  <c r="D1556" i="2"/>
  <c r="D1555" i="2"/>
  <c r="D1554" i="2"/>
  <c r="D1553" i="2"/>
  <c r="D1552" i="2"/>
  <c r="D1551" i="2"/>
  <c r="D1550" i="2"/>
  <c r="D1549" i="2"/>
  <c r="D1548" i="2"/>
  <c r="D1547" i="2"/>
  <c r="D1546" i="2"/>
  <c r="D1545" i="2"/>
  <c r="D1544" i="2"/>
  <c r="D1543" i="2"/>
  <c r="D1542" i="2"/>
  <c r="D1541" i="2"/>
  <c r="D1540" i="2"/>
  <c r="D1539" i="2"/>
  <c r="D1538" i="2"/>
  <c r="D1537" i="2"/>
  <c r="D1536" i="2"/>
  <c r="D1535" i="2"/>
  <c r="D1534" i="2"/>
  <c r="D1533" i="2"/>
  <c r="D1532" i="2"/>
  <c r="D1531" i="2"/>
  <c r="D1530" i="2"/>
  <c r="D1529" i="2"/>
  <c r="D1528" i="2"/>
  <c r="D1527" i="2"/>
  <c r="D1526" i="2"/>
  <c r="D1525" i="2"/>
  <c r="D1524" i="2"/>
  <c r="D1523" i="2"/>
  <c r="D1522" i="2"/>
  <c r="D1521" i="2"/>
  <c r="D1520" i="2"/>
  <c r="D1519" i="2"/>
  <c r="D1518" i="2"/>
  <c r="D1517" i="2"/>
  <c r="D1516" i="2"/>
  <c r="D1515" i="2"/>
  <c r="D1514" i="2"/>
  <c r="D1513" i="2"/>
  <c r="D1512" i="2"/>
  <c r="D1511" i="2"/>
  <c r="D1510" i="2"/>
  <c r="D1509" i="2"/>
  <c r="D1508" i="2"/>
  <c r="D1507" i="2"/>
  <c r="D1506" i="2"/>
  <c r="D1505" i="2"/>
  <c r="D1504" i="2"/>
  <c r="D1503" i="2"/>
  <c r="D1502" i="2"/>
  <c r="D1501" i="2"/>
  <c r="D1500" i="2"/>
  <c r="D1499" i="2"/>
  <c r="D1498" i="2"/>
  <c r="D1497" i="2"/>
  <c r="D1496" i="2"/>
  <c r="D1495" i="2"/>
  <c r="D1494" i="2"/>
  <c r="D1493" i="2"/>
  <c r="D1492" i="2"/>
  <c r="D1491" i="2"/>
  <c r="D1490" i="2"/>
  <c r="D1489" i="2"/>
  <c r="D1488" i="2"/>
  <c r="D1487" i="2"/>
  <c r="D1486" i="2"/>
  <c r="D1485" i="2"/>
  <c r="D1484" i="2"/>
  <c r="D1483" i="2"/>
  <c r="D1482" i="2"/>
  <c r="D1481" i="2"/>
  <c r="D1480" i="2"/>
  <c r="D1479" i="2"/>
  <c r="D1478" i="2"/>
  <c r="D1477" i="2"/>
  <c r="D1476" i="2"/>
  <c r="D1475" i="2"/>
  <c r="D1474" i="2"/>
  <c r="D1473" i="2"/>
  <c r="D1472" i="2"/>
  <c r="D1471" i="2"/>
  <c r="D1470" i="2"/>
  <c r="D1469" i="2"/>
  <c r="D1468" i="2"/>
  <c r="D1467" i="2"/>
  <c r="D1466" i="2"/>
  <c r="D1465" i="2"/>
  <c r="D1464" i="2"/>
  <c r="D1463" i="2"/>
  <c r="D1462" i="2"/>
  <c r="D1461" i="2"/>
  <c r="D1460" i="2"/>
  <c r="D1459" i="2"/>
  <c r="D1458" i="2"/>
  <c r="D1457" i="2"/>
  <c r="D1456" i="2"/>
  <c r="D1455" i="2"/>
  <c r="D1454" i="2"/>
  <c r="D1453" i="2"/>
  <c r="D1452" i="2"/>
  <c r="D1451" i="2"/>
  <c r="D1450" i="2"/>
  <c r="D1449" i="2"/>
  <c r="D1448" i="2"/>
  <c r="D1447" i="2"/>
  <c r="D1446" i="2"/>
  <c r="D1445" i="2"/>
  <c r="D1444" i="2"/>
  <c r="D1443" i="2"/>
  <c r="D1442" i="2"/>
  <c r="D1441" i="2"/>
  <c r="D1440" i="2"/>
  <c r="D1439" i="2"/>
  <c r="D1438" i="2"/>
  <c r="D1437" i="2"/>
  <c r="D1436" i="2"/>
  <c r="D1435" i="2"/>
  <c r="D1434" i="2"/>
  <c r="D1433" i="2"/>
  <c r="D1432" i="2"/>
  <c r="D1431" i="2"/>
  <c r="D1430" i="2"/>
  <c r="D1429" i="2"/>
  <c r="D1428" i="2"/>
  <c r="D1427" i="2"/>
  <c r="D1426" i="2"/>
  <c r="D1425" i="2"/>
  <c r="D1424" i="2"/>
  <c r="D1423" i="2"/>
  <c r="D1422" i="2"/>
  <c r="D1421" i="2"/>
  <c r="D1420" i="2"/>
  <c r="D1419" i="2"/>
  <c r="D1418" i="2"/>
  <c r="D1417" i="2"/>
  <c r="D1416" i="2"/>
  <c r="D1415" i="2"/>
  <c r="D1414" i="2"/>
  <c r="D1413" i="2"/>
  <c r="D1412" i="2"/>
  <c r="D1411" i="2"/>
  <c r="D1410" i="2"/>
  <c r="D1409" i="2"/>
  <c r="D1408" i="2"/>
  <c r="D1407" i="2"/>
  <c r="D1406" i="2"/>
  <c r="D1405" i="2"/>
  <c r="D1404" i="2"/>
  <c r="D1403" i="2"/>
  <c r="D1402" i="2"/>
  <c r="D1401" i="2"/>
  <c r="D1400" i="2"/>
  <c r="D1399" i="2"/>
  <c r="D1398" i="2"/>
  <c r="D1397" i="2"/>
  <c r="D1396" i="2"/>
  <c r="D1395" i="2"/>
  <c r="D1394" i="2"/>
  <c r="D1393" i="2"/>
  <c r="D1392" i="2"/>
  <c r="D1391" i="2"/>
  <c r="D1390" i="2"/>
  <c r="D1389" i="2"/>
  <c r="D1388" i="2"/>
  <c r="D1387" i="2"/>
  <c r="D1386" i="2"/>
  <c r="D1385" i="2"/>
  <c r="D1384" i="2"/>
  <c r="D1383" i="2"/>
  <c r="D1382" i="2"/>
  <c r="D1381" i="2"/>
  <c r="D1380" i="2"/>
  <c r="D1379" i="2"/>
  <c r="D1378" i="2"/>
  <c r="D1377" i="2"/>
  <c r="D1376" i="2"/>
  <c r="D1375" i="2"/>
  <c r="D1374" i="2"/>
  <c r="D1373" i="2"/>
  <c r="D1372" i="2"/>
  <c r="D1371" i="2"/>
  <c r="D1370" i="2"/>
  <c r="D1369" i="2"/>
  <c r="D1368" i="2"/>
  <c r="D1367" i="2"/>
  <c r="D1366" i="2"/>
  <c r="D1365" i="2"/>
  <c r="D1364" i="2"/>
  <c r="D1363" i="2"/>
  <c r="D1362" i="2"/>
  <c r="D1361" i="2"/>
  <c r="D1360" i="2"/>
  <c r="D1359" i="2"/>
  <c r="D1358" i="2"/>
  <c r="D1357" i="2"/>
  <c r="D1356" i="2"/>
  <c r="D1355" i="2"/>
  <c r="D1354" i="2"/>
  <c r="D1353" i="2"/>
  <c r="D1352" i="2"/>
  <c r="D1351" i="2"/>
  <c r="D1350" i="2"/>
  <c r="D1349" i="2"/>
  <c r="D1348" i="2"/>
  <c r="D1347" i="2"/>
  <c r="D1346" i="2"/>
  <c r="D1345" i="2"/>
  <c r="D1344" i="2"/>
  <c r="D1343" i="2"/>
  <c r="D1342" i="2"/>
  <c r="D1341" i="2"/>
  <c r="D1340" i="2"/>
  <c r="D1339" i="2"/>
  <c r="D1338" i="2"/>
  <c r="D1337" i="2"/>
  <c r="D1336" i="2"/>
  <c r="D1335" i="2"/>
  <c r="D1334" i="2"/>
  <c r="D1333" i="2"/>
  <c r="D1332" i="2"/>
  <c r="D1331" i="2"/>
  <c r="D1330" i="2"/>
  <c r="D1329" i="2"/>
  <c r="D1328" i="2"/>
  <c r="D1327" i="2"/>
  <c r="D1326" i="2"/>
  <c r="D1325" i="2"/>
  <c r="D1324" i="2"/>
  <c r="D1323" i="2"/>
  <c r="D1322" i="2"/>
  <c r="D1321" i="2"/>
  <c r="D1320" i="2"/>
  <c r="D1319" i="2"/>
  <c r="D1318" i="2"/>
  <c r="D1317" i="2"/>
  <c r="D1316" i="2"/>
  <c r="D1315" i="2"/>
  <c r="D1314" i="2"/>
  <c r="D1313" i="2"/>
  <c r="D1312" i="2"/>
  <c r="D1311" i="2"/>
  <c r="D1310" i="2"/>
  <c r="D1309" i="2"/>
  <c r="D1308" i="2"/>
  <c r="D1307" i="2"/>
  <c r="D1306" i="2"/>
  <c r="D1305" i="2"/>
  <c r="D1304" i="2"/>
  <c r="D1303" i="2"/>
  <c r="D1302" i="2"/>
  <c r="D1301" i="2"/>
  <c r="D1300" i="2"/>
  <c r="D1299" i="2"/>
  <c r="D1298" i="2"/>
  <c r="D1297" i="2"/>
  <c r="D1296" i="2"/>
  <c r="D1295" i="2"/>
  <c r="D1294" i="2"/>
  <c r="D1293" i="2"/>
  <c r="D1292" i="2"/>
  <c r="D1291" i="2"/>
  <c r="D1290" i="2"/>
  <c r="D1289" i="2"/>
  <c r="D1288" i="2"/>
  <c r="D1287" i="2"/>
  <c r="D1286" i="2"/>
  <c r="D1285" i="2"/>
  <c r="D1284" i="2"/>
  <c r="D1283" i="2"/>
  <c r="D1282" i="2"/>
  <c r="D1281" i="2"/>
  <c r="D1280" i="2"/>
  <c r="D1279" i="2"/>
  <c r="D1278" i="2"/>
  <c r="D1277" i="2"/>
  <c r="D1276" i="2"/>
  <c r="D1275" i="2"/>
  <c r="D1274" i="2"/>
  <c r="D1273" i="2"/>
  <c r="D1272" i="2"/>
  <c r="D1271" i="2"/>
  <c r="D1270" i="2"/>
  <c r="D1269" i="2"/>
  <c r="D1268" i="2"/>
  <c r="D1267" i="2"/>
  <c r="D1266" i="2"/>
  <c r="D1265" i="2"/>
  <c r="D1264" i="2"/>
  <c r="D1263" i="2"/>
  <c r="D1262" i="2"/>
  <c r="D1261" i="2"/>
  <c r="D1260" i="2"/>
  <c r="D1259" i="2"/>
  <c r="D1258" i="2"/>
  <c r="D1257" i="2"/>
  <c r="D1256" i="2"/>
  <c r="D1255" i="2"/>
  <c r="D1254" i="2"/>
  <c r="D1253" i="2"/>
  <c r="D1252" i="2"/>
  <c r="D1251" i="2"/>
  <c r="D1250" i="2"/>
  <c r="D1249" i="2"/>
  <c r="D1248" i="2"/>
  <c r="D1247" i="2"/>
  <c r="D1246" i="2"/>
  <c r="D1245" i="2"/>
  <c r="D1244" i="2"/>
  <c r="D1243" i="2"/>
  <c r="D1242" i="2"/>
  <c r="D1241" i="2"/>
  <c r="D1240" i="2"/>
  <c r="D1239" i="2"/>
  <c r="D1238" i="2"/>
  <c r="D1237" i="2"/>
  <c r="D1236" i="2"/>
  <c r="D1235" i="2"/>
  <c r="D1234" i="2"/>
  <c r="D1233" i="2"/>
  <c r="D1232" i="2"/>
  <c r="D1231" i="2"/>
  <c r="D1230" i="2"/>
  <c r="D1229" i="2"/>
  <c r="D1228" i="2"/>
  <c r="D1227" i="2"/>
  <c r="D1226" i="2"/>
  <c r="D1225" i="2"/>
  <c r="D1224" i="2"/>
  <c r="D1223" i="2"/>
  <c r="D1222" i="2"/>
  <c r="D1221" i="2"/>
  <c r="D1220" i="2"/>
  <c r="D1219" i="2"/>
  <c r="D1218" i="2"/>
  <c r="D1217" i="2"/>
  <c r="D1216" i="2"/>
  <c r="D1215" i="2"/>
  <c r="D1214" i="2"/>
  <c r="D1213" i="2"/>
  <c r="D1212" i="2"/>
  <c r="D1211" i="2"/>
  <c r="D1210" i="2"/>
  <c r="D1209" i="2"/>
  <c r="D1208" i="2"/>
  <c r="D1207" i="2"/>
  <c r="D1206" i="2"/>
  <c r="D1205" i="2"/>
  <c r="D1204" i="2"/>
  <c r="D1203" i="2"/>
  <c r="D1202" i="2"/>
  <c r="D1201" i="2"/>
  <c r="D1200" i="2"/>
  <c r="D1199" i="2"/>
  <c r="D1198" i="2"/>
  <c r="D1197" i="2"/>
  <c r="D1196" i="2"/>
  <c r="D1195" i="2"/>
  <c r="D1194" i="2"/>
  <c r="D1193" i="2"/>
  <c r="D1192" i="2"/>
  <c r="D1191" i="2"/>
  <c r="D1190" i="2"/>
  <c r="D1189" i="2"/>
  <c r="D1188" i="2"/>
  <c r="D1187" i="2"/>
  <c r="D1186" i="2"/>
  <c r="D1185" i="2"/>
  <c r="D1184" i="2"/>
  <c r="D1183" i="2"/>
  <c r="D1182" i="2"/>
  <c r="D1181" i="2"/>
  <c r="D1180" i="2"/>
  <c r="D1179" i="2"/>
  <c r="D1178" i="2"/>
  <c r="D1177" i="2"/>
  <c r="D1176" i="2"/>
  <c r="D1175" i="2"/>
  <c r="D1174" i="2"/>
  <c r="D1173" i="2"/>
  <c r="D1172" i="2"/>
  <c r="D1171" i="2"/>
  <c r="D1170" i="2"/>
  <c r="D1169" i="2"/>
  <c r="D1168" i="2"/>
  <c r="D1167" i="2"/>
  <c r="D1166" i="2"/>
  <c r="D1165" i="2"/>
  <c r="D1164" i="2"/>
  <c r="D1163" i="2"/>
  <c r="D1162" i="2"/>
  <c r="D1161" i="2"/>
  <c r="D1160" i="2"/>
  <c r="D1159" i="2"/>
  <c r="D1158" i="2"/>
  <c r="D1157" i="2"/>
  <c r="D1156" i="2"/>
  <c r="D1155" i="2"/>
  <c r="D1154" i="2"/>
  <c r="D1153" i="2"/>
  <c r="D1152" i="2"/>
  <c r="D1151" i="2"/>
  <c r="D1150" i="2"/>
  <c r="D1149" i="2"/>
  <c r="D1148" i="2"/>
  <c r="D1147" i="2"/>
  <c r="D1146" i="2"/>
  <c r="D1145" i="2"/>
  <c r="D1144" i="2"/>
  <c r="D1143" i="2"/>
  <c r="D1142" i="2"/>
  <c r="D1141" i="2"/>
  <c r="D1140" i="2"/>
  <c r="D1139" i="2"/>
  <c r="D1138" i="2"/>
  <c r="D1137" i="2"/>
  <c r="D1136" i="2"/>
  <c r="D1135" i="2"/>
  <c r="D1134" i="2"/>
  <c r="D1133" i="2"/>
  <c r="D1132" i="2"/>
  <c r="D1131" i="2"/>
  <c r="D1130" i="2"/>
  <c r="D1129" i="2"/>
  <c r="D1128" i="2"/>
  <c r="D1127" i="2"/>
  <c r="D1126" i="2"/>
  <c r="D1125" i="2"/>
  <c r="D1124" i="2"/>
  <c r="D1123" i="2"/>
  <c r="D1122" i="2"/>
  <c r="D1121" i="2"/>
  <c r="D1120" i="2"/>
  <c r="D1119" i="2"/>
  <c r="D1118" i="2"/>
  <c r="D1117" i="2"/>
  <c r="D1116" i="2"/>
  <c r="D1115" i="2"/>
  <c r="D1114" i="2"/>
  <c r="D1113" i="2"/>
  <c r="D1112" i="2"/>
  <c r="D1111" i="2"/>
  <c r="D1110" i="2"/>
  <c r="D1109" i="2"/>
  <c r="D1108" i="2"/>
  <c r="D1107" i="2"/>
  <c r="D1106" i="2"/>
  <c r="D1105" i="2"/>
  <c r="D1104" i="2"/>
  <c r="D1103" i="2"/>
  <c r="D1102" i="2"/>
  <c r="D1101" i="2"/>
  <c r="D1100" i="2"/>
  <c r="D1099" i="2"/>
  <c r="D1098" i="2"/>
  <c r="D1097" i="2"/>
  <c r="D1096" i="2"/>
  <c r="D1095" i="2"/>
  <c r="D1094" i="2"/>
  <c r="D1093" i="2"/>
  <c r="D1092" i="2"/>
  <c r="D1091" i="2"/>
  <c r="D1090" i="2"/>
  <c r="D1089" i="2"/>
  <c r="D1088" i="2"/>
  <c r="D1087" i="2"/>
  <c r="D1086" i="2"/>
  <c r="D1085" i="2"/>
  <c r="D1084" i="2"/>
  <c r="D1083" i="2"/>
  <c r="D1082" i="2"/>
  <c r="D1081" i="2"/>
  <c r="D1080" i="2"/>
  <c r="D1079" i="2"/>
  <c r="D1078" i="2"/>
  <c r="D1077" i="2"/>
  <c r="D1076" i="2"/>
  <c r="D1075" i="2"/>
  <c r="D1074" i="2"/>
  <c r="D1073" i="2"/>
  <c r="D1072" i="2"/>
  <c r="D1071" i="2"/>
  <c r="D1070" i="2"/>
  <c r="D1069" i="2"/>
  <c r="D1068" i="2"/>
  <c r="D1067" i="2"/>
  <c r="D1066" i="2"/>
  <c r="D1065" i="2"/>
  <c r="D1064" i="2"/>
  <c r="D1063" i="2"/>
  <c r="D1062" i="2"/>
  <c r="D1061" i="2"/>
  <c r="D1060" i="2"/>
  <c r="D1059" i="2"/>
  <c r="D1058" i="2"/>
  <c r="D1057" i="2"/>
  <c r="D1056" i="2"/>
  <c r="D1055" i="2"/>
  <c r="D1054" i="2"/>
  <c r="D1053" i="2"/>
  <c r="D1052" i="2"/>
  <c r="D1051" i="2"/>
  <c r="D1050" i="2"/>
  <c r="D1049" i="2"/>
  <c r="D1048" i="2"/>
  <c r="D1047" i="2"/>
  <c r="D1046" i="2"/>
  <c r="D1045" i="2"/>
  <c r="D1044" i="2"/>
  <c r="D1043" i="2"/>
  <c r="D1042" i="2"/>
  <c r="D1041" i="2"/>
  <c r="D1040" i="2"/>
  <c r="D1039" i="2"/>
  <c r="D1038" i="2"/>
  <c r="D1037" i="2"/>
  <c r="D1036" i="2"/>
  <c r="D1035" i="2"/>
  <c r="D1034" i="2"/>
  <c r="D1033" i="2"/>
  <c r="D1032" i="2"/>
  <c r="D1031" i="2"/>
  <c r="D1030" i="2"/>
  <c r="D1029" i="2"/>
  <c r="D1028" i="2"/>
  <c r="D1027" i="2"/>
  <c r="D1026" i="2"/>
  <c r="D1025" i="2"/>
  <c r="D1024" i="2"/>
  <c r="D1023" i="2"/>
  <c r="D1022" i="2"/>
  <c r="D1021" i="2"/>
  <c r="D1020" i="2"/>
  <c r="D1019" i="2"/>
  <c r="D1018" i="2"/>
  <c r="D1017" i="2"/>
  <c r="D1016" i="2"/>
  <c r="D1015" i="2"/>
  <c r="D1014" i="2"/>
  <c r="D1013" i="2"/>
  <c r="D1012" i="2"/>
  <c r="D1011" i="2"/>
  <c r="D1010" i="2"/>
  <c r="D1009" i="2"/>
  <c r="D1008" i="2"/>
  <c r="D1007" i="2"/>
  <c r="D1006" i="2"/>
  <c r="D1005" i="2"/>
  <c r="D1004" i="2"/>
  <c r="D1003" i="2"/>
  <c r="D1002" i="2"/>
  <c r="D1001" i="2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D866" i="2"/>
  <c r="D865" i="2"/>
  <c r="D864" i="2"/>
  <c r="D863" i="2"/>
  <c r="D862" i="2"/>
  <c r="D861" i="2"/>
  <c r="D860" i="2"/>
  <c r="D859" i="2"/>
  <c r="D858" i="2"/>
  <c r="D857" i="2"/>
  <c r="D856" i="2"/>
  <c r="D855" i="2"/>
  <c r="D854" i="2"/>
  <c r="D853" i="2"/>
  <c r="D852" i="2"/>
  <c r="D851" i="2"/>
  <c r="D850" i="2"/>
  <c r="D849" i="2"/>
  <c r="D848" i="2"/>
  <c r="D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D831" i="2"/>
  <c r="D830" i="2"/>
  <c r="D829" i="2"/>
  <c r="D828" i="2"/>
  <c r="D827" i="2"/>
  <c r="D826" i="2"/>
  <c r="D825" i="2"/>
  <c r="D824" i="2"/>
  <c r="D823" i="2"/>
  <c r="D822" i="2"/>
  <c r="D821" i="2"/>
  <c r="D820" i="2"/>
  <c r="D819" i="2"/>
  <c r="D818" i="2"/>
  <c r="D817" i="2"/>
  <c r="D816" i="2"/>
  <c r="D815" i="2"/>
  <c r="D814" i="2"/>
  <c r="D813" i="2"/>
  <c r="D812" i="2"/>
  <c r="D811" i="2"/>
  <c r="D810" i="2"/>
  <c r="D809" i="2"/>
  <c r="D808" i="2"/>
  <c r="D807" i="2"/>
  <c r="D806" i="2"/>
  <c r="D805" i="2"/>
  <c r="D804" i="2"/>
  <c r="D803" i="2"/>
  <c r="D802" i="2"/>
  <c r="D801" i="2"/>
  <c r="D800" i="2"/>
  <c r="D799" i="2"/>
  <c r="D798" i="2"/>
  <c r="D797" i="2"/>
  <c r="D796" i="2"/>
  <c r="D795" i="2"/>
  <c r="D794" i="2"/>
  <c r="D793" i="2"/>
  <c r="D792" i="2"/>
  <c r="D791" i="2"/>
  <c r="D790" i="2"/>
  <c r="D789" i="2"/>
  <c r="D788" i="2"/>
  <c r="D787" i="2"/>
  <c r="D786" i="2"/>
  <c r="D785" i="2"/>
  <c r="D784" i="2"/>
  <c r="D783" i="2"/>
  <c r="D782" i="2"/>
  <c r="D781" i="2"/>
  <c r="D780" i="2"/>
  <c r="D779" i="2"/>
  <c r="D778" i="2"/>
  <c r="D777" i="2"/>
  <c r="D776" i="2"/>
  <c r="D775" i="2"/>
  <c r="D774" i="2"/>
  <c r="D773" i="2"/>
  <c r="D772" i="2"/>
  <c r="D771" i="2"/>
  <c r="D770" i="2"/>
  <c r="D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D754" i="2"/>
  <c r="D753" i="2"/>
  <c r="D752" i="2"/>
  <c r="D751" i="2"/>
  <c r="D750" i="2"/>
  <c r="D749" i="2"/>
  <c r="D748" i="2"/>
  <c r="D747" i="2"/>
  <c r="D746" i="2"/>
  <c r="D745" i="2"/>
  <c r="D744" i="2"/>
  <c r="D743" i="2"/>
  <c r="D742" i="2"/>
  <c r="D741" i="2"/>
  <c r="D740" i="2"/>
  <c r="D739" i="2"/>
  <c r="D738" i="2"/>
  <c r="D737" i="2"/>
  <c r="D736" i="2"/>
  <c r="D735" i="2"/>
  <c r="D734" i="2"/>
  <c r="D733" i="2"/>
  <c r="D732" i="2"/>
  <c r="D731" i="2"/>
  <c r="D730" i="2"/>
  <c r="D729" i="2"/>
  <c r="D728" i="2"/>
  <c r="D727" i="2"/>
  <c r="D726" i="2"/>
  <c r="D725" i="2"/>
  <c r="D724" i="2"/>
  <c r="D723" i="2"/>
  <c r="D722" i="2"/>
  <c r="D721" i="2"/>
  <c r="D720" i="2"/>
  <c r="D719" i="2"/>
  <c r="D718" i="2"/>
  <c r="D717" i="2"/>
  <c r="D716" i="2"/>
  <c r="D715" i="2"/>
  <c r="D714" i="2"/>
  <c r="D713" i="2"/>
  <c r="D712" i="2"/>
  <c r="D711" i="2"/>
  <c r="D710" i="2"/>
  <c r="D709" i="2"/>
  <c r="D708" i="2"/>
  <c r="D707" i="2"/>
  <c r="D706" i="2"/>
  <c r="D705" i="2"/>
  <c r="D704" i="2"/>
  <c r="D703" i="2"/>
  <c r="D702" i="2"/>
  <c r="D701" i="2"/>
  <c r="D700" i="2"/>
  <c r="D699" i="2"/>
  <c r="D698" i="2"/>
  <c r="D697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2" i="2"/>
  <c r="D671" i="2"/>
  <c r="D670" i="2"/>
  <c r="D669" i="2"/>
  <c r="D668" i="2"/>
  <c r="D667" i="2"/>
  <c r="D666" i="2"/>
  <c r="D665" i="2"/>
  <c r="D664" i="2"/>
  <c r="D663" i="2"/>
  <c r="D662" i="2"/>
  <c r="D661" i="2"/>
  <c r="D660" i="2"/>
  <c r="D659" i="2"/>
  <c r="D658" i="2"/>
  <c r="D657" i="2"/>
  <c r="D656" i="2"/>
  <c r="D655" i="2"/>
  <c r="D654" i="2"/>
  <c r="D653" i="2"/>
  <c r="D652" i="2"/>
  <c r="D651" i="2"/>
  <c r="D650" i="2"/>
  <c r="D649" i="2"/>
  <c r="D648" i="2"/>
  <c r="D647" i="2"/>
  <c r="D646" i="2"/>
  <c r="D645" i="2"/>
  <c r="D644" i="2"/>
  <c r="D643" i="2"/>
  <c r="D642" i="2"/>
  <c r="D641" i="2"/>
  <c r="D640" i="2"/>
  <c r="D639" i="2"/>
  <c r="D638" i="2"/>
  <c r="D637" i="2"/>
  <c r="D636" i="2"/>
  <c r="D635" i="2"/>
  <c r="D634" i="2"/>
  <c r="D633" i="2"/>
  <c r="D632" i="2"/>
  <c r="D631" i="2"/>
  <c r="D630" i="2"/>
  <c r="D629" i="2"/>
  <c r="D628" i="2"/>
  <c r="D627" i="2"/>
  <c r="D626" i="2"/>
  <c r="D625" i="2"/>
  <c r="D624" i="2"/>
  <c r="D623" i="2"/>
  <c r="D622" i="2"/>
  <c r="D621" i="2"/>
  <c r="D620" i="2"/>
  <c r="D619" i="2"/>
  <c r="D618" i="2"/>
  <c r="D617" i="2"/>
  <c r="D616" i="2"/>
  <c r="D615" i="2"/>
  <c r="D614" i="2"/>
  <c r="D613" i="2"/>
  <c r="D612" i="2"/>
  <c r="D611" i="2"/>
  <c r="D610" i="2"/>
  <c r="D609" i="2"/>
  <c r="D608" i="2"/>
  <c r="D607" i="2"/>
  <c r="D606" i="2"/>
  <c r="D605" i="2"/>
  <c r="D604" i="2"/>
  <c r="D603" i="2"/>
  <c r="D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D583" i="2"/>
  <c r="D582" i="2"/>
  <c r="D581" i="2"/>
  <c r="D580" i="2"/>
  <c r="D579" i="2"/>
  <c r="D578" i="2"/>
  <c r="D577" i="2"/>
  <c r="D576" i="2"/>
  <c r="D575" i="2"/>
  <c r="D574" i="2"/>
  <c r="D573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9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9" i="2"/>
  <c r="D528" i="2"/>
  <c r="D527" i="2"/>
  <c r="D526" i="2"/>
  <c r="D525" i="2"/>
  <c r="D524" i="2"/>
  <c r="D523" i="2"/>
  <c r="D522" i="2"/>
  <c r="D521" i="2"/>
  <c r="D520" i="2"/>
  <c r="D519" i="2"/>
  <c r="D518" i="2"/>
  <c r="D517" i="2"/>
  <c r="D516" i="2"/>
  <c r="D515" i="2"/>
  <c r="D514" i="2"/>
  <c r="D513" i="2"/>
  <c r="D512" i="2"/>
  <c r="D511" i="2"/>
  <c r="D510" i="2"/>
  <c r="D509" i="2"/>
  <c r="D508" i="2"/>
  <c r="D507" i="2"/>
  <c r="D506" i="2"/>
  <c r="D505" i="2"/>
  <c r="D504" i="2"/>
  <c r="D503" i="2"/>
  <c r="D502" i="2"/>
  <c r="D501" i="2"/>
  <c r="D500" i="2"/>
  <c r="D499" i="2"/>
  <c r="D498" i="2"/>
  <c r="D497" i="2"/>
  <c r="D496" i="2"/>
  <c r="D495" i="2"/>
  <c r="D494" i="2"/>
  <c r="D493" i="2"/>
  <c r="D492" i="2"/>
  <c r="D491" i="2"/>
  <c r="D490" i="2"/>
  <c r="D489" i="2"/>
  <c r="D488" i="2"/>
  <c r="D487" i="2"/>
  <c r="D486" i="2"/>
  <c r="D485" i="2"/>
  <c r="D484" i="2"/>
  <c r="D483" i="2"/>
  <c r="D482" i="2"/>
  <c r="D481" i="2"/>
  <c r="D480" i="2"/>
  <c r="D479" i="2"/>
  <c r="D478" i="2"/>
  <c r="D477" i="2"/>
  <c r="D476" i="2"/>
  <c r="D475" i="2"/>
  <c r="D474" i="2"/>
  <c r="D473" i="2"/>
  <c r="D472" i="2"/>
  <c r="D471" i="2"/>
  <c r="D470" i="2"/>
  <c r="D469" i="2"/>
  <c r="D468" i="2"/>
  <c r="D467" i="2"/>
  <c r="D466" i="2"/>
  <c r="D465" i="2"/>
  <c r="D464" i="2"/>
  <c r="D463" i="2"/>
  <c r="D462" i="2"/>
  <c r="D461" i="2"/>
  <c r="D460" i="2"/>
  <c r="D459" i="2"/>
  <c r="D458" i="2"/>
  <c r="D457" i="2"/>
  <c r="D456" i="2"/>
  <c r="D455" i="2"/>
  <c r="D454" i="2"/>
  <c r="D453" i="2"/>
  <c r="D452" i="2"/>
  <c r="D451" i="2"/>
  <c r="D450" i="2"/>
  <c r="D449" i="2"/>
  <c r="D448" i="2"/>
  <c r="D447" i="2"/>
  <c r="D446" i="2"/>
  <c r="D445" i="2"/>
  <c r="D444" i="2"/>
  <c r="D443" i="2"/>
  <c r="D442" i="2"/>
  <c r="D441" i="2"/>
  <c r="D440" i="2"/>
  <c r="D439" i="2"/>
  <c r="D438" i="2"/>
  <c r="D437" i="2"/>
  <c r="D436" i="2"/>
  <c r="D435" i="2"/>
  <c r="D434" i="2"/>
  <c r="D433" i="2"/>
  <c r="D432" i="2"/>
  <c r="D431" i="2"/>
  <c r="D430" i="2"/>
  <c r="D429" i="2"/>
  <c r="D428" i="2"/>
  <c r="D427" i="2"/>
  <c r="D426" i="2"/>
  <c r="D425" i="2"/>
  <c r="D424" i="2"/>
  <c r="D423" i="2"/>
  <c r="D422" i="2"/>
  <c r="D421" i="2"/>
  <c r="D420" i="2"/>
  <c r="D419" i="2"/>
  <c r="D418" i="2"/>
  <c r="D417" i="2"/>
  <c r="D416" i="2"/>
  <c r="D415" i="2"/>
  <c r="D414" i="2"/>
  <c r="D413" i="2"/>
  <c r="D412" i="2"/>
  <c r="D411" i="2"/>
  <c r="D410" i="2"/>
  <c r="D409" i="2"/>
  <c r="D408" i="2"/>
  <c r="D407" i="2"/>
  <c r="D406" i="2"/>
  <c r="D405" i="2"/>
  <c r="D404" i="2"/>
  <c r="D403" i="2"/>
  <c r="D402" i="2"/>
  <c r="D401" i="2"/>
  <c r="D400" i="2"/>
  <c r="D399" i="2"/>
  <c r="D398" i="2"/>
  <c r="D397" i="2"/>
  <c r="D396" i="2"/>
  <c r="D395" i="2"/>
  <c r="D394" i="2"/>
  <c r="D393" i="2"/>
  <c r="D392" i="2"/>
  <c r="D391" i="2"/>
  <c r="D390" i="2"/>
  <c r="D389" i="2"/>
  <c r="D388" i="2"/>
  <c r="D387" i="2"/>
  <c r="D386" i="2"/>
  <c r="D385" i="2"/>
  <c r="D384" i="2"/>
  <c r="D383" i="2"/>
  <c r="D382" i="2"/>
  <c r="D381" i="2"/>
  <c r="D380" i="2"/>
  <c r="D379" i="2"/>
  <c r="D378" i="2"/>
  <c r="D377" i="2"/>
  <c r="D376" i="2"/>
  <c r="D375" i="2"/>
  <c r="D374" i="2"/>
  <c r="D373" i="2"/>
  <c r="D372" i="2"/>
  <c r="D371" i="2"/>
  <c r="D370" i="2"/>
  <c r="D369" i="2"/>
  <c r="D368" i="2"/>
  <c r="D367" i="2"/>
  <c r="D366" i="2"/>
  <c r="D365" i="2"/>
  <c r="D364" i="2"/>
  <c r="D363" i="2"/>
  <c r="D362" i="2"/>
  <c r="D361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5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G100" i="1"/>
  <c r="J99" i="1"/>
  <c r="G99" i="1"/>
  <c r="J97" i="1"/>
  <c r="B97" i="1"/>
  <c r="J96" i="1"/>
  <c r="B96" i="1"/>
  <c r="J95" i="1"/>
  <c r="B95" i="1"/>
  <c r="J94" i="1"/>
  <c r="B94" i="1"/>
  <c r="J93" i="1"/>
  <c r="B93" i="1"/>
  <c r="J92" i="1"/>
  <c r="B92" i="1"/>
  <c r="J91" i="1"/>
  <c r="B91" i="1"/>
  <c r="J90" i="1"/>
  <c r="B90" i="1"/>
  <c r="J89" i="1"/>
  <c r="B89" i="1"/>
  <c r="J88" i="1"/>
  <c r="B88" i="1"/>
  <c r="J87" i="1"/>
  <c r="B87" i="1"/>
  <c r="J86" i="1"/>
  <c r="B86" i="1"/>
  <c r="J85" i="1"/>
  <c r="B85" i="1"/>
  <c r="J84" i="1"/>
  <c r="B84" i="1"/>
  <c r="J83" i="1"/>
  <c r="B83" i="1"/>
  <c r="J82" i="1"/>
  <c r="B82" i="1"/>
  <c r="J81" i="1"/>
  <c r="B81" i="1"/>
  <c r="J80" i="1"/>
  <c r="B80" i="1"/>
  <c r="J79" i="1"/>
  <c r="B79" i="1"/>
  <c r="J78" i="1"/>
  <c r="B78" i="1"/>
  <c r="J77" i="1"/>
  <c r="B77" i="1"/>
  <c r="J76" i="1"/>
  <c r="B76" i="1"/>
  <c r="J75" i="1"/>
  <c r="B75" i="1"/>
  <c r="J74" i="1"/>
  <c r="B74" i="1"/>
  <c r="J73" i="1"/>
  <c r="B73" i="1"/>
  <c r="J72" i="1"/>
  <c r="B72" i="1"/>
  <c r="J71" i="1"/>
  <c r="B71" i="1"/>
  <c r="J70" i="1"/>
  <c r="B70" i="1"/>
  <c r="J69" i="1"/>
  <c r="B69" i="1"/>
  <c r="J68" i="1"/>
  <c r="B68" i="1"/>
  <c r="J67" i="1"/>
  <c r="B67" i="1"/>
  <c r="J66" i="1"/>
  <c r="B66" i="1"/>
  <c r="J65" i="1"/>
  <c r="B65" i="1"/>
  <c r="J64" i="1"/>
  <c r="B64" i="1"/>
  <c r="J63" i="1"/>
  <c r="B63" i="1"/>
  <c r="J62" i="1"/>
  <c r="B62" i="1"/>
  <c r="J61" i="1"/>
  <c r="B61" i="1"/>
  <c r="J60" i="1"/>
  <c r="B60" i="1"/>
  <c r="J59" i="1"/>
  <c r="B59" i="1"/>
  <c r="J58" i="1"/>
  <c r="B58" i="1"/>
  <c r="J57" i="1"/>
  <c r="J56" i="1"/>
  <c r="B56" i="1"/>
  <c r="J55" i="1"/>
  <c r="J54" i="1"/>
  <c r="J53" i="1"/>
  <c r="J52" i="1"/>
  <c r="J51" i="1"/>
  <c r="J50" i="1"/>
  <c r="J49" i="1"/>
  <c r="B49" i="1"/>
  <c r="J48" i="1"/>
  <c r="J47" i="1"/>
  <c r="B47" i="1"/>
  <c r="J46" i="1"/>
  <c r="J45" i="1"/>
  <c r="J44" i="1"/>
  <c r="B44" i="1"/>
  <c r="J43" i="1"/>
  <c r="J42" i="1"/>
  <c r="J41" i="1"/>
  <c r="B41" i="1"/>
  <c r="J40" i="1"/>
  <c r="B40" i="1"/>
  <c r="J39" i="1"/>
  <c r="J38" i="1"/>
  <c r="J37" i="1"/>
  <c r="B37" i="1"/>
  <c r="J36" i="1"/>
  <c r="J35" i="1"/>
  <c r="B35" i="1"/>
  <c r="J34" i="1"/>
  <c r="J33" i="1"/>
  <c r="J32" i="1"/>
  <c r="B32" i="1"/>
  <c r="J31" i="1"/>
  <c r="J30" i="1"/>
  <c r="B30" i="1"/>
  <c r="B29" i="1"/>
  <c r="B28" i="1"/>
  <c r="B27" i="1"/>
  <c r="B26" i="1"/>
  <c r="B25" i="1"/>
  <c r="J24" i="1"/>
  <c r="B24" i="1"/>
  <c r="J23" i="1"/>
  <c r="J22" i="1"/>
  <c r="J21" i="1"/>
  <c r="J20" i="1"/>
  <c r="J19" i="1"/>
  <c r="J18" i="1"/>
  <c r="B18" i="1"/>
  <c r="J17" i="1"/>
  <c r="J16" i="1"/>
  <c r="J15" i="1"/>
  <c r="J14" i="1"/>
  <c r="B14" i="1"/>
  <c r="J13" i="1"/>
  <c r="G2" i="1"/>
  <c r="B43" i="1"/>
  <c r="B50" i="1"/>
  <c r="B34" i="1"/>
  <c r="B42" i="1"/>
  <c r="B16" i="1"/>
  <c r="B38" i="1"/>
  <c r="B23" i="1"/>
  <c r="B55" i="1"/>
  <c r="B19" i="1"/>
  <c r="B48" i="1"/>
  <c r="B22" i="1"/>
  <c r="B33" i="1"/>
  <c r="B36" i="1"/>
  <c r="B46" i="1"/>
  <c r="B52" i="1"/>
  <c r="B51" i="1"/>
  <c r="B17" i="1"/>
  <c r="B54" i="1"/>
  <c r="B53" i="1"/>
  <c r="B31" i="1"/>
  <c r="B45" i="1"/>
  <c r="B57" i="1"/>
  <c r="B21" i="1"/>
  <c r="B39" i="1"/>
  <c r="B20" i="1"/>
  <c r="B15" i="1"/>
  <c r="J98" i="1" l="1"/>
  <c r="J100" i="1" s="1"/>
  <c r="J101" i="1" s="1"/>
</calcChain>
</file>

<file path=xl/comments1.xml><?xml version="1.0" encoding="utf-8"?>
<comments xmlns="http://schemas.openxmlformats.org/spreadsheetml/2006/main">
  <authors>
    <author>jp</author>
  </authors>
  <commentList>
    <comment ref="N1" authorId="0" shapeId="0">
      <text>
        <r>
          <rPr>
            <sz val="9"/>
            <color indexed="81"/>
            <rFont val="Tahoma"/>
            <family val="2"/>
          </rPr>
          <t>1 Si le fichier a été sauvegardé</t>
        </r>
      </text>
    </comment>
    <comment ref="P1" authorId="0" shapeId="0">
      <text>
        <r>
          <rPr>
            <sz val="9"/>
            <color indexed="81"/>
            <rFont val="Tahoma"/>
            <family val="2"/>
          </rPr>
          <t xml:space="preserve">1 Si le fichier a été sauvegardé
</t>
        </r>
      </text>
    </comment>
  </commentList>
</comments>
</file>

<file path=xl/sharedStrings.xml><?xml version="1.0" encoding="utf-8"?>
<sst xmlns="http://schemas.openxmlformats.org/spreadsheetml/2006/main" count="78" uniqueCount="69">
  <si>
    <t>N°</t>
  </si>
  <si>
    <t>Désignation</t>
  </si>
  <si>
    <t>U</t>
  </si>
  <si>
    <t>Quantité</t>
  </si>
  <si>
    <t>Prix U</t>
  </si>
  <si>
    <t>Prix HT</t>
  </si>
  <si>
    <t>Nom Client</t>
  </si>
  <si>
    <t>Adresse1</t>
  </si>
  <si>
    <t>Adresse2</t>
  </si>
  <si>
    <t>CP</t>
  </si>
  <si>
    <t>Ville</t>
  </si>
  <si>
    <t>Date édition</t>
  </si>
  <si>
    <t>Montant HT</t>
  </si>
  <si>
    <t>Montant TTC</t>
  </si>
  <si>
    <t>N° Client</t>
  </si>
  <si>
    <t>Ref Facture</t>
  </si>
  <si>
    <t>Téléphone Fixe</t>
  </si>
  <si>
    <t>Tél Portable</t>
  </si>
  <si>
    <t>Tél Fixe</t>
  </si>
  <si>
    <t>Tel Portable</t>
  </si>
  <si>
    <t>Ad1</t>
  </si>
  <si>
    <t>Ad2</t>
  </si>
  <si>
    <t>CP Ville</t>
  </si>
  <si>
    <t>Client n°</t>
  </si>
  <si>
    <t>Nom P</t>
  </si>
  <si>
    <t>TOTAL H.T.</t>
  </si>
  <si>
    <t>TOTAL T.T.C.</t>
  </si>
  <si>
    <t>* La TVA à acquitter subira les variations éventuelles découlant des réglements en vigueur.</t>
  </si>
  <si>
    <t>T.V.A. (*)</t>
  </si>
  <si>
    <t>2017-0000</t>
  </si>
  <si>
    <t>2017-0909</t>
  </si>
  <si>
    <t>2017-0910</t>
  </si>
  <si>
    <t>2017-0001</t>
  </si>
  <si>
    <t>Année</t>
  </si>
  <si>
    <t>Montant TVA</t>
  </si>
  <si>
    <t>Trim.</t>
  </si>
  <si>
    <t>Ʃ montants HT</t>
  </si>
  <si>
    <t>Ʃ montants TVA</t>
  </si>
  <si>
    <t>Ʃ montants TTC</t>
  </si>
  <si>
    <t>CP-VILLE</t>
  </si>
  <si>
    <t>2017-0002</t>
  </si>
  <si>
    <t>2017-0003</t>
  </si>
  <si>
    <t>2017-0004</t>
  </si>
  <si>
    <t>2017-0005</t>
  </si>
  <si>
    <t>Devis</t>
  </si>
  <si>
    <t>m²</t>
  </si>
  <si>
    <t>PROTECTIONS ET DEMOLITIONS</t>
  </si>
  <si>
    <t>(1)</t>
  </si>
  <si>
    <t>Protection de la rivière. Mise en place d'un polyane 200 microns et de panneaux novopan de 19 mm sur toute la surface.</t>
  </si>
  <si>
    <t>NOM1</t>
  </si>
  <si>
    <t>NOM2</t>
  </si>
  <si>
    <t>NOM3</t>
  </si>
  <si>
    <t>NOM4</t>
  </si>
  <si>
    <t>NOM5</t>
  </si>
  <si>
    <t>NOM6</t>
  </si>
  <si>
    <t>31, rue D'Hunaud</t>
  </si>
  <si>
    <t>BOURGE</t>
  </si>
  <si>
    <t>BOURG EN BRESSE</t>
  </si>
  <si>
    <t>NANCY</t>
  </si>
  <si>
    <t>ANGOULEME</t>
  </si>
  <si>
    <t>LIMOGES</t>
  </si>
  <si>
    <t>PARIS</t>
  </si>
  <si>
    <t>32, rue D'Hunaud</t>
  </si>
  <si>
    <t>35, rue D'Hunaud</t>
  </si>
  <si>
    <t>37, rue D'Hunaud</t>
  </si>
  <si>
    <t>36, rue D'Hunaud</t>
  </si>
  <si>
    <t>30, rue D'Hunaud</t>
  </si>
  <si>
    <t>16000 ANGOULEME</t>
  </si>
  <si>
    <t>Ville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</si>
</sst>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(&quot;€&quot;* #,##0.00_);_(&quot;€&quot;* \(#,##0.00\);_(&quot;€&quot;* &quot;-&quot;??_);_(@_)"/>
    <numFmt numFmtId="165" formatCode="dd\ mmmm\ yyyy"/>
    <numFmt numFmtId="166" formatCode="_-* #,##0.00\ [$€-40C]_-;\-* #,##0.00\ [$€-40C]_-;_-* &quot;-&quot;??\ [$€-40C]_-;_-@_-"/>
    <numFmt numFmtId="167" formatCode="#,##0.00\ [$€-40C];\-#,##0.00\ [$€-40C]"/>
    <numFmt numFmtId="168" formatCode="0#&quot; &quot;##&quot; &quot;##&quot; &quot;##&quot; &quot;##"/>
    <numFmt numFmtId="169" formatCode="000"/>
    <numFmt numFmtId="170" formatCode="00000"/>
    <numFmt numFmtId="171" formatCode="[$-F800]dddd\,\ mmmm\ dd\,\ yyyy"/>
  </numFmts>
  <fonts count="22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3"/>
      <name val="Arial"/>
      <family val="2"/>
    </font>
    <font>
      <sz val="10"/>
      <color theme="3"/>
      <name val="Arial"/>
      <family val="2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sz val="10"/>
      <name val="Webdings"/>
      <family val="1"/>
      <charset val="2"/>
    </font>
    <font>
      <b/>
      <sz val="10"/>
      <name val="Arial Narrow"/>
      <family val="2"/>
    </font>
    <font>
      <sz val="10"/>
      <name val="Arial Narrow"/>
      <family val="2"/>
    </font>
    <font>
      <sz val="9"/>
      <name val="Arial Narrow"/>
      <family val="2"/>
    </font>
    <font>
      <b/>
      <sz val="16"/>
      <name val="Arial Narrow"/>
      <family val="2"/>
    </font>
    <font>
      <b/>
      <sz val="14"/>
      <name val="Arial Narrow"/>
      <family val="2"/>
    </font>
    <font>
      <b/>
      <sz val="12"/>
      <name val="Arial Narrow"/>
      <family val="2"/>
    </font>
    <font>
      <b/>
      <sz val="11"/>
      <name val="Arial Narrow"/>
      <family val="2"/>
    </font>
    <font>
      <sz val="10"/>
      <name val="Wingdings"/>
      <charset val="2"/>
    </font>
    <font>
      <sz val="9"/>
      <color rgb="FFFF0000"/>
      <name val="Arial Narrow"/>
      <family val="2"/>
    </font>
    <font>
      <sz val="8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theme="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134">
    <xf numFmtId="0" fontId="0" fillId="0" borderId="0" xfId="0"/>
    <xf numFmtId="14" fontId="0" fillId="0" borderId="0" xfId="0" applyNumberFormat="1"/>
    <xf numFmtId="166" fontId="0" fillId="0" borderId="0" xfId="0" applyNumberFormat="1"/>
    <xf numFmtId="49" fontId="0" fillId="0" borderId="0" xfId="0" applyNumberFormat="1"/>
    <xf numFmtId="169" fontId="0" fillId="0" borderId="0" xfId="0" applyNumberFormat="1"/>
    <xf numFmtId="0" fontId="2" fillId="0" borderId="0" xfId="0" applyFont="1"/>
    <xf numFmtId="168" fontId="0" fillId="0" borderId="0" xfId="0" applyNumberFormat="1"/>
    <xf numFmtId="170" fontId="0" fillId="0" borderId="0" xfId="0" applyNumberFormat="1"/>
    <xf numFmtId="10" fontId="0" fillId="0" borderId="0" xfId="0" applyNumberFormat="1"/>
    <xf numFmtId="169" fontId="0" fillId="0" borderId="0" xfId="0" applyNumberFormat="1" applyAlignment="1">
      <alignment horizontal="left"/>
    </xf>
    <xf numFmtId="0" fontId="0" fillId="2" borderId="0" xfId="0" applyFill="1"/>
    <xf numFmtId="0" fontId="2" fillId="2" borderId="0" xfId="0" applyFont="1" applyFill="1"/>
    <xf numFmtId="0" fontId="2" fillId="0" borderId="0" xfId="0" applyFont="1" applyAlignment="1">
      <alignment horizontal="right" vertical="center"/>
    </xf>
    <xf numFmtId="0" fontId="8" fillId="4" borderId="30" xfId="0" applyFont="1" applyFill="1" applyBorder="1"/>
    <xf numFmtId="164" fontId="7" fillId="4" borderId="30" xfId="2" applyNumberFormat="1" applyFont="1" applyFill="1" applyBorder="1"/>
    <xf numFmtId="0" fontId="11" fillId="0" borderId="0" xfId="0" applyFont="1"/>
    <xf numFmtId="0" fontId="9" fillId="5" borderId="0" xfId="0" applyFont="1" applyFill="1" applyBorder="1"/>
    <xf numFmtId="0" fontId="9" fillId="5" borderId="31" xfId="0" applyFont="1" applyFill="1" applyBorder="1"/>
    <xf numFmtId="0" fontId="10" fillId="0" borderId="32" xfId="0" applyFont="1" applyFill="1" applyBorder="1"/>
    <xf numFmtId="171" fontId="10" fillId="0" borderId="33" xfId="0" applyNumberFormat="1" applyFont="1" applyFill="1" applyBorder="1"/>
    <xf numFmtId="0" fontId="10" fillId="0" borderId="33" xfId="0" applyNumberFormat="1" applyFont="1" applyFill="1" applyBorder="1"/>
    <xf numFmtId="166" fontId="10" fillId="0" borderId="33" xfId="0" applyNumberFormat="1" applyFont="1" applyFill="1" applyBorder="1"/>
    <xf numFmtId="169" fontId="10" fillId="0" borderId="33" xfId="0" applyNumberFormat="1" applyFont="1" applyFill="1" applyBorder="1" applyAlignment="1">
      <alignment horizontal="center"/>
    </xf>
    <xf numFmtId="0" fontId="10" fillId="0" borderId="33" xfId="0" applyFont="1" applyFill="1" applyBorder="1"/>
    <xf numFmtId="170" fontId="10" fillId="0" borderId="33" xfId="0" applyNumberFormat="1" applyFont="1" applyFill="1" applyBorder="1"/>
    <xf numFmtId="168" fontId="10" fillId="0" borderId="33" xfId="0" applyNumberFormat="1" applyFont="1" applyFill="1" applyBorder="1"/>
    <xf numFmtId="168" fontId="10" fillId="0" borderId="34" xfId="0" applyNumberFormat="1" applyFont="1" applyFill="1" applyBorder="1"/>
    <xf numFmtId="0" fontId="6" fillId="0" borderId="32" xfId="0" applyFont="1" applyFill="1" applyBorder="1"/>
    <xf numFmtId="171" fontId="6" fillId="0" borderId="33" xfId="0" applyNumberFormat="1" applyFont="1" applyFill="1" applyBorder="1"/>
    <xf numFmtId="166" fontId="6" fillId="0" borderId="33" xfId="0" applyNumberFormat="1" applyFont="1" applyFill="1" applyBorder="1"/>
    <xf numFmtId="169" fontId="6" fillId="0" borderId="33" xfId="0" applyNumberFormat="1" applyFont="1" applyFill="1" applyBorder="1" applyAlignment="1">
      <alignment horizontal="center"/>
    </xf>
    <xf numFmtId="0" fontId="6" fillId="0" borderId="33" xfId="0" applyFont="1" applyFill="1" applyBorder="1"/>
    <xf numFmtId="170" fontId="6" fillId="0" borderId="33" xfId="0" applyNumberFormat="1" applyFont="1" applyFill="1" applyBorder="1"/>
    <xf numFmtId="168" fontId="6" fillId="0" borderId="33" xfId="0" applyNumberFormat="1" applyFont="1" applyFill="1" applyBorder="1"/>
    <xf numFmtId="168" fontId="6" fillId="0" borderId="34" xfId="0" applyNumberFormat="1" applyFont="1" applyFill="1" applyBorder="1"/>
    <xf numFmtId="0" fontId="12" fillId="3" borderId="0" xfId="0" applyFont="1" applyFill="1" applyAlignment="1" applyProtection="1">
      <alignment horizontal="center"/>
      <protection locked="0"/>
    </xf>
    <xf numFmtId="0" fontId="13" fillId="0" borderId="0" xfId="0" applyFont="1" applyProtection="1"/>
    <xf numFmtId="0" fontId="14" fillId="0" borderId="0" xfId="0" applyFont="1" applyAlignment="1" applyProtection="1">
      <alignment horizontal="center" vertical="center"/>
      <protection locked="0"/>
    </xf>
    <xf numFmtId="14" fontId="13" fillId="0" borderId="0" xfId="1" applyNumberFormat="1" applyFont="1" applyFill="1" applyAlignment="1" applyProtection="1">
      <alignment horizontal="left" vertical="center"/>
      <protection locked="0"/>
    </xf>
    <xf numFmtId="0" fontId="14" fillId="0" borderId="0" xfId="1" applyNumberFormat="1" applyFont="1" applyFill="1" applyAlignment="1" applyProtection="1">
      <alignment horizontal="center" vertical="center"/>
      <protection locked="0"/>
    </xf>
    <xf numFmtId="2" fontId="13" fillId="0" borderId="0" xfId="0" applyNumberFormat="1" applyFont="1" applyFill="1" applyAlignment="1" applyProtection="1">
      <alignment horizontal="left" vertical="center"/>
      <protection locked="0"/>
    </xf>
    <xf numFmtId="0" fontId="13" fillId="3" borderId="0" xfId="0" applyFont="1" applyFill="1" applyAlignment="1" applyProtection="1">
      <alignment horizontal="right"/>
      <protection locked="0"/>
    </xf>
    <xf numFmtId="0" fontId="12" fillId="0" borderId="0" xfId="0" applyFont="1" applyBorder="1" applyAlignment="1" applyProtection="1">
      <alignment horizontal="right"/>
    </xf>
    <xf numFmtId="0" fontId="12" fillId="0" borderId="0" xfId="0" applyFont="1" applyBorder="1" applyAlignment="1" applyProtection="1">
      <alignment horizontal="right" shrinkToFit="1"/>
    </xf>
    <xf numFmtId="0" fontId="13" fillId="0" borderId="0" xfId="0" applyFont="1" applyAlignment="1" applyProtection="1">
      <alignment horizontal="right"/>
    </xf>
    <xf numFmtId="0" fontId="13" fillId="0" borderId="0" xfId="0" applyFont="1" applyAlignment="1" applyProtection="1">
      <alignment horizontal="left" vertical="center"/>
    </xf>
    <xf numFmtId="0" fontId="13" fillId="0" borderId="0" xfId="0" applyNumberFormat="1" applyFont="1" applyAlignment="1" applyProtection="1">
      <alignment horizontal="center" vertical="center"/>
    </xf>
    <xf numFmtId="165" fontId="13" fillId="0" borderId="0" xfId="0" applyNumberFormat="1" applyFont="1" applyBorder="1" applyAlignment="1" applyProtection="1">
      <alignment horizontal="left" vertical="center" indent="1"/>
      <protection locked="0"/>
    </xf>
    <xf numFmtId="2" fontId="13" fillId="0" borderId="0" xfId="1" applyNumberFormat="1" applyFont="1" applyAlignment="1" applyProtection="1">
      <alignment horizontal="left" vertical="center"/>
      <protection locked="0"/>
    </xf>
    <xf numFmtId="0" fontId="14" fillId="0" borderId="0" xfId="1" applyNumberFormat="1" applyFont="1" applyAlignment="1" applyProtection="1">
      <alignment horizontal="center" vertical="center"/>
      <protection locked="0"/>
    </xf>
    <xf numFmtId="2" fontId="13" fillId="0" borderId="0" xfId="0" applyNumberFormat="1" applyFont="1" applyAlignment="1" applyProtection="1">
      <alignment horizontal="left" vertical="center"/>
      <protection locked="0"/>
    </xf>
    <xf numFmtId="0" fontId="13" fillId="3" borderId="0" xfId="0" applyFont="1" applyFill="1" applyProtection="1">
      <protection locked="0"/>
    </xf>
    <xf numFmtId="0" fontId="12" fillId="0" borderId="0" xfId="0" applyFont="1" applyBorder="1" applyAlignment="1" applyProtection="1">
      <alignment horizontal="left"/>
    </xf>
    <xf numFmtId="0" fontId="12" fillId="0" borderId="0" xfId="0" applyFont="1" applyBorder="1" applyAlignment="1" applyProtection="1">
      <alignment horizontal="left" shrinkToFit="1"/>
    </xf>
    <xf numFmtId="0" fontId="15" fillId="0" borderId="0" xfId="0" applyFont="1" applyAlignment="1" applyProtection="1">
      <alignment horizontal="left" vertical="center"/>
      <protection locked="0"/>
    </xf>
    <xf numFmtId="0" fontId="13" fillId="0" borderId="0" xfId="0" applyFont="1" applyProtection="1">
      <protection locked="0"/>
    </xf>
    <xf numFmtId="169" fontId="16" fillId="0" borderId="0" xfId="0" applyNumberFormat="1" applyFont="1" applyAlignment="1" applyProtection="1">
      <alignment horizontal="left" vertical="center"/>
      <protection locked="0"/>
    </xf>
    <xf numFmtId="0" fontId="14" fillId="0" borderId="0" xfId="0" applyNumberFormat="1" applyFont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</xf>
    <xf numFmtId="169" fontId="17" fillId="0" borderId="28" xfId="0" applyNumberFormat="1" applyFont="1" applyBorder="1" applyAlignment="1" applyProtection="1">
      <alignment horizontal="center" vertical="center"/>
    </xf>
    <xf numFmtId="0" fontId="14" fillId="0" borderId="0" xfId="0" applyFont="1" applyAlignment="1" applyProtection="1">
      <alignment horizontal="right" vertical="center" indent="1"/>
    </xf>
    <xf numFmtId="0" fontId="12" fillId="0" borderId="0" xfId="0" applyFont="1" applyAlignment="1" applyProtection="1">
      <alignment horizontal="left" vertical="center"/>
      <protection locked="0"/>
    </xf>
    <xf numFmtId="0" fontId="12" fillId="0" borderId="0" xfId="0" applyFont="1" applyBorder="1" applyAlignment="1" applyProtection="1">
      <alignment horizontal="center" shrinkToFit="1"/>
    </xf>
    <xf numFmtId="0" fontId="14" fillId="0" borderId="0" xfId="0" applyFont="1" applyBorder="1" applyAlignment="1" applyProtection="1">
      <alignment horizontal="right" indent="1"/>
    </xf>
    <xf numFmtId="170" fontId="17" fillId="0" borderId="0" xfId="0" applyNumberFormat="1" applyFont="1" applyBorder="1" applyAlignment="1" applyProtection="1">
      <alignment horizontal="left"/>
      <protection locked="0"/>
    </xf>
    <xf numFmtId="168" fontId="17" fillId="0" borderId="0" xfId="0" applyNumberFormat="1" applyFont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right" indent="1"/>
    </xf>
    <xf numFmtId="168" fontId="18" fillId="0" borderId="0" xfId="0" applyNumberFormat="1" applyFont="1" applyAlignment="1" applyProtection="1">
      <alignment horizontal="centerContinuous" vertical="center"/>
      <protection locked="0"/>
    </xf>
    <xf numFmtId="168" fontId="14" fillId="0" borderId="0" xfId="0" applyNumberFormat="1" applyFont="1" applyAlignment="1" applyProtection="1">
      <alignment horizontal="centerContinuous"/>
      <protection locked="0"/>
    </xf>
    <xf numFmtId="0" fontId="12" fillId="0" borderId="0" xfId="0" applyFont="1" applyAlignment="1" applyProtection="1">
      <alignment horizontal="centerContinuous" vertical="center"/>
      <protection locked="0"/>
    </xf>
    <xf numFmtId="0" fontId="12" fillId="0" borderId="0" xfId="0" applyFont="1" applyBorder="1" applyProtection="1"/>
    <xf numFmtId="168" fontId="14" fillId="0" borderId="0" xfId="0" applyNumberFormat="1" applyFont="1" applyAlignment="1" applyProtection="1">
      <alignment horizontal="centerContinuous" vertical="center"/>
      <protection locked="0"/>
    </xf>
    <xf numFmtId="0" fontId="19" fillId="0" borderId="0" xfId="0" applyFont="1" applyProtection="1"/>
    <xf numFmtId="0" fontId="12" fillId="0" borderId="0" xfId="0" applyFont="1" applyBorder="1" applyAlignment="1" applyProtection="1">
      <alignment shrinkToFit="1"/>
    </xf>
    <xf numFmtId="0" fontId="12" fillId="0" borderId="21" xfId="0" applyFont="1" applyBorder="1" applyAlignment="1" applyProtection="1">
      <alignment horizontal="center"/>
    </xf>
    <xf numFmtId="0" fontId="12" fillId="0" borderId="22" xfId="0" applyFont="1" applyBorder="1" applyAlignment="1" applyProtection="1">
      <alignment horizontal="centerContinuous"/>
    </xf>
    <xf numFmtId="0" fontId="12" fillId="0" borderId="23" xfId="0" applyFont="1" applyBorder="1" applyAlignment="1" applyProtection="1">
      <alignment horizontal="left"/>
    </xf>
    <xf numFmtId="0" fontId="12" fillId="0" borderId="23" xfId="0" applyFont="1" applyBorder="1" applyAlignment="1" applyProtection="1">
      <alignment horizontal="centerContinuous"/>
    </xf>
    <xf numFmtId="0" fontId="12" fillId="0" borderId="24" xfId="0" applyFont="1" applyBorder="1" applyAlignment="1" applyProtection="1">
      <alignment horizontal="centerContinuous"/>
    </xf>
    <xf numFmtId="0" fontId="12" fillId="0" borderId="25" xfId="0" applyFont="1" applyBorder="1" applyAlignment="1" applyProtection="1">
      <alignment horizontal="center"/>
    </xf>
    <xf numFmtId="0" fontId="12" fillId="0" borderId="25" xfId="0" applyFont="1" applyBorder="1" applyAlignment="1" applyProtection="1">
      <alignment horizontal="left"/>
    </xf>
    <xf numFmtId="0" fontId="12" fillId="0" borderId="25" xfId="0" applyFont="1" applyBorder="1" applyAlignment="1" applyProtection="1">
      <alignment horizontal="centerContinuous"/>
    </xf>
    <xf numFmtId="0" fontId="12" fillId="0" borderId="26" xfId="0" applyFont="1" applyBorder="1" applyAlignment="1" applyProtection="1">
      <alignment horizontal="center"/>
    </xf>
    <xf numFmtId="0" fontId="12" fillId="0" borderId="4" xfId="0" applyFont="1" applyBorder="1" applyProtection="1"/>
    <xf numFmtId="0" fontId="13" fillId="0" borderId="13" xfId="0" applyFont="1" applyBorder="1" applyAlignment="1" applyProtection="1">
      <alignment horizontal="center"/>
    </xf>
    <xf numFmtId="2" fontId="13" fillId="0" borderId="14" xfId="0" applyNumberFormat="1" applyFont="1" applyBorder="1" applyAlignment="1" applyProtection="1">
      <alignment horizontal="center"/>
    </xf>
    <xf numFmtId="0" fontId="13" fillId="0" borderId="15" xfId="0" applyFont="1" applyBorder="1" applyAlignment="1" applyProtection="1">
      <alignment horizontal="center"/>
    </xf>
    <xf numFmtId="167" fontId="13" fillId="0" borderId="5" xfId="0" applyNumberFormat="1" applyFont="1" applyBorder="1" applyProtection="1"/>
    <xf numFmtId="2" fontId="13" fillId="0" borderId="5" xfId="0" applyNumberFormat="1" applyFont="1" applyBorder="1" applyProtection="1"/>
    <xf numFmtId="2" fontId="13" fillId="0" borderId="5" xfId="0" applyNumberFormat="1" applyFont="1" applyBorder="1" applyAlignment="1" applyProtection="1">
      <alignment horizontal="center" vertical="top"/>
    </xf>
    <xf numFmtId="167" fontId="13" fillId="0" borderId="6" xfId="0" applyNumberFormat="1" applyFont="1" applyBorder="1" applyProtection="1"/>
    <xf numFmtId="0" fontId="13" fillId="0" borderId="0" xfId="0" applyFont="1" applyAlignment="1" applyProtection="1">
      <alignment horizontal="left" vertical="center"/>
      <protection locked="0"/>
    </xf>
    <xf numFmtId="0" fontId="18" fillId="0" borderId="7" xfId="0" applyFont="1" applyBorder="1" applyAlignment="1" applyProtection="1">
      <alignment horizontal="center" vertical="top"/>
      <protection locked="0"/>
    </xf>
    <xf numFmtId="0" fontId="13" fillId="0" borderId="16" xfId="0" applyFont="1" applyBorder="1" applyAlignment="1" applyProtection="1">
      <alignment horizontal="center"/>
      <protection locked="0"/>
    </xf>
    <xf numFmtId="2" fontId="13" fillId="0" borderId="0" xfId="0" applyNumberFormat="1" applyFont="1" applyBorder="1" applyAlignment="1" applyProtection="1">
      <alignment horizontal="left" vertical="top" wrapText="1"/>
      <protection locked="0"/>
    </xf>
    <xf numFmtId="0" fontId="13" fillId="0" borderId="18" xfId="0" applyFont="1" applyBorder="1" applyAlignment="1" applyProtection="1">
      <alignment horizontal="center"/>
      <protection locked="0"/>
    </xf>
    <xf numFmtId="167" fontId="13" fillId="0" borderId="8" xfId="0" applyNumberFormat="1" applyFont="1" applyBorder="1" applyAlignment="1" applyProtection="1">
      <alignment vertical="top"/>
      <protection locked="0"/>
    </xf>
    <xf numFmtId="2" fontId="13" fillId="0" borderId="8" xfId="0" applyNumberFormat="1" applyFont="1" applyBorder="1" applyAlignment="1" applyProtection="1">
      <alignment vertical="top"/>
      <protection locked="0"/>
    </xf>
    <xf numFmtId="2" fontId="13" fillId="0" borderId="8" xfId="0" applyNumberFormat="1" applyFont="1" applyBorder="1" applyAlignment="1" applyProtection="1">
      <alignment horizontal="center" vertical="top"/>
      <protection locked="0"/>
    </xf>
    <xf numFmtId="167" fontId="13" fillId="0" borderId="9" xfId="0" applyNumberFormat="1" applyFont="1" applyBorder="1" applyAlignment="1" applyProtection="1">
      <alignment vertical="top"/>
    </xf>
    <xf numFmtId="2" fontId="13" fillId="0" borderId="0" xfId="0" applyNumberFormat="1" applyFont="1" applyBorder="1" applyAlignment="1" applyProtection="1">
      <alignment horizontal="left" wrapText="1"/>
      <protection locked="0"/>
    </xf>
    <xf numFmtId="0" fontId="13" fillId="0" borderId="16" xfId="0" applyFont="1" applyBorder="1" applyProtection="1">
      <protection locked="0"/>
    </xf>
    <xf numFmtId="0" fontId="13" fillId="0" borderId="18" xfId="0" applyFont="1" applyBorder="1" applyProtection="1">
      <protection locked="0"/>
    </xf>
    <xf numFmtId="0" fontId="13" fillId="0" borderId="8" xfId="0" applyFont="1" applyBorder="1" applyAlignment="1" applyProtection="1">
      <alignment vertical="top"/>
      <protection locked="0"/>
    </xf>
    <xf numFmtId="0" fontId="13" fillId="0" borderId="8" xfId="0" applyFont="1" applyBorder="1" applyAlignment="1" applyProtection="1">
      <alignment horizontal="center" vertical="top"/>
      <protection locked="0"/>
    </xf>
    <xf numFmtId="0" fontId="18" fillId="0" borderId="10" xfId="0" applyFont="1" applyBorder="1" applyAlignment="1" applyProtection="1">
      <alignment horizontal="center" vertical="top"/>
      <protection locked="0"/>
    </xf>
    <xf numFmtId="0" fontId="13" fillId="0" borderId="17" xfId="0" applyFont="1" applyBorder="1" applyAlignment="1" applyProtection="1">
      <alignment horizontal="center"/>
      <protection locked="0"/>
    </xf>
    <xf numFmtId="2" fontId="13" fillId="0" borderId="3" xfId="0" applyNumberFormat="1" applyFont="1" applyBorder="1" applyAlignment="1" applyProtection="1">
      <alignment horizontal="left" vertical="top" wrapText="1"/>
      <protection locked="0"/>
    </xf>
    <xf numFmtId="2" fontId="13" fillId="0" borderId="3" xfId="0" applyNumberFormat="1" applyFont="1" applyBorder="1" applyAlignment="1" applyProtection="1">
      <alignment horizontal="left" wrapText="1"/>
      <protection locked="0"/>
    </xf>
    <xf numFmtId="0" fontId="13" fillId="0" borderId="19" xfId="0" applyFont="1" applyBorder="1" applyAlignment="1" applyProtection="1">
      <alignment horizontal="center"/>
      <protection locked="0"/>
    </xf>
    <xf numFmtId="167" fontId="13" fillId="0" borderId="11" xfId="0" applyNumberFormat="1" applyFont="1" applyBorder="1" applyAlignment="1" applyProtection="1">
      <alignment vertical="top"/>
      <protection locked="0"/>
    </xf>
    <xf numFmtId="2" fontId="13" fillId="0" borderId="11" xfId="0" applyNumberFormat="1" applyFont="1" applyBorder="1" applyAlignment="1" applyProtection="1">
      <alignment vertical="top"/>
      <protection locked="0"/>
    </xf>
    <xf numFmtId="2" fontId="13" fillId="0" borderId="11" xfId="0" applyNumberFormat="1" applyFont="1" applyBorder="1" applyAlignment="1" applyProtection="1">
      <alignment horizontal="center" vertical="top"/>
      <protection locked="0"/>
    </xf>
    <xf numFmtId="167" fontId="13" fillId="0" borderId="12" xfId="0" applyNumberFormat="1" applyFont="1" applyBorder="1" applyAlignment="1" applyProtection="1">
      <alignment vertical="top"/>
    </xf>
    <xf numFmtId="0" fontId="20" fillId="0" borderId="0" xfId="0" quotePrefix="1" applyFont="1" applyProtection="1"/>
    <xf numFmtId="0" fontId="12" fillId="0" borderId="35" xfId="0" applyFont="1" applyBorder="1" applyProtection="1"/>
    <xf numFmtId="0" fontId="13" fillId="0" borderId="36" xfId="0" applyFont="1" applyBorder="1" applyProtection="1"/>
    <xf numFmtId="0" fontId="13" fillId="0" borderId="37" xfId="0" applyFont="1" applyBorder="1" applyProtection="1"/>
    <xf numFmtId="166" fontId="17" fillId="0" borderId="38" xfId="0" applyNumberFormat="1" applyFont="1" applyBorder="1" applyProtection="1"/>
    <xf numFmtId="0" fontId="13" fillId="0" borderId="0" xfId="0" applyFont="1" applyAlignment="1" applyProtection="1">
      <alignment horizontal="left"/>
    </xf>
    <xf numFmtId="10" fontId="12" fillId="0" borderId="39" xfId="0" applyNumberFormat="1" applyFont="1" applyBorder="1" applyAlignment="1" applyProtection="1">
      <alignment horizontal="center"/>
      <protection locked="0"/>
    </xf>
    <xf numFmtId="0" fontId="13" fillId="0" borderId="3" xfId="0" applyFont="1" applyBorder="1" applyProtection="1"/>
    <xf numFmtId="0" fontId="13" fillId="0" borderId="19" xfId="0" applyFont="1" applyBorder="1" applyProtection="1"/>
    <xf numFmtId="166" fontId="17" fillId="0" borderId="40" xfId="0" applyNumberFormat="1" applyFont="1" applyBorder="1" applyProtection="1"/>
    <xf numFmtId="0" fontId="12" fillId="0" borderId="29" xfId="0" applyFont="1" applyBorder="1" applyProtection="1"/>
    <xf numFmtId="0" fontId="13" fillId="0" borderId="1" xfId="0" quotePrefix="1" applyFont="1" applyBorder="1" applyAlignment="1" applyProtection="1">
      <alignment horizontal="center" vertical="center"/>
      <protection locked="0"/>
    </xf>
    <xf numFmtId="9" fontId="13" fillId="0" borderId="1" xfId="1" applyFont="1" applyBorder="1" applyAlignment="1" applyProtection="1">
      <alignment vertical="center"/>
    </xf>
    <xf numFmtId="0" fontId="13" fillId="0" borderId="1" xfId="0" applyFont="1" applyBorder="1" applyProtection="1"/>
    <xf numFmtId="0" fontId="13" fillId="0" borderId="20" xfId="0" applyFont="1" applyBorder="1" applyProtection="1"/>
    <xf numFmtId="166" fontId="17" fillId="0" borderId="2" xfId="0" applyNumberFormat="1" applyFont="1" applyBorder="1" applyProtection="1"/>
    <xf numFmtId="0" fontId="21" fillId="0" borderId="0" xfId="0" applyFont="1" applyProtection="1"/>
    <xf numFmtId="165" fontId="13" fillId="0" borderId="0" xfId="0" applyNumberFormat="1" applyFont="1" applyBorder="1" applyAlignment="1" applyProtection="1">
      <alignment horizontal="left" vertical="center" indent="1"/>
      <protection locked="0"/>
    </xf>
    <xf numFmtId="0" fontId="12" fillId="0" borderId="0" xfId="0" applyFont="1" applyBorder="1" applyAlignment="1" applyProtection="1">
      <alignment horizontal="left" shrinkToFit="1"/>
    </xf>
    <xf numFmtId="0" fontId="12" fillId="0" borderId="0" xfId="0" applyFont="1" applyBorder="1" applyAlignment="1" applyProtection="1">
      <alignment horizontal="center" shrinkToFit="1"/>
    </xf>
  </cellXfs>
  <cellStyles count="3">
    <cellStyle name="Monétaire" xfId="2" builtinId="4"/>
    <cellStyle name="Normal" xfId="0" builtinId="0"/>
    <cellStyle name="Pourcentage" xfId="1" builtinId="5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3829050</xdr:colOff>
          <xdr:row>3</xdr:row>
          <xdr:rowOff>9525</xdr:rowOff>
        </xdr:from>
        <xdr:to>
          <xdr:col>3</xdr:col>
          <xdr:colOff>3971925</xdr:colOff>
          <xdr:row>4</xdr:row>
          <xdr:rowOff>95250</xdr:rowOff>
        </xdr:to>
        <xdr:sp macro="" textlink="">
          <xdr:nvSpPr>
            <xdr:cNvPr id="1028" name="BoutonBD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?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2956893</xdr:colOff>
      <xdr:row>98</xdr:row>
      <xdr:rowOff>91108</xdr:rowOff>
    </xdr:from>
    <xdr:to>
      <xdr:col>3</xdr:col>
      <xdr:colOff>3905253</xdr:colOff>
      <xdr:row>101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408545" y="21675586"/>
          <a:ext cx="948360" cy="5218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(*)</a:t>
          </a:r>
          <a:r>
            <a:rPr lang="fr-FR" sz="800" baseline="0"/>
            <a:t> </a:t>
          </a:r>
        </a:p>
        <a:p>
          <a:r>
            <a:rPr lang="fr-FR" sz="800" baseline="0"/>
            <a:t>TVA (1)= 20%</a:t>
          </a:r>
        </a:p>
        <a:p>
          <a:r>
            <a:rPr lang="fr-FR" sz="800" baseline="0"/>
            <a:t>TVA (2)=10%</a:t>
          </a:r>
          <a:endParaRPr lang="fr-FR" sz="800"/>
        </a:p>
      </xdr:txBody>
    </xdr:sp>
    <xdr:clientData/>
  </xdr:twoCellAnchor>
  <xdr:twoCellAnchor>
    <xdr:from>
      <xdr:col>0</xdr:col>
      <xdr:colOff>49695</xdr:colOff>
      <xdr:row>1</xdr:row>
      <xdr:rowOff>49696</xdr:rowOff>
    </xdr:from>
    <xdr:to>
      <xdr:col>0</xdr:col>
      <xdr:colOff>2004391</xdr:colOff>
      <xdr:row>2</xdr:row>
      <xdr:rowOff>41414</xdr:rowOff>
    </xdr:to>
    <xdr:sp macro="[0]!EnregistrerFichier" textlink="">
      <xdr:nvSpPr>
        <xdr:cNvPr id="3" name="Enregistr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9695" y="223631"/>
          <a:ext cx="1954696" cy="265044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sym typeface="Wingdings" panose="05000000000000000000" pitchFamily="2" charset="2"/>
            </a:rPr>
            <a:t>Enregister Devis ou Facture</a:t>
          </a:r>
          <a:endParaRPr lang="fr-FR" sz="12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57976</xdr:colOff>
      <xdr:row>2</xdr:row>
      <xdr:rowOff>115956</xdr:rowOff>
    </xdr:from>
    <xdr:to>
      <xdr:col>0</xdr:col>
      <xdr:colOff>2004391</xdr:colOff>
      <xdr:row>4</xdr:row>
      <xdr:rowOff>33130</xdr:rowOff>
    </xdr:to>
    <xdr:sp macro="" textlink="">
      <xdr:nvSpPr>
        <xdr:cNvPr id="4" name="OuvrirDevis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7976" y="563217"/>
          <a:ext cx="1946415" cy="25676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OUVRIR</a:t>
          </a:r>
          <a:r>
            <a:rPr lang="fr-FR" sz="1100" baseline="0"/>
            <a:t> UN DEVIS</a:t>
          </a:r>
          <a:endParaRPr lang="fr-FR" sz="1100"/>
        </a:p>
      </xdr:txBody>
    </xdr:sp>
    <xdr:clientData/>
  </xdr:twoCellAnchor>
  <xdr:twoCellAnchor>
    <xdr:from>
      <xdr:col>0</xdr:col>
      <xdr:colOff>49695</xdr:colOff>
      <xdr:row>4</xdr:row>
      <xdr:rowOff>99391</xdr:rowOff>
    </xdr:from>
    <xdr:to>
      <xdr:col>0</xdr:col>
      <xdr:colOff>1996109</xdr:colOff>
      <xdr:row>5</xdr:row>
      <xdr:rowOff>165652</xdr:rowOff>
    </xdr:to>
    <xdr:sp macro="[0]!VaGestionFacture" textlink="">
      <xdr:nvSpPr>
        <xdr:cNvPr id="6" name="SuiviFactures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9695" y="886239"/>
          <a:ext cx="1946414" cy="27332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SUIVI</a:t>
          </a:r>
          <a:r>
            <a:rPr lang="fr-FR" sz="1100" baseline="0"/>
            <a:t> DES FACTURES</a:t>
          </a:r>
          <a:endParaRPr lang="fr-FR" sz="1100"/>
        </a:p>
      </xdr:txBody>
    </xdr:sp>
    <xdr:clientData/>
  </xdr:twoCellAnchor>
  <xdr:twoCellAnchor>
    <xdr:from>
      <xdr:col>1</xdr:col>
      <xdr:colOff>66261</xdr:colOff>
      <xdr:row>97</xdr:row>
      <xdr:rowOff>207066</xdr:rowOff>
    </xdr:from>
    <xdr:to>
      <xdr:col>3</xdr:col>
      <xdr:colOff>2667000</xdr:colOff>
      <xdr:row>101</xdr:row>
      <xdr:rowOff>8283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136913" y="21576196"/>
          <a:ext cx="2981739" cy="62947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durée de validité de ce devis est de 2 mois.</a:t>
          </a:r>
          <a:endParaRPr lang="fr-FR" sz="1000">
            <a:effectLst/>
          </a:endParaRPr>
        </a:p>
        <a:p>
          <a:r>
            <a:rPr lang="fr-FR" sz="1000"/>
            <a:t>En cas d'acceptation, datez et signez le devis en faisant</a:t>
          </a:r>
          <a:r>
            <a:rPr lang="fr-FR" sz="1000" baseline="0"/>
            <a:t> précéder la mention "Bon pour accord."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165421</xdr:colOff>
      <xdr:row>0</xdr:row>
      <xdr:rowOff>47625</xdr:rowOff>
    </xdr:from>
    <xdr:ext cx="9022726" cy="69741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594296" y="47625"/>
          <a:ext cx="9022726" cy="697414"/>
        </a:xfrm>
        <a:prstGeom prst="rect">
          <a:avLst/>
        </a:prstGeom>
        <a:noFill/>
      </xdr:spPr>
      <xdr:txBody>
        <a:bodyPr wrap="none" lIns="91440" tIns="45720" rIns="91440" bIns="45720" anchor="b">
          <a:no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Bilans</a:t>
          </a:r>
          <a:r>
            <a:rPr lang="fr-FR" sz="5400" b="0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annuels et/ou trimestriel</a:t>
          </a:r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1</xdr:col>
      <xdr:colOff>742519</xdr:colOff>
      <xdr:row>0</xdr:row>
      <xdr:rowOff>64585</xdr:rowOff>
    </xdr:from>
    <xdr:ext cx="877163" cy="784830"/>
    <xdr:sp macro="[0]!Va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504519" y="64585"/>
          <a:ext cx="877163" cy="78483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  <a:latin typeface="Webdings" panose="05030102010509060703" pitchFamily="18" charset="2"/>
            </a:rPr>
            <a:t>H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03"/>
  <sheetViews>
    <sheetView showGridLines="0" tabSelected="1" zoomScale="115" zoomScaleNormal="115" workbookViewId="0">
      <pane ySplit="12" topLeftCell="A13" activePane="bottomLeft" state="frozen"/>
      <selection pane="bottomLeft" activeCell="D14" sqref="D14"/>
    </sheetView>
  </sheetViews>
  <sheetFormatPr baseColWidth="10" defaultRowHeight="13.5" x14ac:dyDescent="0.2"/>
  <cols>
    <col min="1" max="1" width="31" style="36" customWidth="1"/>
    <col min="2" max="2" width="3.85546875" style="36" customWidth="1"/>
    <col min="3" max="3" width="1.85546875" style="36" customWidth="1"/>
    <col min="4" max="4" width="60.28515625" style="36" customWidth="1"/>
    <col min="5" max="5" width="6.7109375" style="36" customWidth="1"/>
    <col min="6" max="6" width="6.85546875" style="36" customWidth="1"/>
    <col min="7" max="7" width="8.7109375" style="36" customWidth="1"/>
    <col min="8" max="8" width="7.42578125" style="36" customWidth="1"/>
    <col min="9" max="9" width="3.42578125" style="36" customWidth="1"/>
    <col min="10" max="10" width="15.42578125" style="36" customWidth="1"/>
    <col min="11" max="13" width="3.28515625" style="36" customWidth="1"/>
    <col min="14" max="14" width="3.5703125" style="37" customWidth="1"/>
    <col min="15" max="15" width="11.42578125" style="91" customWidth="1"/>
    <col min="16" max="16" width="3.42578125" style="57" customWidth="1"/>
    <col min="17" max="17" width="11.42578125" style="91" customWidth="1"/>
    <col min="18" max="16384" width="11.42578125" style="36"/>
  </cols>
  <sheetData>
    <row r="1" spans="1:17" x14ac:dyDescent="0.2">
      <c r="A1" s="35"/>
      <c r="N1" s="37">
        <v>1</v>
      </c>
      <c r="O1" s="38" t="s">
        <v>29</v>
      </c>
      <c r="P1" s="39">
        <v>1</v>
      </c>
      <c r="Q1" s="40" t="s">
        <v>30</v>
      </c>
    </row>
    <row r="2" spans="1:17" s="44" customFormat="1" ht="21.75" customHeight="1" x14ac:dyDescent="0.2">
      <c r="A2" s="41"/>
      <c r="B2" s="42"/>
      <c r="C2" s="43"/>
      <c r="E2" s="45" t="s">
        <v>68</v>
      </c>
      <c r="F2" s="46"/>
      <c r="G2" s="131">
        <f ca="1">NOW()</f>
        <v>42943.378007291663</v>
      </c>
      <c r="H2" s="131"/>
      <c r="I2" s="131"/>
      <c r="J2" s="47"/>
      <c r="N2" s="37">
        <v>1</v>
      </c>
      <c r="O2" s="48" t="s">
        <v>32</v>
      </c>
      <c r="P2" s="49"/>
      <c r="Q2" s="50" t="s">
        <v>31</v>
      </c>
    </row>
    <row r="3" spans="1:17" ht="16.5" customHeight="1" x14ac:dyDescent="0.2">
      <c r="A3" s="51"/>
      <c r="B3" s="52"/>
      <c r="C3" s="53"/>
      <c r="D3" s="53"/>
      <c r="G3" s="54" t="s">
        <v>44</v>
      </c>
      <c r="H3" s="55"/>
      <c r="I3" s="55"/>
      <c r="J3" s="56" t="s">
        <v>43</v>
      </c>
      <c r="N3" s="37">
        <v>1</v>
      </c>
      <c r="O3" s="50" t="s">
        <v>40</v>
      </c>
      <c r="Q3" s="50"/>
    </row>
    <row r="4" spans="1:17" ht="10.5" customHeight="1" x14ac:dyDescent="0.2">
      <c r="A4" s="51"/>
      <c r="B4" s="52"/>
      <c r="C4" s="53"/>
      <c r="D4" s="53"/>
      <c r="E4" s="58" t="s">
        <v>23</v>
      </c>
      <c r="G4" s="55"/>
      <c r="H4" s="55"/>
      <c r="I4" s="55"/>
      <c r="J4" s="55"/>
      <c r="N4" s="37">
        <v>1</v>
      </c>
      <c r="O4" s="50" t="s">
        <v>41</v>
      </c>
      <c r="Q4" s="50"/>
    </row>
    <row r="5" spans="1:17" ht="16.5" customHeight="1" x14ac:dyDescent="0.2">
      <c r="A5" s="51"/>
      <c r="B5" s="52"/>
      <c r="C5" s="53"/>
      <c r="D5" s="53"/>
      <c r="E5" s="59">
        <v>3</v>
      </c>
      <c r="F5" s="60" t="s">
        <v>24</v>
      </c>
      <c r="G5" s="61" t="s">
        <v>51</v>
      </c>
      <c r="H5" s="61"/>
      <c r="I5" s="61"/>
      <c r="J5" s="61"/>
      <c r="N5" s="37">
        <v>1</v>
      </c>
      <c r="O5" s="50" t="s">
        <v>42</v>
      </c>
      <c r="Q5" s="50"/>
    </row>
    <row r="6" spans="1:17" ht="16.5" customHeight="1" x14ac:dyDescent="0.2">
      <c r="A6" s="51"/>
      <c r="B6" s="52"/>
      <c r="C6" s="132"/>
      <c r="D6" s="132"/>
      <c r="F6" s="60" t="s">
        <v>20</v>
      </c>
      <c r="G6" s="61" t="s">
        <v>62</v>
      </c>
      <c r="H6" s="61"/>
      <c r="I6" s="61"/>
      <c r="J6" s="61"/>
      <c r="N6" s="37">
        <v>1</v>
      </c>
      <c r="O6" s="50" t="s">
        <v>43</v>
      </c>
      <c r="Q6" s="50"/>
    </row>
    <row r="7" spans="1:17" ht="16.5" customHeight="1" x14ac:dyDescent="0.2">
      <c r="A7" s="51"/>
      <c r="B7" s="52"/>
      <c r="C7" s="133"/>
      <c r="D7" s="133"/>
      <c r="F7" s="60" t="s">
        <v>21</v>
      </c>
      <c r="G7" s="61"/>
      <c r="H7" s="61"/>
      <c r="I7" s="61"/>
      <c r="J7" s="61"/>
      <c r="O7" s="50"/>
      <c r="Q7" s="50"/>
    </row>
    <row r="8" spans="1:17" ht="13.5" customHeight="1" x14ac:dyDescent="0.25">
      <c r="A8" s="51"/>
      <c r="B8" s="52"/>
      <c r="C8" s="62"/>
      <c r="D8" s="62"/>
      <c r="F8" s="63" t="s">
        <v>22</v>
      </c>
      <c r="G8" s="64" t="s">
        <v>67</v>
      </c>
      <c r="H8" s="65"/>
      <c r="I8" s="61"/>
      <c r="J8" s="61"/>
      <c r="O8" s="50"/>
      <c r="Q8" s="50"/>
    </row>
    <row r="9" spans="1:17" ht="13.5" customHeight="1" x14ac:dyDescent="0.25">
      <c r="A9" s="51"/>
      <c r="B9" s="52"/>
      <c r="C9" s="62"/>
      <c r="D9" s="62"/>
      <c r="F9" s="66" t="s">
        <v>18</v>
      </c>
      <c r="G9" s="67">
        <v>506070809</v>
      </c>
      <c r="H9" s="68"/>
      <c r="I9" s="69"/>
      <c r="J9" s="61"/>
      <c r="O9" s="50"/>
      <c r="Q9" s="50"/>
    </row>
    <row r="10" spans="1:17" ht="16.5" customHeight="1" x14ac:dyDescent="0.2">
      <c r="A10" s="51"/>
      <c r="B10" s="70"/>
      <c r="C10" s="62"/>
      <c r="D10" s="62"/>
      <c r="F10" s="60" t="s">
        <v>17</v>
      </c>
      <c r="G10" s="67">
        <v>607080910</v>
      </c>
      <c r="H10" s="71"/>
      <c r="I10" s="61"/>
      <c r="J10" s="61"/>
      <c r="O10" s="50"/>
      <c r="Q10" s="50"/>
    </row>
    <row r="11" spans="1:17" ht="9" customHeight="1" x14ac:dyDescent="0.2">
      <c r="A11" s="51"/>
      <c r="B11" s="72"/>
      <c r="C11" s="73"/>
      <c r="D11" s="73"/>
      <c r="O11" s="50"/>
      <c r="Q11" s="50"/>
    </row>
    <row r="12" spans="1:17" x14ac:dyDescent="0.2">
      <c r="A12" s="55"/>
      <c r="B12" s="74" t="s">
        <v>0</v>
      </c>
      <c r="C12" s="75"/>
      <c r="D12" s="76" t="s">
        <v>1</v>
      </c>
      <c r="E12" s="77"/>
      <c r="F12" s="78"/>
      <c r="G12" s="79" t="s">
        <v>4</v>
      </c>
      <c r="H12" s="80" t="s">
        <v>3</v>
      </c>
      <c r="I12" s="81" t="s">
        <v>2</v>
      </c>
      <c r="J12" s="82" t="s">
        <v>5</v>
      </c>
      <c r="O12" s="50"/>
      <c r="Q12" s="50"/>
    </row>
    <row r="13" spans="1:17" x14ac:dyDescent="0.2">
      <c r="A13" s="55"/>
      <c r="B13" s="83"/>
      <c r="C13" s="84"/>
      <c r="D13" s="85"/>
      <c r="E13" s="85"/>
      <c r="F13" s="86"/>
      <c r="G13" s="87"/>
      <c r="H13" s="88"/>
      <c r="I13" s="89"/>
      <c r="J13" s="90" t="str">
        <f t="shared" ref="J13:J97" si="0">IF(OR(G13="",H13=""),"",G13*H13)</f>
        <v/>
      </c>
    </row>
    <row r="14" spans="1:17" ht="16.5" x14ac:dyDescent="0.2">
      <c r="A14" s="55"/>
      <c r="B14" s="92" t="str">
        <f ca="1">IF(OR(G14="",G14=0),"",COUNTA(INDIRECT("$G$14:G"&amp;ROW(G14))))</f>
        <v/>
      </c>
      <c r="C14" s="93"/>
      <c r="D14" s="94" t="s">
        <v>46</v>
      </c>
      <c r="E14" s="94"/>
      <c r="F14" s="95"/>
      <c r="G14" s="96"/>
      <c r="H14" s="97"/>
      <c r="I14" s="98"/>
      <c r="J14" s="99" t="str">
        <f t="shared" si="0"/>
        <v/>
      </c>
    </row>
    <row r="15" spans="1:17" ht="25.5" x14ac:dyDescent="0.2">
      <c r="A15" s="55"/>
      <c r="B15" s="92">
        <f t="shared" ref="B15:B78" ca="1" si="1">IF(OR(G15="",G15=0),"",COUNTA(INDIRECT("$G$14:G"&amp;ROW(G15))))</f>
        <v>1</v>
      </c>
      <c r="C15" s="93"/>
      <c r="D15" s="94" t="s">
        <v>48</v>
      </c>
      <c r="E15" s="94"/>
      <c r="F15" s="95"/>
      <c r="G15" s="96">
        <v>9.8000000000000007</v>
      </c>
      <c r="H15" s="97">
        <v>50.32</v>
      </c>
      <c r="I15" s="98" t="s">
        <v>45</v>
      </c>
      <c r="J15" s="99">
        <f t="shared" si="0"/>
        <v>493.13600000000002</v>
      </c>
    </row>
    <row r="16" spans="1:17" ht="16.5" x14ac:dyDescent="0.2">
      <c r="A16" s="55"/>
      <c r="B16" s="92" t="str">
        <f t="shared" ca="1" si="1"/>
        <v/>
      </c>
      <c r="C16" s="93"/>
      <c r="D16" s="94"/>
      <c r="E16" s="94"/>
      <c r="F16" s="95"/>
      <c r="G16" s="96"/>
      <c r="H16" s="97"/>
      <c r="I16" s="98"/>
      <c r="J16" s="99" t="str">
        <f t="shared" si="0"/>
        <v/>
      </c>
    </row>
    <row r="17" spans="1:10" ht="16.5" x14ac:dyDescent="0.2">
      <c r="A17" s="55"/>
      <c r="B17" s="92" t="str">
        <f t="shared" ca="1" si="1"/>
        <v/>
      </c>
      <c r="C17" s="93"/>
      <c r="D17" s="94"/>
      <c r="E17" s="100"/>
      <c r="F17" s="95"/>
      <c r="G17" s="96"/>
      <c r="H17" s="97"/>
      <c r="I17" s="98"/>
      <c r="J17" s="99" t="str">
        <f t="shared" si="0"/>
        <v/>
      </c>
    </row>
    <row r="18" spans="1:10" ht="16.5" x14ac:dyDescent="0.2">
      <c r="A18" s="55"/>
      <c r="B18" s="92" t="str">
        <f t="shared" ca="1" si="1"/>
        <v/>
      </c>
      <c r="C18" s="93"/>
      <c r="D18" s="94"/>
      <c r="E18" s="100"/>
      <c r="F18" s="95"/>
      <c r="G18" s="96"/>
      <c r="H18" s="97"/>
      <c r="I18" s="98"/>
      <c r="J18" s="99" t="str">
        <f t="shared" si="0"/>
        <v/>
      </c>
    </row>
    <row r="19" spans="1:10" ht="16.5" x14ac:dyDescent="0.2">
      <c r="A19" s="55"/>
      <c r="B19" s="92" t="str">
        <f t="shared" ca="1" si="1"/>
        <v/>
      </c>
      <c r="C19" s="93"/>
      <c r="D19" s="94"/>
      <c r="E19" s="100"/>
      <c r="F19" s="95"/>
      <c r="G19" s="96"/>
      <c r="H19" s="97"/>
      <c r="I19" s="98"/>
      <c r="J19" s="99" t="str">
        <f t="shared" si="0"/>
        <v/>
      </c>
    </row>
    <row r="20" spans="1:10" ht="16.5" x14ac:dyDescent="0.2">
      <c r="A20" s="55"/>
      <c r="B20" s="92" t="str">
        <f t="shared" ca="1" si="1"/>
        <v/>
      </c>
      <c r="C20" s="93"/>
      <c r="D20" s="94"/>
      <c r="E20" s="100"/>
      <c r="F20" s="95"/>
      <c r="G20" s="96"/>
      <c r="H20" s="97"/>
      <c r="I20" s="98"/>
      <c r="J20" s="99" t="str">
        <f t="shared" si="0"/>
        <v/>
      </c>
    </row>
    <row r="21" spans="1:10" ht="16.5" x14ac:dyDescent="0.2">
      <c r="B21" s="92" t="str">
        <f t="shared" ca="1" si="1"/>
        <v/>
      </c>
      <c r="C21" s="93"/>
      <c r="D21" s="94"/>
      <c r="E21" s="100"/>
      <c r="F21" s="95"/>
      <c r="G21" s="96"/>
      <c r="H21" s="97"/>
      <c r="I21" s="98"/>
      <c r="J21" s="99" t="str">
        <f t="shared" si="0"/>
        <v/>
      </c>
    </row>
    <row r="22" spans="1:10" ht="16.5" x14ac:dyDescent="0.2">
      <c r="B22" s="92" t="str">
        <f t="shared" ca="1" si="1"/>
        <v/>
      </c>
      <c r="C22" s="93"/>
      <c r="D22" s="94"/>
      <c r="E22" s="100"/>
      <c r="F22" s="95"/>
      <c r="G22" s="96"/>
      <c r="H22" s="97"/>
      <c r="I22" s="98"/>
      <c r="J22" s="99" t="str">
        <f t="shared" si="0"/>
        <v/>
      </c>
    </row>
    <row r="23" spans="1:10" ht="16.5" x14ac:dyDescent="0.2">
      <c r="B23" s="92" t="str">
        <f t="shared" ca="1" si="1"/>
        <v/>
      </c>
      <c r="C23" s="93"/>
      <c r="D23" s="94"/>
      <c r="E23" s="100"/>
      <c r="F23" s="95"/>
      <c r="G23" s="96"/>
      <c r="H23" s="97"/>
      <c r="I23" s="98"/>
      <c r="J23" s="99" t="str">
        <f t="shared" si="0"/>
        <v/>
      </c>
    </row>
    <row r="24" spans="1:10" ht="16.5" x14ac:dyDescent="0.2">
      <c r="B24" s="92" t="str">
        <f t="shared" ca="1" si="1"/>
        <v/>
      </c>
      <c r="C24" s="93"/>
      <c r="D24" s="94"/>
      <c r="E24" s="100"/>
      <c r="F24" s="95"/>
      <c r="G24" s="96"/>
      <c r="H24" s="97"/>
      <c r="I24" s="98"/>
      <c r="J24" s="99" t="str">
        <f t="shared" si="0"/>
        <v/>
      </c>
    </row>
    <row r="25" spans="1:10" ht="16.5" x14ac:dyDescent="0.2">
      <c r="B25" s="92" t="str">
        <f t="shared" ca="1" si="1"/>
        <v/>
      </c>
      <c r="C25" s="93"/>
      <c r="D25" s="94"/>
      <c r="E25" s="100"/>
      <c r="F25" s="95"/>
      <c r="G25" s="96"/>
      <c r="H25" s="97"/>
      <c r="I25" s="98"/>
      <c r="J25" s="99"/>
    </row>
    <row r="26" spans="1:10" ht="16.5" x14ac:dyDescent="0.2">
      <c r="B26" s="92" t="str">
        <f t="shared" ca="1" si="1"/>
        <v/>
      </c>
      <c r="C26" s="93"/>
      <c r="D26" s="94"/>
      <c r="E26" s="100"/>
      <c r="F26" s="95"/>
      <c r="G26" s="96"/>
      <c r="H26" s="97"/>
      <c r="I26" s="98"/>
      <c r="J26" s="99"/>
    </row>
    <row r="27" spans="1:10" ht="16.5" x14ac:dyDescent="0.2">
      <c r="B27" s="92" t="str">
        <f t="shared" ca="1" si="1"/>
        <v/>
      </c>
      <c r="C27" s="93"/>
      <c r="D27" s="94"/>
      <c r="E27" s="100"/>
      <c r="F27" s="95"/>
      <c r="G27" s="96"/>
      <c r="H27" s="97"/>
      <c r="I27" s="98"/>
      <c r="J27" s="99"/>
    </row>
    <row r="28" spans="1:10" ht="16.5" x14ac:dyDescent="0.2">
      <c r="B28" s="92" t="str">
        <f t="shared" ca="1" si="1"/>
        <v/>
      </c>
      <c r="C28" s="93"/>
      <c r="D28" s="94"/>
      <c r="E28" s="100"/>
      <c r="F28" s="95"/>
      <c r="G28" s="96"/>
      <c r="H28" s="97"/>
      <c r="I28" s="98"/>
      <c r="J28" s="99"/>
    </row>
    <row r="29" spans="1:10" ht="16.5" x14ac:dyDescent="0.2">
      <c r="B29" s="92" t="str">
        <f t="shared" ca="1" si="1"/>
        <v/>
      </c>
      <c r="C29" s="93"/>
      <c r="D29" s="94"/>
      <c r="E29" s="100"/>
      <c r="F29" s="95"/>
      <c r="G29" s="96"/>
      <c r="H29" s="97"/>
      <c r="I29" s="98"/>
      <c r="J29" s="99"/>
    </row>
    <row r="30" spans="1:10" ht="16.5" x14ac:dyDescent="0.2">
      <c r="B30" s="92" t="str">
        <f t="shared" ca="1" si="1"/>
        <v/>
      </c>
      <c r="C30" s="93"/>
      <c r="D30" s="94"/>
      <c r="E30" s="100"/>
      <c r="F30" s="95"/>
      <c r="G30" s="96"/>
      <c r="H30" s="97"/>
      <c r="I30" s="98"/>
      <c r="J30" s="99" t="str">
        <f t="shared" si="0"/>
        <v/>
      </c>
    </row>
    <row r="31" spans="1:10" ht="16.5" x14ac:dyDescent="0.2">
      <c r="B31" s="92" t="str">
        <f t="shared" ca="1" si="1"/>
        <v/>
      </c>
      <c r="C31" s="93"/>
      <c r="D31" s="94"/>
      <c r="E31" s="100"/>
      <c r="F31" s="95"/>
      <c r="G31" s="96"/>
      <c r="H31" s="97"/>
      <c r="I31" s="98"/>
      <c r="J31" s="99" t="str">
        <f t="shared" si="0"/>
        <v/>
      </c>
    </row>
    <row r="32" spans="1:10" ht="16.5" x14ac:dyDescent="0.2">
      <c r="B32" s="92" t="str">
        <f t="shared" ca="1" si="1"/>
        <v/>
      </c>
      <c r="C32" s="93"/>
      <c r="D32" s="94"/>
      <c r="E32" s="100"/>
      <c r="F32" s="95"/>
      <c r="G32" s="96"/>
      <c r="H32" s="97"/>
      <c r="I32" s="98"/>
      <c r="J32" s="99" t="str">
        <f t="shared" si="0"/>
        <v/>
      </c>
    </row>
    <row r="33" spans="2:10" ht="16.5" x14ac:dyDescent="0.2">
      <c r="B33" s="92" t="str">
        <f t="shared" ca="1" si="1"/>
        <v/>
      </c>
      <c r="C33" s="93"/>
      <c r="D33" s="94"/>
      <c r="E33" s="100"/>
      <c r="F33" s="95"/>
      <c r="G33" s="96"/>
      <c r="H33" s="97"/>
      <c r="I33" s="98"/>
      <c r="J33" s="99" t="str">
        <f t="shared" si="0"/>
        <v/>
      </c>
    </row>
    <row r="34" spans="2:10" ht="16.5" x14ac:dyDescent="0.2">
      <c r="B34" s="92" t="str">
        <f t="shared" ca="1" si="1"/>
        <v/>
      </c>
      <c r="C34" s="93"/>
      <c r="D34" s="94"/>
      <c r="E34" s="100"/>
      <c r="F34" s="95"/>
      <c r="G34" s="96"/>
      <c r="H34" s="97"/>
      <c r="I34" s="98"/>
      <c r="J34" s="99" t="str">
        <f t="shared" si="0"/>
        <v/>
      </c>
    </row>
    <row r="35" spans="2:10" ht="16.5" x14ac:dyDescent="0.2">
      <c r="B35" s="92" t="str">
        <f t="shared" ca="1" si="1"/>
        <v/>
      </c>
      <c r="C35" s="93"/>
      <c r="D35" s="94"/>
      <c r="E35" s="100"/>
      <c r="F35" s="95"/>
      <c r="G35" s="96"/>
      <c r="H35" s="97"/>
      <c r="I35" s="98"/>
      <c r="J35" s="99" t="str">
        <f t="shared" si="0"/>
        <v/>
      </c>
    </row>
    <row r="36" spans="2:10" ht="16.5" x14ac:dyDescent="0.2">
      <c r="B36" s="92" t="str">
        <f t="shared" ca="1" si="1"/>
        <v/>
      </c>
      <c r="C36" s="93"/>
      <c r="D36" s="94"/>
      <c r="E36" s="100"/>
      <c r="F36" s="95"/>
      <c r="G36" s="96"/>
      <c r="H36" s="97"/>
      <c r="I36" s="98"/>
      <c r="J36" s="99" t="str">
        <f t="shared" si="0"/>
        <v/>
      </c>
    </row>
    <row r="37" spans="2:10" ht="16.5" x14ac:dyDescent="0.2">
      <c r="B37" s="92" t="str">
        <f t="shared" ca="1" si="1"/>
        <v/>
      </c>
      <c r="C37" s="93"/>
      <c r="D37" s="94"/>
      <c r="E37" s="100"/>
      <c r="F37" s="95"/>
      <c r="G37" s="96"/>
      <c r="H37" s="97"/>
      <c r="I37" s="98"/>
      <c r="J37" s="99" t="str">
        <f t="shared" si="0"/>
        <v/>
      </c>
    </row>
    <row r="38" spans="2:10" ht="16.5" x14ac:dyDescent="0.2">
      <c r="B38" s="92" t="str">
        <f t="shared" ca="1" si="1"/>
        <v/>
      </c>
      <c r="C38" s="93"/>
      <c r="D38" s="94"/>
      <c r="E38" s="100"/>
      <c r="F38" s="95"/>
      <c r="G38" s="96"/>
      <c r="H38" s="97"/>
      <c r="I38" s="98"/>
      <c r="J38" s="99" t="str">
        <f t="shared" si="0"/>
        <v/>
      </c>
    </row>
    <row r="39" spans="2:10" ht="16.5" x14ac:dyDescent="0.2">
      <c r="B39" s="92" t="str">
        <f t="shared" ca="1" si="1"/>
        <v/>
      </c>
      <c r="C39" s="93"/>
      <c r="D39" s="94"/>
      <c r="E39" s="100"/>
      <c r="F39" s="95"/>
      <c r="G39" s="96"/>
      <c r="H39" s="97"/>
      <c r="I39" s="98"/>
      <c r="J39" s="99" t="str">
        <f t="shared" si="0"/>
        <v/>
      </c>
    </row>
    <row r="40" spans="2:10" ht="16.5" x14ac:dyDescent="0.2">
      <c r="B40" s="92" t="str">
        <f t="shared" ca="1" si="1"/>
        <v/>
      </c>
      <c r="C40" s="93"/>
      <c r="D40" s="94"/>
      <c r="E40" s="100"/>
      <c r="F40" s="95"/>
      <c r="G40" s="96"/>
      <c r="H40" s="97"/>
      <c r="I40" s="98"/>
      <c r="J40" s="99" t="str">
        <f t="shared" si="0"/>
        <v/>
      </c>
    </row>
    <row r="41" spans="2:10" ht="16.5" x14ac:dyDescent="0.2">
      <c r="B41" s="92" t="str">
        <f t="shared" ca="1" si="1"/>
        <v/>
      </c>
      <c r="C41" s="93"/>
      <c r="D41" s="94"/>
      <c r="E41" s="100"/>
      <c r="F41" s="95"/>
      <c r="G41" s="96"/>
      <c r="H41" s="97"/>
      <c r="I41" s="98"/>
      <c r="J41" s="99" t="str">
        <f t="shared" si="0"/>
        <v/>
      </c>
    </row>
    <row r="42" spans="2:10" ht="16.5" x14ac:dyDescent="0.2">
      <c r="B42" s="92" t="str">
        <f t="shared" ca="1" si="1"/>
        <v/>
      </c>
      <c r="C42" s="93"/>
      <c r="D42" s="94"/>
      <c r="E42" s="100"/>
      <c r="F42" s="95"/>
      <c r="G42" s="96"/>
      <c r="H42" s="97"/>
      <c r="I42" s="98"/>
      <c r="J42" s="99" t="str">
        <f t="shared" si="0"/>
        <v/>
      </c>
    </row>
    <row r="43" spans="2:10" ht="16.5" x14ac:dyDescent="0.2">
      <c r="B43" s="92" t="str">
        <f t="shared" ca="1" si="1"/>
        <v/>
      </c>
      <c r="C43" s="93"/>
      <c r="D43" s="94"/>
      <c r="E43" s="100"/>
      <c r="F43" s="95"/>
      <c r="G43" s="96"/>
      <c r="H43" s="97"/>
      <c r="I43" s="98"/>
      <c r="J43" s="99" t="str">
        <f t="shared" si="0"/>
        <v/>
      </c>
    </row>
    <row r="44" spans="2:10" ht="16.5" x14ac:dyDescent="0.2">
      <c r="B44" s="92" t="str">
        <f t="shared" ca="1" si="1"/>
        <v/>
      </c>
      <c r="C44" s="93"/>
      <c r="D44" s="94"/>
      <c r="E44" s="100"/>
      <c r="F44" s="95"/>
      <c r="G44" s="96"/>
      <c r="H44" s="97"/>
      <c r="I44" s="98"/>
      <c r="J44" s="99" t="str">
        <f t="shared" si="0"/>
        <v/>
      </c>
    </row>
    <row r="45" spans="2:10" ht="16.5" x14ac:dyDescent="0.2">
      <c r="B45" s="92" t="str">
        <f t="shared" ca="1" si="1"/>
        <v/>
      </c>
      <c r="C45" s="93"/>
      <c r="D45" s="94"/>
      <c r="E45" s="100"/>
      <c r="F45" s="95"/>
      <c r="G45" s="96"/>
      <c r="H45" s="97"/>
      <c r="I45" s="98"/>
      <c r="J45" s="99" t="str">
        <f t="shared" si="0"/>
        <v/>
      </c>
    </row>
    <row r="46" spans="2:10" ht="16.5" x14ac:dyDescent="0.2">
      <c r="B46" s="92" t="str">
        <f t="shared" ca="1" si="1"/>
        <v/>
      </c>
      <c r="C46" s="93"/>
      <c r="D46" s="94"/>
      <c r="E46" s="100"/>
      <c r="F46" s="95"/>
      <c r="G46" s="96"/>
      <c r="H46" s="97"/>
      <c r="I46" s="98"/>
      <c r="J46" s="99" t="str">
        <f t="shared" si="0"/>
        <v/>
      </c>
    </row>
    <row r="47" spans="2:10" ht="16.5" x14ac:dyDescent="0.2">
      <c r="B47" s="92" t="str">
        <f t="shared" ca="1" si="1"/>
        <v/>
      </c>
      <c r="C47" s="93"/>
      <c r="D47" s="94"/>
      <c r="E47" s="100"/>
      <c r="F47" s="95"/>
      <c r="G47" s="96"/>
      <c r="H47" s="97"/>
      <c r="I47" s="98"/>
      <c r="J47" s="99" t="str">
        <f t="shared" si="0"/>
        <v/>
      </c>
    </row>
    <row r="48" spans="2:10" ht="16.5" x14ac:dyDescent="0.2">
      <c r="B48" s="92" t="str">
        <f t="shared" ca="1" si="1"/>
        <v/>
      </c>
      <c r="C48" s="93"/>
      <c r="D48" s="94"/>
      <c r="E48" s="100"/>
      <c r="F48" s="95"/>
      <c r="G48" s="96"/>
      <c r="H48" s="97"/>
      <c r="I48" s="98"/>
      <c r="J48" s="99" t="str">
        <f t="shared" si="0"/>
        <v/>
      </c>
    </row>
    <row r="49" spans="2:10" ht="16.5" x14ac:dyDescent="0.2">
      <c r="B49" s="92" t="str">
        <f t="shared" ca="1" si="1"/>
        <v/>
      </c>
      <c r="C49" s="93"/>
      <c r="D49" s="94"/>
      <c r="E49" s="100"/>
      <c r="F49" s="95"/>
      <c r="G49" s="96"/>
      <c r="H49" s="97"/>
      <c r="I49" s="98"/>
      <c r="J49" s="99" t="str">
        <f t="shared" si="0"/>
        <v/>
      </c>
    </row>
    <row r="50" spans="2:10" ht="16.5" x14ac:dyDescent="0.2">
      <c r="B50" s="92" t="str">
        <f t="shared" ca="1" si="1"/>
        <v/>
      </c>
      <c r="C50" s="93"/>
      <c r="D50" s="94"/>
      <c r="E50" s="100"/>
      <c r="F50" s="95"/>
      <c r="G50" s="96"/>
      <c r="H50" s="97"/>
      <c r="I50" s="98"/>
      <c r="J50" s="99" t="str">
        <f t="shared" si="0"/>
        <v/>
      </c>
    </row>
    <row r="51" spans="2:10" ht="16.5" x14ac:dyDescent="0.2">
      <c r="B51" s="92" t="str">
        <f t="shared" ca="1" si="1"/>
        <v/>
      </c>
      <c r="C51" s="93"/>
      <c r="D51" s="94"/>
      <c r="E51" s="100"/>
      <c r="F51" s="95"/>
      <c r="G51" s="96"/>
      <c r="H51" s="97"/>
      <c r="I51" s="98"/>
      <c r="J51" s="99" t="str">
        <f t="shared" si="0"/>
        <v/>
      </c>
    </row>
    <row r="52" spans="2:10" ht="16.5" hidden="1" x14ac:dyDescent="0.2">
      <c r="B52" s="92" t="str">
        <f t="shared" ca="1" si="1"/>
        <v/>
      </c>
      <c r="C52" s="93"/>
      <c r="D52" s="94"/>
      <c r="E52" s="100"/>
      <c r="F52" s="95"/>
      <c r="G52" s="96"/>
      <c r="H52" s="97"/>
      <c r="I52" s="98"/>
      <c r="J52" s="99" t="str">
        <f t="shared" si="0"/>
        <v/>
      </c>
    </row>
    <row r="53" spans="2:10" ht="16.5" hidden="1" x14ac:dyDescent="0.2">
      <c r="B53" s="92" t="str">
        <f t="shared" ca="1" si="1"/>
        <v/>
      </c>
      <c r="C53" s="93"/>
      <c r="D53" s="94"/>
      <c r="E53" s="100"/>
      <c r="F53" s="95"/>
      <c r="G53" s="96"/>
      <c r="H53" s="97"/>
      <c r="I53" s="98"/>
      <c r="J53" s="99" t="str">
        <f t="shared" si="0"/>
        <v/>
      </c>
    </row>
    <row r="54" spans="2:10" ht="16.5" hidden="1" x14ac:dyDescent="0.2">
      <c r="B54" s="92" t="str">
        <f t="shared" ca="1" si="1"/>
        <v/>
      </c>
      <c r="C54" s="93"/>
      <c r="D54" s="94"/>
      <c r="E54" s="100"/>
      <c r="F54" s="95"/>
      <c r="G54" s="96"/>
      <c r="H54" s="97"/>
      <c r="I54" s="98"/>
      <c r="J54" s="99" t="str">
        <f t="shared" si="0"/>
        <v/>
      </c>
    </row>
    <row r="55" spans="2:10" ht="16.5" hidden="1" x14ac:dyDescent="0.2">
      <c r="B55" s="92" t="str">
        <f t="shared" ca="1" si="1"/>
        <v/>
      </c>
      <c r="C55" s="93"/>
      <c r="D55" s="94"/>
      <c r="E55" s="100"/>
      <c r="F55" s="95"/>
      <c r="G55" s="96"/>
      <c r="H55" s="97"/>
      <c r="I55" s="98"/>
      <c r="J55" s="99" t="str">
        <f t="shared" si="0"/>
        <v/>
      </c>
    </row>
    <row r="56" spans="2:10" ht="16.5" hidden="1" x14ac:dyDescent="0.2">
      <c r="B56" s="92" t="str">
        <f t="shared" ca="1" si="1"/>
        <v/>
      </c>
      <c r="C56" s="93"/>
      <c r="D56" s="94"/>
      <c r="E56" s="100"/>
      <c r="F56" s="95"/>
      <c r="G56" s="96"/>
      <c r="H56" s="97"/>
      <c r="I56" s="98"/>
      <c r="J56" s="99" t="str">
        <f t="shared" si="0"/>
        <v/>
      </c>
    </row>
    <row r="57" spans="2:10" ht="16.5" hidden="1" x14ac:dyDescent="0.2">
      <c r="B57" s="92" t="str">
        <f t="shared" ca="1" si="1"/>
        <v/>
      </c>
      <c r="C57" s="93"/>
      <c r="D57" s="94"/>
      <c r="E57" s="100"/>
      <c r="F57" s="95"/>
      <c r="G57" s="96"/>
      <c r="H57" s="97"/>
      <c r="I57" s="98"/>
      <c r="J57" s="99" t="str">
        <f t="shared" si="0"/>
        <v/>
      </c>
    </row>
    <row r="58" spans="2:10" ht="16.5" hidden="1" x14ac:dyDescent="0.2">
      <c r="B58" s="92" t="str">
        <f t="shared" ca="1" si="1"/>
        <v/>
      </c>
      <c r="C58" s="93"/>
      <c r="D58" s="94"/>
      <c r="E58" s="100"/>
      <c r="F58" s="95"/>
      <c r="G58" s="96"/>
      <c r="H58" s="97"/>
      <c r="I58" s="98"/>
      <c r="J58" s="99" t="str">
        <f t="shared" si="0"/>
        <v/>
      </c>
    </row>
    <row r="59" spans="2:10" ht="16.5" hidden="1" x14ac:dyDescent="0.2">
      <c r="B59" s="92" t="str">
        <f t="shared" ca="1" si="1"/>
        <v/>
      </c>
      <c r="C59" s="93"/>
      <c r="D59" s="94"/>
      <c r="E59" s="100"/>
      <c r="F59" s="95"/>
      <c r="G59" s="96"/>
      <c r="H59" s="97"/>
      <c r="I59" s="98"/>
      <c r="J59" s="99" t="str">
        <f t="shared" si="0"/>
        <v/>
      </c>
    </row>
    <row r="60" spans="2:10" ht="16.5" hidden="1" x14ac:dyDescent="0.2">
      <c r="B60" s="92" t="str">
        <f t="shared" ca="1" si="1"/>
        <v/>
      </c>
      <c r="C60" s="93"/>
      <c r="D60" s="94"/>
      <c r="E60" s="100"/>
      <c r="F60" s="95"/>
      <c r="G60" s="96"/>
      <c r="H60" s="97"/>
      <c r="I60" s="98"/>
      <c r="J60" s="99" t="str">
        <f t="shared" si="0"/>
        <v/>
      </c>
    </row>
    <row r="61" spans="2:10" ht="16.5" hidden="1" x14ac:dyDescent="0.2">
      <c r="B61" s="92" t="str">
        <f t="shared" ca="1" si="1"/>
        <v/>
      </c>
      <c r="C61" s="93"/>
      <c r="D61" s="94"/>
      <c r="E61" s="100"/>
      <c r="F61" s="95"/>
      <c r="G61" s="96"/>
      <c r="H61" s="97"/>
      <c r="I61" s="98"/>
      <c r="J61" s="99" t="str">
        <f t="shared" si="0"/>
        <v/>
      </c>
    </row>
    <row r="62" spans="2:10" ht="16.5" hidden="1" x14ac:dyDescent="0.2">
      <c r="B62" s="92" t="str">
        <f t="shared" ca="1" si="1"/>
        <v/>
      </c>
      <c r="C62" s="93"/>
      <c r="D62" s="94"/>
      <c r="E62" s="100"/>
      <c r="F62" s="95"/>
      <c r="G62" s="96"/>
      <c r="H62" s="97"/>
      <c r="I62" s="98"/>
      <c r="J62" s="99" t="str">
        <f t="shared" si="0"/>
        <v/>
      </c>
    </row>
    <row r="63" spans="2:10" ht="16.5" hidden="1" x14ac:dyDescent="0.2">
      <c r="B63" s="92" t="str">
        <f t="shared" ca="1" si="1"/>
        <v/>
      </c>
      <c r="C63" s="93"/>
      <c r="D63" s="94"/>
      <c r="E63" s="100"/>
      <c r="F63" s="95"/>
      <c r="G63" s="96"/>
      <c r="H63" s="97"/>
      <c r="I63" s="98"/>
      <c r="J63" s="99" t="str">
        <f t="shared" si="0"/>
        <v/>
      </c>
    </row>
    <row r="64" spans="2:10" ht="16.5" hidden="1" x14ac:dyDescent="0.2">
      <c r="B64" s="92" t="str">
        <f t="shared" ca="1" si="1"/>
        <v/>
      </c>
      <c r="C64" s="93"/>
      <c r="D64" s="94"/>
      <c r="E64" s="100"/>
      <c r="F64" s="95"/>
      <c r="G64" s="96"/>
      <c r="H64" s="97"/>
      <c r="I64" s="98"/>
      <c r="J64" s="99" t="str">
        <f t="shared" si="0"/>
        <v/>
      </c>
    </row>
    <row r="65" spans="2:10" ht="16.5" hidden="1" x14ac:dyDescent="0.2">
      <c r="B65" s="92" t="str">
        <f t="shared" ca="1" si="1"/>
        <v/>
      </c>
      <c r="C65" s="93"/>
      <c r="D65" s="94"/>
      <c r="E65" s="100"/>
      <c r="F65" s="95"/>
      <c r="G65" s="96"/>
      <c r="H65" s="97"/>
      <c r="I65" s="98"/>
      <c r="J65" s="99" t="str">
        <f t="shared" si="0"/>
        <v/>
      </c>
    </row>
    <row r="66" spans="2:10" ht="16.5" hidden="1" x14ac:dyDescent="0.2">
      <c r="B66" s="92" t="str">
        <f t="shared" ca="1" si="1"/>
        <v/>
      </c>
      <c r="C66" s="93"/>
      <c r="D66" s="94"/>
      <c r="E66" s="100"/>
      <c r="F66" s="95"/>
      <c r="G66" s="96"/>
      <c r="H66" s="97"/>
      <c r="I66" s="98"/>
      <c r="J66" s="99" t="str">
        <f t="shared" si="0"/>
        <v/>
      </c>
    </row>
    <row r="67" spans="2:10" ht="16.5" hidden="1" x14ac:dyDescent="0.2">
      <c r="B67" s="92" t="str">
        <f t="shared" ca="1" si="1"/>
        <v/>
      </c>
      <c r="C67" s="101"/>
      <c r="D67" s="94"/>
      <c r="E67" s="100"/>
      <c r="F67" s="102"/>
      <c r="G67" s="96"/>
      <c r="H67" s="97"/>
      <c r="I67" s="98"/>
      <c r="J67" s="99" t="str">
        <f t="shared" si="0"/>
        <v/>
      </c>
    </row>
    <row r="68" spans="2:10" ht="16.5" hidden="1" x14ac:dyDescent="0.2">
      <c r="B68" s="92" t="str">
        <f t="shared" ca="1" si="1"/>
        <v/>
      </c>
      <c r="C68" s="101"/>
      <c r="D68" s="94"/>
      <c r="E68" s="100"/>
      <c r="F68" s="102"/>
      <c r="G68" s="96"/>
      <c r="H68" s="97"/>
      <c r="I68" s="98"/>
      <c r="J68" s="99" t="str">
        <f t="shared" si="0"/>
        <v/>
      </c>
    </row>
    <row r="69" spans="2:10" ht="16.5" hidden="1" x14ac:dyDescent="0.2">
      <c r="B69" s="92" t="str">
        <f t="shared" ca="1" si="1"/>
        <v/>
      </c>
      <c r="C69" s="93"/>
      <c r="D69" s="94"/>
      <c r="E69" s="100"/>
      <c r="F69" s="95"/>
      <c r="G69" s="96"/>
      <c r="H69" s="97"/>
      <c r="I69" s="98"/>
      <c r="J69" s="99" t="str">
        <f t="shared" si="0"/>
        <v/>
      </c>
    </row>
    <row r="70" spans="2:10" ht="16.5" hidden="1" x14ac:dyDescent="0.2">
      <c r="B70" s="92" t="str">
        <f t="shared" ca="1" si="1"/>
        <v/>
      </c>
      <c r="C70" s="101"/>
      <c r="D70" s="94"/>
      <c r="E70" s="100"/>
      <c r="F70" s="102"/>
      <c r="G70" s="96"/>
      <c r="H70" s="97"/>
      <c r="I70" s="98"/>
      <c r="J70" s="99" t="str">
        <f t="shared" si="0"/>
        <v/>
      </c>
    </row>
    <row r="71" spans="2:10" ht="16.5" hidden="1" x14ac:dyDescent="0.2">
      <c r="B71" s="92" t="str">
        <f t="shared" ca="1" si="1"/>
        <v/>
      </c>
      <c r="C71" s="101"/>
      <c r="D71" s="94"/>
      <c r="E71" s="100"/>
      <c r="F71" s="102"/>
      <c r="G71" s="96"/>
      <c r="H71" s="97"/>
      <c r="I71" s="98"/>
      <c r="J71" s="99" t="str">
        <f t="shared" si="0"/>
        <v/>
      </c>
    </row>
    <row r="72" spans="2:10" ht="16.5" hidden="1" x14ac:dyDescent="0.2">
      <c r="B72" s="92" t="str">
        <f t="shared" ca="1" si="1"/>
        <v/>
      </c>
      <c r="C72" s="93"/>
      <c r="D72" s="94"/>
      <c r="E72" s="100"/>
      <c r="F72" s="95"/>
      <c r="G72" s="96"/>
      <c r="H72" s="97"/>
      <c r="I72" s="98"/>
      <c r="J72" s="99" t="str">
        <f t="shared" si="0"/>
        <v/>
      </c>
    </row>
    <row r="73" spans="2:10" ht="16.5" hidden="1" x14ac:dyDescent="0.2">
      <c r="B73" s="92" t="str">
        <f t="shared" ca="1" si="1"/>
        <v/>
      </c>
      <c r="C73" s="93"/>
      <c r="D73" s="94"/>
      <c r="E73" s="100"/>
      <c r="F73" s="95"/>
      <c r="G73" s="96"/>
      <c r="H73" s="97"/>
      <c r="I73" s="98"/>
      <c r="J73" s="99" t="str">
        <f t="shared" si="0"/>
        <v/>
      </c>
    </row>
    <row r="74" spans="2:10" ht="16.5" hidden="1" x14ac:dyDescent="0.2">
      <c r="B74" s="92" t="str">
        <f t="shared" ca="1" si="1"/>
        <v/>
      </c>
      <c r="C74" s="101"/>
      <c r="D74" s="94"/>
      <c r="E74" s="100"/>
      <c r="F74" s="95"/>
      <c r="G74" s="96"/>
      <c r="H74" s="97"/>
      <c r="I74" s="98"/>
      <c r="J74" s="99" t="str">
        <f t="shared" si="0"/>
        <v/>
      </c>
    </row>
    <row r="75" spans="2:10" ht="16.5" hidden="1" x14ac:dyDescent="0.2">
      <c r="B75" s="92" t="str">
        <f t="shared" ca="1" si="1"/>
        <v/>
      </c>
      <c r="C75" s="101"/>
      <c r="D75" s="94"/>
      <c r="E75" s="100"/>
      <c r="F75" s="95"/>
      <c r="G75" s="96"/>
      <c r="H75" s="97"/>
      <c r="I75" s="98"/>
      <c r="J75" s="99" t="str">
        <f t="shared" si="0"/>
        <v/>
      </c>
    </row>
    <row r="76" spans="2:10" ht="16.5" hidden="1" x14ac:dyDescent="0.2">
      <c r="B76" s="92" t="str">
        <f t="shared" ca="1" si="1"/>
        <v/>
      </c>
      <c r="C76" s="93"/>
      <c r="D76" s="94"/>
      <c r="E76" s="100"/>
      <c r="F76" s="95"/>
      <c r="G76" s="96"/>
      <c r="H76" s="103"/>
      <c r="I76" s="104"/>
      <c r="J76" s="99" t="str">
        <f t="shared" si="0"/>
        <v/>
      </c>
    </row>
    <row r="77" spans="2:10" ht="16.5" hidden="1" x14ac:dyDescent="0.2">
      <c r="B77" s="92" t="str">
        <f t="shared" ca="1" si="1"/>
        <v/>
      </c>
      <c r="C77" s="93"/>
      <c r="D77" s="94"/>
      <c r="E77" s="100"/>
      <c r="F77" s="95"/>
      <c r="G77" s="96"/>
      <c r="H77" s="97"/>
      <c r="I77" s="98"/>
      <c r="J77" s="99" t="str">
        <f t="shared" si="0"/>
        <v/>
      </c>
    </row>
    <row r="78" spans="2:10" ht="16.5" hidden="1" x14ac:dyDescent="0.2">
      <c r="B78" s="92" t="str">
        <f t="shared" ca="1" si="1"/>
        <v/>
      </c>
      <c r="C78" s="93"/>
      <c r="D78" s="94"/>
      <c r="E78" s="100"/>
      <c r="F78" s="95"/>
      <c r="G78" s="96"/>
      <c r="H78" s="97"/>
      <c r="I78" s="98"/>
      <c r="J78" s="99" t="str">
        <f t="shared" si="0"/>
        <v/>
      </c>
    </row>
    <row r="79" spans="2:10" ht="16.5" hidden="1" x14ac:dyDescent="0.2">
      <c r="B79" s="92" t="str">
        <f t="shared" ref="B79:B97" ca="1" si="2">IF(OR(G79="",G79=0),"",COUNTA(INDIRECT("$G$14:G"&amp;ROW(G79))))</f>
        <v/>
      </c>
      <c r="C79" s="93"/>
      <c r="D79" s="94"/>
      <c r="E79" s="100"/>
      <c r="F79" s="95"/>
      <c r="G79" s="96"/>
      <c r="H79" s="97"/>
      <c r="I79" s="98"/>
      <c r="J79" s="99" t="str">
        <f t="shared" si="0"/>
        <v/>
      </c>
    </row>
    <row r="80" spans="2:10" ht="16.5" hidden="1" x14ac:dyDescent="0.2">
      <c r="B80" s="92" t="str">
        <f t="shared" ca="1" si="2"/>
        <v/>
      </c>
      <c r="C80" s="93"/>
      <c r="D80" s="94"/>
      <c r="E80" s="100"/>
      <c r="F80" s="95"/>
      <c r="G80" s="96"/>
      <c r="H80" s="97"/>
      <c r="I80" s="98"/>
      <c r="J80" s="99" t="str">
        <f t="shared" si="0"/>
        <v/>
      </c>
    </row>
    <row r="81" spans="2:10" ht="16.5" hidden="1" x14ac:dyDescent="0.2">
      <c r="B81" s="92" t="str">
        <f t="shared" ca="1" si="2"/>
        <v/>
      </c>
      <c r="C81" s="93"/>
      <c r="D81" s="94"/>
      <c r="E81" s="100"/>
      <c r="F81" s="95"/>
      <c r="G81" s="96"/>
      <c r="H81" s="97"/>
      <c r="I81" s="98"/>
      <c r="J81" s="99" t="str">
        <f t="shared" si="0"/>
        <v/>
      </c>
    </row>
    <row r="82" spans="2:10" ht="16.5" hidden="1" x14ac:dyDescent="0.2">
      <c r="B82" s="92" t="str">
        <f t="shared" ca="1" si="2"/>
        <v/>
      </c>
      <c r="C82" s="93"/>
      <c r="D82" s="94"/>
      <c r="E82" s="100"/>
      <c r="F82" s="95"/>
      <c r="G82" s="96"/>
      <c r="H82" s="97"/>
      <c r="I82" s="98"/>
      <c r="J82" s="99" t="str">
        <f t="shared" si="0"/>
        <v/>
      </c>
    </row>
    <row r="83" spans="2:10" ht="16.5" hidden="1" x14ac:dyDescent="0.2">
      <c r="B83" s="92" t="str">
        <f t="shared" ca="1" si="2"/>
        <v/>
      </c>
      <c r="C83" s="93"/>
      <c r="D83" s="94"/>
      <c r="E83" s="100"/>
      <c r="F83" s="95"/>
      <c r="G83" s="96"/>
      <c r="H83" s="97"/>
      <c r="I83" s="98"/>
      <c r="J83" s="99" t="str">
        <f t="shared" si="0"/>
        <v/>
      </c>
    </row>
    <row r="84" spans="2:10" ht="16.5" hidden="1" x14ac:dyDescent="0.2">
      <c r="B84" s="92" t="str">
        <f t="shared" ca="1" si="2"/>
        <v/>
      </c>
      <c r="C84" s="93"/>
      <c r="D84" s="94"/>
      <c r="E84" s="100"/>
      <c r="F84" s="95"/>
      <c r="G84" s="96"/>
      <c r="H84" s="97"/>
      <c r="I84" s="98"/>
      <c r="J84" s="99" t="str">
        <f t="shared" si="0"/>
        <v/>
      </c>
    </row>
    <row r="85" spans="2:10" ht="16.5" hidden="1" x14ac:dyDescent="0.2">
      <c r="B85" s="92" t="str">
        <f t="shared" ca="1" si="2"/>
        <v/>
      </c>
      <c r="C85" s="93"/>
      <c r="D85" s="94"/>
      <c r="E85" s="100"/>
      <c r="F85" s="95"/>
      <c r="G85" s="96"/>
      <c r="H85" s="97"/>
      <c r="I85" s="98"/>
      <c r="J85" s="99" t="str">
        <f t="shared" si="0"/>
        <v/>
      </c>
    </row>
    <row r="86" spans="2:10" ht="16.5" hidden="1" x14ac:dyDescent="0.2">
      <c r="B86" s="92" t="str">
        <f t="shared" ca="1" si="2"/>
        <v/>
      </c>
      <c r="C86" s="93"/>
      <c r="D86" s="94"/>
      <c r="E86" s="100"/>
      <c r="F86" s="95"/>
      <c r="G86" s="96"/>
      <c r="H86" s="97"/>
      <c r="I86" s="98"/>
      <c r="J86" s="99" t="str">
        <f t="shared" si="0"/>
        <v/>
      </c>
    </row>
    <row r="87" spans="2:10" ht="16.5" hidden="1" x14ac:dyDescent="0.2">
      <c r="B87" s="92" t="str">
        <f t="shared" ca="1" si="2"/>
        <v/>
      </c>
      <c r="C87" s="93"/>
      <c r="D87" s="94"/>
      <c r="E87" s="100"/>
      <c r="F87" s="95"/>
      <c r="G87" s="96"/>
      <c r="H87" s="97"/>
      <c r="I87" s="98"/>
      <c r="J87" s="99" t="str">
        <f t="shared" si="0"/>
        <v/>
      </c>
    </row>
    <row r="88" spans="2:10" ht="16.5" hidden="1" x14ac:dyDescent="0.2">
      <c r="B88" s="92" t="str">
        <f t="shared" ca="1" si="2"/>
        <v/>
      </c>
      <c r="C88" s="93"/>
      <c r="D88" s="94"/>
      <c r="E88" s="100"/>
      <c r="F88" s="95"/>
      <c r="G88" s="96"/>
      <c r="H88" s="97"/>
      <c r="I88" s="98"/>
      <c r="J88" s="99" t="str">
        <f t="shared" si="0"/>
        <v/>
      </c>
    </row>
    <row r="89" spans="2:10" ht="16.5" hidden="1" x14ac:dyDescent="0.2">
      <c r="B89" s="92" t="str">
        <f t="shared" ca="1" si="2"/>
        <v/>
      </c>
      <c r="C89" s="93"/>
      <c r="D89" s="94"/>
      <c r="E89" s="100"/>
      <c r="F89" s="95"/>
      <c r="G89" s="96"/>
      <c r="H89" s="97"/>
      <c r="I89" s="98"/>
      <c r="J89" s="99" t="str">
        <f t="shared" si="0"/>
        <v/>
      </c>
    </row>
    <row r="90" spans="2:10" ht="16.5" hidden="1" x14ac:dyDescent="0.2">
      <c r="B90" s="92" t="str">
        <f t="shared" ca="1" si="2"/>
        <v/>
      </c>
      <c r="C90" s="93"/>
      <c r="D90" s="94"/>
      <c r="E90" s="100"/>
      <c r="F90" s="95"/>
      <c r="G90" s="96"/>
      <c r="H90" s="97"/>
      <c r="I90" s="98"/>
      <c r="J90" s="99" t="str">
        <f t="shared" si="0"/>
        <v/>
      </c>
    </row>
    <row r="91" spans="2:10" ht="16.5" hidden="1" x14ac:dyDescent="0.2">
      <c r="B91" s="92" t="str">
        <f t="shared" ca="1" si="2"/>
        <v/>
      </c>
      <c r="C91" s="93"/>
      <c r="D91" s="94"/>
      <c r="E91" s="100"/>
      <c r="F91" s="95"/>
      <c r="G91" s="96"/>
      <c r="H91" s="97"/>
      <c r="I91" s="98"/>
      <c r="J91" s="99" t="str">
        <f t="shared" si="0"/>
        <v/>
      </c>
    </row>
    <row r="92" spans="2:10" ht="16.5" hidden="1" x14ac:dyDescent="0.2">
      <c r="B92" s="92" t="str">
        <f t="shared" ca="1" si="2"/>
        <v/>
      </c>
      <c r="C92" s="93"/>
      <c r="D92" s="94"/>
      <c r="E92" s="100"/>
      <c r="F92" s="95"/>
      <c r="G92" s="96"/>
      <c r="H92" s="97"/>
      <c r="I92" s="98"/>
      <c r="J92" s="99" t="str">
        <f t="shared" si="0"/>
        <v/>
      </c>
    </row>
    <row r="93" spans="2:10" ht="16.5" hidden="1" x14ac:dyDescent="0.2">
      <c r="B93" s="92" t="str">
        <f t="shared" ca="1" si="2"/>
        <v/>
      </c>
      <c r="C93" s="93"/>
      <c r="D93" s="94"/>
      <c r="E93" s="100"/>
      <c r="F93" s="95"/>
      <c r="G93" s="96"/>
      <c r="H93" s="97"/>
      <c r="I93" s="98"/>
      <c r="J93" s="99" t="str">
        <f t="shared" si="0"/>
        <v/>
      </c>
    </row>
    <row r="94" spans="2:10" ht="16.5" hidden="1" x14ac:dyDescent="0.2">
      <c r="B94" s="92" t="str">
        <f t="shared" ca="1" si="2"/>
        <v/>
      </c>
      <c r="C94" s="93"/>
      <c r="D94" s="94"/>
      <c r="E94" s="100"/>
      <c r="F94" s="95"/>
      <c r="G94" s="96"/>
      <c r="H94" s="97"/>
      <c r="I94" s="98"/>
      <c r="J94" s="99" t="str">
        <f t="shared" si="0"/>
        <v/>
      </c>
    </row>
    <row r="95" spans="2:10" ht="16.5" hidden="1" x14ac:dyDescent="0.2">
      <c r="B95" s="92" t="str">
        <f t="shared" ca="1" si="2"/>
        <v/>
      </c>
      <c r="C95" s="93"/>
      <c r="D95" s="94"/>
      <c r="E95" s="100"/>
      <c r="F95" s="95"/>
      <c r="G95" s="96"/>
      <c r="H95" s="97"/>
      <c r="I95" s="98"/>
      <c r="J95" s="99" t="str">
        <f t="shared" si="0"/>
        <v/>
      </c>
    </row>
    <row r="96" spans="2:10" ht="16.5" hidden="1" x14ac:dyDescent="0.2">
      <c r="B96" s="92" t="str">
        <f t="shared" ca="1" si="2"/>
        <v/>
      </c>
      <c r="C96" s="93"/>
      <c r="D96" s="94"/>
      <c r="E96" s="100"/>
      <c r="F96" s="95"/>
      <c r="G96" s="96"/>
      <c r="H96" s="97"/>
      <c r="I96" s="98"/>
      <c r="J96" s="99" t="str">
        <f t="shared" si="0"/>
        <v/>
      </c>
    </row>
    <row r="97" spans="2:10" ht="16.5" x14ac:dyDescent="0.2">
      <c r="B97" s="105" t="str">
        <f t="shared" ca="1" si="2"/>
        <v/>
      </c>
      <c r="C97" s="106"/>
      <c r="D97" s="107"/>
      <c r="E97" s="108"/>
      <c r="F97" s="109"/>
      <c r="G97" s="110"/>
      <c r="H97" s="111"/>
      <c r="I97" s="112"/>
      <c r="J97" s="113" t="str">
        <f t="shared" si="0"/>
        <v/>
      </c>
    </row>
    <row r="98" spans="2:10" ht="17.25" customHeight="1" x14ac:dyDescent="0.25">
      <c r="B98" s="114" t="s">
        <v>27</v>
      </c>
      <c r="E98" s="115" t="s">
        <v>25</v>
      </c>
      <c r="F98" s="116"/>
      <c r="G98" s="116"/>
      <c r="H98" s="116"/>
      <c r="I98" s="117"/>
      <c r="J98" s="118">
        <f>IF(SUM(J13:J97)=0,"",SUM(J13:J97))</f>
        <v>493.13600000000002</v>
      </c>
    </row>
    <row r="99" spans="2:10" ht="14.25" customHeight="1" x14ac:dyDescent="0.25">
      <c r="C99" s="119"/>
      <c r="E99" s="120"/>
      <c r="F99" s="121"/>
      <c r="G99" s="119" t="str">
        <f>IF(E99&lt;&gt;"","Remise exceptionnelle : ","")</f>
        <v/>
      </c>
      <c r="H99" s="121"/>
      <c r="I99" s="122"/>
      <c r="J99" s="123" t="str">
        <f>IF(E99&lt;&gt;"",J98*E99,"")</f>
        <v/>
      </c>
    </row>
    <row r="100" spans="2:10" ht="17.25" customHeight="1" x14ac:dyDescent="0.25">
      <c r="E100" s="124" t="s">
        <v>28</v>
      </c>
      <c r="F100" s="125" t="s">
        <v>47</v>
      </c>
      <c r="G100" s="126">
        <f>IF(F100="(1)",0.2,IF(F100="(2)",0.1,0))</f>
        <v>0.2</v>
      </c>
      <c r="H100" s="127"/>
      <c r="I100" s="128"/>
      <c r="J100" s="129">
        <f>IF(J99="",J98*G100,(J98-J99)*G100)</f>
        <v>98.627200000000016</v>
      </c>
    </row>
    <row r="101" spans="2:10" ht="17.25" customHeight="1" x14ac:dyDescent="0.25">
      <c r="C101" s="130"/>
      <c r="E101" s="124" t="s">
        <v>26</v>
      </c>
      <c r="F101" s="127"/>
      <c r="G101" s="127"/>
      <c r="H101" s="127"/>
      <c r="I101" s="128"/>
      <c r="J101" s="129">
        <f>IF(J99="",J98+J100,J98-J99+J100)</f>
        <v>591.7632000000001</v>
      </c>
    </row>
    <row r="103" spans="2:10" x14ac:dyDescent="0.25">
      <c r="D103" s="130"/>
    </row>
  </sheetData>
  <sheetProtection insertHyperlinks="0" selectLockedCells="1"/>
  <mergeCells count="3">
    <mergeCell ref="G2:I2"/>
    <mergeCell ref="C6:D6"/>
    <mergeCell ref="C7:D7"/>
  </mergeCells>
  <phoneticPr fontId="1" type="noConversion"/>
  <conditionalFormatting sqref="G2:I2">
    <cfRule type="expression" dxfId="1" priority="2">
      <formula>$G$2=""</formula>
    </cfRule>
  </conditionalFormatting>
  <conditionalFormatting sqref="J3">
    <cfRule type="expression" dxfId="0" priority="1">
      <formula>AND($J$3="",$G$3="Facture n° : ")</formula>
    </cfRule>
  </conditionalFormatting>
  <dataValidations count="2">
    <dataValidation type="list" allowBlank="1" showInputMessage="1" showErrorMessage="1" sqref="F100">
      <formula1>"'(1),'(2)"</formula1>
    </dataValidation>
    <dataValidation type="list" allowBlank="1" showInputMessage="1" showErrorMessage="1" sqref="G3">
      <formula1>"Facture n°,Devis"</formula1>
    </dataValidation>
  </dataValidations>
  <pageMargins left="0.51" right="0.17" top="0.27559055118110237" bottom="0.28999999999999998" header="0.11811023622047245" footer="7.874015748031496E-2"/>
  <pageSetup paperSize="9" scale="85" orientation="portrait" r:id="rId1"/>
  <headerFooter alignWithMargins="0">
    <oddFooter>&amp;L&amp;8SARL Christian THILLARD&amp;C&amp;P / &amp;N&amp;R&amp;F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outonBD">
              <controlPr defaultSize="0" print="0" autoFill="0" autoPict="0" macro="[0]!Choix">
                <anchor moveWithCells="1" sizeWithCells="1">
                  <from>
                    <xdr:col>3</xdr:col>
                    <xdr:colOff>3829050</xdr:colOff>
                    <xdr:row>3</xdr:row>
                    <xdr:rowOff>9525</xdr:rowOff>
                  </from>
                  <to>
                    <xdr:col>3</xdr:col>
                    <xdr:colOff>3971925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0:K1612"/>
  <sheetViews>
    <sheetView workbookViewId="0">
      <selection activeCell="F12" sqref="F12"/>
    </sheetView>
  </sheetViews>
  <sheetFormatPr baseColWidth="10" defaultRowHeight="12.75" x14ac:dyDescent="0.2"/>
  <cols>
    <col min="4" max="4" width="8.5703125" customWidth="1"/>
    <col min="5" max="5" width="29.42578125" customWidth="1"/>
    <col min="6" max="6" width="23.140625" customWidth="1"/>
    <col min="8" max="8" width="7.28515625" customWidth="1"/>
    <col min="9" max="9" width="16.5703125" customWidth="1"/>
    <col min="10" max="11" width="15.7109375" customWidth="1"/>
  </cols>
  <sheetData>
    <row r="10" spans="4:11" x14ac:dyDescent="0.2">
      <c r="D10" s="10" t="s">
        <v>14</v>
      </c>
      <c r="E10" s="10" t="s">
        <v>6</v>
      </c>
      <c r="F10" s="10" t="s">
        <v>7</v>
      </c>
      <c r="G10" s="10" t="s">
        <v>8</v>
      </c>
      <c r="H10" s="10" t="s">
        <v>9</v>
      </c>
      <c r="I10" s="10" t="s">
        <v>10</v>
      </c>
      <c r="J10" s="11" t="s">
        <v>18</v>
      </c>
      <c r="K10" s="11" t="s">
        <v>19</v>
      </c>
    </row>
    <row r="11" spans="4:11" x14ac:dyDescent="0.2">
      <c r="D11" s="9">
        <f>IF(E11&lt;&gt;"",ROW()-10,"")</f>
        <v>1</v>
      </c>
      <c r="E11" s="5" t="s">
        <v>49</v>
      </c>
      <c r="F11" s="5" t="s">
        <v>66</v>
      </c>
      <c r="H11" s="7">
        <v>1000</v>
      </c>
      <c r="I11" s="5" t="s">
        <v>57</v>
      </c>
      <c r="J11" s="6">
        <v>506070809</v>
      </c>
      <c r="K11" s="6">
        <v>607080910</v>
      </c>
    </row>
    <row r="12" spans="4:11" x14ac:dyDescent="0.2">
      <c r="D12" s="9">
        <f>IF(E12&lt;&gt;"",ROW()-10,"")</f>
        <v>2</v>
      </c>
      <c r="E12" s="5" t="s">
        <v>50</v>
      </c>
      <c r="F12" s="5" t="s">
        <v>55</v>
      </c>
      <c r="H12" s="7">
        <v>54000</v>
      </c>
      <c r="I12" s="5" t="s">
        <v>58</v>
      </c>
      <c r="J12" s="6">
        <v>506070809</v>
      </c>
      <c r="K12" s="6">
        <v>607080910</v>
      </c>
    </row>
    <row r="13" spans="4:11" x14ac:dyDescent="0.2">
      <c r="D13" s="9">
        <f t="shared" ref="D13:D74" si="0">IF(E13&lt;&gt;"",ROW()-10,"")</f>
        <v>3</v>
      </c>
      <c r="E13" s="5" t="s">
        <v>51</v>
      </c>
      <c r="F13" s="5" t="s">
        <v>62</v>
      </c>
      <c r="H13" s="7">
        <v>16000</v>
      </c>
      <c r="I13" s="5" t="s">
        <v>59</v>
      </c>
      <c r="J13" s="6">
        <v>506070809</v>
      </c>
      <c r="K13" s="6">
        <v>607080910</v>
      </c>
    </row>
    <row r="14" spans="4:11" x14ac:dyDescent="0.2">
      <c r="D14" s="9">
        <f t="shared" si="0"/>
        <v>4</v>
      </c>
      <c r="E14" s="5" t="s">
        <v>52</v>
      </c>
      <c r="F14" s="5" t="s">
        <v>63</v>
      </c>
      <c r="H14" s="7">
        <v>87000</v>
      </c>
      <c r="I14" s="5" t="s">
        <v>60</v>
      </c>
      <c r="J14" s="6">
        <v>506070809</v>
      </c>
      <c r="K14" s="6">
        <v>607080910</v>
      </c>
    </row>
    <row r="15" spans="4:11" x14ac:dyDescent="0.2">
      <c r="D15" s="9">
        <f t="shared" si="0"/>
        <v>5</v>
      </c>
      <c r="E15" s="5" t="s">
        <v>53</v>
      </c>
      <c r="F15" s="5" t="s">
        <v>65</v>
      </c>
      <c r="H15" s="7">
        <v>75000</v>
      </c>
      <c r="I15" s="5" t="s">
        <v>61</v>
      </c>
      <c r="J15" s="6">
        <v>506070809</v>
      </c>
      <c r="K15" s="6">
        <v>607080910</v>
      </c>
    </row>
    <row r="16" spans="4:11" x14ac:dyDescent="0.2">
      <c r="D16" s="9">
        <f t="shared" si="0"/>
        <v>6</v>
      </c>
      <c r="E16" s="5" t="s">
        <v>54</v>
      </c>
      <c r="F16" s="5" t="s">
        <v>64</v>
      </c>
      <c r="H16" s="7">
        <v>18000</v>
      </c>
      <c r="I16" s="5" t="s">
        <v>56</v>
      </c>
      <c r="J16" s="6">
        <v>506070809</v>
      </c>
      <c r="K16" s="6">
        <v>607080910</v>
      </c>
    </row>
    <row r="17" spans="4:11" x14ac:dyDescent="0.2">
      <c r="D17" s="9" t="str">
        <f t="shared" si="0"/>
        <v/>
      </c>
      <c r="H17" s="7"/>
      <c r="J17" s="6"/>
      <c r="K17" s="6"/>
    </row>
    <row r="18" spans="4:11" x14ac:dyDescent="0.2">
      <c r="D18" s="9" t="str">
        <f t="shared" si="0"/>
        <v/>
      </c>
      <c r="H18" s="7"/>
      <c r="J18" s="6"/>
      <c r="K18" s="6"/>
    </row>
    <row r="19" spans="4:11" x14ac:dyDescent="0.2">
      <c r="D19" s="9" t="str">
        <f t="shared" si="0"/>
        <v/>
      </c>
      <c r="H19" s="7"/>
      <c r="J19" s="6"/>
      <c r="K19" s="6"/>
    </row>
    <row r="20" spans="4:11" x14ac:dyDescent="0.2">
      <c r="D20" s="9" t="str">
        <f t="shared" si="0"/>
        <v/>
      </c>
      <c r="H20" s="7"/>
      <c r="J20" s="6"/>
      <c r="K20" s="6"/>
    </row>
    <row r="21" spans="4:11" x14ac:dyDescent="0.2">
      <c r="D21" s="9" t="str">
        <f t="shared" si="0"/>
        <v/>
      </c>
      <c r="H21" s="7"/>
      <c r="J21" s="6"/>
      <c r="K21" s="6"/>
    </row>
    <row r="22" spans="4:11" x14ac:dyDescent="0.2">
      <c r="D22" s="9" t="str">
        <f t="shared" si="0"/>
        <v/>
      </c>
      <c r="H22" s="7"/>
      <c r="J22" s="6"/>
      <c r="K22" s="6"/>
    </row>
    <row r="23" spans="4:11" x14ac:dyDescent="0.2">
      <c r="D23" s="9" t="str">
        <f t="shared" si="0"/>
        <v/>
      </c>
      <c r="H23" s="7"/>
      <c r="J23" s="6"/>
      <c r="K23" s="6"/>
    </row>
    <row r="24" spans="4:11" x14ac:dyDescent="0.2">
      <c r="D24" s="9" t="str">
        <f t="shared" si="0"/>
        <v/>
      </c>
      <c r="H24" s="7"/>
      <c r="J24" s="6"/>
      <c r="K24" s="6"/>
    </row>
    <row r="25" spans="4:11" x14ac:dyDescent="0.2">
      <c r="D25" s="9" t="str">
        <f t="shared" si="0"/>
        <v/>
      </c>
      <c r="H25" s="7"/>
      <c r="J25" s="6"/>
      <c r="K25" s="6"/>
    </row>
    <row r="26" spans="4:11" x14ac:dyDescent="0.2">
      <c r="D26" s="9" t="str">
        <f t="shared" si="0"/>
        <v/>
      </c>
      <c r="H26" s="7"/>
      <c r="J26" s="6"/>
      <c r="K26" s="6"/>
    </row>
    <row r="27" spans="4:11" x14ac:dyDescent="0.2">
      <c r="D27" s="9" t="str">
        <f t="shared" si="0"/>
        <v/>
      </c>
      <c r="H27" s="7"/>
      <c r="J27" s="6"/>
      <c r="K27" s="6"/>
    </row>
    <row r="28" spans="4:11" x14ac:dyDescent="0.2">
      <c r="D28" s="9" t="str">
        <f t="shared" si="0"/>
        <v/>
      </c>
      <c r="H28" s="7"/>
      <c r="J28" s="6"/>
      <c r="K28" s="6"/>
    </row>
    <row r="29" spans="4:11" x14ac:dyDescent="0.2">
      <c r="D29" s="9" t="str">
        <f t="shared" si="0"/>
        <v/>
      </c>
      <c r="H29" s="7"/>
      <c r="J29" s="6"/>
      <c r="K29" s="6"/>
    </row>
    <row r="30" spans="4:11" x14ac:dyDescent="0.2">
      <c r="D30" s="9" t="str">
        <f t="shared" si="0"/>
        <v/>
      </c>
      <c r="H30" s="7"/>
      <c r="J30" s="6"/>
      <c r="K30" s="6"/>
    </row>
    <row r="31" spans="4:11" x14ac:dyDescent="0.2">
      <c r="D31" s="9" t="str">
        <f t="shared" si="0"/>
        <v/>
      </c>
      <c r="H31" s="7"/>
      <c r="J31" s="6"/>
      <c r="K31" s="6"/>
    </row>
    <row r="32" spans="4:11" x14ac:dyDescent="0.2">
      <c r="D32" s="9" t="str">
        <f t="shared" si="0"/>
        <v/>
      </c>
      <c r="H32" s="7"/>
      <c r="J32" s="6"/>
      <c r="K32" s="6"/>
    </row>
    <row r="33" spans="4:11" x14ac:dyDescent="0.2">
      <c r="D33" s="9" t="str">
        <f t="shared" si="0"/>
        <v/>
      </c>
      <c r="H33" s="7"/>
      <c r="J33" s="6"/>
      <c r="K33" s="6"/>
    </row>
    <row r="34" spans="4:11" x14ac:dyDescent="0.2">
      <c r="D34" s="9" t="str">
        <f t="shared" si="0"/>
        <v/>
      </c>
      <c r="H34" s="7"/>
      <c r="J34" s="6"/>
      <c r="K34" s="6"/>
    </row>
    <row r="35" spans="4:11" x14ac:dyDescent="0.2">
      <c r="D35" s="9" t="str">
        <f t="shared" si="0"/>
        <v/>
      </c>
      <c r="H35" s="7"/>
      <c r="J35" s="6"/>
      <c r="K35" s="6"/>
    </row>
    <row r="36" spans="4:11" x14ac:dyDescent="0.2">
      <c r="D36" s="9" t="str">
        <f t="shared" si="0"/>
        <v/>
      </c>
      <c r="H36" s="7"/>
      <c r="J36" s="6"/>
      <c r="K36" s="6"/>
    </row>
    <row r="37" spans="4:11" x14ac:dyDescent="0.2">
      <c r="D37" s="9" t="str">
        <f t="shared" si="0"/>
        <v/>
      </c>
      <c r="H37" s="7"/>
      <c r="J37" s="6"/>
      <c r="K37" s="6"/>
    </row>
    <row r="38" spans="4:11" x14ac:dyDescent="0.2">
      <c r="D38" s="9" t="str">
        <f t="shared" si="0"/>
        <v/>
      </c>
      <c r="H38" s="7"/>
      <c r="J38" s="6"/>
      <c r="K38" s="6"/>
    </row>
    <row r="39" spans="4:11" x14ac:dyDescent="0.2">
      <c r="D39" s="9" t="str">
        <f t="shared" si="0"/>
        <v/>
      </c>
      <c r="H39" s="7"/>
      <c r="J39" s="6"/>
      <c r="K39" s="6"/>
    </row>
    <row r="40" spans="4:11" x14ac:dyDescent="0.2">
      <c r="D40" s="9" t="str">
        <f t="shared" si="0"/>
        <v/>
      </c>
      <c r="H40" s="7"/>
      <c r="J40" s="6"/>
      <c r="K40" s="6"/>
    </row>
    <row r="41" spans="4:11" x14ac:dyDescent="0.2">
      <c r="D41" s="9" t="str">
        <f t="shared" si="0"/>
        <v/>
      </c>
      <c r="H41" s="7"/>
      <c r="J41" s="6"/>
      <c r="K41" s="6"/>
    </row>
    <row r="42" spans="4:11" x14ac:dyDescent="0.2">
      <c r="D42" s="9" t="str">
        <f t="shared" si="0"/>
        <v/>
      </c>
      <c r="H42" s="7"/>
      <c r="J42" s="6"/>
      <c r="K42" s="6"/>
    </row>
    <row r="43" spans="4:11" x14ac:dyDescent="0.2">
      <c r="D43" s="9" t="str">
        <f t="shared" si="0"/>
        <v/>
      </c>
      <c r="H43" s="7"/>
      <c r="J43" s="6"/>
      <c r="K43" s="6"/>
    </row>
    <row r="44" spans="4:11" x14ac:dyDescent="0.2">
      <c r="D44" s="9" t="str">
        <f t="shared" si="0"/>
        <v/>
      </c>
      <c r="H44" s="7"/>
      <c r="J44" s="6"/>
      <c r="K44" s="6"/>
    </row>
    <row r="45" spans="4:11" x14ac:dyDescent="0.2">
      <c r="D45" s="9" t="str">
        <f t="shared" si="0"/>
        <v/>
      </c>
      <c r="H45" s="7"/>
      <c r="J45" s="6"/>
      <c r="K45" s="6"/>
    </row>
    <row r="46" spans="4:11" x14ac:dyDescent="0.2">
      <c r="D46" s="9" t="str">
        <f t="shared" si="0"/>
        <v/>
      </c>
      <c r="H46" s="7"/>
      <c r="J46" s="6"/>
      <c r="K46" s="6"/>
    </row>
    <row r="47" spans="4:11" x14ac:dyDescent="0.2">
      <c r="D47" s="9" t="str">
        <f t="shared" si="0"/>
        <v/>
      </c>
      <c r="H47" s="7"/>
      <c r="J47" s="6"/>
      <c r="K47" s="6"/>
    </row>
    <row r="48" spans="4:11" x14ac:dyDescent="0.2">
      <c r="D48" s="9" t="str">
        <f t="shared" si="0"/>
        <v/>
      </c>
      <c r="H48" s="7"/>
      <c r="J48" s="6"/>
      <c r="K48" s="6"/>
    </row>
    <row r="49" spans="4:11" x14ac:dyDescent="0.2">
      <c r="D49" s="9" t="str">
        <f t="shared" si="0"/>
        <v/>
      </c>
      <c r="H49" s="7"/>
      <c r="J49" s="6"/>
      <c r="K49" s="6"/>
    </row>
    <row r="50" spans="4:11" x14ac:dyDescent="0.2">
      <c r="D50" s="9" t="str">
        <f t="shared" si="0"/>
        <v/>
      </c>
      <c r="H50" s="7"/>
      <c r="J50" s="6"/>
      <c r="K50" s="6"/>
    </row>
    <row r="51" spans="4:11" x14ac:dyDescent="0.2">
      <c r="D51" s="9" t="str">
        <f t="shared" si="0"/>
        <v/>
      </c>
      <c r="H51" s="7"/>
      <c r="J51" s="6"/>
      <c r="K51" s="6"/>
    </row>
    <row r="52" spans="4:11" x14ac:dyDescent="0.2">
      <c r="D52" s="9" t="str">
        <f t="shared" si="0"/>
        <v/>
      </c>
      <c r="H52" s="7"/>
      <c r="J52" s="6"/>
      <c r="K52" s="6"/>
    </row>
    <row r="53" spans="4:11" x14ac:dyDescent="0.2">
      <c r="D53" s="9" t="str">
        <f t="shared" si="0"/>
        <v/>
      </c>
      <c r="H53" s="7"/>
      <c r="J53" s="6"/>
      <c r="K53" s="6"/>
    </row>
    <row r="54" spans="4:11" x14ac:dyDescent="0.2">
      <c r="D54" s="9" t="str">
        <f t="shared" si="0"/>
        <v/>
      </c>
      <c r="H54" s="7"/>
      <c r="J54" s="6"/>
      <c r="K54" s="6"/>
    </row>
    <row r="55" spans="4:11" x14ac:dyDescent="0.2">
      <c r="D55" s="9" t="str">
        <f t="shared" si="0"/>
        <v/>
      </c>
      <c r="H55" s="7"/>
      <c r="J55" s="6"/>
      <c r="K55" s="6"/>
    </row>
    <row r="56" spans="4:11" x14ac:dyDescent="0.2">
      <c r="D56" s="9" t="str">
        <f t="shared" si="0"/>
        <v/>
      </c>
      <c r="H56" s="7"/>
      <c r="J56" s="6"/>
      <c r="K56" s="6"/>
    </row>
    <row r="57" spans="4:11" x14ac:dyDescent="0.2">
      <c r="D57" s="9" t="str">
        <f t="shared" si="0"/>
        <v/>
      </c>
      <c r="H57" s="7"/>
      <c r="J57" s="6"/>
      <c r="K57" s="6"/>
    </row>
    <row r="58" spans="4:11" x14ac:dyDescent="0.2">
      <c r="D58" s="9" t="str">
        <f t="shared" si="0"/>
        <v/>
      </c>
      <c r="H58" s="7"/>
      <c r="J58" s="6"/>
      <c r="K58" s="6"/>
    </row>
    <row r="59" spans="4:11" x14ac:dyDescent="0.2">
      <c r="D59" s="9" t="str">
        <f t="shared" si="0"/>
        <v/>
      </c>
      <c r="H59" s="7"/>
      <c r="J59" s="6"/>
      <c r="K59" s="6"/>
    </row>
    <row r="60" spans="4:11" x14ac:dyDescent="0.2">
      <c r="D60" s="9" t="str">
        <f t="shared" si="0"/>
        <v/>
      </c>
      <c r="H60" s="7"/>
      <c r="J60" s="6"/>
      <c r="K60" s="6"/>
    </row>
    <row r="61" spans="4:11" x14ac:dyDescent="0.2">
      <c r="D61" s="9" t="str">
        <f t="shared" si="0"/>
        <v/>
      </c>
      <c r="H61" s="7"/>
      <c r="J61" s="6"/>
      <c r="K61" s="6"/>
    </row>
    <row r="62" spans="4:11" x14ac:dyDescent="0.2">
      <c r="D62" s="9" t="str">
        <f t="shared" si="0"/>
        <v/>
      </c>
      <c r="H62" s="7"/>
      <c r="J62" s="6"/>
      <c r="K62" s="6"/>
    </row>
    <row r="63" spans="4:11" x14ac:dyDescent="0.2">
      <c r="D63" s="9" t="str">
        <f t="shared" si="0"/>
        <v/>
      </c>
      <c r="H63" s="7"/>
      <c r="J63" s="6"/>
      <c r="K63" s="6"/>
    </row>
    <row r="64" spans="4:11" x14ac:dyDescent="0.2">
      <c r="D64" s="9" t="str">
        <f t="shared" si="0"/>
        <v/>
      </c>
      <c r="H64" s="7"/>
      <c r="J64" s="6"/>
      <c r="K64" s="6"/>
    </row>
    <row r="65" spans="4:11" x14ac:dyDescent="0.2">
      <c r="D65" s="9" t="str">
        <f t="shared" si="0"/>
        <v/>
      </c>
      <c r="H65" s="7"/>
      <c r="J65" s="6"/>
      <c r="K65" s="6"/>
    </row>
    <row r="66" spans="4:11" x14ac:dyDescent="0.2">
      <c r="D66" s="9" t="str">
        <f t="shared" si="0"/>
        <v/>
      </c>
      <c r="H66" s="7"/>
      <c r="J66" s="6"/>
      <c r="K66" s="6"/>
    </row>
    <row r="67" spans="4:11" x14ac:dyDescent="0.2">
      <c r="D67" s="9" t="str">
        <f t="shared" si="0"/>
        <v/>
      </c>
      <c r="H67" s="7"/>
      <c r="J67" s="6"/>
      <c r="K67" s="6"/>
    </row>
    <row r="68" spans="4:11" x14ac:dyDescent="0.2">
      <c r="D68" s="9" t="str">
        <f t="shared" si="0"/>
        <v/>
      </c>
      <c r="H68" s="7"/>
      <c r="J68" s="6"/>
      <c r="K68" s="6"/>
    </row>
    <row r="69" spans="4:11" x14ac:dyDescent="0.2">
      <c r="D69" s="9" t="str">
        <f t="shared" si="0"/>
        <v/>
      </c>
      <c r="H69" s="7"/>
      <c r="J69" s="6"/>
      <c r="K69" s="6"/>
    </row>
    <row r="70" spans="4:11" x14ac:dyDescent="0.2">
      <c r="D70" s="9" t="str">
        <f t="shared" si="0"/>
        <v/>
      </c>
      <c r="H70" s="7"/>
      <c r="J70" s="6"/>
      <c r="K70" s="6"/>
    </row>
    <row r="71" spans="4:11" x14ac:dyDescent="0.2">
      <c r="D71" s="9" t="str">
        <f t="shared" si="0"/>
        <v/>
      </c>
      <c r="H71" s="7"/>
      <c r="J71" s="6"/>
      <c r="K71" s="6"/>
    </row>
    <row r="72" spans="4:11" x14ac:dyDescent="0.2">
      <c r="D72" s="9" t="str">
        <f t="shared" si="0"/>
        <v/>
      </c>
      <c r="H72" s="7"/>
      <c r="J72" s="6"/>
      <c r="K72" s="6"/>
    </row>
    <row r="73" spans="4:11" x14ac:dyDescent="0.2">
      <c r="D73" s="9" t="str">
        <f t="shared" si="0"/>
        <v/>
      </c>
      <c r="H73" s="7"/>
      <c r="J73" s="6"/>
      <c r="K73" s="6"/>
    </row>
    <row r="74" spans="4:11" x14ac:dyDescent="0.2">
      <c r="D74" s="9" t="str">
        <f t="shared" si="0"/>
        <v/>
      </c>
      <c r="H74" s="7"/>
      <c r="J74" s="6"/>
      <c r="K74" s="6"/>
    </row>
    <row r="75" spans="4:11" x14ac:dyDescent="0.2">
      <c r="D75" s="9" t="str">
        <f t="shared" ref="D75:D138" si="1">IF(E75&lt;&gt;"",ROW()-10,"")</f>
        <v/>
      </c>
      <c r="H75" s="7"/>
      <c r="J75" s="6"/>
      <c r="K75" s="6"/>
    </row>
    <row r="76" spans="4:11" x14ac:dyDescent="0.2">
      <c r="D76" s="9" t="str">
        <f t="shared" si="1"/>
        <v/>
      </c>
      <c r="H76" s="7"/>
      <c r="J76" s="6"/>
      <c r="K76" s="6"/>
    </row>
    <row r="77" spans="4:11" x14ac:dyDescent="0.2">
      <c r="D77" s="9" t="str">
        <f t="shared" si="1"/>
        <v/>
      </c>
      <c r="H77" s="7"/>
      <c r="J77" s="6"/>
      <c r="K77" s="6"/>
    </row>
    <row r="78" spans="4:11" x14ac:dyDescent="0.2">
      <c r="D78" s="9" t="str">
        <f t="shared" si="1"/>
        <v/>
      </c>
      <c r="H78" s="7"/>
      <c r="J78" s="6"/>
      <c r="K78" s="6"/>
    </row>
    <row r="79" spans="4:11" x14ac:dyDescent="0.2">
      <c r="D79" s="9" t="str">
        <f t="shared" si="1"/>
        <v/>
      </c>
      <c r="H79" s="7"/>
      <c r="J79" s="6"/>
      <c r="K79" s="6"/>
    </row>
    <row r="80" spans="4:11" x14ac:dyDescent="0.2">
      <c r="D80" s="9" t="str">
        <f t="shared" si="1"/>
        <v/>
      </c>
      <c r="H80" s="7"/>
      <c r="J80" s="6"/>
      <c r="K80" s="6"/>
    </row>
    <row r="81" spans="4:11" x14ac:dyDescent="0.2">
      <c r="D81" s="9" t="str">
        <f t="shared" si="1"/>
        <v/>
      </c>
      <c r="H81" s="7"/>
      <c r="J81" s="6"/>
      <c r="K81" s="6"/>
    </row>
    <row r="82" spans="4:11" x14ac:dyDescent="0.2">
      <c r="D82" s="9" t="str">
        <f t="shared" si="1"/>
        <v/>
      </c>
      <c r="H82" s="7"/>
      <c r="J82" s="6"/>
      <c r="K82" s="6"/>
    </row>
    <row r="83" spans="4:11" x14ac:dyDescent="0.2">
      <c r="D83" s="9" t="str">
        <f t="shared" si="1"/>
        <v/>
      </c>
      <c r="H83" s="7"/>
      <c r="J83" s="6"/>
      <c r="K83" s="6"/>
    </row>
    <row r="84" spans="4:11" x14ac:dyDescent="0.2">
      <c r="D84" s="9" t="str">
        <f t="shared" si="1"/>
        <v/>
      </c>
      <c r="H84" s="7"/>
      <c r="J84" s="6"/>
      <c r="K84" s="6"/>
    </row>
    <row r="85" spans="4:11" x14ac:dyDescent="0.2">
      <c r="D85" s="9" t="str">
        <f t="shared" si="1"/>
        <v/>
      </c>
      <c r="H85" s="7"/>
      <c r="J85" s="6"/>
      <c r="K85" s="6"/>
    </row>
    <row r="86" spans="4:11" x14ac:dyDescent="0.2">
      <c r="D86" s="9" t="str">
        <f t="shared" si="1"/>
        <v/>
      </c>
      <c r="H86" s="7"/>
      <c r="J86" s="6"/>
      <c r="K86" s="6"/>
    </row>
    <row r="87" spans="4:11" x14ac:dyDescent="0.2">
      <c r="D87" s="9" t="str">
        <f t="shared" si="1"/>
        <v/>
      </c>
      <c r="H87" s="7"/>
      <c r="J87" s="6"/>
      <c r="K87" s="6"/>
    </row>
    <row r="88" spans="4:11" x14ac:dyDescent="0.2">
      <c r="D88" s="9" t="str">
        <f t="shared" si="1"/>
        <v/>
      </c>
      <c r="H88" s="7"/>
      <c r="J88" s="6"/>
      <c r="K88" s="6"/>
    </row>
    <row r="89" spans="4:11" x14ac:dyDescent="0.2">
      <c r="D89" s="9" t="str">
        <f t="shared" si="1"/>
        <v/>
      </c>
      <c r="H89" s="7"/>
      <c r="J89" s="6"/>
      <c r="K89" s="6"/>
    </row>
    <row r="90" spans="4:11" x14ac:dyDescent="0.2">
      <c r="D90" s="9" t="str">
        <f t="shared" si="1"/>
        <v/>
      </c>
      <c r="H90" s="7"/>
      <c r="J90" s="6"/>
      <c r="K90" s="6"/>
    </row>
    <row r="91" spans="4:11" x14ac:dyDescent="0.2">
      <c r="D91" s="9" t="str">
        <f t="shared" si="1"/>
        <v/>
      </c>
      <c r="H91" s="7"/>
      <c r="J91" s="6"/>
      <c r="K91" s="6"/>
    </row>
    <row r="92" spans="4:11" x14ac:dyDescent="0.2">
      <c r="D92" s="9" t="str">
        <f t="shared" si="1"/>
        <v/>
      </c>
      <c r="H92" s="7"/>
      <c r="J92" s="6"/>
      <c r="K92" s="6"/>
    </row>
    <row r="93" spans="4:11" x14ac:dyDescent="0.2">
      <c r="D93" s="9" t="str">
        <f t="shared" si="1"/>
        <v/>
      </c>
      <c r="H93" s="7"/>
      <c r="J93" s="6"/>
      <c r="K93" s="6"/>
    </row>
    <row r="94" spans="4:11" x14ac:dyDescent="0.2">
      <c r="D94" s="9" t="str">
        <f t="shared" si="1"/>
        <v/>
      </c>
      <c r="H94" s="7"/>
      <c r="J94" s="6"/>
      <c r="K94" s="6"/>
    </row>
    <row r="95" spans="4:11" x14ac:dyDescent="0.2">
      <c r="D95" s="9" t="str">
        <f t="shared" si="1"/>
        <v/>
      </c>
      <c r="H95" s="7"/>
      <c r="J95" s="6"/>
      <c r="K95" s="6"/>
    </row>
    <row r="96" spans="4:11" x14ac:dyDescent="0.2">
      <c r="D96" s="9" t="str">
        <f t="shared" si="1"/>
        <v/>
      </c>
      <c r="H96" s="7"/>
      <c r="J96" s="6"/>
      <c r="K96" s="6"/>
    </row>
    <row r="97" spans="4:11" x14ac:dyDescent="0.2">
      <c r="D97" s="9" t="str">
        <f t="shared" si="1"/>
        <v/>
      </c>
      <c r="H97" s="7"/>
      <c r="J97" s="6"/>
      <c r="K97" s="6"/>
    </row>
    <row r="98" spans="4:11" x14ac:dyDescent="0.2">
      <c r="D98" s="9" t="str">
        <f t="shared" si="1"/>
        <v/>
      </c>
      <c r="H98" s="7"/>
      <c r="J98" s="6"/>
      <c r="K98" s="6"/>
    </row>
    <row r="99" spans="4:11" x14ac:dyDescent="0.2">
      <c r="D99" s="9" t="str">
        <f t="shared" si="1"/>
        <v/>
      </c>
      <c r="H99" s="7"/>
      <c r="J99" s="6"/>
      <c r="K99" s="6"/>
    </row>
    <row r="100" spans="4:11" x14ac:dyDescent="0.2">
      <c r="D100" s="9" t="str">
        <f t="shared" si="1"/>
        <v/>
      </c>
      <c r="H100" s="7"/>
      <c r="J100" s="6"/>
      <c r="K100" s="6"/>
    </row>
    <row r="101" spans="4:11" x14ac:dyDescent="0.2">
      <c r="D101" s="9" t="str">
        <f t="shared" si="1"/>
        <v/>
      </c>
      <c r="H101" s="7"/>
      <c r="J101" s="6"/>
      <c r="K101" s="6"/>
    </row>
    <row r="102" spans="4:11" x14ac:dyDescent="0.2">
      <c r="D102" s="9" t="str">
        <f t="shared" si="1"/>
        <v/>
      </c>
      <c r="H102" s="7"/>
      <c r="J102" s="6"/>
      <c r="K102" s="6"/>
    </row>
    <row r="103" spans="4:11" x14ac:dyDescent="0.2">
      <c r="D103" s="9" t="str">
        <f t="shared" si="1"/>
        <v/>
      </c>
      <c r="H103" s="7"/>
      <c r="J103" s="6"/>
      <c r="K103" s="6"/>
    </row>
    <row r="104" spans="4:11" x14ac:dyDescent="0.2">
      <c r="D104" s="9" t="str">
        <f t="shared" si="1"/>
        <v/>
      </c>
      <c r="H104" s="7"/>
      <c r="J104" s="6"/>
      <c r="K104" s="6"/>
    </row>
    <row r="105" spans="4:11" x14ac:dyDescent="0.2">
      <c r="D105" s="9" t="str">
        <f t="shared" si="1"/>
        <v/>
      </c>
      <c r="H105" s="7"/>
      <c r="J105" s="6"/>
      <c r="K105" s="6"/>
    </row>
    <row r="106" spans="4:11" x14ac:dyDescent="0.2">
      <c r="D106" s="9" t="str">
        <f t="shared" si="1"/>
        <v/>
      </c>
      <c r="H106" s="7"/>
      <c r="J106" s="6"/>
      <c r="K106" s="6"/>
    </row>
    <row r="107" spans="4:11" x14ac:dyDescent="0.2">
      <c r="D107" s="9" t="str">
        <f t="shared" si="1"/>
        <v/>
      </c>
      <c r="H107" s="7"/>
      <c r="J107" s="6"/>
      <c r="K107" s="6"/>
    </row>
    <row r="108" spans="4:11" x14ac:dyDescent="0.2">
      <c r="D108" s="9" t="str">
        <f t="shared" si="1"/>
        <v/>
      </c>
      <c r="H108" s="7"/>
      <c r="J108" s="6"/>
      <c r="K108" s="6"/>
    </row>
    <row r="109" spans="4:11" x14ac:dyDescent="0.2">
      <c r="D109" s="9" t="str">
        <f t="shared" si="1"/>
        <v/>
      </c>
      <c r="H109" s="7"/>
      <c r="J109" s="6"/>
      <c r="K109" s="6"/>
    </row>
    <row r="110" spans="4:11" x14ac:dyDescent="0.2">
      <c r="D110" s="9" t="str">
        <f t="shared" si="1"/>
        <v/>
      </c>
      <c r="H110" s="7"/>
      <c r="J110" s="6"/>
      <c r="K110" s="6"/>
    </row>
    <row r="111" spans="4:11" x14ac:dyDescent="0.2">
      <c r="D111" s="9" t="str">
        <f t="shared" si="1"/>
        <v/>
      </c>
      <c r="H111" s="7"/>
      <c r="J111" s="6"/>
      <c r="K111" s="6"/>
    </row>
    <row r="112" spans="4:11" x14ac:dyDescent="0.2">
      <c r="D112" s="9" t="str">
        <f t="shared" si="1"/>
        <v/>
      </c>
      <c r="H112" s="7"/>
      <c r="J112" s="6"/>
      <c r="K112" s="6"/>
    </row>
    <row r="113" spans="4:11" x14ac:dyDescent="0.2">
      <c r="D113" s="9" t="str">
        <f t="shared" si="1"/>
        <v/>
      </c>
      <c r="H113" s="7"/>
      <c r="J113" s="6"/>
      <c r="K113" s="6"/>
    </row>
    <row r="114" spans="4:11" x14ac:dyDescent="0.2">
      <c r="D114" s="9" t="str">
        <f t="shared" si="1"/>
        <v/>
      </c>
      <c r="H114" s="7"/>
      <c r="J114" s="6"/>
      <c r="K114" s="6"/>
    </row>
    <row r="115" spans="4:11" x14ac:dyDescent="0.2">
      <c r="D115" s="9" t="str">
        <f t="shared" si="1"/>
        <v/>
      </c>
      <c r="H115" s="7"/>
      <c r="J115" s="6"/>
      <c r="K115" s="6"/>
    </row>
    <row r="116" spans="4:11" x14ac:dyDescent="0.2">
      <c r="D116" s="9" t="str">
        <f t="shared" si="1"/>
        <v/>
      </c>
      <c r="H116" s="7"/>
      <c r="J116" s="6"/>
      <c r="K116" s="6"/>
    </row>
    <row r="117" spans="4:11" x14ac:dyDescent="0.2">
      <c r="D117" s="9" t="str">
        <f t="shared" si="1"/>
        <v/>
      </c>
      <c r="H117" s="7"/>
      <c r="J117" s="6"/>
      <c r="K117" s="6"/>
    </row>
    <row r="118" spans="4:11" x14ac:dyDescent="0.2">
      <c r="D118" s="9" t="str">
        <f t="shared" si="1"/>
        <v/>
      </c>
      <c r="H118" s="7"/>
      <c r="J118" s="6"/>
      <c r="K118" s="6"/>
    </row>
    <row r="119" spans="4:11" x14ac:dyDescent="0.2">
      <c r="D119" s="9" t="str">
        <f t="shared" si="1"/>
        <v/>
      </c>
      <c r="H119" s="7"/>
      <c r="J119" s="6"/>
      <c r="K119" s="6"/>
    </row>
    <row r="120" spans="4:11" x14ac:dyDescent="0.2">
      <c r="D120" s="9" t="str">
        <f t="shared" si="1"/>
        <v/>
      </c>
      <c r="H120" s="7"/>
      <c r="J120" s="6"/>
      <c r="K120" s="6"/>
    </row>
    <row r="121" spans="4:11" x14ac:dyDescent="0.2">
      <c r="D121" s="9" t="str">
        <f t="shared" si="1"/>
        <v/>
      </c>
      <c r="H121" s="7"/>
      <c r="J121" s="6"/>
      <c r="K121" s="6"/>
    </row>
    <row r="122" spans="4:11" x14ac:dyDescent="0.2">
      <c r="D122" s="9" t="str">
        <f t="shared" si="1"/>
        <v/>
      </c>
      <c r="H122" s="7"/>
      <c r="J122" s="6"/>
      <c r="K122" s="6"/>
    </row>
    <row r="123" spans="4:11" x14ac:dyDescent="0.2">
      <c r="D123" s="9" t="str">
        <f t="shared" si="1"/>
        <v/>
      </c>
      <c r="H123" s="7"/>
      <c r="J123" s="6"/>
      <c r="K123" s="6"/>
    </row>
    <row r="124" spans="4:11" x14ac:dyDescent="0.2">
      <c r="D124" s="9" t="str">
        <f t="shared" si="1"/>
        <v/>
      </c>
      <c r="H124" s="7"/>
      <c r="J124" s="6"/>
      <c r="K124" s="6"/>
    </row>
    <row r="125" spans="4:11" x14ac:dyDescent="0.2">
      <c r="D125" s="9" t="str">
        <f t="shared" si="1"/>
        <v/>
      </c>
      <c r="H125" s="7"/>
      <c r="J125" s="6"/>
      <c r="K125" s="6"/>
    </row>
    <row r="126" spans="4:11" x14ac:dyDescent="0.2">
      <c r="D126" s="9" t="str">
        <f t="shared" si="1"/>
        <v/>
      </c>
      <c r="H126" s="7"/>
      <c r="J126" s="6"/>
      <c r="K126" s="6"/>
    </row>
    <row r="127" spans="4:11" x14ac:dyDescent="0.2">
      <c r="D127" s="9" t="str">
        <f t="shared" si="1"/>
        <v/>
      </c>
      <c r="H127" s="7"/>
      <c r="J127" s="6"/>
      <c r="K127" s="6"/>
    </row>
    <row r="128" spans="4:11" x14ac:dyDescent="0.2">
      <c r="D128" s="9" t="str">
        <f t="shared" si="1"/>
        <v/>
      </c>
      <c r="H128" s="7"/>
      <c r="J128" s="6"/>
      <c r="K128" s="6"/>
    </row>
    <row r="129" spans="4:11" x14ac:dyDescent="0.2">
      <c r="D129" s="9" t="str">
        <f t="shared" si="1"/>
        <v/>
      </c>
      <c r="H129" s="7"/>
      <c r="J129" s="6"/>
      <c r="K129" s="6"/>
    </row>
    <row r="130" spans="4:11" x14ac:dyDescent="0.2">
      <c r="D130" s="9" t="str">
        <f t="shared" si="1"/>
        <v/>
      </c>
      <c r="H130" s="7"/>
      <c r="J130" s="6"/>
      <c r="K130" s="6"/>
    </row>
    <row r="131" spans="4:11" x14ac:dyDescent="0.2">
      <c r="D131" s="9" t="str">
        <f t="shared" si="1"/>
        <v/>
      </c>
      <c r="H131" s="7"/>
      <c r="J131" s="6"/>
      <c r="K131" s="6"/>
    </row>
    <row r="132" spans="4:11" x14ac:dyDescent="0.2">
      <c r="D132" s="9" t="str">
        <f t="shared" si="1"/>
        <v/>
      </c>
      <c r="H132" s="7"/>
      <c r="J132" s="6"/>
      <c r="K132" s="6"/>
    </row>
    <row r="133" spans="4:11" x14ac:dyDescent="0.2">
      <c r="D133" s="9" t="str">
        <f t="shared" si="1"/>
        <v/>
      </c>
      <c r="H133" s="7"/>
      <c r="J133" s="6"/>
      <c r="K133" s="6"/>
    </row>
    <row r="134" spans="4:11" x14ac:dyDescent="0.2">
      <c r="D134" s="9" t="str">
        <f t="shared" si="1"/>
        <v/>
      </c>
      <c r="H134" s="7"/>
      <c r="J134" s="6"/>
      <c r="K134" s="6"/>
    </row>
    <row r="135" spans="4:11" x14ac:dyDescent="0.2">
      <c r="D135" s="9" t="str">
        <f t="shared" si="1"/>
        <v/>
      </c>
      <c r="H135" s="7"/>
      <c r="J135" s="6"/>
      <c r="K135" s="6"/>
    </row>
    <row r="136" spans="4:11" x14ac:dyDescent="0.2">
      <c r="D136" s="9" t="str">
        <f t="shared" si="1"/>
        <v/>
      </c>
      <c r="H136" s="7"/>
      <c r="J136" s="6"/>
      <c r="K136" s="6"/>
    </row>
    <row r="137" spans="4:11" x14ac:dyDescent="0.2">
      <c r="D137" s="9" t="str">
        <f t="shared" si="1"/>
        <v/>
      </c>
      <c r="H137" s="7"/>
      <c r="J137" s="6"/>
      <c r="K137" s="6"/>
    </row>
    <row r="138" spans="4:11" x14ac:dyDescent="0.2">
      <c r="D138" s="9" t="str">
        <f t="shared" si="1"/>
        <v/>
      </c>
      <c r="H138" s="7"/>
      <c r="J138" s="6"/>
      <c r="K138" s="6"/>
    </row>
    <row r="139" spans="4:11" x14ac:dyDescent="0.2">
      <c r="D139" s="9" t="str">
        <f t="shared" ref="D139:D202" si="2">IF(E139&lt;&gt;"",ROW()-10,"")</f>
        <v/>
      </c>
      <c r="H139" s="7"/>
      <c r="J139" s="6"/>
      <c r="K139" s="6"/>
    </row>
    <row r="140" spans="4:11" x14ac:dyDescent="0.2">
      <c r="D140" s="9" t="str">
        <f t="shared" si="2"/>
        <v/>
      </c>
      <c r="H140" s="7"/>
      <c r="J140" s="6"/>
      <c r="K140" s="6"/>
    </row>
    <row r="141" spans="4:11" x14ac:dyDescent="0.2">
      <c r="D141" s="9" t="str">
        <f t="shared" si="2"/>
        <v/>
      </c>
      <c r="H141" s="7"/>
      <c r="J141" s="6"/>
      <c r="K141" s="6"/>
    </row>
    <row r="142" spans="4:11" x14ac:dyDescent="0.2">
      <c r="D142" s="9" t="str">
        <f t="shared" si="2"/>
        <v/>
      </c>
      <c r="H142" s="7"/>
      <c r="J142" s="6"/>
      <c r="K142" s="6"/>
    </row>
    <row r="143" spans="4:11" x14ac:dyDescent="0.2">
      <c r="D143" s="9" t="str">
        <f t="shared" si="2"/>
        <v/>
      </c>
      <c r="H143" s="7"/>
      <c r="J143" s="6"/>
      <c r="K143" s="6"/>
    </row>
    <row r="144" spans="4:11" x14ac:dyDescent="0.2">
      <c r="D144" s="9" t="str">
        <f t="shared" si="2"/>
        <v/>
      </c>
      <c r="H144" s="7"/>
      <c r="J144" s="6"/>
      <c r="K144" s="6"/>
    </row>
    <row r="145" spans="4:11" x14ac:dyDescent="0.2">
      <c r="D145" s="9" t="str">
        <f t="shared" si="2"/>
        <v/>
      </c>
      <c r="H145" s="7"/>
      <c r="J145" s="6"/>
      <c r="K145" s="6"/>
    </row>
    <row r="146" spans="4:11" x14ac:dyDescent="0.2">
      <c r="D146" s="9" t="str">
        <f t="shared" si="2"/>
        <v/>
      </c>
      <c r="H146" s="7"/>
      <c r="J146" s="6"/>
      <c r="K146" s="6"/>
    </row>
    <row r="147" spans="4:11" x14ac:dyDescent="0.2">
      <c r="D147" s="9" t="str">
        <f t="shared" si="2"/>
        <v/>
      </c>
      <c r="H147" s="7"/>
      <c r="J147" s="6"/>
      <c r="K147" s="6"/>
    </row>
    <row r="148" spans="4:11" x14ac:dyDescent="0.2">
      <c r="D148" s="9" t="str">
        <f t="shared" si="2"/>
        <v/>
      </c>
      <c r="H148" s="7"/>
      <c r="J148" s="6"/>
      <c r="K148" s="6"/>
    </row>
    <row r="149" spans="4:11" x14ac:dyDescent="0.2">
      <c r="D149" s="9" t="str">
        <f t="shared" si="2"/>
        <v/>
      </c>
      <c r="H149" s="7"/>
      <c r="J149" s="6"/>
      <c r="K149" s="6"/>
    </row>
    <row r="150" spans="4:11" x14ac:dyDescent="0.2">
      <c r="D150" s="9" t="str">
        <f t="shared" si="2"/>
        <v/>
      </c>
      <c r="H150" s="7"/>
      <c r="J150" s="6"/>
      <c r="K150" s="6"/>
    </row>
    <row r="151" spans="4:11" x14ac:dyDescent="0.2">
      <c r="D151" s="9" t="str">
        <f t="shared" si="2"/>
        <v/>
      </c>
      <c r="H151" s="7"/>
      <c r="J151" s="6"/>
      <c r="K151" s="6"/>
    </row>
    <row r="152" spans="4:11" x14ac:dyDescent="0.2">
      <c r="D152" s="9" t="str">
        <f t="shared" si="2"/>
        <v/>
      </c>
      <c r="H152" s="7"/>
      <c r="J152" s="6"/>
      <c r="K152" s="6"/>
    </row>
    <row r="153" spans="4:11" x14ac:dyDescent="0.2">
      <c r="D153" s="9" t="str">
        <f t="shared" si="2"/>
        <v/>
      </c>
      <c r="H153" s="7"/>
      <c r="J153" s="6"/>
      <c r="K153" s="6"/>
    </row>
    <row r="154" spans="4:11" x14ac:dyDescent="0.2">
      <c r="D154" s="9" t="str">
        <f t="shared" si="2"/>
        <v/>
      </c>
      <c r="H154" s="7"/>
      <c r="J154" s="6"/>
      <c r="K154" s="6"/>
    </row>
    <row r="155" spans="4:11" x14ac:dyDescent="0.2">
      <c r="D155" s="9" t="str">
        <f t="shared" si="2"/>
        <v/>
      </c>
      <c r="H155" s="7"/>
      <c r="J155" s="6"/>
      <c r="K155" s="6"/>
    </row>
    <row r="156" spans="4:11" x14ac:dyDescent="0.2">
      <c r="D156" s="9" t="str">
        <f t="shared" si="2"/>
        <v/>
      </c>
      <c r="H156" s="7"/>
      <c r="J156" s="6"/>
      <c r="K156" s="6"/>
    </row>
    <row r="157" spans="4:11" x14ac:dyDescent="0.2">
      <c r="D157" s="9" t="str">
        <f t="shared" si="2"/>
        <v/>
      </c>
      <c r="H157" s="7"/>
      <c r="J157" s="6"/>
      <c r="K157" s="6"/>
    </row>
    <row r="158" spans="4:11" x14ac:dyDescent="0.2">
      <c r="D158" s="9" t="str">
        <f t="shared" si="2"/>
        <v/>
      </c>
      <c r="H158" s="7"/>
      <c r="J158" s="6"/>
      <c r="K158" s="6"/>
    </row>
    <row r="159" spans="4:11" x14ac:dyDescent="0.2">
      <c r="D159" s="9" t="str">
        <f t="shared" si="2"/>
        <v/>
      </c>
      <c r="H159" s="7"/>
      <c r="J159" s="6"/>
      <c r="K159" s="6"/>
    </row>
    <row r="160" spans="4:11" x14ac:dyDescent="0.2">
      <c r="D160" s="9" t="str">
        <f t="shared" si="2"/>
        <v/>
      </c>
      <c r="H160" s="7"/>
      <c r="J160" s="6"/>
      <c r="K160" s="6"/>
    </row>
    <row r="161" spans="4:11" x14ac:dyDescent="0.2">
      <c r="D161" s="9" t="str">
        <f t="shared" si="2"/>
        <v/>
      </c>
      <c r="H161" s="7"/>
      <c r="J161" s="6"/>
      <c r="K161" s="6"/>
    </row>
    <row r="162" spans="4:11" x14ac:dyDescent="0.2">
      <c r="D162" s="9" t="str">
        <f t="shared" si="2"/>
        <v/>
      </c>
      <c r="H162" s="7"/>
      <c r="J162" s="6"/>
      <c r="K162" s="6"/>
    </row>
    <row r="163" spans="4:11" x14ac:dyDescent="0.2">
      <c r="D163" s="9" t="str">
        <f t="shared" si="2"/>
        <v/>
      </c>
      <c r="H163" s="7"/>
      <c r="J163" s="6"/>
      <c r="K163" s="6"/>
    </row>
    <row r="164" spans="4:11" x14ac:dyDescent="0.2">
      <c r="D164" s="9" t="str">
        <f t="shared" si="2"/>
        <v/>
      </c>
      <c r="H164" s="7"/>
      <c r="J164" s="6"/>
      <c r="K164" s="6"/>
    </row>
    <row r="165" spans="4:11" x14ac:dyDescent="0.2">
      <c r="D165" s="9" t="str">
        <f t="shared" si="2"/>
        <v/>
      </c>
      <c r="H165" s="7"/>
      <c r="J165" s="6"/>
      <c r="K165" s="6"/>
    </row>
    <row r="166" spans="4:11" x14ac:dyDescent="0.2">
      <c r="D166" s="9" t="str">
        <f t="shared" si="2"/>
        <v/>
      </c>
      <c r="H166" s="7"/>
      <c r="J166" s="6"/>
      <c r="K166" s="6"/>
    </row>
    <row r="167" spans="4:11" x14ac:dyDescent="0.2">
      <c r="D167" s="9" t="str">
        <f t="shared" si="2"/>
        <v/>
      </c>
      <c r="H167" s="7"/>
      <c r="J167" s="6"/>
      <c r="K167" s="6"/>
    </row>
    <row r="168" spans="4:11" x14ac:dyDescent="0.2">
      <c r="D168" s="9" t="str">
        <f t="shared" si="2"/>
        <v/>
      </c>
      <c r="H168" s="7"/>
      <c r="J168" s="6"/>
      <c r="K168" s="6"/>
    </row>
    <row r="169" spans="4:11" x14ac:dyDescent="0.2">
      <c r="D169" s="9" t="str">
        <f t="shared" si="2"/>
        <v/>
      </c>
      <c r="H169" s="7"/>
      <c r="J169" s="6"/>
      <c r="K169" s="6"/>
    </row>
    <row r="170" spans="4:11" x14ac:dyDescent="0.2">
      <c r="D170" s="9" t="str">
        <f t="shared" si="2"/>
        <v/>
      </c>
      <c r="H170" s="7"/>
      <c r="J170" s="6"/>
      <c r="K170" s="6"/>
    </row>
    <row r="171" spans="4:11" x14ac:dyDescent="0.2">
      <c r="D171" s="9" t="str">
        <f t="shared" si="2"/>
        <v/>
      </c>
      <c r="H171" s="7"/>
      <c r="J171" s="6"/>
      <c r="K171" s="6"/>
    </row>
    <row r="172" spans="4:11" x14ac:dyDescent="0.2">
      <c r="D172" s="9" t="str">
        <f t="shared" si="2"/>
        <v/>
      </c>
      <c r="H172" s="7"/>
      <c r="J172" s="6"/>
      <c r="K172" s="6"/>
    </row>
    <row r="173" spans="4:11" x14ac:dyDescent="0.2">
      <c r="D173" s="9" t="str">
        <f t="shared" si="2"/>
        <v/>
      </c>
      <c r="H173" s="7"/>
      <c r="J173" s="6"/>
      <c r="K173" s="6"/>
    </row>
    <row r="174" spans="4:11" x14ac:dyDescent="0.2">
      <c r="D174" s="9" t="str">
        <f t="shared" si="2"/>
        <v/>
      </c>
      <c r="H174" s="7"/>
      <c r="J174" s="6"/>
      <c r="K174" s="6"/>
    </row>
    <row r="175" spans="4:11" x14ac:dyDescent="0.2">
      <c r="D175" s="9" t="str">
        <f t="shared" si="2"/>
        <v/>
      </c>
      <c r="H175" s="7"/>
      <c r="J175" s="6"/>
      <c r="K175" s="6"/>
    </row>
    <row r="176" spans="4:11" x14ac:dyDescent="0.2">
      <c r="D176" s="9" t="str">
        <f t="shared" si="2"/>
        <v/>
      </c>
      <c r="H176" s="7"/>
      <c r="J176" s="6"/>
      <c r="K176" s="6"/>
    </row>
    <row r="177" spans="4:11" x14ac:dyDescent="0.2">
      <c r="D177" s="9" t="str">
        <f t="shared" si="2"/>
        <v/>
      </c>
      <c r="H177" s="7"/>
      <c r="J177" s="6"/>
      <c r="K177" s="6"/>
    </row>
    <row r="178" spans="4:11" x14ac:dyDescent="0.2">
      <c r="D178" s="9" t="str">
        <f t="shared" si="2"/>
        <v/>
      </c>
      <c r="H178" s="7"/>
      <c r="J178" s="6"/>
      <c r="K178" s="6"/>
    </row>
    <row r="179" spans="4:11" x14ac:dyDescent="0.2">
      <c r="D179" s="9" t="str">
        <f t="shared" si="2"/>
        <v/>
      </c>
      <c r="H179" s="7"/>
      <c r="J179" s="6"/>
      <c r="K179" s="6"/>
    </row>
    <row r="180" spans="4:11" x14ac:dyDescent="0.2">
      <c r="D180" s="9" t="str">
        <f t="shared" si="2"/>
        <v/>
      </c>
      <c r="H180" s="7"/>
      <c r="J180" s="6"/>
      <c r="K180" s="6"/>
    </row>
    <row r="181" spans="4:11" x14ac:dyDescent="0.2">
      <c r="D181" s="9" t="str">
        <f t="shared" si="2"/>
        <v/>
      </c>
      <c r="H181" s="7"/>
      <c r="J181" s="6"/>
      <c r="K181" s="6"/>
    </row>
    <row r="182" spans="4:11" x14ac:dyDescent="0.2">
      <c r="D182" s="9" t="str">
        <f t="shared" si="2"/>
        <v/>
      </c>
      <c r="H182" s="7"/>
      <c r="J182" s="6"/>
      <c r="K182" s="6"/>
    </row>
    <row r="183" spans="4:11" x14ac:dyDescent="0.2">
      <c r="D183" s="9" t="str">
        <f t="shared" si="2"/>
        <v/>
      </c>
      <c r="H183" s="7"/>
      <c r="J183" s="6"/>
      <c r="K183" s="6"/>
    </row>
    <row r="184" spans="4:11" x14ac:dyDescent="0.2">
      <c r="D184" s="9" t="str">
        <f t="shared" si="2"/>
        <v/>
      </c>
      <c r="H184" s="7"/>
      <c r="J184" s="6"/>
      <c r="K184" s="6"/>
    </row>
    <row r="185" spans="4:11" x14ac:dyDescent="0.2">
      <c r="D185" s="9" t="str">
        <f t="shared" si="2"/>
        <v/>
      </c>
      <c r="H185" s="7"/>
      <c r="J185" s="6"/>
      <c r="K185" s="6"/>
    </row>
    <row r="186" spans="4:11" x14ac:dyDescent="0.2">
      <c r="D186" s="9" t="str">
        <f t="shared" si="2"/>
        <v/>
      </c>
      <c r="H186" s="7"/>
      <c r="J186" s="6"/>
      <c r="K186" s="6"/>
    </row>
    <row r="187" spans="4:11" x14ac:dyDescent="0.2">
      <c r="D187" s="9" t="str">
        <f t="shared" si="2"/>
        <v/>
      </c>
      <c r="H187" s="7"/>
      <c r="J187" s="6"/>
      <c r="K187" s="6"/>
    </row>
    <row r="188" spans="4:11" x14ac:dyDescent="0.2">
      <c r="D188" s="9" t="str">
        <f t="shared" si="2"/>
        <v/>
      </c>
      <c r="H188" s="7"/>
      <c r="J188" s="6"/>
      <c r="K188" s="6"/>
    </row>
    <row r="189" spans="4:11" x14ac:dyDescent="0.2">
      <c r="D189" s="9" t="str">
        <f t="shared" si="2"/>
        <v/>
      </c>
      <c r="H189" s="7"/>
      <c r="J189" s="6"/>
      <c r="K189" s="6"/>
    </row>
    <row r="190" spans="4:11" x14ac:dyDescent="0.2">
      <c r="D190" s="9" t="str">
        <f t="shared" si="2"/>
        <v/>
      </c>
      <c r="H190" s="7"/>
      <c r="J190" s="6"/>
      <c r="K190" s="6"/>
    </row>
    <row r="191" spans="4:11" x14ac:dyDescent="0.2">
      <c r="D191" s="9" t="str">
        <f t="shared" si="2"/>
        <v/>
      </c>
      <c r="H191" s="7"/>
      <c r="J191" s="6"/>
      <c r="K191" s="6"/>
    </row>
    <row r="192" spans="4:11" x14ac:dyDescent="0.2">
      <c r="D192" s="9" t="str">
        <f t="shared" si="2"/>
        <v/>
      </c>
      <c r="H192" s="7"/>
      <c r="J192" s="6"/>
      <c r="K192" s="6"/>
    </row>
    <row r="193" spans="4:11" x14ac:dyDescent="0.2">
      <c r="D193" s="9" t="str">
        <f t="shared" si="2"/>
        <v/>
      </c>
      <c r="H193" s="7"/>
      <c r="J193" s="6"/>
      <c r="K193" s="6"/>
    </row>
    <row r="194" spans="4:11" x14ac:dyDescent="0.2">
      <c r="D194" s="9" t="str">
        <f t="shared" si="2"/>
        <v/>
      </c>
      <c r="H194" s="7"/>
      <c r="J194" s="6"/>
      <c r="K194" s="6"/>
    </row>
    <row r="195" spans="4:11" x14ac:dyDescent="0.2">
      <c r="D195" s="9" t="str">
        <f t="shared" si="2"/>
        <v/>
      </c>
      <c r="H195" s="7"/>
      <c r="J195" s="6"/>
      <c r="K195" s="6"/>
    </row>
    <row r="196" spans="4:11" x14ac:dyDescent="0.2">
      <c r="D196" s="9" t="str">
        <f t="shared" si="2"/>
        <v/>
      </c>
      <c r="H196" s="7"/>
      <c r="J196" s="6"/>
      <c r="K196" s="6"/>
    </row>
    <row r="197" spans="4:11" x14ac:dyDescent="0.2">
      <c r="D197" s="9" t="str">
        <f t="shared" si="2"/>
        <v/>
      </c>
      <c r="H197" s="7"/>
      <c r="J197" s="6"/>
      <c r="K197" s="6"/>
    </row>
    <row r="198" spans="4:11" x14ac:dyDescent="0.2">
      <c r="D198" s="9" t="str">
        <f t="shared" si="2"/>
        <v/>
      </c>
      <c r="H198" s="7"/>
      <c r="J198" s="6"/>
      <c r="K198" s="6"/>
    </row>
    <row r="199" spans="4:11" x14ac:dyDescent="0.2">
      <c r="D199" s="9" t="str">
        <f t="shared" si="2"/>
        <v/>
      </c>
      <c r="H199" s="7"/>
      <c r="J199" s="6"/>
      <c r="K199" s="6"/>
    </row>
    <row r="200" spans="4:11" x14ac:dyDescent="0.2">
      <c r="D200" s="9" t="str">
        <f t="shared" si="2"/>
        <v/>
      </c>
      <c r="H200" s="7"/>
      <c r="J200" s="6"/>
      <c r="K200" s="6"/>
    </row>
    <row r="201" spans="4:11" x14ac:dyDescent="0.2">
      <c r="D201" s="9" t="str">
        <f t="shared" si="2"/>
        <v/>
      </c>
      <c r="H201" s="7"/>
      <c r="J201" s="6"/>
      <c r="K201" s="6"/>
    </row>
    <row r="202" spans="4:11" x14ac:dyDescent="0.2">
      <c r="D202" s="9" t="str">
        <f t="shared" si="2"/>
        <v/>
      </c>
      <c r="H202" s="7"/>
      <c r="J202" s="6"/>
      <c r="K202" s="6"/>
    </row>
    <row r="203" spans="4:11" x14ac:dyDescent="0.2">
      <c r="D203" s="9" t="str">
        <f t="shared" ref="D203:D266" si="3">IF(E203&lt;&gt;"",ROW()-10,"")</f>
        <v/>
      </c>
      <c r="H203" s="7"/>
      <c r="J203" s="6"/>
      <c r="K203" s="6"/>
    </row>
    <row r="204" spans="4:11" x14ac:dyDescent="0.2">
      <c r="D204" s="9" t="str">
        <f t="shared" si="3"/>
        <v/>
      </c>
      <c r="H204" s="7"/>
      <c r="J204" s="6"/>
      <c r="K204" s="6"/>
    </row>
    <row r="205" spans="4:11" x14ac:dyDescent="0.2">
      <c r="D205" s="9" t="str">
        <f t="shared" si="3"/>
        <v/>
      </c>
      <c r="H205" s="7"/>
      <c r="J205" s="6"/>
      <c r="K205" s="6"/>
    </row>
    <row r="206" spans="4:11" x14ac:dyDescent="0.2">
      <c r="D206" s="9" t="str">
        <f t="shared" si="3"/>
        <v/>
      </c>
      <c r="H206" s="7"/>
      <c r="J206" s="6"/>
      <c r="K206" s="6"/>
    </row>
    <row r="207" spans="4:11" x14ac:dyDescent="0.2">
      <c r="D207" s="9" t="str">
        <f t="shared" si="3"/>
        <v/>
      </c>
      <c r="H207" s="7"/>
      <c r="J207" s="6"/>
      <c r="K207" s="6"/>
    </row>
    <row r="208" spans="4:11" x14ac:dyDescent="0.2">
      <c r="D208" s="9" t="str">
        <f t="shared" si="3"/>
        <v/>
      </c>
      <c r="H208" s="7"/>
      <c r="J208" s="6"/>
      <c r="K208" s="6"/>
    </row>
    <row r="209" spans="4:11" x14ac:dyDescent="0.2">
      <c r="D209" s="9" t="str">
        <f t="shared" si="3"/>
        <v/>
      </c>
      <c r="H209" s="7"/>
      <c r="J209" s="6"/>
      <c r="K209" s="6"/>
    </row>
    <row r="210" spans="4:11" x14ac:dyDescent="0.2">
      <c r="D210" s="9" t="str">
        <f t="shared" si="3"/>
        <v/>
      </c>
      <c r="H210" s="7"/>
      <c r="J210" s="6"/>
      <c r="K210" s="6"/>
    </row>
    <row r="211" spans="4:11" x14ac:dyDescent="0.2">
      <c r="D211" s="9" t="str">
        <f t="shared" si="3"/>
        <v/>
      </c>
      <c r="H211" s="7"/>
      <c r="J211" s="6"/>
      <c r="K211" s="6"/>
    </row>
    <row r="212" spans="4:11" x14ac:dyDescent="0.2">
      <c r="D212" s="9" t="str">
        <f t="shared" si="3"/>
        <v/>
      </c>
      <c r="H212" s="7"/>
      <c r="J212" s="6"/>
      <c r="K212" s="6"/>
    </row>
    <row r="213" spans="4:11" x14ac:dyDescent="0.2">
      <c r="D213" s="9" t="str">
        <f t="shared" si="3"/>
        <v/>
      </c>
      <c r="H213" s="7"/>
      <c r="J213" s="6"/>
      <c r="K213" s="6"/>
    </row>
    <row r="214" spans="4:11" x14ac:dyDescent="0.2">
      <c r="D214" s="9" t="str">
        <f t="shared" si="3"/>
        <v/>
      </c>
      <c r="H214" s="7"/>
      <c r="J214" s="6"/>
      <c r="K214" s="6"/>
    </row>
    <row r="215" spans="4:11" x14ac:dyDescent="0.2">
      <c r="D215" s="9" t="str">
        <f t="shared" si="3"/>
        <v/>
      </c>
      <c r="H215" s="7"/>
      <c r="J215" s="6"/>
      <c r="K215" s="6"/>
    </row>
    <row r="216" spans="4:11" x14ac:dyDescent="0.2">
      <c r="D216" s="9" t="str">
        <f t="shared" si="3"/>
        <v/>
      </c>
      <c r="H216" s="7"/>
      <c r="J216" s="6"/>
      <c r="K216" s="6"/>
    </row>
    <row r="217" spans="4:11" x14ac:dyDescent="0.2">
      <c r="D217" s="9" t="str">
        <f t="shared" si="3"/>
        <v/>
      </c>
      <c r="H217" s="7"/>
      <c r="J217" s="6"/>
      <c r="K217" s="6"/>
    </row>
    <row r="218" spans="4:11" x14ac:dyDescent="0.2">
      <c r="D218" s="9" t="str">
        <f t="shared" si="3"/>
        <v/>
      </c>
      <c r="H218" s="7"/>
      <c r="J218" s="6"/>
      <c r="K218" s="6"/>
    </row>
    <row r="219" spans="4:11" x14ac:dyDescent="0.2">
      <c r="D219" s="9" t="str">
        <f t="shared" si="3"/>
        <v/>
      </c>
      <c r="H219" s="7"/>
      <c r="J219" s="6"/>
      <c r="K219" s="6"/>
    </row>
    <row r="220" spans="4:11" x14ac:dyDescent="0.2">
      <c r="D220" s="9" t="str">
        <f t="shared" si="3"/>
        <v/>
      </c>
      <c r="H220" s="7"/>
      <c r="J220" s="6"/>
      <c r="K220" s="6"/>
    </row>
    <row r="221" spans="4:11" x14ac:dyDescent="0.2">
      <c r="D221" s="9" t="str">
        <f t="shared" si="3"/>
        <v/>
      </c>
      <c r="H221" s="7"/>
      <c r="J221" s="6"/>
      <c r="K221" s="6"/>
    </row>
    <row r="222" spans="4:11" x14ac:dyDescent="0.2">
      <c r="D222" s="9" t="str">
        <f t="shared" si="3"/>
        <v/>
      </c>
      <c r="H222" s="7"/>
      <c r="J222" s="6"/>
      <c r="K222" s="6"/>
    </row>
    <row r="223" spans="4:11" x14ac:dyDescent="0.2">
      <c r="D223" s="9" t="str">
        <f t="shared" si="3"/>
        <v/>
      </c>
      <c r="H223" s="7"/>
      <c r="J223" s="6"/>
      <c r="K223" s="6"/>
    </row>
    <row r="224" spans="4:11" x14ac:dyDescent="0.2">
      <c r="D224" s="9" t="str">
        <f t="shared" si="3"/>
        <v/>
      </c>
      <c r="H224" s="7"/>
      <c r="J224" s="6"/>
      <c r="K224" s="6"/>
    </row>
    <row r="225" spans="4:11" x14ac:dyDescent="0.2">
      <c r="D225" s="9" t="str">
        <f t="shared" si="3"/>
        <v/>
      </c>
      <c r="H225" s="7"/>
      <c r="J225" s="6"/>
      <c r="K225" s="6"/>
    </row>
    <row r="226" spans="4:11" x14ac:dyDescent="0.2">
      <c r="D226" s="9" t="str">
        <f t="shared" si="3"/>
        <v/>
      </c>
      <c r="H226" s="7"/>
      <c r="J226" s="6"/>
      <c r="K226" s="6"/>
    </row>
    <row r="227" spans="4:11" x14ac:dyDescent="0.2">
      <c r="D227" s="9" t="str">
        <f t="shared" si="3"/>
        <v/>
      </c>
      <c r="H227" s="7"/>
      <c r="J227" s="6"/>
      <c r="K227" s="6"/>
    </row>
    <row r="228" spans="4:11" x14ac:dyDescent="0.2">
      <c r="D228" s="9" t="str">
        <f t="shared" si="3"/>
        <v/>
      </c>
      <c r="H228" s="7"/>
      <c r="J228" s="6"/>
      <c r="K228" s="6"/>
    </row>
    <row r="229" spans="4:11" x14ac:dyDescent="0.2">
      <c r="D229" s="9" t="str">
        <f t="shared" si="3"/>
        <v/>
      </c>
      <c r="H229" s="7"/>
      <c r="J229" s="6"/>
      <c r="K229" s="6"/>
    </row>
    <row r="230" spans="4:11" x14ac:dyDescent="0.2">
      <c r="D230" s="9" t="str">
        <f t="shared" si="3"/>
        <v/>
      </c>
      <c r="H230" s="7"/>
      <c r="J230" s="6"/>
      <c r="K230" s="6"/>
    </row>
    <row r="231" spans="4:11" x14ac:dyDescent="0.2">
      <c r="D231" s="9" t="str">
        <f t="shared" si="3"/>
        <v/>
      </c>
      <c r="H231" s="7"/>
      <c r="J231" s="6"/>
      <c r="K231" s="6"/>
    </row>
    <row r="232" spans="4:11" x14ac:dyDescent="0.2">
      <c r="D232" s="9" t="str">
        <f t="shared" si="3"/>
        <v/>
      </c>
      <c r="H232" s="7"/>
      <c r="J232" s="6"/>
      <c r="K232" s="6"/>
    </row>
    <row r="233" spans="4:11" x14ac:dyDescent="0.2">
      <c r="D233" s="9" t="str">
        <f t="shared" si="3"/>
        <v/>
      </c>
      <c r="H233" s="7"/>
      <c r="J233" s="6"/>
      <c r="K233" s="6"/>
    </row>
    <row r="234" spans="4:11" x14ac:dyDescent="0.2">
      <c r="D234" s="9" t="str">
        <f t="shared" si="3"/>
        <v/>
      </c>
      <c r="H234" s="7"/>
      <c r="J234" s="6"/>
      <c r="K234" s="6"/>
    </row>
    <row r="235" spans="4:11" x14ac:dyDescent="0.2">
      <c r="D235" s="9" t="str">
        <f t="shared" si="3"/>
        <v/>
      </c>
      <c r="H235" s="7"/>
      <c r="J235" s="6"/>
      <c r="K235" s="6"/>
    </row>
    <row r="236" spans="4:11" x14ac:dyDescent="0.2">
      <c r="D236" s="9" t="str">
        <f t="shared" si="3"/>
        <v/>
      </c>
      <c r="H236" s="7"/>
      <c r="J236" s="6"/>
      <c r="K236" s="6"/>
    </row>
    <row r="237" spans="4:11" x14ac:dyDescent="0.2">
      <c r="D237" s="9" t="str">
        <f t="shared" si="3"/>
        <v/>
      </c>
      <c r="H237" s="7"/>
      <c r="J237" s="6"/>
      <c r="K237" s="6"/>
    </row>
    <row r="238" spans="4:11" x14ac:dyDescent="0.2">
      <c r="D238" s="9" t="str">
        <f t="shared" si="3"/>
        <v/>
      </c>
      <c r="H238" s="7"/>
      <c r="J238" s="6"/>
      <c r="K238" s="6"/>
    </row>
    <row r="239" spans="4:11" x14ac:dyDescent="0.2">
      <c r="D239" s="9" t="str">
        <f t="shared" si="3"/>
        <v/>
      </c>
      <c r="H239" s="7"/>
      <c r="J239" s="6"/>
      <c r="K239" s="6"/>
    </row>
    <row r="240" spans="4:11" x14ac:dyDescent="0.2">
      <c r="D240" s="9" t="str">
        <f t="shared" si="3"/>
        <v/>
      </c>
      <c r="H240" s="7"/>
      <c r="J240" s="6"/>
      <c r="K240" s="6"/>
    </row>
    <row r="241" spans="4:11" x14ac:dyDescent="0.2">
      <c r="D241" s="9" t="str">
        <f t="shared" si="3"/>
        <v/>
      </c>
      <c r="H241" s="7"/>
      <c r="J241" s="6"/>
      <c r="K241" s="6"/>
    </row>
    <row r="242" spans="4:11" x14ac:dyDescent="0.2">
      <c r="D242" s="9" t="str">
        <f t="shared" si="3"/>
        <v/>
      </c>
      <c r="H242" s="7"/>
      <c r="J242" s="6"/>
      <c r="K242" s="6"/>
    </row>
    <row r="243" spans="4:11" x14ac:dyDescent="0.2">
      <c r="D243" s="9" t="str">
        <f t="shared" si="3"/>
        <v/>
      </c>
      <c r="H243" s="7"/>
      <c r="J243" s="6"/>
      <c r="K243" s="6"/>
    </row>
    <row r="244" spans="4:11" x14ac:dyDescent="0.2">
      <c r="D244" s="9" t="str">
        <f t="shared" si="3"/>
        <v/>
      </c>
      <c r="H244" s="7"/>
      <c r="J244" s="6"/>
      <c r="K244" s="6"/>
    </row>
    <row r="245" spans="4:11" x14ac:dyDescent="0.2">
      <c r="D245" s="9" t="str">
        <f t="shared" si="3"/>
        <v/>
      </c>
      <c r="H245" s="7"/>
      <c r="J245" s="6"/>
      <c r="K245" s="6"/>
    </row>
    <row r="246" spans="4:11" x14ac:dyDescent="0.2">
      <c r="D246" s="9" t="str">
        <f t="shared" si="3"/>
        <v/>
      </c>
      <c r="H246" s="7"/>
      <c r="J246" s="6"/>
      <c r="K246" s="6"/>
    </row>
    <row r="247" spans="4:11" x14ac:dyDescent="0.2">
      <c r="D247" s="9" t="str">
        <f t="shared" si="3"/>
        <v/>
      </c>
      <c r="H247" s="7"/>
      <c r="J247" s="6"/>
      <c r="K247" s="6"/>
    </row>
    <row r="248" spans="4:11" x14ac:dyDescent="0.2">
      <c r="D248" s="9" t="str">
        <f t="shared" si="3"/>
        <v/>
      </c>
      <c r="H248" s="7"/>
      <c r="J248" s="6"/>
      <c r="K248" s="6"/>
    </row>
    <row r="249" spans="4:11" x14ac:dyDescent="0.2">
      <c r="D249" s="9" t="str">
        <f t="shared" si="3"/>
        <v/>
      </c>
      <c r="H249" s="7"/>
      <c r="J249" s="6"/>
      <c r="K249" s="6"/>
    </row>
    <row r="250" spans="4:11" x14ac:dyDescent="0.2">
      <c r="D250" s="9" t="str">
        <f t="shared" si="3"/>
        <v/>
      </c>
      <c r="H250" s="7"/>
      <c r="J250" s="6"/>
      <c r="K250" s="6"/>
    </row>
    <row r="251" spans="4:11" x14ac:dyDescent="0.2">
      <c r="D251" s="9" t="str">
        <f t="shared" si="3"/>
        <v/>
      </c>
      <c r="H251" s="7"/>
      <c r="J251" s="6"/>
      <c r="K251" s="6"/>
    </row>
    <row r="252" spans="4:11" x14ac:dyDescent="0.2">
      <c r="D252" s="9" t="str">
        <f t="shared" si="3"/>
        <v/>
      </c>
      <c r="H252" s="7"/>
      <c r="J252" s="6"/>
      <c r="K252" s="6"/>
    </row>
    <row r="253" spans="4:11" x14ac:dyDescent="0.2">
      <c r="D253" s="9" t="str">
        <f t="shared" si="3"/>
        <v/>
      </c>
      <c r="H253" s="7"/>
      <c r="J253" s="6"/>
      <c r="K253" s="6"/>
    </row>
    <row r="254" spans="4:11" x14ac:dyDescent="0.2">
      <c r="D254" s="9" t="str">
        <f t="shared" si="3"/>
        <v/>
      </c>
      <c r="H254" s="7"/>
      <c r="J254" s="6"/>
      <c r="K254" s="6"/>
    </row>
    <row r="255" spans="4:11" x14ac:dyDescent="0.2">
      <c r="D255" s="9" t="str">
        <f t="shared" si="3"/>
        <v/>
      </c>
      <c r="H255" s="7"/>
      <c r="J255" s="6"/>
      <c r="K255" s="6"/>
    </row>
    <row r="256" spans="4:11" x14ac:dyDescent="0.2">
      <c r="D256" s="9" t="str">
        <f t="shared" si="3"/>
        <v/>
      </c>
      <c r="H256" s="7"/>
      <c r="J256" s="6"/>
      <c r="K256" s="6"/>
    </row>
    <row r="257" spans="4:11" x14ac:dyDescent="0.2">
      <c r="D257" s="9" t="str">
        <f t="shared" si="3"/>
        <v/>
      </c>
      <c r="H257" s="7"/>
      <c r="J257" s="6"/>
      <c r="K257" s="6"/>
    </row>
    <row r="258" spans="4:11" x14ac:dyDescent="0.2">
      <c r="D258" s="9" t="str">
        <f t="shared" si="3"/>
        <v/>
      </c>
      <c r="H258" s="7"/>
      <c r="J258" s="6"/>
      <c r="K258" s="6"/>
    </row>
    <row r="259" spans="4:11" x14ac:dyDescent="0.2">
      <c r="D259" s="9" t="str">
        <f t="shared" si="3"/>
        <v/>
      </c>
      <c r="H259" s="7"/>
      <c r="J259" s="6"/>
      <c r="K259" s="6"/>
    </row>
    <row r="260" spans="4:11" x14ac:dyDescent="0.2">
      <c r="D260" s="9" t="str">
        <f t="shared" si="3"/>
        <v/>
      </c>
      <c r="H260" s="7"/>
      <c r="J260" s="6"/>
      <c r="K260" s="6"/>
    </row>
    <row r="261" spans="4:11" x14ac:dyDescent="0.2">
      <c r="D261" s="9" t="str">
        <f t="shared" si="3"/>
        <v/>
      </c>
      <c r="H261" s="7"/>
      <c r="J261" s="6"/>
      <c r="K261" s="6"/>
    </row>
    <row r="262" spans="4:11" x14ac:dyDescent="0.2">
      <c r="D262" s="9" t="str">
        <f t="shared" si="3"/>
        <v/>
      </c>
      <c r="H262" s="7"/>
      <c r="J262" s="6"/>
      <c r="K262" s="6"/>
    </row>
    <row r="263" spans="4:11" x14ac:dyDescent="0.2">
      <c r="D263" s="9" t="str">
        <f t="shared" si="3"/>
        <v/>
      </c>
      <c r="H263" s="7"/>
      <c r="J263" s="6"/>
      <c r="K263" s="6"/>
    </row>
    <row r="264" spans="4:11" x14ac:dyDescent="0.2">
      <c r="D264" s="9" t="str">
        <f t="shared" si="3"/>
        <v/>
      </c>
      <c r="H264" s="7"/>
      <c r="J264" s="6"/>
      <c r="K264" s="6"/>
    </row>
    <row r="265" spans="4:11" x14ac:dyDescent="0.2">
      <c r="D265" s="9" t="str">
        <f t="shared" si="3"/>
        <v/>
      </c>
      <c r="H265" s="7"/>
      <c r="J265" s="6"/>
      <c r="K265" s="6"/>
    </row>
    <row r="266" spans="4:11" x14ac:dyDescent="0.2">
      <c r="D266" s="9" t="str">
        <f t="shared" si="3"/>
        <v/>
      </c>
      <c r="H266" s="7"/>
      <c r="J266" s="6"/>
      <c r="K266" s="6"/>
    </row>
    <row r="267" spans="4:11" x14ac:dyDescent="0.2">
      <c r="D267" s="9" t="str">
        <f t="shared" ref="D267:D330" si="4">IF(E267&lt;&gt;"",ROW()-10,"")</f>
        <v/>
      </c>
      <c r="H267" s="7"/>
      <c r="J267" s="6"/>
      <c r="K267" s="6"/>
    </row>
    <row r="268" spans="4:11" x14ac:dyDescent="0.2">
      <c r="D268" s="9" t="str">
        <f t="shared" si="4"/>
        <v/>
      </c>
      <c r="H268" s="7"/>
      <c r="J268" s="6"/>
      <c r="K268" s="6"/>
    </row>
    <row r="269" spans="4:11" x14ac:dyDescent="0.2">
      <c r="D269" s="9" t="str">
        <f t="shared" si="4"/>
        <v/>
      </c>
      <c r="H269" s="7"/>
      <c r="J269" s="6"/>
      <c r="K269" s="6"/>
    </row>
    <row r="270" spans="4:11" x14ac:dyDescent="0.2">
      <c r="D270" s="9" t="str">
        <f t="shared" si="4"/>
        <v/>
      </c>
      <c r="H270" s="7"/>
      <c r="J270" s="6"/>
      <c r="K270" s="6"/>
    </row>
    <row r="271" spans="4:11" x14ac:dyDescent="0.2">
      <c r="D271" s="9" t="str">
        <f t="shared" si="4"/>
        <v/>
      </c>
      <c r="H271" s="7"/>
      <c r="J271" s="6"/>
      <c r="K271" s="6"/>
    </row>
    <row r="272" spans="4:11" x14ac:dyDescent="0.2">
      <c r="D272" s="9" t="str">
        <f t="shared" si="4"/>
        <v/>
      </c>
      <c r="H272" s="7"/>
      <c r="J272" s="6"/>
      <c r="K272" s="6"/>
    </row>
    <row r="273" spans="4:11" x14ac:dyDescent="0.2">
      <c r="D273" s="9" t="str">
        <f t="shared" si="4"/>
        <v/>
      </c>
      <c r="H273" s="7"/>
      <c r="J273" s="6"/>
      <c r="K273" s="6"/>
    </row>
    <row r="274" spans="4:11" x14ac:dyDescent="0.2">
      <c r="D274" s="9" t="str">
        <f t="shared" si="4"/>
        <v/>
      </c>
      <c r="H274" s="7"/>
      <c r="J274" s="6"/>
      <c r="K274" s="6"/>
    </row>
    <row r="275" spans="4:11" x14ac:dyDescent="0.2">
      <c r="D275" s="9" t="str">
        <f t="shared" si="4"/>
        <v/>
      </c>
      <c r="H275" s="7"/>
      <c r="J275" s="6"/>
      <c r="K275" s="6"/>
    </row>
    <row r="276" spans="4:11" x14ac:dyDescent="0.2">
      <c r="D276" s="9" t="str">
        <f t="shared" si="4"/>
        <v/>
      </c>
      <c r="H276" s="7"/>
      <c r="J276" s="6"/>
      <c r="K276" s="6"/>
    </row>
    <row r="277" spans="4:11" x14ac:dyDescent="0.2">
      <c r="D277" s="9" t="str">
        <f t="shared" si="4"/>
        <v/>
      </c>
      <c r="H277" s="7"/>
      <c r="J277" s="6"/>
      <c r="K277" s="6"/>
    </row>
    <row r="278" spans="4:11" x14ac:dyDescent="0.2">
      <c r="D278" s="9" t="str">
        <f t="shared" si="4"/>
        <v/>
      </c>
      <c r="H278" s="7"/>
      <c r="J278" s="6"/>
      <c r="K278" s="6"/>
    </row>
    <row r="279" spans="4:11" x14ac:dyDescent="0.2">
      <c r="D279" s="9" t="str">
        <f t="shared" si="4"/>
        <v/>
      </c>
      <c r="H279" s="7"/>
      <c r="J279" s="6"/>
      <c r="K279" s="6"/>
    </row>
    <row r="280" spans="4:11" x14ac:dyDescent="0.2">
      <c r="D280" s="9" t="str">
        <f t="shared" si="4"/>
        <v/>
      </c>
      <c r="H280" s="7"/>
      <c r="J280" s="6"/>
      <c r="K280" s="6"/>
    </row>
    <row r="281" spans="4:11" x14ac:dyDescent="0.2">
      <c r="D281" s="9" t="str">
        <f t="shared" si="4"/>
        <v/>
      </c>
      <c r="H281" s="7"/>
      <c r="J281" s="6"/>
      <c r="K281" s="6"/>
    </row>
    <row r="282" spans="4:11" x14ac:dyDescent="0.2">
      <c r="D282" s="9" t="str">
        <f t="shared" si="4"/>
        <v/>
      </c>
      <c r="H282" s="7"/>
      <c r="J282" s="6"/>
      <c r="K282" s="6"/>
    </row>
    <row r="283" spans="4:11" x14ac:dyDescent="0.2">
      <c r="D283" s="9" t="str">
        <f t="shared" si="4"/>
        <v/>
      </c>
      <c r="H283" s="7"/>
      <c r="J283" s="6"/>
      <c r="K283" s="6"/>
    </row>
    <row r="284" spans="4:11" x14ac:dyDescent="0.2">
      <c r="D284" s="9" t="str">
        <f t="shared" si="4"/>
        <v/>
      </c>
      <c r="H284" s="7"/>
      <c r="J284" s="6"/>
      <c r="K284" s="6"/>
    </row>
    <row r="285" spans="4:11" x14ac:dyDescent="0.2">
      <c r="D285" s="9" t="str">
        <f t="shared" si="4"/>
        <v/>
      </c>
      <c r="H285" s="7"/>
      <c r="J285" s="6"/>
      <c r="K285" s="6"/>
    </row>
    <row r="286" spans="4:11" x14ac:dyDescent="0.2">
      <c r="D286" s="9" t="str">
        <f t="shared" si="4"/>
        <v/>
      </c>
      <c r="H286" s="7"/>
      <c r="J286" s="6"/>
      <c r="K286" s="6"/>
    </row>
    <row r="287" spans="4:11" x14ac:dyDescent="0.2">
      <c r="D287" s="9" t="str">
        <f t="shared" si="4"/>
        <v/>
      </c>
      <c r="H287" s="7"/>
      <c r="J287" s="6"/>
      <c r="K287" s="6"/>
    </row>
    <row r="288" spans="4:11" x14ac:dyDescent="0.2">
      <c r="D288" s="9" t="str">
        <f t="shared" si="4"/>
        <v/>
      </c>
      <c r="H288" s="7"/>
      <c r="J288" s="6"/>
      <c r="K288" s="6"/>
    </row>
    <row r="289" spans="4:11" x14ac:dyDescent="0.2">
      <c r="D289" s="9" t="str">
        <f t="shared" si="4"/>
        <v/>
      </c>
      <c r="H289" s="7"/>
      <c r="J289" s="6"/>
      <c r="K289" s="6"/>
    </row>
    <row r="290" spans="4:11" x14ac:dyDescent="0.2">
      <c r="D290" s="9" t="str">
        <f t="shared" si="4"/>
        <v/>
      </c>
      <c r="H290" s="7"/>
      <c r="J290" s="6"/>
      <c r="K290" s="6"/>
    </row>
    <row r="291" spans="4:11" x14ac:dyDescent="0.2">
      <c r="D291" s="9" t="str">
        <f t="shared" si="4"/>
        <v/>
      </c>
      <c r="H291" s="7"/>
      <c r="J291" s="6"/>
      <c r="K291" s="6"/>
    </row>
    <row r="292" spans="4:11" x14ac:dyDescent="0.2">
      <c r="D292" s="9" t="str">
        <f t="shared" si="4"/>
        <v/>
      </c>
      <c r="H292" s="7"/>
      <c r="J292" s="6"/>
      <c r="K292" s="6"/>
    </row>
    <row r="293" spans="4:11" x14ac:dyDescent="0.2">
      <c r="D293" s="9" t="str">
        <f t="shared" si="4"/>
        <v/>
      </c>
      <c r="H293" s="7"/>
      <c r="J293" s="6"/>
      <c r="K293" s="6"/>
    </row>
    <row r="294" spans="4:11" x14ac:dyDescent="0.2">
      <c r="D294" s="9" t="str">
        <f t="shared" si="4"/>
        <v/>
      </c>
      <c r="H294" s="7"/>
      <c r="J294" s="6"/>
      <c r="K294" s="6"/>
    </row>
    <row r="295" spans="4:11" x14ac:dyDescent="0.2">
      <c r="D295" s="9" t="str">
        <f t="shared" si="4"/>
        <v/>
      </c>
      <c r="H295" s="7"/>
      <c r="J295" s="6"/>
      <c r="K295" s="6"/>
    </row>
    <row r="296" spans="4:11" x14ac:dyDescent="0.2">
      <c r="D296" s="9" t="str">
        <f t="shared" si="4"/>
        <v/>
      </c>
      <c r="H296" s="7"/>
      <c r="J296" s="6"/>
      <c r="K296" s="6"/>
    </row>
    <row r="297" spans="4:11" x14ac:dyDescent="0.2">
      <c r="D297" s="9" t="str">
        <f t="shared" si="4"/>
        <v/>
      </c>
      <c r="H297" s="7"/>
      <c r="J297" s="6"/>
      <c r="K297" s="6"/>
    </row>
    <row r="298" spans="4:11" x14ac:dyDescent="0.2">
      <c r="D298" s="9" t="str">
        <f t="shared" si="4"/>
        <v/>
      </c>
      <c r="H298" s="7"/>
      <c r="J298" s="6"/>
      <c r="K298" s="6"/>
    </row>
    <row r="299" spans="4:11" x14ac:dyDescent="0.2">
      <c r="D299" s="9" t="str">
        <f t="shared" si="4"/>
        <v/>
      </c>
      <c r="H299" s="7"/>
      <c r="J299" s="6"/>
      <c r="K299" s="6"/>
    </row>
    <row r="300" spans="4:11" x14ac:dyDescent="0.2">
      <c r="D300" s="9" t="str">
        <f t="shared" si="4"/>
        <v/>
      </c>
      <c r="H300" s="7"/>
      <c r="J300" s="6"/>
      <c r="K300" s="6"/>
    </row>
    <row r="301" spans="4:11" x14ac:dyDescent="0.2">
      <c r="D301" s="9" t="str">
        <f t="shared" si="4"/>
        <v/>
      </c>
      <c r="H301" s="7"/>
      <c r="J301" s="6"/>
      <c r="K301" s="6"/>
    </row>
    <row r="302" spans="4:11" x14ac:dyDescent="0.2">
      <c r="D302" s="9" t="str">
        <f t="shared" si="4"/>
        <v/>
      </c>
      <c r="H302" s="7"/>
      <c r="J302" s="6"/>
      <c r="K302" s="6"/>
    </row>
    <row r="303" spans="4:11" x14ac:dyDescent="0.2">
      <c r="D303" s="9" t="str">
        <f t="shared" si="4"/>
        <v/>
      </c>
      <c r="H303" s="7"/>
      <c r="J303" s="6"/>
      <c r="K303" s="6"/>
    </row>
    <row r="304" spans="4:11" x14ac:dyDescent="0.2">
      <c r="D304" s="9" t="str">
        <f t="shared" si="4"/>
        <v/>
      </c>
      <c r="H304" s="7"/>
      <c r="J304" s="6"/>
      <c r="K304" s="6"/>
    </row>
    <row r="305" spans="4:11" x14ac:dyDescent="0.2">
      <c r="D305" s="9" t="str">
        <f t="shared" si="4"/>
        <v/>
      </c>
      <c r="H305" s="7"/>
      <c r="J305" s="6"/>
      <c r="K305" s="6"/>
    </row>
    <row r="306" spans="4:11" x14ac:dyDescent="0.2">
      <c r="D306" s="9" t="str">
        <f t="shared" si="4"/>
        <v/>
      </c>
      <c r="H306" s="7"/>
      <c r="J306" s="6"/>
      <c r="K306" s="6"/>
    </row>
    <row r="307" spans="4:11" x14ac:dyDescent="0.2">
      <c r="D307" s="9" t="str">
        <f t="shared" si="4"/>
        <v/>
      </c>
      <c r="H307" s="7"/>
      <c r="J307" s="6"/>
      <c r="K307" s="6"/>
    </row>
    <row r="308" spans="4:11" x14ac:dyDescent="0.2">
      <c r="D308" s="9" t="str">
        <f t="shared" si="4"/>
        <v/>
      </c>
      <c r="H308" s="7"/>
      <c r="J308" s="6"/>
      <c r="K308" s="6"/>
    </row>
    <row r="309" spans="4:11" x14ac:dyDescent="0.2">
      <c r="D309" s="9" t="str">
        <f t="shared" si="4"/>
        <v/>
      </c>
      <c r="H309" s="7"/>
      <c r="J309" s="6"/>
      <c r="K309" s="6"/>
    </row>
    <row r="310" spans="4:11" x14ac:dyDescent="0.2">
      <c r="D310" s="9" t="str">
        <f t="shared" si="4"/>
        <v/>
      </c>
      <c r="H310" s="7"/>
      <c r="J310" s="6"/>
      <c r="K310" s="6"/>
    </row>
    <row r="311" spans="4:11" x14ac:dyDescent="0.2">
      <c r="D311" s="9" t="str">
        <f t="shared" si="4"/>
        <v/>
      </c>
      <c r="H311" s="7"/>
      <c r="J311" s="6"/>
      <c r="K311" s="6"/>
    </row>
    <row r="312" spans="4:11" x14ac:dyDescent="0.2">
      <c r="D312" s="9" t="str">
        <f t="shared" si="4"/>
        <v/>
      </c>
      <c r="H312" s="7"/>
      <c r="J312" s="6"/>
      <c r="K312" s="6"/>
    </row>
    <row r="313" spans="4:11" x14ac:dyDescent="0.2">
      <c r="D313" s="9" t="str">
        <f t="shared" si="4"/>
        <v/>
      </c>
      <c r="H313" s="7"/>
      <c r="J313" s="6"/>
      <c r="K313" s="6"/>
    </row>
    <row r="314" spans="4:11" x14ac:dyDescent="0.2">
      <c r="D314" s="9" t="str">
        <f t="shared" si="4"/>
        <v/>
      </c>
      <c r="H314" s="7"/>
      <c r="J314" s="6"/>
      <c r="K314" s="6"/>
    </row>
    <row r="315" spans="4:11" x14ac:dyDescent="0.2">
      <c r="D315" s="9" t="str">
        <f t="shared" si="4"/>
        <v/>
      </c>
      <c r="H315" s="7"/>
      <c r="J315" s="6"/>
      <c r="K315" s="6"/>
    </row>
    <row r="316" spans="4:11" x14ac:dyDescent="0.2">
      <c r="D316" s="9" t="str">
        <f t="shared" si="4"/>
        <v/>
      </c>
      <c r="H316" s="7"/>
      <c r="J316" s="6"/>
      <c r="K316" s="6"/>
    </row>
    <row r="317" spans="4:11" x14ac:dyDescent="0.2">
      <c r="D317" s="9" t="str">
        <f t="shared" si="4"/>
        <v/>
      </c>
      <c r="H317" s="7"/>
      <c r="J317" s="6"/>
      <c r="K317" s="6"/>
    </row>
    <row r="318" spans="4:11" x14ac:dyDescent="0.2">
      <c r="D318" s="9" t="str">
        <f t="shared" si="4"/>
        <v/>
      </c>
      <c r="H318" s="7"/>
      <c r="J318" s="6"/>
      <c r="K318" s="6"/>
    </row>
    <row r="319" spans="4:11" x14ac:dyDescent="0.2">
      <c r="D319" s="9" t="str">
        <f t="shared" si="4"/>
        <v/>
      </c>
      <c r="H319" s="7"/>
      <c r="J319" s="6"/>
      <c r="K319" s="6"/>
    </row>
    <row r="320" spans="4:11" x14ac:dyDescent="0.2">
      <c r="D320" s="9" t="str">
        <f t="shared" si="4"/>
        <v/>
      </c>
      <c r="H320" s="7"/>
      <c r="J320" s="6"/>
      <c r="K320" s="6"/>
    </row>
    <row r="321" spans="4:11" x14ac:dyDescent="0.2">
      <c r="D321" s="9" t="str">
        <f t="shared" si="4"/>
        <v/>
      </c>
      <c r="H321" s="7"/>
      <c r="J321" s="6"/>
      <c r="K321" s="6"/>
    </row>
    <row r="322" spans="4:11" x14ac:dyDescent="0.2">
      <c r="D322" s="9" t="str">
        <f t="shared" si="4"/>
        <v/>
      </c>
      <c r="H322" s="7"/>
      <c r="J322" s="6"/>
      <c r="K322" s="6"/>
    </row>
    <row r="323" spans="4:11" x14ac:dyDescent="0.2">
      <c r="D323" s="9" t="str">
        <f t="shared" si="4"/>
        <v/>
      </c>
      <c r="H323" s="7"/>
      <c r="J323" s="6"/>
      <c r="K323" s="6"/>
    </row>
    <row r="324" spans="4:11" x14ac:dyDescent="0.2">
      <c r="D324" s="9" t="str">
        <f t="shared" si="4"/>
        <v/>
      </c>
      <c r="H324" s="7"/>
      <c r="J324" s="6"/>
      <c r="K324" s="6"/>
    </row>
    <row r="325" spans="4:11" x14ac:dyDescent="0.2">
      <c r="D325" s="9" t="str">
        <f t="shared" si="4"/>
        <v/>
      </c>
      <c r="H325" s="7"/>
      <c r="J325" s="6"/>
      <c r="K325" s="6"/>
    </row>
    <row r="326" spans="4:11" x14ac:dyDescent="0.2">
      <c r="D326" s="9" t="str">
        <f t="shared" si="4"/>
        <v/>
      </c>
      <c r="H326" s="7"/>
      <c r="J326" s="6"/>
      <c r="K326" s="6"/>
    </row>
    <row r="327" spans="4:11" x14ac:dyDescent="0.2">
      <c r="D327" s="9" t="str">
        <f t="shared" si="4"/>
        <v/>
      </c>
      <c r="H327" s="7"/>
      <c r="J327" s="6"/>
      <c r="K327" s="6"/>
    </row>
    <row r="328" spans="4:11" x14ac:dyDescent="0.2">
      <c r="D328" s="9" t="str">
        <f t="shared" si="4"/>
        <v/>
      </c>
      <c r="H328" s="7"/>
      <c r="J328" s="6"/>
      <c r="K328" s="6"/>
    </row>
    <row r="329" spans="4:11" x14ac:dyDescent="0.2">
      <c r="D329" s="9" t="str">
        <f t="shared" si="4"/>
        <v/>
      </c>
      <c r="H329" s="7"/>
      <c r="J329" s="6"/>
      <c r="K329" s="6"/>
    </row>
    <row r="330" spans="4:11" x14ac:dyDescent="0.2">
      <c r="D330" s="9" t="str">
        <f t="shared" si="4"/>
        <v/>
      </c>
      <c r="H330" s="7"/>
      <c r="J330" s="6"/>
      <c r="K330" s="6"/>
    </row>
    <row r="331" spans="4:11" x14ac:dyDescent="0.2">
      <c r="D331" s="9" t="str">
        <f t="shared" ref="D331:D394" si="5">IF(E331&lt;&gt;"",ROW()-10,"")</f>
        <v/>
      </c>
      <c r="H331" s="7"/>
      <c r="J331" s="6"/>
      <c r="K331" s="6"/>
    </row>
    <row r="332" spans="4:11" x14ac:dyDescent="0.2">
      <c r="D332" s="9" t="str">
        <f t="shared" si="5"/>
        <v/>
      </c>
      <c r="H332" s="7"/>
      <c r="J332" s="6"/>
      <c r="K332" s="6"/>
    </row>
    <row r="333" spans="4:11" x14ac:dyDescent="0.2">
      <c r="D333" s="9" t="str">
        <f t="shared" si="5"/>
        <v/>
      </c>
      <c r="H333" s="7"/>
      <c r="J333" s="6"/>
      <c r="K333" s="6"/>
    </row>
    <row r="334" spans="4:11" x14ac:dyDescent="0.2">
      <c r="D334" s="9" t="str">
        <f t="shared" si="5"/>
        <v/>
      </c>
      <c r="H334" s="7"/>
      <c r="J334" s="6"/>
      <c r="K334" s="6"/>
    </row>
    <row r="335" spans="4:11" x14ac:dyDescent="0.2">
      <c r="D335" s="9" t="str">
        <f t="shared" si="5"/>
        <v/>
      </c>
      <c r="H335" s="7"/>
      <c r="J335" s="6"/>
      <c r="K335" s="6"/>
    </row>
    <row r="336" spans="4:11" x14ac:dyDescent="0.2">
      <c r="D336" s="9" t="str">
        <f t="shared" si="5"/>
        <v/>
      </c>
      <c r="H336" s="7"/>
      <c r="J336" s="6"/>
      <c r="K336" s="6"/>
    </row>
    <row r="337" spans="4:11" x14ac:dyDescent="0.2">
      <c r="D337" s="9" t="str">
        <f t="shared" si="5"/>
        <v/>
      </c>
      <c r="H337" s="7"/>
      <c r="J337" s="6"/>
      <c r="K337" s="6"/>
    </row>
    <row r="338" spans="4:11" x14ac:dyDescent="0.2">
      <c r="D338" s="9" t="str">
        <f t="shared" si="5"/>
        <v/>
      </c>
      <c r="H338" s="7"/>
      <c r="J338" s="6"/>
      <c r="K338" s="6"/>
    </row>
    <row r="339" spans="4:11" x14ac:dyDescent="0.2">
      <c r="D339" s="9" t="str">
        <f t="shared" si="5"/>
        <v/>
      </c>
      <c r="H339" s="7"/>
      <c r="J339" s="6"/>
      <c r="K339" s="6"/>
    </row>
    <row r="340" spans="4:11" x14ac:dyDescent="0.2">
      <c r="D340" s="9" t="str">
        <f t="shared" si="5"/>
        <v/>
      </c>
      <c r="H340" s="7"/>
      <c r="J340" s="6"/>
      <c r="K340" s="6"/>
    </row>
    <row r="341" spans="4:11" x14ac:dyDescent="0.2">
      <c r="D341" s="9" t="str">
        <f t="shared" si="5"/>
        <v/>
      </c>
      <c r="H341" s="7"/>
      <c r="J341" s="6"/>
      <c r="K341" s="6"/>
    </row>
    <row r="342" spans="4:11" x14ac:dyDescent="0.2">
      <c r="D342" s="9" t="str">
        <f t="shared" si="5"/>
        <v/>
      </c>
      <c r="H342" s="7"/>
      <c r="J342" s="6"/>
      <c r="K342" s="6"/>
    </row>
    <row r="343" spans="4:11" x14ac:dyDescent="0.2">
      <c r="D343" s="9" t="str">
        <f t="shared" si="5"/>
        <v/>
      </c>
      <c r="H343" s="7"/>
      <c r="J343" s="6"/>
      <c r="K343" s="6"/>
    </row>
    <row r="344" spans="4:11" x14ac:dyDescent="0.2">
      <c r="D344" s="9" t="str">
        <f t="shared" si="5"/>
        <v/>
      </c>
      <c r="H344" s="7"/>
      <c r="J344" s="6"/>
      <c r="K344" s="6"/>
    </row>
    <row r="345" spans="4:11" x14ac:dyDescent="0.2">
      <c r="D345" s="9" t="str">
        <f t="shared" si="5"/>
        <v/>
      </c>
      <c r="H345" s="7"/>
      <c r="J345" s="6"/>
      <c r="K345" s="6"/>
    </row>
    <row r="346" spans="4:11" x14ac:dyDescent="0.2">
      <c r="D346" s="9" t="str">
        <f t="shared" si="5"/>
        <v/>
      </c>
      <c r="H346" s="7"/>
      <c r="J346" s="6"/>
      <c r="K346" s="6"/>
    </row>
    <row r="347" spans="4:11" x14ac:dyDescent="0.2">
      <c r="D347" s="9" t="str">
        <f t="shared" si="5"/>
        <v/>
      </c>
      <c r="H347" s="7"/>
      <c r="J347" s="6"/>
      <c r="K347" s="6"/>
    </row>
    <row r="348" spans="4:11" x14ac:dyDescent="0.2">
      <c r="D348" s="9" t="str">
        <f t="shared" si="5"/>
        <v/>
      </c>
      <c r="H348" s="7"/>
      <c r="J348" s="6"/>
      <c r="K348" s="6"/>
    </row>
    <row r="349" spans="4:11" x14ac:dyDescent="0.2">
      <c r="D349" s="9" t="str">
        <f t="shared" si="5"/>
        <v/>
      </c>
      <c r="H349" s="7"/>
      <c r="J349" s="6"/>
      <c r="K349" s="6"/>
    </row>
    <row r="350" spans="4:11" x14ac:dyDescent="0.2">
      <c r="D350" s="9" t="str">
        <f t="shared" si="5"/>
        <v/>
      </c>
      <c r="H350" s="7"/>
      <c r="J350" s="6"/>
      <c r="K350" s="6"/>
    </row>
    <row r="351" spans="4:11" x14ac:dyDescent="0.2">
      <c r="D351" s="9" t="str">
        <f t="shared" si="5"/>
        <v/>
      </c>
      <c r="H351" s="7"/>
      <c r="J351" s="6"/>
      <c r="K351" s="6"/>
    </row>
    <row r="352" spans="4:11" x14ac:dyDescent="0.2">
      <c r="D352" s="9" t="str">
        <f t="shared" si="5"/>
        <v/>
      </c>
      <c r="H352" s="7"/>
      <c r="J352" s="6"/>
      <c r="K352" s="6"/>
    </row>
    <row r="353" spans="4:11" x14ac:dyDescent="0.2">
      <c r="D353" s="9" t="str">
        <f t="shared" si="5"/>
        <v/>
      </c>
      <c r="H353" s="7"/>
      <c r="J353" s="6"/>
      <c r="K353" s="6"/>
    </row>
    <row r="354" spans="4:11" x14ac:dyDescent="0.2">
      <c r="D354" s="9" t="str">
        <f t="shared" si="5"/>
        <v/>
      </c>
      <c r="H354" s="7"/>
      <c r="J354" s="6"/>
      <c r="K354" s="6"/>
    </row>
    <row r="355" spans="4:11" x14ac:dyDescent="0.2">
      <c r="D355" s="9" t="str">
        <f t="shared" si="5"/>
        <v/>
      </c>
      <c r="H355" s="7"/>
      <c r="J355" s="6"/>
      <c r="K355" s="6"/>
    </row>
    <row r="356" spans="4:11" x14ac:dyDescent="0.2">
      <c r="D356" s="9" t="str">
        <f t="shared" si="5"/>
        <v/>
      </c>
      <c r="H356" s="7"/>
      <c r="J356" s="6"/>
      <c r="K356" s="6"/>
    </row>
    <row r="357" spans="4:11" x14ac:dyDescent="0.2">
      <c r="D357" s="9" t="str">
        <f t="shared" si="5"/>
        <v/>
      </c>
      <c r="H357" s="7"/>
      <c r="J357" s="6"/>
      <c r="K357" s="6"/>
    </row>
    <row r="358" spans="4:11" x14ac:dyDescent="0.2">
      <c r="D358" s="9" t="str">
        <f t="shared" si="5"/>
        <v/>
      </c>
      <c r="H358" s="7"/>
      <c r="J358" s="6"/>
      <c r="K358" s="6"/>
    </row>
    <row r="359" spans="4:11" x14ac:dyDescent="0.2">
      <c r="D359" s="9" t="str">
        <f t="shared" si="5"/>
        <v/>
      </c>
      <c r="H359" s="7"/>
      <c r="J359" s="6"/>
      <c r="K359" s="6"/>
    </row>
    <row r="360" spans="4:11" x14ac:dyDescent="0.2">
      <c r="D360" s="9" t="str">
        <f t="shared" si="5"/>
        <v/>
      </c>
      <c r="H360" s="7"/>
      <c r="J360" s="6"/>
      <c r="K360" s="6"/>
    </row>
    <row r="361" spans="4:11" x14ac:dyDescent="0.2">
      <c r="D361" s="9" t="str">
        <f t="shared" si="5"/>
        <v/>
      </c>
      <c r="H361" s="7"/>
      <c r="J361" s="6"/>
      <c r="K361" s="6"/>
    </row>
    <row r="362" spans="4:11" x14ac:dyDescent="0.2">
      <c r="D362" s="9" t="str">
        <f t="shared" si="5"/>
        <v/>
      </c>
      <c r="H362" s="7"/>
      <c r="J362" s="6"/>
      <c r="K362" s="6"/>
    </row>
    <row r="363" spans="4:11" x14ac:dyDescent="0.2">
      <c r="D363" s="9" t="str">
        <f t="shared" si="5"/>
        <v/>
      </c>
      <c r="H363" s="7"/>
      <c r="J363" s="6"/>
      <c r="K363" s="6"/>
    </row>
    <row r="364" spans="4:11" x14ac:dyDescent="0.2">
      <c r="D364" s="9" t="str">
        <f t="shared" si="5"/>
        <v/>
      </c>
      <c r="H364" s="7"/>
      <c r="J364" s="6"/>
      <c r="K364" s="6"/>
    </row>
    <row r="365" spans="4:11" x14ac:dyDescent="0.2">
      <c r="D365" s="9" t="str">
        <f t="shared" si="5"/>
        <v/>
      </c>
      <c r="H365" s="7"/>
      <c r="J365" s="6"/>
      <c r="K365" s="6"/>
    </row>
    <row r="366" spans="4:11" x14ac:dyDescent="0.2">
      <c r="D366" s="9" t="str">
        <f t="shared" si="5"/>
        <v/>
      </c>
      <c r="H366" s="7"/>
      <c r="J366" s="6"/>
      <c r="K366" s="6"/>
    </row>
    <row r="367" spans="4:11" x14ac:dyDescent="0.2">
      <c r="D367" s="9" t="str">
        <f t="shared" si="5"/>
        <v/>
      </c>
      <c r="H367" s="7"/>
      <c r="J367" s="6"/>
      <c r="K367" s="6"/>
    </row>
    <row r="368" spans="4:11" x14ac:dyDescent="0.2">
      <c r="D368" s="9" t="str">
        <f t="shared" si="5"/>
        <v/>
      </c>
      <c r="H368" s="7"/>
      <c r="J368" s="6"/>
      <c r="K368" s="6"/>
    </row>
    <row r="369" spans="4:11" x14ac:dyDescent="0.2">
      <c r="D369" s="9" t="str">
        <f t="shared" si="5"/>
        <v/>
      </c>
      <c r="H369" s="7"/>
      <c r="J369" s="6"/>
      <c r="K369" s="6"/>
    </row>
    <row r="370" spans="4:11" x14ac:dyDescent="0.2">
      <c r="D370" s="9" t="str">
        <f t="shared" si="5"/>
        <v/>
      </c>
      <c r="H370" s="7"/>
      <c r="J370" s="6"/>
      <c r="K370" s="6"/>
    </row>
    <row r="371" spans="4:11" x14ac:dyDescent="0.2">
      <c r="D371" s="9" t="str">
        <f t="shared" si="5"/>
        <v/>
      </c>
      <c r="H371" s="7"/>
      <c r="J371" s="6"/>
      <c r="K371" s="6"/>
    </row>
    <row r="372" spans="4:11" x14ac:dyDescent="0.2">
      <c r="D372" s="9" t="str">
        <f t="shared" si="5"/>
        <v/>
      </c>
      <c r="H372" s="7"/>
      <c r="J372" s="6"/>
      <c r="K372" s="6"/>
    </row>
    <row r="373" spans="4:11" x14ac:dyDescent="0.2">
      <c r="D373" s="9" t="str">
        <f t="shared" si="5"/>
        <v/>
      </c>
      <c r="H373" s="7"/>
      <c r="J373" s="6"/>
      <c r="K373" s="6"/>
    </row>
    <row r="374" spans="4:11" x14ac:dyDescent="0.2">
      <c r="D374" s="9" t="str">
        <f t="shared" si="5"/>
        <v/>
      </c>
      <c r="H374" s="7"/>
      <c r="J374" s="6"/>
      <c r="K374" s="6"/>
    </row>
    <row r="375" spans="4:11" x14ac:dyDescent="0.2">
      <c r="D375" s="9" t="str">
        <f t="shared" si="5"/>
        <v/>
      </c>
      <c r="H375" s="7"/>
      <c r="J375" s="6"/>
      <c r="K375" s="6"/>
    </row>
    <row r="376" spans="4:11" x14ac:dyDescent="0.2">
      <c r="D376" s="9" t="str">
        <f t="shared" si="5"/>
        <v/>
      </c>
      <c r="H376" s="7"/>
      <c r="J376" s="6"/>
      <c r="K376" s="6"/>
    </row>
    <row r="377" spans="4:11" x14ac:dyDescent="0.2">
      <c r="D377" s="9" t="str">
        <f t="shared" si="5"/>
        <v/>
      </c>
      <c r="H377" s="7"/>
      <c r="J377" s="6"/>
      <c r="K377" s="6"/>
    </row>
    <row r="378" spans="4:11" x14ac:dyDescent="0.2">
      <c r="D378" s="9" t="str">
        <f t="shared" si="5"/>
        <v/>
      </c>
      <c r="H378" s="7"/>
      <c r="J378" s="6"/>
      <c r="K378" s="6"/>
    </row>
    <row r="379" spans="4:11" x14ac:dyDescent="0.2">
      <c r="D379" s="9" t="str">
        <f t="shared" si="5"/>
        <v/>
      </c>
      <c r="H379" s="7"/>
      <c r="J379" s="6"/>
      <c r="K379" s="6"/>
    </row>
    <row r="380" spans="4:11" x14ac:dyDescent="0.2">
      <c r="D380" s="9" t="str">
        <f t="shared" si="5"/>
        <v/>
      </c>
      <c r="H380" s="7"/>
      <c r="J380" s="6"/>
      <c r="K380" s="6"/>
    </row>
    <row r="381" spans="4:11" x14ac:dyDescent="0.2">
      <c r="D381" s="9" t="str">
        <f t="shared" si="5"/>
        <v/>
      </c>
      <c r="H381" s="7"/>
      <c r="J381" s="6"/>
      <c r="K381" s="6"/>
    </row>
    <row r="382" spans="4:11" x14ac:dyDescent="0.2">
      <c r="D382" s="9" t="str">
        <f t="shared" si="5"/>
        <v/>
      </c>
      <c r="H382" s="7"/>
      <c r="J382" s="6"/>
      <c r="K382" s="6"/>
    </row>
    <row r="383" spans="4:11" x14ac:dyDescent="0.2">
      <c r="D383" s="9" t="str">
        <f t="shared" si="5"/>
        <v/>
      </c>
      <c r="H383" s="7"/>
      <c r="J383" s="6"/>
      <c r="K383" s="6"/>
    </row>
    <row r="384" spans="4:11" x14ac:dyDescent="0.2">
      <c r="D384" s="9" t="str">
        <f t="shared" si="5"/>
        <v/>
      </c>
      <c r="H384" s="7"/>
      <c r="J384" s="6"/>
      <c r="K384" s="6"/>
    </row>
    <row r="385" spans="4:11" x14ac:dyDescent="0.2">
      <c r="D385" s="9" t="str">
        <f t="shared" si="5"/>
        <v/>
      </c>
      <c r="H385" s="7"/>
      <c r="J385" s="6"/>
      <c r="K385" s="6"/>
    </row>
    <row r="386" spans="4:11" x14ac:dyDescent="0.2">
      <c r="D386" s="9" t="str">
        <f t="shared" si="5"/>
        <v/>
      </c>
      <c r="H386" s="7"/>
      <c r="J386" s="6"/>
      <c r="K386" s="6"/>
    </row>
    <row r="387" spans="4:11" x14ac:dyDescent="0.2">
      <c r="D387" s="9" t="str">
        <f t="shared" si="5"/>
        <v/>
      </c>
      <c r="H387" s="7"/>
      <c r="J387" s="6"/>
      <c r="K387" s="6"/>
    </row>
    <row r="388" spans="4:11" x14ac:dyDescent="0.2">
      <c r="D388" s="9" t="str">
        <f t="shared" si="5"/>
        <v/>
      </c>
      <c r="H388" s="7"/>
      <c r="J388" s="6"/>
      <c r="K388" s="6"/>
    </row>
    <row r="389" spans="4:11" x14ac:dyDescent="0.2">
      <c r="D389" s="9" t="str">
        <f t="shared" si="5"/>
        <v/>
      </c>
      <c r="H389" s="7"/>
      <c r="J389" s="6"/>
      <c r="K389" s="6"/>
    </row>
    <row r="390" spans="4:11" x14ac:dyDescent="0.2">
      <c r="D390" s="9" t="str">
        <f t="shared" si="5"/>
        <v/>
      </c>
      <c r="H390" s="7"/>
      <c r="J390" s="6"/>
      <c r="K390" s="6"/>
    </row>
    <row r="391" spans="4:11" x14ac:dyDescent="0.2">
      <c r="D391" s="9" t="str">
        <f t="shared" si="5"/>
        <v/>
      </c>
      <c r="H391" s="7"/>
      <c r="J391" s="6"/>
      <c r="K391" s="6"/>
    </row>
    <row r="392" spans="4:11" x14ac:dyDescent="0.2">
      <c r="D392" s="9" t="str">
        <f t="shared" si="5"/>
        <v/>
      </c>
      <c r="H392" s="7"/>
      <c r="J392" s="6"/>
      <c r="K392" s="6"/>
    </row>
    <row r="393" spans="4:11" x14ac:dyDescent="0.2">
      <c r="D393" s="9" t="str">
        <f t="shared" si="5"/>
        <v/>
      </c>
      <c r="H393" s="7"/>
      <c r="J393" s="6"/>
      <c r="K393" s="6"/>
    </row>
    <row r="394" spans="4:11" x14ac:dyDescent="0.2">
      <c r="D394" s="9" t="str">
        <f t="shared" si="5"/>
        <v/>
      </c>
      <c r="H394" s="7"/>
      <c r="J394" s="6"/>
      <c r="K394" s="6"/>
    </row>
    <row r="395" spans="4:11" x14ac:dyDescent="0.2">
      <c r="D395" s="9" t="str">
        <f t="shared" ref="D395:D458" si="6">IF(E395&lt;&gt;"",ROW()-10,"")</f>
        <v/>
      </c>
      <c r="H395" s="7"/>
      <c r="J395" s="6"/>
      <c r="K395" s="6"/>
    </row>
    <row r="396" spans="4:11" x14ac:dyDescent="0.2">
      <c r="D396" s="9" t="str">
        <f t="shared" si="6"/>
        <v/>
      </c>
      <c r="H396" s="7"/>
      <c r="J396" s="6"/>
      <c r="K396" s="6"/>
    </row>
    <row r="397" spans="4:11" x14ac:dyDescent="0.2">
      <c r="D397" s="9" t="str">
        <f t="shared" si="6"/>
        <v/>
      </c>
      <c r="H397" s="7"/>
      <c r="J397" s="6"/>
      <c r="K397" s="6"/>
    </row>
    <row r="398" spans="4:11" x14ac:dyDescent="0.2">
      <c r="D398" s="9" t="str">
        <f t="shared" si="6"/>
        <v/>
      </c>
      <c r="H398" s="7"/>
      <c r="J398" s="6"/>
      <c r="K398" s="6"/>
    </row>
    <row r="399" spans="4:11" x14ac:dyDescent="0.2">
      <c r="D399" s="9" t="str">
        <f t="shared" si="6"/>
        <v/>
      </c>
      <c r="H399" s="7"/>
      <c r="J399" s="6"/>
      <c r="K399" s="6"/>
    </row>
    <row r="400" spans="4:11" x14ac:dyDescent="0.2">
      <c r="D400" s="9" t="str">
        <f t="shared" si="6"/>
        <v/>
      </c>
      <c r="H400" s="7"/>
      <c r="J400" s="6"/>
      <c r="K400" s="6"/>
    </row>
    <row r="401" spans="4:11" x14ac:dyDescent="0.2">
      <c r="D401" s="9" t="str">
        <f t="shared" si="6"/>
        <v/>
      </c>
      <c r="H401" s="7"/>
      <c r="J401" s="6"/>
      <c r="K401" s="6"/>
    </row>
    <row r="402" spans="4:11" x14ac:dyDescent="0.2">
      <c r="D402" s="9" t="str">
        <f t="shared" si="6"/>
        <v/>
      </c>
      <c r="H402" s="7"/>
      <c r="J402" s="6"/>
      <c r="K402" s="6"/>
    </row>
    <row r="403" spans="4:11" x14ac:dyDescent="0.2">
      <c r="D403" s="9" t="str">
        <f t="shared" si="6"/>
        <v/>
      </c>
      <c r="H403" s="7"/>
      <c r="J403" s="6"/>
      <c r="K403" s="6"/>
    </row>
    <row r="404" spans="4:11" x14ac:dyDescent="0.2">
      <c r="D404" s="9" t="str">
        <f t="shared" si="6"/>
        <v/>
      </c>
      <c r="H404" s="7"/>
      <c r="J404" s="6"/>
      <c r="K404" s="6"/>
    </row>
    <row r="405" spans="4:11" x14ac:dyDescent="0.2">
      <c r="D405" s="9" t="str">
        <f t="shared" si="6"/>
        <v/>
      </c>
      <c r="H405" s="7"/>
      <c r="J405" s="6"/>
      <c r="K405" s="6"/>
    </row>
    <row r="406" spans="4:11" x14ac:dyDescent="0.2">
      <c r="D406" s="9" t="str">
        <f t="shared" si="6"/>
        <v/>
      </c>
      <c r="H406" s="7"/>
      <c r="J406" s="6"/>
      <c r="K406" s="6"/>
    </row>
    <row r="407" spans="4:11" x14ac:dyDescent="0.2">
      <c r="D407" s="9" t="str">
        <f t="shared" si="6"/>
        <v/>
      </c>
      <c r="H407" s="7"/>
      <c r="J407" s="6"/>
      <c r="K407" s="6"/>
    </row>
    <row r="408" spans="4:11" x14ac:dyDescent="0.2">
      <c r="D408" s="9" t="str">
        <f t="shared" si="6"/>
        <v/>
      </c>
      <c r="H408" s="7"/>
      <c r="J408" s="6"/>
      <c r="K408" s="6"/>
    </row>
    <row r="409" spans="4:11" x14ac:dyDescent="0.2">
      <c r="D409" s="9" t="str">
        <f t="shared" si="6"/>
        <v/>
      </c>
      <c r="H409" s="7"/>
      <c r="J409" s="6"/>
      <c r="K409" s="6"/>
    </row>
    <row r="410" spans="4:11" x14ac:dyDescent="0.2">
      <c r="D410" s="9" t="str">
        <f t="shared" si="6"/>
        <v/>
      </c>
      <c r="H410" s="7"/>
      <c r="J410" s="6"/>
      <c r="K410" s="6"/>
    </row>
    <row r="411" spans="4:11" x14ac:dyDescent="0.2">
      <c r="D411" s="9" t="str">
        <f t="shared" si="6"/>
        <v/>
      </c>
      <c r="H411" s="7"/>
      <c r="J411" s="6"/>
      <c r="K411" s="6"/>
    </row>
    <row r="412" spans="4:11" x14ac:dyDescent="0.2">
      <c r="D412" s="9" t="str">
        <f t="shared" si="6"/>
        <v/>
      </c>
      <c r="H412" s="7"/>
      <c r="J412" s="6"/>
      <c r="K412" s="6"/>
    </row>
    <row r="413" spans="4:11" x14ac:dyDescent="0.2">
      <c r="D413" s="9" t="str">
        <f t="shared" si="6"/>
        <v/>
      </c>
      <c r="H413" s="7"/>
      <c r="J413" s="6"/>
      <c r="K413" s="6"/>
    </row>
    <row r="414" spans="4:11" x14ac:dyDescent="0.2">
      <c r="D414" s="9" t="str">
        <f t="shared" si="6"/>
        <v/>
      </c>
      <c r="H414" s="7"/>
      <c r="J414" s="6"/>
      <c r="K414" s="6"/>
    </row>
    <row r="415" spans="4:11" x14ac:dyDescent="0.2">
      <c r="D415" s="9" t="str">
        <f t="shared" si="6"/>
        <v/>
      </c>
      <c r="H415" s="7"/>
      <c r="J415" s="6"/>
      <c r="K415" s="6"/>
    </row>
    <row r="416" spans="4:11" x14ac:dyDescent="0.2">
      <c r="D416" s="9" t="str">
        <f t="shared" si="6"/>
        <v/>
      </c>
      <c r="H416" s="7"/>
      <c r="J416" s="6"/>
      <c r="K416" s="6"/>
    </row>
    <row r="417" spans="4:11" x14ac:dyDescent="0.2">
      <c r="D417" s="9" t="str">
        <f t="shared" si="6"/>
        <v/>
      </c>
      <c r="H417" s="7"/>
      <c r="J417" s="6"/>
      <c r="K417" s="6"/>
    </row>
    <row r="418" spans="4:11" x14ac:dyDescent="0.2">
      <c r="D418" s="9" t="str">
        <f t="shared" si="6"/>
        <v/>
      </c>
      <c r="H418" s="7"/>
      <c r="J418" s="6"/>
      <c r="K418" s="6"/>
    </row>
    <row r="419" spans="4:11" x14ac:dyDescent="0.2">
      <c r="D419" s="9" t="str">
        <f t="shared" si="6"/>
        <v/>
      </c>
      <c r="H419" s="7"/>
      <c r="J419" s="6"/>
      <c r="K419" s="6"/>
    </row>
    <row r="420" spans="4:11" x14ac:dyDescent="0.2">
      <c r="D420" s="9" t="str">
        <f t="shared" si="6"/>
        <v/>
      </c>
      <c r="H420" s="7"/>
      <c r="J420" s="6"/>
      <c r="K420" s="6"/>
    </row>
    <row r="421" spans="4:11" x14ac:dyDescent="0.2">
      <c r="D421" s="9" t="str">
        <f t="shared" si="6"/>
        <v/>
      </c>
      <c r="H421" s="7"/>
      <c r="J421" s="6"/>
      <c r="K421" s="6"/>
    </row>
    <row r="422" spans="4:11" x14ac:dyDescent="0.2">
      <c r="D422" s="9" t="str">
        <f t="shared" si="6"/>
        <v/>
      </c>
      <c r="H422" s="7"/>
      <c r="J422" s="6"/>
      <c r="K422" s="6"/>
    </row>
    <row r="423" spans="4:11" x14ac:dyDescent="0.2">
      <c r="D423" s="9" t="str">
        <f t="shared" si="6"/>
        <v/>
      </c>
      <c r="H423" s="7"/>
      <c r="J423" s="6"/>
      <c r="K423" s="6"/>
    </row>
    <row r="424" spans="4:11" x14ac:dyDescent="0.2">
      <c r="D424" s="9" t="str">
        <f t="shared" si="6"/>
        <v/>
      </c>
      <c r="H424" s="7"/>
      <c r="J424" s="6"/>
      <c r="K424" s="6"/>
    </row>
    <row r="425" spans="4:11" x14ac:dyDescent="0.2">
      <c r="D425" s="9" t="str">
        <f t="shared" si="6"/>
        <v/>
      </c>
      <c r="H425" s="7"/>
      <c r="J425" s="6"/>
      <c r="K425" s="6"/>
    </row>
    <row r="426" spans="4:11" x14ac:dyDescent="0.2">
      <c r="D426" s="9" t="str">
        <f t="shared" si="6"/>
        <v/>
      </c>
      <c r="H426" s="7"/>
      <c r="J426" s="6"/>
      <c r="K426" s="6"/>
    </row>
    <row r="427" spans="4:11" x14ac:dyDescent="0.2">
      <c r="D427" s="9" t="str">
        <f t="shared" si="6"/>
        <v/>
      </c>
      <c r="H427" s="7"/>
      <c r="J427" s="6"/>
      <c r="K427" s="6"/>
    </row>
    <row r="428" spans="4:11" x14ac:dyDescent="0.2">
      <c r="D428" s="9" t="str">
        <f t="shared" si="6"/>
        <v/>
      </c>
      <c r="H428" s="7"/>
      <c r="J428" s="6"/>
      <c r="K428" s="6"/>
    </row>
    <row r="429" spans="4:11" x14ac:dyDescent="0.2">
      <c r="D429" s="9" t="str">
        <f t="shared" si="6"/>
        <v/>
      </c>
      <c r="H429" s="7"/>
      <c r="J429" s="6"/>
      <c r="K429" s="6"/>
    </row>
    <row r="430" spans="4:11" x14ac:dyDescent="0.2">
      <c r="D430" s="9" t="str">
        <f t="shared" si="6"/>
        <v/>
      </c>
      <c r="H430" s="7"/>
      <c r="J430" s="6"/>
      <c r="K430" s="6"/>
    </row>
    <row r="431" spans="4:11" x14ac:dyDescent="0.2">
      <c r="D431" s="9" t="str">
        <f t="shared" si="6"/>
        <v/>
      </c>
      <c r="H431" s="7"/>
      <c r="J431" s="6"/>
      <c r="K431" s="6"/>
    </row>
    <row r="432" spans="4:11" x14ac:dyDescent="0.2">
      <c r="D432" s="9" t="str">
        <f t="shared" si="6"/>
        <v/>
      </c>
      <c r="H432" s="7"/>
      <c r="J432" s="6"/>
      <c r="K432" s="6"/>
    </row>
    <row r="433" spans="4:11" x14ac:dyDescent="0.2">
      <c r="D433" s="9" t="str">
        <f t="shared" si="6"/>
        <v/>
      </c>
      <c r="H433" s="7"/>
      <c r="J433" s="6"/>
      <c r="K433" s="6"/>
    </row>
    <row r="434" spans="4:11" x14ac:dyDescent="0.2">
      <c r="D434" s="9" t="str">
        <f t="shared" si="6"/>
        <v/>
      </c>
      <c r="H434" s="7"/>
      <c r="J434" s="6"/>
      <c r="K434" s="6"/>
    </row>
    <row r="435" spans="4:11" x14ac:dyDescent="0.2">
      <c r="D435" s="9" t="str">
        <f t="shared" si="6"/>
        <v/>
      </c>
      <c r="H435" s="7"/>
      <c r="J435" s="6"/>
      <c r="K435" s="6"/>
    </row>
    <row r="436" spans="4:11" x14ac:dyDescent="0.2">
      <c r="D436" s="9" t="str">
        <f t="shared" si="6"/>
        <v/>
      </c>
      <c r="H436" s="7"/>
      <c r="J436" s="6"/>
      <c r="K436" s="6"/>
    </row>
    <row r="437" spans="4:11" x14ac:dyDescent="0.2">
      <c r="D437" s="9" t="str">
        <f t="shared" si="6"/>
        <v/>
      </c>
      <c r="H437" s="7"/>
      <c r="J437" s="6"/>
      <c r="K437" s="6"/>
    </row>
    <row r="438" spans="4:11" x14ac:dyDescent="0.2">
      <c r="D438" s="9" t="str">
        <f t="shared" si="6"/>
        <v/>
      </c>
      <c r="H438" s="7"/>
      <c r="J438" s="6"/>
      <c r="K438" s="6"/>
    </row>
    <row r="439" spans="4:11" x14ac:dyDescent="0.2">
      <c r="D439" s="9" t="str">
        <f t="shared" si="6"/>
        <v/>
      </c>
      <c r="H439" s="7"/>
      <c r="J439" s="6"/>
      <c r="K439" s="6"/>
    </row>
    <row r="440" spans="4:11" x14ac:dyDescent="0.2">
      <c r="D440" s="9" t="str">
        <f t="shared" si="6"/>
        <v/>
      </c>
      <c r="H440" s="7"/>
      <c r="J440" s="6"/>
      <c r="K440" s="6"/>
    </row>
    <row r="441" spans="4:11" x14ac:dyDescent="0.2">
      <c r="D441" s="9" t="str">
        <f t="shared" si="6"/>
        <v/>
      </c>
      <c r="H441" s="7"/>
      <c r="J441" s="6"/>
      <c r="K441" s="6"/>
    </row>
    <row r="442" spans="4:11" x14ac:dyDescent="0.2">
      <c r="D442" s="9" t="str">
        <f t="shared" si="6"/>
        <v/>
      </c>
      <c r="H442" s="7"/>
      <c r="J442" s="6"/>
      <c r="K442" s="6"/>
    </row>
    <row r="443" spans="4:11" x14ac:dyDescent="0.2">
      <c r="D443" s="9" t="str">
        <f t="shared" si="6"/>
        <v/>
      </c>
      <c r="H443" s="7"/>
      <c r="J443" s="6"/>
      <c r="K443" s="6"/>
    </row>
    <row r="444" spans="4:11" x14ac:dyDescent="0.2">
      <c r="D444" s="9" t="str">
        <f t="shared" si="6"/>
        <v/>
      </c>
      <c r="H444" s="7"/>
      <c r="J444" s="6"/>
      <c r="K444" s="6"/>
    </row>
    <row r="445" spans="4:11" x14ac:dyDescent="0.2">
      <c r="D445" s="9" t="str">
        <f t="shared" si="6"/>
        <v/>
      </c>
      <c r="H445" s="7"/>
      <c r="J445" s="6"/>
      <c r="K445" s="6"/>
    </row>
    <row r="446" spans="4:11" x14ac:dyDescent="0.2">
      <c r="D446" s="9" t="str">
        <f t="shared" si="6"/>
        <v/>
      </c>
      <c r="H446" s="7"/>
      <c r="J446" s="6"/>
      <c r="K446" s="6"/>
    </row>
    <row r="447" spans="4:11" x14ac:dyDescent="0.2">
      <c r="D447" s="9" t="str">
        <f t="shared" si="6"/>
        <v/>
      </c>
      <c r="H447" s="7"/>
      <c r="J447" s="6"/>
      <c r="K447" s="6"/>
    </row>
    <row r="448" spans="4:11" x14ac:dyDescent="0.2">
      <c r="D448" s="9" t="str">
        <f t="shared" si="6"/>
        <v/>
      </c>
      <c r="H448" s="7"/>
      <c r="J448" s="6"/>
      <c r="K448" s="6"/>
    </row>
    <row r="449" spans="4:11" x14ac:dyDescent="0.2">
      <c r="D449" s="9" t="str">
        <f t="shared" si="6"/>
        <v/>
      </c>
      <c r="H449" s="7"/>
      <c r="J449" s="6"/>
      <c r="K449" s="6"/>
    </row>
    <row r="450" spans="4:11" x14ac:dyDescent="0.2">
      <c r="D450" s="9" t="str">
        <f t="shared" si="6"/>
        <v/>
      </c>
      <c r="H450" s="7"/>
      <c r="J450" s="6"/>
      <c r="K450" s="6"/>
    </row>
    <row r="451" spans="4:11" x14ac:dyDescent="0.2">
      <c r="D451" s="9" t="str">
        <f t="shared" si="6"/>
        <v/>
      </c>
      <c r="H451" s="7"/>
      <c r="J451" s="6"/>
      <c r="K451" s="6"/>
    </row>
    <row r="452" spans="4:11" x14ac:dyDescent="0.2">
      <c r="D452" s="9" t="str">
        <f t="shared" si="6"/>
        <v/>
      </c>
      <c r="H452" s="7"/>
      <c r="J452" s="6"/>
      <c r="K452" s="6"/>
    </row>
    <row r="453" spans="4:11" x14ac:dyDescent="0.2">
      <c r="D453" s="9" t="str">
        <f t="shared" si="6"/>
        <v/>
      </c>
      <c r="H453" s="7"/>
      <c r="J453" s="6"/>
      <c r="K453" s="6"/>
    </row>
    <row r="454" spans="4:11" x14ac:dyDescent="0.2">
      <c r="D454" s="9" t="str">
        <f t="shared" si="6"/>
        <v/>
      </c>
      <c r="H454" s="7"/>
      <c r="J454" s="6"/>
      <c r="K454" s="6"/>
    </row>
    <row r="455" spans="4:11" x14ac:dyDescent="0.2">
      <c r="D455" s="9" t="str">
        <f t="shared" si="6"/>
        <v/>
      </c>
      <c r="H455" s="7"/>
      <c r="J455" s="6"/>
      <c r="K455" s="6"/>
    </row>
    <row r="456" spans="4:11" x14ac:dyDescent="0.2">
      <c r="D456" s="9" t="str">
        <f t="shared" si="6"/>
        <v/>
      </c>
      <c r="H456" s="7"/>
      <c r="J456" s="6"/>
      <c r="K456" s="6"/>
    </row>
    <row r="457" spans="4:11" x14ac:dyDescent="0.2">
      <c r="D457" s="9" t="str">
        <f t="shared" si="6"/>
        <v/>
      </c>
      <c r="H457" s="7"/>
      <c r="J457" s="6"/>
      <c r="K457" s="6"/>
    </row>
    <row r="458" spans="4:11" x14ac:dyDescent="0.2">
      <c r="D458" s="9" t="str">
        <f t="shared" si="6"/>
        <v/>
      </c>
      <c r="H458" s="7"/>
      <c r="J458" s="6"/>
      <c r="K458" s="6"/>
    </row>
    <row r="459" spans="4:11" x14ac:dyDescent="0.2">
      <c r="D459" s="9" t="str">
        <f t="shared" ref="D459:D522" si="7">IF(E459&lt;&gt;"",ROW()-10,"")</f>
        <v/>
      </c>
      <c r="H459" s="7"/>
      <c r="J459" s="6"/>
      <c r="K459" s="6"/>
    </row>
    <row r="460" spans="4:11" x14ac:dyDescent="0.2">
      <c r="D460" s="9" t="str">
        <f t="shared" si="7"/>
        <v/>
      </c>
      <c r="H460" s="7"/>
      <c r="J460" s="6"/>
      <c r="K460" s="6"/>
    </row>
    <row r="461" spans="4:11" x14ac:dyDescent="0.2">
      <c r="D461" s="9" t="str">
        <f t="shared" si="7"/>
        <v/>
      </c>
      <c r="H461" s="7"/>
      <c r="J461" s="6"/>
      <c r="K461" s="6"/>
    </row>
    <row r="462" spans="4:11" x14ac:dyDescent="0.2">
      <c r="D462" s="9" t="str">
        <f t="shared" si="7"/>
        <v/>
      </c>
      <c r="H462" s="7"/>
      <c r="J462" s="6"/>
      <c r="K462" s="6"/>
    </row>
    <row r="463" spans="4:11" x14ac:dyDescent="0.2">
      <c r="D463" s="9" t="str">
        <f t="shared" si="7"/>
        <v/>
      </c>
      <c r="H463" s="7"/>
      <c r="J463" s="6"/>
      <c r="K463" s="6"/>
    </row>
    <row r="464" spans="4:11" x14ac:dyDescent="0.2">
      <c r="D464" s="9" t="str">
        <f t="shared" si="7"/>
        <v/>
      </c>
      <c r="H464" s="7"/>
      <c r="J464" s="6"/>
      <c r="K464" s="6"/>
    </row>
    <row r="465" spans="4:11" x14ac:dyDescent="0.2">
      <c r="D465" s="9" t="str">
        <f t="shared" si="7"/>
        <v/>
      </c>
      <c r="H465" s="7"/>
      <c r="J465" s="6"/>
      <c r="K465" s="6"/>
    </row>
    <row r="466" spans="4:11" x14ac:dyDescent="0.2">
      <c r="D466" s="9" t="str">
        <f t="shared" si="7"/>
        <v/>
      </c>
      <c r="H466" s="7"/>
      <c r="J466" s="6"/>
      <c r="K466" s="6"/>
    </row>
    <row r="467" spans="4:11" x14ac:dyDescent="0.2">
      <c r="D467" s="9" t="str">
        <f t="shared" si="7"/>
        <v/>
      </c>
      <c r="H467" s="7"/>
      <c r="J467" s="6"/>
      <c r="K467" s="6"/>
    </row>
    <row r="468" spans="4:11" x14ac:dyDescent="0.2">
      <c r="D468" s="9" t="str">
        <f t="shared" si="7"/>
        <v/>
      </c>
      <c r="H468" s="7"/>
      <c r="J468" s="6"/>
      <c r="K468" s="6"/>
    </row>
    <row r="469" spans="4:11" x14ac:dyDescent="0.2">
      <c r="D469" s="9" t="str">
        <f t="shared" si="7"/>
        <v/>
      </c>
      <c r="H469" s="7"/>
      <c r="J469" s="6"/>
      <c r="K469" s="6"/>
    </row>
    <row r="470" spans="4:11" x14ac:dyDescent="0.2">
      <c r="D470" s="9" t="str">
        <f t="shared" si="7"/>
        <v/>
      </c>
      <c r="H470" s="7"/>
      <c r="J470" s="6"/>
      <c r="K470" s="6"/>
    </row>
    <row r="471" spans="4:11" x14ac:dyDescent="0.2">
      <c r="D471" s="9" t="str">
        <f t="shared" si="7"/>
        <v/>
      </c>
      <c r="H471" s="7"/>
      <c r="J471" s="6"/>
      <c r="K471" s="6"/>
    </row>
    <row r="472" spans="4:11" x14ac:dyDescent="0.2">
      <c r="D472" s="9" t="str">
        <f t="shared" si="7"/>
        <v/>
      </c>
      <c r="H472" s="7"/>
      <c r="J472" s="6"/>
      <c r="K472" s="6"/>
    </row>
    <row r="473" spans="4:11" x14ac:dyDescent="0.2">
      <c r="D473" s="9" t="str">
        <f t="shared" si="7"/>
        <v/>
      </c>
      <c r="H473" s="7"/>
      <c r="J473" s="6"/>
      <c r="K473" s="6"/>
    </row>
    <row r="474" spans="4:11" x14ac:dyDescent="0.2">
      <c r="D474" s="9" t="str">
        <f t="shared" si="7"/>
        <v/>
      </c>
      <c r="H474" s="7"/>
      <c r="J474" s="6"/>
      <c r="K474" s="6"/>
    </row>
    <row r="475" spans="4:11" x14ac:dyDescent="0.2">
      <c r="D475" s="9" t="str">
        <f t="shared" si="7"/>
        <v/>
      </c>
      <c r="H475" s="7"/>
      <c r="J475" s="6"/>
      <c r="K475" s="6"/>
    </row>
    <row r="476" spans="4:11" x14ac:dyDescent="0.2">
      <c r="D476" s="9" t="str">
        <f t="shared" si="7"/>
        <v/>
      </c>
      <c r="H476" s="7"/>
      <c r="J476" s="6"/>
      <c r="K476" s="6"/>
    </row>
    <row r="477" spans="4:11" x14ac:dyDescent="0.2">
      <c r="D477" s="9" t="str">
        <f t="shared" si="7"/>
        <v/>
      </c>
      <c r="H477" s="7"/>
      <c r="J477" s="6"/>
      <c r="K477" s="6"/>
    </row>
    <row r="478" spans="4:11" x14ac:dyDescent="0.2">
      <c r="D478" s="9" t="str">
        <f t="shared" si="7"/>
        <v/>
      </c>
      <c r="H478" s="7"/>
      <c r="J478" s="6"/>
      <c r="K478" s="6"/>
    </row>
    <row r="479" spans="4:11" x14ac:dyDescent="0.2">
      <c r="D479" s="9" t="str">
        <f t="shared" si="7"/>
        <v/>
      </c>
      <c r="H479" s="7"/>
      <c r="J479" s="6"/>
      <c r="K479" s="6"/>
    </row>
    <row r="480" spans="4:11" x14ac:dyDescent="0.2">
      <c r="D480" s="9" t="str">
        <f t="shared" si="7"/>
        <v/>
      </c>
      <c r="H480" s="7"/>
      <c r="J480" s="6"/>
      <c r="K480" s="6"/>
    </row>
    <row r="481" spans="4:11" x14ac:dyDescent="0.2">
      <c r="D481" s="9" t="str">
        <f t="shared" si="7"/>
        <v/>
      </c>
      <c r="H481" s="7"/>
      <c r="J481" s="6"/>
      <c r="K481" s="6"/>
    </row>
    <row r="482" spans="4:11" x14ac:dyDescent="0.2">
      <c r="D482" s="9" t="str">
        <f t="shared" si="7"/>
        <v/>
      </c>
      <c r="H482" s="7"/>
      <c r="J482" s="6"/>
      <c r="K482" s="6"/>
    </row>
    <row r="483" spans="4:11" x14ac:dyDescent="0.2">
      <c r="D483" s="9" t="str">
        <f t="shared" si="7"/>
        <v/>
      </c>
      <c r="H483" s="7"/>
      <c r="J483" s="6"/>
      <c r="K483" s="6"/>
    </row>
    <row r="484" spans="4:11" x14ac:dyDescent="0.2">
      <c r="D484" s="9" t="str">
        <f t="shared" si="7"/>
        <v/>
      </c>
      <c r="H484" s="7"/>
      <c r="J484" s="6"/>
      <c r="K484" s="6"/>
    </row>
    <row r="485" spans="4:11" x14ac:dyDescent="0.2">
      <c r="D485" s="9" t="str">
        <f t="shared" si="7"/>
        <v/>
      </c>
      <c r="H485" s="7"/>
      <c r="J485" s="6"/>
      <c r="K485" s="6"/>
    </row>
    <row r="486" spans="4:11" x14ac:dyDescent="0.2">
      <c r="D486" s="9" t="str">
        <f t="shared" si="7"/>
        <v/>
      </c>
      <c r="H486" s="7"/>
      <c r="J486" s="6"/>
      <c r="K486" s="6"/>
    </row>
    <row r="487" spans="4:11" x14ac:dyDescent="0.2">
      <c r="D487" s="9" t="str">
        <f t="shared" si="7"/>
        <v/>
      </c>
      <c r="H487" s="7"/>
      <c r="J487" s="6"/>
      <c r="K487" s="6"/>
    </row>
    <row r="488" spans="4:11" x14ac:dyDescent="0.2">
      <c r="D488" s="9" t="str">
        <f t="shared" si="7"/>
        <v/>
      </c>
      <c r="H488" s="7"/>
      <c r="J488" s="6"/>
      <c r="K488" s="6"/>
    </row>
    <row r="489" spans="4:11" x14ac:dyDescent="0.2">
      <c r="D489" s="9" t="str">
        <f t="shared" si="7"/>
        <v/>
      </c>
      <c r="H489" s="7"/>
      <c r="J489" s="6"/>
      <c r="K489" s="6"/>
    </row>
    <row r="490" spans="4:11" x14ac:dyDescent="0.2">
      <c r="D490" s="9" t="str">
        <f t="shared" si="7"/>
        <v/>
      </c>
      <c r="H490" s="7"/>
      <c r="J490" s="6"/>
      <c r="K490" s="6"/>
    </row>
    <row r="491" spans="4:11" x14ac:dyDescent="0.2">
      <c r="D491" s="9" t="str">
        <f t="shared" si="7"/>
        <v/>
      </c>
      <c r="H491" s="7"/>
      <c r="J491" s="6"/>
      <c r="K491" s="6"/>
    </row>
    <row r="492" spans="4:11" x14ac:dyDescent="0.2">
      <c r="D492" s="9" t="str">
        <f t="shared" si="7"/>
        <v/>
      </c>
      <c r="H492" s="7"/>
      <c r="J492" s="6"/>
      <c r="K492" s="6"/>
    </row>
    <row r="493" spans="4:11" x14ac:dyDescent="0.2">
      <c r="D493" s="9" t="str">
        <f t="shared" si="7"/>
        <v/>
      </c>
      <c r="H493" s="7"/>
      <c r="J493" s="6"/>
      <c r="K493" s="6"/>
    </row>
    <row r="494" spans="4:11" x14ac:dyDescent="0.2">
      <c r="D494" s="9" t="str">
        <f t="shared" si="7"/>
        <v/>
      </c>
      <c r="H494" s="7"/>
      <c r="J494" s="6"/>
      <c r="K494" s="6"/>
    </row>
    <row r="495" spans="4:11" x14ac:dyDescent="0.2">
      <c r="D495" s="9" t="str">
        <f t="shared" si="7"/>
        <v/>
      </c>
      <c r="H495" s="7"/>
      <c r="J495" s="6"/>
      <c r="K495" s="6"/>
    </row>
    <row r="496" spans="4:11" x14ac:dyDescent="0.2">
      <c r="D496" s="9" t="str">
        <f t="shared" si="7"/>
        <v/>
      </c>
      <c r="H496" s="7"/>
      <c r="J496" s="6"/>
      <c r="K496" s="6"/>
    </row>
    <row r="497" spans="4:11" x14ac:dyDescent="0.2">
      <c r="D497" s="9" t="str">
        <f t="shared" si="7"/>
        <v/>
      </c>
      <c r="H497" s="7"/>
      <c r="J497" s="6"/>
      <c r="K497" s="6"/>
    </row>
    <row r="498" spans="4:11" x14ac:dyDescent="0.2">
      <c r="D498" s="9" t="str">
        <f t="shared" si="7"/>
        <v/>
      </c>
      <c r="H498" s="7"/>
      <c r="J498" s="6"/>
      <c r="K498" s="6"/>
    </row>
    <row r="499" spans="4:11" x14ac:dyDescent="0.2">
      <c r="D499" s="9" t="str">
        <f t="shared" si="7"/>
        <v/>
      </c>
      <c r="H499" s="7"/>
      <c r="J499" s="6"/>
      <c r="K499" s="6"/>
    </row>
    <row r="500" spans="4:11" x14ac:dyDescent="0.2">
      <c r="D500" s="9" t="str">
        <f t="shared" si="7"/>
        <v/>
      </c>
      <c r="H500" s="7"/>
      <c r="J500" s="6"/>
      <c r="K500" s="6"/>
    </row>
    <row r="501" spans="4:11" x14ac:dyDescent="0.2">
      <c r="D501" s="9" t="str">
        <f t="shared" si="7"/>
        <v/>
      </c>
      <c r="H501" s="7"/>
      <c r="J501" s="6"/>
      <c r="K501" s="6"/>
    </row>
    <row r="502" spans="4:11" x14ac:dyDescent="0.2">
      <c r="D502" s="9" t="str">
        <f t="shared" si="7"/>
        <v/>
      </c>
      <c r="H502" s="7"/>
      <c r="J502" s="6"/>
      <c r="K502" s="6"/>
    </row>
    <row r="503" spans="4:11" x14ac:dyDescent="0.2">
      <c r="D503" s="9" t="str">
        <f t="shared" si="7"/>
        <v/>
      </c>
      <c r="H503" s="7"/>
      <c r="J503" s="6"/>
      <c r="K503" s="6"/>
    </row>
    <row r="504" spans="4:11" x14ac:dyDescent="0.2">
      <c r="D504" s="9" t="str">
        <f t="shared" si="7"/>
        <v/>
      </c>
      <c r="H504" s="7"/>
      <c r="J504" s="6"/>
      <c r="K504" s="6"/>
    </row>
    <row r="505" spans="4:11" x14ac:dyDescent="0.2">
      <c r="D505" s="9" t="str">
        <f t="shared" si="7"/>
        <v/>
      </c>
      <c r="H505" s="7"/>
      <c r="J505" s="6"/>
      <c r="K505" s="6"/>
    </row>
    <row r="506" spans="4:11" x14ac:dyDescent="0.2">
      <c r="D506" s="9" t="str">
        <f t="shared" si="7"/>
        <v/>
      </c>
      <c r="H506" s="7"/>
      <c r="J506" s="6"/>
      <c r="K506" s="6"/>
    </row>
    <row r="507" spans="4:11" x14ac:dyDescent="0.2">
      <c r="D507" s="9" t="str">
        <f t="shared" si="7"/>
        <v/>
      </c>
      <c r="H507" s="7"/>
      <c r="J507" s="6"/>
      <c r="K507" s="6"/>
    </row>
    <row r="508" spans="4:11" x14ac:dyDescent="0.2">
      <c r="D508" s="9" t="str">
        <f t="shared" si="7"/>
        <v/>
      </c>
      <c r="H508" s="7"/>
      <c r="J508" s="6"/>
      <c r="K508" s="6"/>
    </row>
    <row r="509" spans="4:11" x14ac:dyDescent="0.2">
      <c r="D509" s="9" t="str">
        <f t="shared" si="7"/>
        <v/>
      </c>
      <c r="H509" s="7"/>
      <c r="J509" s="6"/>
      <c r="K509" s="6"/>
    </row>
    <row r="510" spans="4:11" x14ac:dyDescent="0.2">
      <c r="D510" s="9" t="str">
        <f t="shared" si="7"/>
        <v/>
      </c>
      <c r="H510" s="7"/>
      <c r="J510" s="6"/>
      <c r="K510" s="6"/>
    </row>
    <row r="511" spans="4:11" x14ac:dyDescent="0.2">
      <c r="D511" s="9" t="str">
        <f t="shared" si="7"/>
        <v/>
      </c>
      <c r="H511" s="7"/>
      <c r="J511" s="6"/>
      <c r="K511" s="6"/>
    </row>
    <row r="512" spans="4:11" x14ac:dyDescent="0.2">
      <c r="D512" s="9" t="str">
        <f t="shared" si="7"/>
        <v/>
      </c>
      <c r="H512" s="7"/>
      <c r="J512" s="6"/>
      <c r="K512" s="6"/>
    </row>
    <row r="513" spans="4:11" x14ac:dyDescent="0.2">
      <c r="D513" s="9" t="str">
        <f t="shared" si="7"/>
        <v/>
      </c>
      <c r="H513" s="7"/>
      <c r="J513" s="6"/>
      <c r="K513" s="6"/>
    </row>
    <row r="514" spans="4:11" x14ac:dyDescent="0.2">
      <c r="D514" s="9" t="str">
        <f t="shared" si="7"/>
        <v/>
      </c>
      <c r="H514" s="7"/>
      <c r="J514" s="6"/>
      <c r="K514" s="6"/>
    </row>
    <row r="515" spans="4:11" x14ac:dyDescent="0.2">
      <c r="D515" s="9" t="str">
        <f t="shared" si="7"/>
        <v/>
      </c>
      <c r="H515" s="7"/>
      <c r="J515" s="6"/>
      <c r="K515" s="6"/>
    </row>
    <row r="516" spans="4:11" x14ac:dyDescent="0.2">
      <c r="D516" s="9" t="str">
        <f t="shared" si="7"/>
        <v/>
      </c>
      <c r="H516" s="7"/>
      <c r="J516" s="6"/>
      <c r="K516" s="6"/>
    </row>
    <row r="517" spans="4:11" x14ac:dyDescent="0.2">
      <c r="D517" s="9" t="str">
        <f t="shared" si="7"/>
        <v/>
      </c>
      <c r="H517" s="7"/>
      <c r="J517" s="6"/>
      <c r="K517" s="6"/>
    </row>
    <row r="518" spans="4:11" x14ac:dyDescent="0.2">
      <c r="D518" s="9" t="str">
        <f t="shared" si="7"/>
        <v/>
      </c>
      <c r="H518" s="7"/>
      <c r="J518" s="6"/>
      <c r="K518" s="6"/>
    </row>
    <row r="519" spans="4:11" x14ac:dyDescent="0.2">
      <c r="D519" s="9" t="str">
        <f t="shared" si="7"/>
        <v/>
      </c>
      <c r="H519" s="7"/>
      <c r="J519" s="6"/>
      <c r="K519" s="6"/>
    </row>
    <row r="520" spans="4:11" x14ac:dyDescent="0.2">
      <c r="D520" s="9" t="str">
        <f t="shared" si="7"/>
        <v/>
      </c>
      <c r="H520" s="7"/>
      <c r="J520" s="6"/>
      <c r="K520" s="6"/>
    </row>
    <row r="521" spans="4:11" x14ac:dyDescent="0.2">
      <c r="D521" s="9" t="str">
        <f t="shared" si="7"/>
        <v/>
      </c>
      <c r="H521" s="7"/>
      <c r="J521" s="6"/>
      <c r="K521" s="6"/>
    </row>
    <row r="522" spans="4:11" x14ac:dyDescent="0.2">
      <c r="D522" s="9" t="str">
        <f t="shared" si="7"/>
        <v/>
      </c>
      <c r="H522" s="7"/>
      <c r="J522" s="6"/>
      <c r="K522" s="6"/>
    </row>
    <row r="523" spans="4:11" x14ac:dyDescent="0.2">
      <c r="D523" s="9" t="str">
        <f t="shared" ref="D523:D586" si="8">IF(E523&lt;&gt;"",ROW()-10,"")</f>
        <v/>
      </c>
      <c r="H523" s="7"/>
      <c r="J523" s="6"/>
      <c r="K523" s="6"/>
    </row>
    <row r="524" spans="4:11" x14ac:dyDescent="0.2">
      <c r="D524" s="9" t="str">
        <f t="shared" si="8"/>
        <v/>
      </c>
      <c r="H524" s="7"/>
      <c r="J524" s="6"/>
      <c r="K524" s="6"/>
    </row>
    <row r="525" spans="4:11" x14ac:dyDescent="0.2">
      <c r="D525" s="9" t="str">
        <f t="shared" si="8"/>
        <v/>
      </c>
      <c r="H525" s="7"/>
      <c r="J525" s="6"/>
      <c r="K525" s="6"/>
    </row>
    <row r="526" spans="4:11" x14ac:dyDescent="0.2">
      <c r="D526" s="9" t="str">
        <f t="shared" si="8"/>
        <v/>
      </c>
      <c r="H526" s="7"/>
      <c r="J526" s="6"/>
      <c r="K526" s="6"/>
    </row>
    <row r="527" spans="4:11" x14ac:dyDescent="0.2">
      <c r="D527" s="9" t="str">
        <f t="shared" si="8"/>
        <v/>
      </c>
      <c r="H527" s="7"/>
      <c r="J527" s="6"/>
      <c r="K527" s="6"/>
    </row>
    <row r="528" spans="4:11" x14ac:dyDescent="0.2">
      <c r="D528" s="9" t="str">
        <f t="shared" si="8"/>
        <v/>
      </c>
      <c r="H528" s="7"/>
      <c r="J528" s="6"/>
      <c r="K528" s="6"/>
    </row>
    <row r="529" spans="4:11" x14ac:dyDescent="0.2">
      <c r="D529" s="9" t="str">
        <f t="shared" si="8"/>
        <v/>
      </c>
      <c r="H529" s="7"/>
      <c r="J529" s="6"/>
      <c r="K529" s="6"/>
    </row>
    <row r="530" spans="4:11" x14ac:dyDescent="0.2">
      <c r="D530" s="9" t="str">
        <f t="shared" si="8"/>
        <v/>
      </c>
      <c r="H530" s="7"/>
      <c r="J530" s="6"/>
      <c r="K530" s="6"/>
    </row>
    <row r="531" spans="4:11" x14ac:dyDescent="0.2">
      <c r="D531" s="9" t="str">
        <f t="shared" si="8"/>
        <v/>
      </c>
      <c r="H531" s="7"/>
      <c r="J531" s="6"/>
      <c r="K531" s="6"/>
    </row>
    <row r="532" spans="4:11" x14ac:dyDescent="0.2">
      <c r="D532" s="9" t="str">
        <f t="shared" si="8"/>
        <v/>
      </c>
      <c r="H532" s="7"/>
      <c r="J532" s="6"/>
      <c r="K532" s="6"/>
    </row>
    <row r="533" spans="4:11" x14ac:dyDescent="0.2">
      <c r="D533" s="9" t="str">
        <f t="shared" si="8"/>
        <v/>
      </c>
      <c r="H533" s="7"/>
      <c r="J533" s="6"/>
      <c r="K533" s="6"/>
    </row>
    <row r="534" spans="4:11" x14ac:dyDescent="0.2">
      <c r="D534" s="9" t="str">
        <f t="shared" si="8"/>
        <v/>
      </c>
      <c r="H534" s="7"/>
      <c r="J534" s="6"/>
      <c r="K534" s="6"/>
    </row>
    <row r="535" spans="4:11" x14ac:dyDescent="0.2">
      <c r="D535" s="9" t="str">
        <f t="shared" si="8"/>
        <v/>
      </c>
      <c r="H535" s="7"/>
      <c r="J535" s="6"/>
      <c r="K535" s="6"/>
    </row>
    <row r="536" spans="4:11" x14ac:dyDescent="0.2">
      <c r="D536" s="9" t="str">
        <f t="shared" si="8"/>
        <v/>
      </c>
      <c r="H536" s="7"/>
      <c r="J536" s="6"/>
      <c r="K536" s="6"/>
    </row>
    <row r="537" spans="4:11" x14ac:dyDescent="0.2">
      <c r="D537" s="9" t="str">
        <f t="shared" si="8"/>
        <v/>
      </c>
      <c r="H537" s="7"/>
      <c r="J537" s="6"/>
      <c r="K537" s="6"/>
    </row>
    <row r="538" spans="4:11" x14ac:dyDescent="0.2">
      <c r="D538" s="9" t="str">
        <f t="shared" si="8"/>
        <v/>
      </c>
      <c r="H538" s="7"/>
      <c r="J538" s="6"/>
      <c r="K538" s="6"/>
    </row>
    <row r="539" spans="4:11" x14ac:dyDescent="0.2">
      <c r="D539" s="9" t="str">
        <f t="shared" si="8"/>
        <v/>
      </c>
      <c r="H539" s="7"/>
      <c r="J539" s="6"/>
      <c r="K539" s="6"/>
    </row>
    <row r="540" spans="4:11" x14ac:dyDescent="0.2">
      <c r="D540" s="9" t="str">
        <f t="shared" si="8"/>
        <v/>
      </c>
      <c r="H540" s="7"/>
      <c r="J540" s="6"/>
      <c r="K540" s="6"/>
    </row>
    <row r="541" spans="4:11" x14ac:dyDescent="0.2">
      <c r="D541" s="9" t="str">
        <f t="shared" si="8"/>
        <v/>
      </c>
      <c r="H541" s="7"/>
      <c r="J541" s="6"/>
      <c r="K541" s="6"/>
    </row>
    <row r="542" spans="4:11" x14ac:dyDescent="0.2">
      <c r="D542" s="9" t="str">
        <f t="shared" si="8"/>
        <v/>
      </c>
      <c r="H542" s="7"/>
      <c r="J542" s="6"/>
      <c r="K542" s="6"/>
    </row>
    <row r="543" spans="4:11" x14ac:dyDescent="0.2">
      <c r="D543" s="9" t="str">
        <f t="shared" si="8"/>
        <v/>
      </c>
      <c r="H543" s="7"/>
      <c r="J543" s="6"/>
      <c r="K543" s="6"/>
    </row>
    <row r="544" spans="4:11" x14ac:dyDescent="0.2">
      <c r="D544" s="9" t="str">
        <f t="shared" si="8"/>
        <v/>
      </c>
      <c r="H544" s="7"/>
      <c r="J544" s="6"/>
      <c r="K544" s="6"/>
    </row>
    <row r="545" spans="4:11" x14ac:dyDescent="0.2">
      <c r="D545" s="9" t="str">
        <f t="shared" si="8"/>
        <v/>
      </c>
      <c r="H545" s="7"/>
      <c r="J545" s="6"/>
      <c r="K545" s="6"/>
    </row>
    <row r="546" spans="4:11" x14ac:dyDescent="0.2">
      <c r="D546" s="9" t="str">
        <f t="shared" si="8"/>
        <v/>
      </c>
      <c r="H546" s="7"/>
      <c r="J546" s="6"/>
      <c r="K546" s="6"/>
    </row>
    <row r="547" spans="4:11" x14ac:dyDescent="0.2">
      <c r="D547" s="9" t="str">
        <f t="shared" si="8"/>
        <v/>
      </c>
      <c r="H547" s="7"/>
      <c r="J547" s="6"/>
      <c r="K547" s="6"/>
    </row>
    <row r="548" spans="4:11" x14ac:dyDescent="0.2">
      <c r="D548" s="9" t="str">
        <f t="shared" si="8"/>
        <v/>
      </c>
      <c r="H548" s="7"/>
      <c r="J548" s="6"/>
      <c r="K548" s="6"/>
    </row>
    <row r="549" spans="4:11" x14ac:dyDescent="0.2">
      <c r="D549" s="9" t="str">
        <f t="shared" si="8"/>
        <v/>
      </c>
      <c r="H549" s="7"/>
      <c r="J549" s="6"/>
      <c r="K549" s="6"/>
    </row>
    <row r="550" spans="4:11" x14ac:dyDescent="0.2">
      <c r="D550" s="9" t="str">
        <f t="shared" si="8"/>
        <v/>
      </c>
      <c r="H550" s="7"/>
      <c r="J550" s="6"/>
      <c r="K550" s="6"/>
    </row>
    <row r="551" spans="4:11" x14ac:dyDescent="0.2">
      <c r="D551" s="9" t="str">
        <f t="shared" si="8"/>
        <v/>
      </c>
      <c r="H551" s="7"/>
      <c r="J551" s="6"/>
      <c r="K551" s="6"/>
    </row>
    <row r="552" spans="4:11" x14ac:dyDescent="0.2">
      <c r="D552" s="9" t="str">
        <f t="shared" si="8"/>
        <v/>
      </c>
      <c r="H552" s="7"/>
      <c r="J552" s="6"/>
      <c r="K552" s="6"/>
    </row>
    <row r="553" spans="4:11" x14ac:dyDescent="0.2">
      <c r="D553" s="9" t="str">
        <f t="shared" si="8"/>
        <v/>
      </c>
      <c r="H553" s="7"/>
      <c r="J553" s="6"/>
      <c r="K553" s="6"/>
    </row>
    <row r="554" spans="4:11" x14ac:dyDescent="0.2">
      <c r="D554" s="9" t="str">
        <f t="shared" si="8"/>
        <v/>
      </c>
      <c r="H554" s="7"/>
      <c r="J554" s="6"/>
      <c r="K554" s="6"/>
    </row>
    <row r="555" spans="4:11" x14ac:dyDescent="0.2">
      <c r="D555" s="9" t="str">
        <f t="shared" si="8"/>
        <v/>
      </c>
      <c r="H555" s="7"/>
      <c r="J555" s="6"/>
      <c r="K555" s="6"/>
    </row>
    <row r="556" spans="4:11" x14ac:dyDescent="0.2">
      <c r="D556" s="9" t="str">
        <f t="shared" si="8"/>
        <v/>
      </c>
      <c r="H556" s="7"/>
      <c r="J556" s="6"/>
      <c r="K556" s="6"/>
    </row>
    <row r="557" spans="4:11" x14ac:dyDescent="0.2">
      <c r="D557" s="9" t="str">
        <f t="shared" si="8"/>
        <v/>
      </c>
      <c r="H557" s="7"/>
      <c r="J557" s="6"/>
      <c r="K557" s="6"/>
    </row>
    <row r="558" spans="4:11" x14ac:dyDescent="0.2">
      <c r="D558" s="9" t="str">
        <f t="shared" si="8"/>
        <v/>
      </c>
      <c r="H558" s="7"/>
      <c r="J558" s="6"/>
      <c r="K558" s="6"/>
    </row>
    <row r="559" spans="4:11" x14ac:dyDescent="0.2">
      <c r="D559" s="9" t="str">
        <f t="shared" si="8"/>
        <v/>
      </c>
      <c r="H559" s="7"/>
      <c r="J559" s="6"/>
      <c r="K559" s="6"/>
    </row>
    <row r="560" spans="4:11" x14ac:dyDescent="0.2">
      <c r="D560" s="9" t="str">
        <f t="shared" si="8"/>
        <v/>
      </c>
      <c r="H560" s="7"/>
      <c r="J560" s="6"/>
      <c r="K560" s="6"/>
    </row>
    <row r="561" spans="4:11" x14ac:dyDescent="0.2">
      <c r="D561" s="9" t="str">
        <f t="shared" si="8"/>
        <v/>
      </c>
      <c r="H561" s="7"/>
      <c r="J561" s="6"/>
      <c r="K561" s="6"/>
    </row>
    <row r="562" spans="4:11" x14ac:dyDescent="0.2">
      <c r="D562" s="9" t="str">
        <f t="shared" si="8"/>
        <v/>
      </c>
      <c r="H562" s="7"/>
      <c r="J562" s="6"/>
      <c r="K562" s="6"/>
    </row>
    <row r="563" spans="4:11" x14ac:dyDescent="0.2">
      <c r="D563" s="9" t="str">
        <f t="shared" si="8"/>
        <v/>
      </c>
      <c r="H563" s="7"/>
      <c r="J563" s="6"/>
      <c r="K563" s="6"/>
    </row>
    <row r="564" spans="4:11" x14ac:dyDescent="0.2">
      <c r="D564" s="9" t="str">
        <f t="shared" si="8"/>
        <v/>
      </c>
      <c r="H564" s="7"/>
      <c r="J564" s="6"/>
      <c r="K564" s="6"/>
    </row>
    <row r="565" spans="4:11" x14ac:dyDescent="0.2">
      <c r="D565" s="9" t="str">
        <f t="shared" si="8"/>
        <v/>
      </c>
      <c r="H565" s="7"/>
      <c r="J565" s="6"/>
      <c r="K565" s="6"/>
    </row>
    <row r="566" spans="4:11" x14ac:dyDescent="0.2">
      <c r="D566" s="9" t="str">
        <f t="shared" si="8"/>
        <v/>
      </c>
      <c r="H566" s="7"/>
      <c r="J566" s="6"/>
      <c r="K566" s="6"/>
    </row>
    <row r="567" spans="4:11" x14ac:dyDescent="0.2">
      <c r="D567" s="9" t="str">
        <f t="shared" si="8"/>
        <v/>
      </c>
      <c r="H567" s="7"/>
      <c r="J567" s="6"/>
      <c r="K567" s="6"/>
    </row>
    <row r="568" spans="4:11" x14ac:dyDescent="0.2">
      <c r="D568" s="9" t="str">
        <f t="shared" si="8"/>
        <v/>
      </c>
      <c r="H568" s="7"/>
      <c r="J568" s="6"/>
      <c r="K568" s="6"/>
    </row>
    <row r="569" spans="4:11" x14ac:dyDescent="0.2">
      <c r="D569" s="9" t="str">
        <f t="shared" si="8"/>
        <v/>
      </c>
      <c r="H569" s="7"/>
      <c r="J569" s="6"/>
      <c r="K569" s="6"/>
    </row>
    <row r="570" spans="4:11" x14ac:dyDescent="0.2">
      <c r="D570" s="9" t="str">
        <f t="shared" si="8"/>
        <v/>
      </c>
      <c r="H570" s="7"/>
      <c r="J570" s="6"/>
      <c r="K570" s="6"/>
    </row>
    <row r="571" spans="4:11" x14ac:dyDescent="0.2">
      <c r="D571" s="9" t="str">
        <f t="shared" si="8"/>
        <v/>
      </c>
      <c r="H571" s="7"/>
      <c r="J571" s="6"/>
      <c r="K571" s="6"/>
    </row>
    <row r="572" spans="4:11" x14ac:dyDescent="0.2">
      <c r="D572" s="9" t="str">
        <f t="shared" si="8"/>
        <v/>
      </c>
      <c r="H572" s="7"/>
      <c r="J572" s="6"/>
      <c r="K572" s="6"/>
    </row>
    <row r="573" spans="4:11" x14ac:dyDescent="0.2">
      <c r="D573" s="9" t="str">
        <f t="shared" si="8"/>
        <v/>
      </c>
      <c r="H573" s="7"/>
      <c r="J573" s="6"/>
      <c r="K573" s="6"/>
    </row>
    <row r="574" spans="4:11" x14ac:dyDescent="0.2">
      <c r="D574" s="9" t="str">
        <f t="shared" si="8"/>
        <v/>
      </c>
      <c r="H574" s="7"/>
      <c r="J574" s="6"/>
      <c r="K574" s="6"/>
    </row>
    <row r="575" spans="4:11" x14ac:dyDescent="0.2">
      <c r="D575" s="9" t="str">
        <f t="shared" si="8"/>
        <v/>
      </c>
      <c r="H575" s="7"/>
      <c r="J575" s="6"/>
      <c r="K575" s="6"/>
    </row>
    <row r="576" spans="4:11" x14ac:dyDescent="0.2">
      <c r="D576" s="9" t="str">
        <f t="shared" si="8"/>
        <v/>
      </c>
      <c r="H576" s="7"/>
      <c r="J576" s="6"/>
      <c r="K576" s="6"/>
    </row>
    <row r="577" spans="4:11" x14ac:dyDescent="0.2">
      <c r="D577" s="9" t="str">
        <f t="shared" si="8"/>
        <v/>
      </c>
      <c r="H577" s="7"/>
      <c r="J577" s="6"/>
      <c r="K577" s="6"/>
    </row>
    <row r="578" spans="4:11" x14ac:dyDescent="0.2">
      <c r="D578" s="9" t="str">
        <f t="shared" si="8"/>
        <v/>
      </c>
      <c r="H578" s="7"/>
      <c r="J578" s="6"/>
      <c r="K578" s="6"/>
    </row>
    <row r="579" spans="4:11" x14ac:dyDescent="0.2">
      <c r="D579" s="9" t="str">
        <f t="shared" si="8"/>
        <v/>
      </c>
      <c r="H579" s="7"/>
      <c r="J579" s="6"/>
      <c r="K579" s="6"/>
    </row>
    <row r="580" spans="4:11" x14ac:dyDescent="0.2">
      <c r="D580" s="9" t="str">
        <f t="shared" si="8"/>
        <v/>
      </c>
      <c r="H580" s="7"/>
      <c r="J580" s="6"/>
      <c r="K580" s="6"/>
    </row>
    <row r="581" spans="4:11" x14ac:dyDescent="0.2">
      <c r="D581" s="9" t="str">
        <f t="shared" si="8"/>
        <v/>
      </c>
      <c r="H581" s="7"/>
      <c r="J581" s="6"/>
      <c r="K581" s="6"/>
    </row>
    <row r="582" spans="4:11" x14ac:dyDescent="0.2">
      <c r="D582" s="9" t="str">
        <f t="shared" si="8"/>
        <v/>
      </c>
      <c r="H582" s="7"/>
      <c r="J582" s="6"/>
      <c r="K582" s="6"/>
    </row>
    <row r="583" spans="4:11" x14ac:dyDescent="0.2">
      <c r="D583" s="9" t="str">
        <f t="shared" si="8"/>
        <v/>
      </c>
      <c r="H583" s="7"/>
      <c r="J583" s="6"/>
      <c r="K583" s="6"/>
    </row>
    <row r="584" spans="4:11" x14ac:dyDescent="0.2">
      <c r="D584" s="9" t="str">
        <f t="shared" si="8"/>
        <v/>
      </c>
      <c r="H584" s="7"/>
      <c r="J584" s="6"/>
      <c r="K584" s="6"/>
    </row>
    <row r="585" spans="4:11" x14ac:dyDescent="0.2">
      <c r="D585" s="9" t="str">
        <f t="shared" si="8"/>
        <v/>
      </c>
      <c r="H585" s="7"/>
      <c r="J585" s="6"/>
      <c r="K585" s="6"/>
    </row>
    <row r="586" spans="4:11" x14ac:dyDescent="0.2">
      <c r="D586" s="9" t="str">
        <f t="shared" si="8"/>
        <v/>
      </c>
      <c r="H586" s="7"/>
      <c r="J586" s="6"/>
      <c r="K586" s="6"/>
    </row>
    <row r="587" spans="4:11" x14ac:dyDescent="0.2">
      <c r="D587" s="9" t="str">
        <f t="shared" ref="D587:D650" si="9">IF(E587&lt;&gt;"",ROW()-10,"")</f>
        <v/>
      </c>
      <c r="H587" s="7"/>
      <c r="J587" s="6"/>
      <c r="K587" s="6"/>
    </row>
    <row r="588" spans="4:11" x14ac:dyDescent="0.2">
      <c r="D588" s="9" t="str">
        <f t="shared" si="9"/>
        <v/>
      </c>
      <c r="H588" s="7"/>
      <c r="J588" s="6"/>
      <c r="K588" s="6"/>
    </row>
    <row r="589" spans="4:11" x14ac:dyDescent="0.2">
      <c r="D589" s="9" t="str">
        <f t="shared" si="9"/>
        <v/>
      </c>
      <c r="H589" s="7"/>
      <c r="J589" s="6"/>
      <c r="K589" s="6"/>
    </row>
    <row r="590" spans="4:11" x14ac:dyDescent="0.2">
      <c r="D590" s="9" t="str">
        <f t="shared" si="9"/>
        <v/>
      </c>
      <c r="H590" s="7"/>
      <c r="J590" s="6"/>
      <c r="K590" s="6"/>
    </row>
    <row r="591" spans="4:11" x14ac:dyDescent="0.2">
      <c r="D591" s="9" t="str">
        <f t="shared" si="9"/>
        <v/>
      </c>
      <c r="H591" s="7"/>
      <c r="J591" s="6"/>
      <c r="K591" s="6"/>
    </row>
    <row r="592" spans="4:11" x14ac:dyDescent="0.2">
      <c r="D592" s="9" t="str">
        <f t="shared" si="9"/>
        <v/>
      </c>
      <c r="H592" s="7"/>
      <c r="J592" s="6"/>
      <c r="K592" s="6"/>
    </row>
    <row r="593" spans="4:11" x14ac:dyDescent="0.2">
      <c r="D593" s="9" t="str">
        <f t="shared" si="9"/>
        <v/>
      </c>
      <c r="H593" s="7"/>
      <c r="J593" s="6"/>
      <c r="K593" s="6"/>
    </row>
    <row r="594" spans="4:11" x14ac:dyDescent="0.2">
      <c r="D594" s="9" t="str">
        <f t="shared" si="9"/>
        <v/>
      </c>
      <c r="H594" s="7"/>
      <c r="J594" s="6"/>
      <c r="K594" s="6"/>
    </row>
    <row r="595" spans="4:11" x14ac:dyDescent="0.2">
      <c r="D595" s="9" t="str">
        <f t="shared" si="9"/>
        <v/>
      </c>
      <c r="H595" s="7"/>
      <c r="J595" s="6"/>
      <c r="K595" s="6"/>
    </row>
    <row r="596" spans="4:11" x14ac:dyDescent="0.2">
      <c r="D596" s="9" t="str">
        <f t="shared" si="9"/>
        <v/>
      </c>
      <c r="H596" s="7"/>
      <c r="J596" s="6"/>
      <c r="K596" s="6"/>
    </row>
    <row r="597" spans="4:11" x14ac:dyDescent="0.2">
      <c r="D597" s="9" t="str">
        <f t="shared" si="9"/>
        <v/>
      </c>
      <c r="H597" s="7"/>
      <c r="J597" s="6"/>
      <c r="K597" s="6"/>
    </row>
    <row r="598" spans="4:11" x14ac:dyDescent="0.2">
      <c r="D598" s="9" t="str">
        <f t="shared" si="9"/>
        <v/>
      </c>
      <c r="H598" s="7"/>
      <c r="J598" s="6"/>
      <c r="K598" s="6"/>
    </row>
    <row r="599" spans="4:11" x14ac:dyDescent="0.2">
      <c r="D599" s="9" t="str">
        <f t="shared" si="9"/>
        <v/>
      </c>
      <c r="H599" s="7"/>
      <c r="J599" s="6"/>
      <c r="K599" s="6"/>
    </row>
    <row r="600" spans="4:11" x14ac:dyDescent="0.2">
      <c r="D600" s="9" t="str">
        <f t="shared" si="9"/>
        <v/>
      </c>
      <c r="H600" s="7"/>
      <c r="J600" s="6"/>
      <c r="K600" s="6"/>
    </row>
    <row r="601" spans="4:11" x14ac:dyDescent="0.2">
      <c r="D601" s="9" t="str">
        <f t="shared" si="9"/>
        <v/>
      </c>
      <c r="H601" s="7"/>
      <c r="J601" s="6"/>
      <c r="K601" s="6"/>
    </row>
    <row r="602" spans="4:11" x14ac:dyDescent="0.2">
      <c r="D602" s="9" t="str">
        <f t="shared" si="9"/>
        <v/>
      </c>
      <c r="H602" s="7"/>
      <c r="J602" s="6"/>
      <c r="K602" s="6"/>
    </row>
    <row r="603" spans="4:11" x14ac:dyDescent="0.2">
      <c r="D603" s="9" t="str">
        <f t="shared" si="9"/>
        <v/>
      </c>
      <c r="H603" s="7"/>
      <c r="J603" s="6"/>
      <c r="K603" s="6"/>
    </row>
    <row r="604" spans="4:11" x14ac:dyDescent="0.2">
      <c r="D604" s="9" t="str">
        <f t="shared" si="9"/>
        <v/>
      </c>
      <c r="H604" s="7"/>
      <c r="J604" s="6"/>
      <c r="K604" s="6"/>
    </row>
    <row r="605" spans="4:11" x14ac:dyDescent="0.2">
      <c r="D605" s="9" t="str">
        <f t="shared" si="9"/>
        <v/>
      </c>
      <c r="H605" s="7"/>
      <c r="J605" s="6"/>
      <c r="K605" s="6"/>
    </row>
    <row r="606" spans="4:11" x14ac:dyDescent="0.2">
      <c r="D606" s="9" t="str">
        <f t="shared" si="9"/>
        <v/>
      </c>
      <c r="H606" s="7"/>
      <c r="J606" s="6"/>
      <c r="K606" s="6"/>
    </row>
    <row r="607" spans="4:11" x14ac:dyDescent="0.2">
      <c r="D607" s="9" t="str">
        <f t="shared" si="9"/>
        <v/>
      </c>
      <c r="H607" s="7"/>
      <c r="J607" s="6"/>
      <c r="K607" s="6"/>
    </row>
    <row r="608" spans="4:11" x14ac:dyDescent="0.2">
      <c r="D608" s="9" t="str">
        <f t="shared" si="9"/>
        <v/>
      </c>
      <c r="H608" s="7"/>
      <c r="J608" s="6"/>
      <c r="K608" s="6"/>
    </row>
    <row r="609" spans="4:11" x14ac:dyDescent="0.2">
      <c r="D609" s="9" t="str">
        <f t="shared" si="9"/>
        <v/>
      </c>
      <c r="H609" s="7"/>
      <c r="J609" s="6"/>
      <c r="K609" s="6"/>
    </row>
    <row r="610" spans="4:11" x14ac:dyDescent="0.2">
      <c r="D610" s="9" t="str">
        <f t="shared" si="9"/>
        <v/>
      </c>
      <c r="H610" s="7"/>
      <c r="J610" s="6"/>
      <c r="K610" s="6"/>
    </row>
    <row r="611" spans="4:11" x14ac:dyDescent="0.2">
      <c r="D611" s="9" t="str">
        <f t="shared" si="9"/>
        <v/>
      </c>
      <c r="H611" s="7"/>
      <c r="J611" s="6"/>
      <c r="K611" s="6"/>
    </row>
    <row r="612" spans="4:11" x14ac:dyDescent="0.2">
      <c r="D612" s="9" t="str">
        <f t="shared" si="9"/>
        <v/>
      </c>
      <c r="H612" s="7"/>
      <c r="J612" s="6"/>
      <c r="K612" s="6"/>
    </row>
    <row r="613" spans="4:11" x14ac:dyDescent="0.2">
      <c r="D613" s="9" t="str">
        <f t="shared" si="9"/>
        <v/>
      </c>
      <c r="H613" s="7"/>
      <c r="J613" s="6"/>
      <c r="K613" s="6"/>
    </row>
    <row r="614" spans="4:11" x14ac:dyDescent="0.2">
      <c r="D614" s="9" t="str">
        <f t="shared" si="9"/>
        <v/>
      </c>
      <c r="H614" s="7"/>
      <c r="J614" s="6"/>
      <c r="K614" s="6"/>
    </row>
    <row r="615" spans="4:11" x14ac:dyDescent="0.2">
      <c r="D615" s="9" t="str">
        <f t="shared" si="9"/>
        <v/>
      </c>
      <c r="H615" s="7"/>
      <c r="J615" s="6"/>
      <c r="K615" s="6"/>
    </row>
    <row r="616" spans="4:11" x14ac:dyDescent="0.2">
      <c r="D616" s="9" t="str">
        <f t="shared" si="9"/>
        <v/>
      </c>
      <c r="H616" s="7"/>
      <c r="J616" s="6"/>
      <c r="K616" s="6"/>
    </row>
    <row r="617" spans="4:11" x14ac:dyDescent="0.2">
      <c r="D617" s="9" t="str">
        <f t="shared" si="9"/>
        <v/>
      </c>
      <c r="H617" s="7"/>
      <c r="J617" s="6"/>
      <c r="K617" s="6"/>
    </row>
    <row r="618" spans="4:11" x14ac:dyDescent="0.2">
      <c r="D618" s="9" t="str">
        <f t="shared" si="9"/>
        <v/>
      </c>
      <c r="H618" s="7"/>
      <c r="J618" s="6"/>
      <c r="K618" s="6"/>
    </row>
    <row r="619" spans="4:11" x14ac:dyDescent="0.2">
      <c r="D619" s="9" t="str">
        <f t="shared" si="9"/>
        <v/>
      </c>
      <c r="H619" s="7"/>
      <c r="J619" s="6"/>
      <c r="K619" s="6"/>
    </row>
    <row r="620" spans="4:11" x14ac:dyDescent="0.2">
      <c r="D620" s="9" t="str">
        <f t="shared" si="9"/>
        <v/>
      </c>
      <c r="H620" s="7"/>
      <c r="J620" s="6"/>
      <c r="K620" s="6"/>
    </row>
    <row r="621" spans="4:11" x14ac:dyDescent="0.2">
      <c r="D621" s="9" t="str">
        <f t="shared" si="9"/>
        <v/>
      </c>
      <c r="H621" s="7"/>
      <c r="J621" s="6"/>
      <c r="K621" s="6"/>
    </row>
    <row r="622" spans="4:11" x14ac:dyDescent="0.2">
      <c r="D622" s="9" t="str">
        <f t="shared" si="9"/>
        <v/>
      </c>
      <c r="H622" s="7"/>
      <c r="J622" s="6"/>
      <c r="K622" s="6"/>
    </row>
    <row r="623" spans="4:11" x14ac:dyDescent="0.2">
      <c r="D623" s="9" t="str">
        <f t="shared" si="9"/>
        <v/>
      </c>
      <c r="H623" s="7"/>
      <c r="J623" s="6"/>
      <c r="K623" s="6"/>
    </row>
    <row r="624" spans="4:11" x14ac:dyDescent="0.2">
      <c r="D624" s="9" t="str">
        <f t="shared" si="9"/>
        <v/>
      </c>
      <c r="H624" s="7"/>
      <c r="J624" s="6"/>
      <c r="K624" s="6"/>
    </row>
    <row r="625" spans="4:11" x14ac:dyDescent="0.2">
      <c r="D625" s="9" t="str">
        <f t="shared" si="9"/>
        <v/>
      </c>
      <c r="H625" s="7"/>
      <c r="J625" s="6"/>
      <c r="K625" s="6"/>
    </row>
    <row r="626" spans="4:11" x14ac:dyDescent="0.2">
      <c r="D626" s="9" t="str">
        <f t="shared" si="9"/>
        <v/>
      </c>
      <c r="H626" s="7"/>
      <c r="J626" s="6"/>
      <c r="K626" s="6"/>
    </row>
    <row r="627" spans="4:11" x14ac:dyDescent="0.2">
      <c r="D627" s="9" t="str">
        <f t="shared" si="9"/>
        <v/>
      </c>
      <c r="H627" s="7"/>
      <c r="J627" s="6"/>
      <c r="K627" s="6"/>
    </row>
    <row r="628" spans="4:11" x14ac:dyDescent="0.2">
      <c r="D628" s="9" t="str">
        <f t="shared" si="9"/>
        <v/>
      </c>
      <c r="H628" s="7"/>
      <c r="J628" s="6"/>
      <c r="K628" s="6"/>
    </row>
    <row r="629" spans="4:11" x14ac:dyDescent="0.2">
      <c r="D629" s="9" t="str">
        <f t="shared" si="9"/>
        <v/>
      </c>
      <c r="H629" s="7"/>
      <c r="J629" s="6"/>
      <c r="K629" s="6"/>
    </row>
    <row r="630" spans="4:11" x14ac:dyDescent="0.2">
      <c r="D630" s="9" t="str">
        <f t="shared" si="9"/>
        <v/>
      </c>
      <c r="H630" s="7"/>
      <c r="J630" s="6"/>
      <c r="K630" s="6"/>
    </row>
    <row r="631" spans="4:11" x14ac:dyDescent="0.2">
      <c r="D631" s="9" t="str">
        <f t="shared" si="9"/>
        <v/>
      </c>
      <c r="H631" s="7"/>
      <c r="J631" s="6"/>
      <c r="K631" s="6"/>
    </row>
    <row r="632" spans="4:11" x14ac:dyDescent="0.2">
      <c r="D632" s="9" t="str">
        <f t="shared" si="9"/>
        <v/>
      </c>
      <c r="H632" s="7"/>
      <c r="J632" s="6"/>
      <c r="K632" s="6"/>
    </row>
    <row r="633" spans="4:11" x14ac:dyDescent="0.2">
      <c r="D633" s="9" t="str">
        <f t="shared" si="9"/>
        <v/>
      </c>
      <c r="H633" s="7"/>
      <c r="J633" s="6"/>
      <c r="K633" s="6"/>
    </row>
    <row r="634" spans="4:11" x14ac:dyDescent="0.2">
      <c r="D634" s="9" t="str">
        <f t="shared" si="9"/>
        <v/>
      </c>
      <c r="H634" s="7"/>
      <c r="J634" s="6"/>
      <c r="K634" s="6"/>
    </row>
    <row r="635" spans="4:11" x14ac:dyDescent="0.2">
      <c r="D635" s="9" t="str">
        <f t="shared" si="9"/>
        <v/>
      </c>
      <c r="H635" s="7"/>
      <c r="J635" s="6"/>
      <c r="K635" s="6"/>
    </row>
    <row r="636" spans="4:11" x14ac:dyDescent="0.2">
      <c r="D636" s="9" t="str">
        <f t="shared" si="9"/>
        <v/>
      </c>
      <c r="H636" s="7"/>
      <c r="J636" s="6"/>
      <c r="K636" s="6"/>
    </row>
    <row r="637" spans="4:11" x14ac:dyDescent="0.2">
      <c r="D637" s="9" t="str">
        <f t="shared" si="9"/>
        <v/>
      </c>
      <c r="H637" s="7"/>
      <c r="J637" s="6"/>
      <c r="K637" s="6"/>
    </row>
    <row r="638" spans="4:11" x14ac:dyDescent="0.2">
      <c r="D638" s="9" t="str">
        <f t="shared" si="9"/>
        <v/>
      </c>
      <c r="H638" s="7"/>
      <c r="J638" s="6"/>
      <c r="K638" s="6"/>
    </row>
    <row r="639" spans="4:11" x14ac:dyDescent="0.2">
      <c r="D639" s="9" t="str">
        <f t="shared" si="9"/>
        <v/>
      </c>
      <c r="H639" s="7"/>
      <c r="J639" s="6"/>
      <c r="K639" s="6"/>
    </row>
    <row r="640" spans="4:11" x14ac:dyDescent="0.2">
      <c r="D640" s="9" t="str">
        <f t="shared" si="9"/>
        <v/>
      </c>
      <c r="H640" s="7"/>
      <c r="J640" s="6"/>
      <c r="K640" s="6"/>
    </row>
    <row r="641" spans="4:11" x14ac:dyDescent="0.2">
      <c r="D641" s="9" t="str">
        <f t="shared" si="9"/>
        <v/>
      </c>
      <c r="H641" s="7"/>
      <c r="J641" s="6"/>
      <c r="K641" s="6"/>
    </row>
    <row r="642" spans="4:11" x14ac:dyDescent="0.2">
      <c r="D642" s="9" t="str">
        <f t="shared" si="9"/>
        <v/>
      </c>
      <c r="H642" s="7"/>
      <c r="J642" s="6"/>
      <c r="K642" s="6"/>
    </row>
    <row r="643" spans="4:11" x14ac:dyDescent="0.2">
      <c r="D643" s="9" t="str">
        <f t="shared" si="9"/>
        <v/>
      </c>
      <c r="H643" s="7"/>
      <c r="J643" s="6"/>
      <c r="K643" s="6"/>
    </row>
    <row r="644" spans="4:11" x14ac:dyDescent="0.2">
      <c r="D644" s="9" t="str">
        <f t="shared" si="9"/>
        <v/>
      </c>
      <c r="H644" s="7"/>
      <c r="J644" s="6"/>
      <c r="K644" s="6"/>
    </row>
    <row r="645" spans="4:11" x14ac:dyDescent="0.2">
      <c r="D645" s="9" t="str">
        <f t="shared" si="9"/>
        <v/>
      </c>
      <c r="H645" s="7"/>
      <c r="J645" s="6"/>
      <c r="K645" s="6"/>
    </row>
    <row r="646" spans="4:11" x14ac:dyDescent="0.2">
      <c r="D646" s="9" t="str">
        <f t="shared" si="9"/>
        <v/>
      </c>
      <c r="H646" s="7"/>
      <c r="J646" s="6"/>
      <c r="K646" s="6"/>
    </row>
    <row r="647" spans="4:11" x14ac:dyDescent="0.2">
      <c r="D647" s="9" t="str">
        <f t="shared" si="9"/>
        <v/>
      </c>
      <c r="H647" s="7"/>
      <c r="J647" s="6"/>
      <c r="K647" s="6"/>
    </row>
    <row r="648" spans="4:11" x14ac:dyDescent="0.2">
      <c r="D648" s="9" t="str">
        <f t="shared" si="9"/>
        <v/>
      </c>
      <c r="H648" s="7"/>
      <c r="J648" s="6"/>
      <c r="K648" s="6"/>
    </row>
    <row r="649" spans="4:11" x14ac:dyDescent="0.2">
      <c r="D649" s="9" t="str">
        <f t="shared" si="9"/>
        <v/>
      </c>
      <c r="H649" s="7"/>
      <c r="J649" s="6"/>
      <c r="K649" s="6"/>
    </row>
    <row r="650" spans="4:11" x14ac:dyDescent="0.2">
      <c r="D650" s="9" t="str">
        <f t="shared" si="9"/>
        <v/>
      </c>
      <c r="H650" s="7"/>
      <c r="J650" s="6"/>
      <c r="K650" s="6"/>
    </row>
    <row r="651" spans="4:11" x14ac:dyDescent="0.2">
      <c r="D651" s="9" t="str">
        <f t="shared" ref="D651:D714" si="10">IF(E651&lt;&gt;"",ROW()-10,"")</f>
        <v/>
      </c>
      <c r="H651" s="7"/>
      <c r="J651" s="6"/>
      <c r="K651" s="6"/>
    </row>
    <row r="652" spans="4:11" x14ac:dyDescent="0.2">
      <c r="D652" s="9" t="str">
        <f t="shared" si="10"/>
        <v/>
      </c>
      <c r="H652" s="7"/>
      <c r="J652" s="6"/>
      <c r="K652" s="6"/>
    </row>
    <row r="653" spans="4:11" x14ac:dyDescent="0.2">
      <c r="D653" s="9" t="str">
        <f t="shared" si="10"/>
        <v/>
      </c>
      <c r="H653" s="7"/>
      <c r="J653" s="6"/>
      <c r="K653" s="6"/>
    </row>
    <row r="654" spans="4:11" x14ac:dyDescent="0.2">
      <c r="D654" s="9" t="str">
        <f t="shared" si="10"/>
        <v/>
      </c>
      <c r="H654" s="7"/>
      <c r="J654" s="6"/>
      <c r="K654" s="6"/>
    </row>
    <row r="655" spans="4:11" x14ac:dyDescent="0.2">
      <c r="D655" s="9" t="str">
        <f t="shared" si="10"/>
        <v/>
      </c>
      <c r="H655" s="7"/>
      <c r="J655" s="6"/>
      <c r="K655" s="6"/>
    </row>
    <row r="656" spans="4:11" x14ac:dyDescent="0.2">
      <c r="D656" s="9" t="str">
        <f t="shared" si="10"/>
        <v/>
      </c>
      <c r="H656" s="7"/>
      <c r="J656" s="6"/>
      <c r="K656" s="6"/>
    </row>
    <row r="657" spans="4:11" x14ac:dyDescent="0.2">
      <c r="D657" s="9" t="str">
        <f t="shared" si="10"/>
        <v/>
      </c>
      <c r="H657" s="7"/>
      <c r="J657" s="6"/>
      <c r="K657" s="6"/>
    </row>
    <row r="658" spans="4:11" x14ac:dyDescent="0.2">
      <c r="D658" s="9" t="str">
        <f t="shared" si="10"/>
        <v/>
      </c>
      <c r="H658" s="7"/>
      <c r="J658" s="6"/>
      <c r="K658" s="6"/>
    </row>
    <row r="659" spans="4:11" x14ac:dyDescent="0.2">
      <c r="D659" s="9" t="str">
        <f t="shared" si="10"/>
        <v/>
      </c>
      <c r="H659" s="7"/>
      <c r="J659" s="6"/>
      <c r="K659" s="6"/>
    </row>
    <row r="660" spans="4:11" x14ac:dyDescent="0.2">
      <c r="D660" s="9" t="str">
        <f t="shared" si="10"/>
        <v/>
      </c>
      <c r="H660" s="7"/>
      <c r="J660" s="6"/>
      <c r="K660" s="6"/>
    </row>
    <row r="661" spans="4:11" x14ac:dyDescent="0.2">
      <c r="D661" s="9" t="str">
        <f t="shared" si="10"/>
        <v/>
      </c>
      <c r="H661" s="7"/>
      <c r="J661" s="6"/>
      <c r="K661" s="6"/>
    </row>
    <row r="662" spans="4:11" x14ac:dyDescent="0.2">
      <c r="D662" s="9" t="str">
        <f t="shared" si="10"/>
        <v/>
      </c>
      <c r="H662" s="7"/>
      <c r="J662" s="6"/>
      <c r="K662" s="6"/>
    </row>
    <row r="663" spans="4:11" x14ac:dyDescent="0.2">
      <c r="D663" s="9" t="str">
        <f t="shared" si="10"/>
        <v/>
      </c>
      <c r="H663" s="7"/>
      <c r="J663" s="6"/>
      <c r="K663" s="6"/>
    </row>
    <row r="664" spans="4:11" x14ac:dyDescent="0.2">
      <c r="D664" s="9" t="str">
        <f t="shared" si="10"/>
        <v/>
      </c>
      <c r="H664" s="7"/>
      <c r="J664" s="6"/>
      <c r="K664" s="6"/>
    </row>
    <row r="665" spans="4:11" x14ac:dyDescent="0.2">
      <c r="D665" s="9" t="str">
        <f t="shared" si="10"/>
        <v/>
      </c>
      <c r="H665" s="7"/>
      <c r="J665" s="6"/>
      <c r="K665" s="6"/>
    </row>
    <row r="666" spans="4:11" x14ac:dyDescent="0.2">
      <c r="D666" s="9" t="str">
        <f t="shared" si="10"/>
        <v/>
      </c>
      <c r="H666" s="7"/>
      <c r="J666" s="6"/>
      <c r="K666" s="6"/>
    </row>
    <row r="667" spans="4:11" x14ac:dyDescent="0.2">
      <c r="D667" s="9" t="str">
        <f t="shared" si="10"/>
        <v/>
      </c>
      <c r="H667" s="7"/>
      <c r="J667" s="6"/>
      <c r="K667" s="6"/>
    </row>
    <row r="668" spans="4:11" x14ac:dyDescent="0.2">
      <c r="D668" s="9" t="str">
        <f t="shared" si="10"/>
        <v/>
      </c>
      <c r="H668" s="7"/>
      <c r="J668" s="6"/>
      <c r="K668" s="6"/>
    </row>
    <row r="669" spans="4:11" x14ac:dyDescent="0.2">
      <c r="D669" s="9" t="str">
        <f t="shared" si="10"/>
        <v/>
      </c>
      <c r="H669" s="7"/>
      <c r="J669" s="6"/>
      <c r="K669" s="6"/>
    </row>
    <row r="670" spans="4:11" x14ac:dyDescent="0.2">
      <c r="D670" s="9" t="str">
        <f t="shared" si="10"/>
        <v/>
      </c>
      <c r="H670" s="7"/>
      <c r="J670" s="6"/>
      <c r="K670" s="6"/>
    </row>
    <row r="671" spans="4:11" x14ac:dyDescent="0.2">
      <c r="D671" s="9" t="str">
        <f t="shared" si="10"/>
        <v/>
      </c>
      <c r="H671" s="7"/>
      <c r="J671" s="6"/>
      <c r="K671" s="6"/>
    </row>
    <row r="672" spans="4:11" x14ac:dyDescent="0.2">
      <c r="D672" s="9" t="str">
        <f t="shared" si="10"/>
        <v/>
      </c>
      <c r="H672" s="7"/>
      <c r="J672" s="6"/>
      <c r="K672" s="6"/>
    </row>
    <row r="673" spans="4:11" x14ac:dyDescent="0.2">
      <c r="D673" s="9" t="str">
        <f t="shared" si="10"/>
        <v/>
      </c>
      <c r="H673" s="7"/>
      <c r="J673" s="6"/>
      <c r="K673" s="6"/>
    </row>
    <row r="674" spans="4:11" x14ac:dyDescent="0.2">
      <c r="D674" s="9" t="str">
        <f t="shared" si="10"/>
        <v/>
      </c>
      <c r="H674" s="7"/>
      <c r="J674" s="6"/>
      <c r="K674" s="6"/>
    </row>
    <row r="675" spans="4:11" x14ac:dyDescent="0.2">
      <c r="D675" s="9" t="str">
        <f t="shared" si="10"/>
        <v/>
      </c>
      <c r="H675" s="7"/>
      <c r="J675" s="6"/>
      <c r="K675" s="6"/>
    </row>
    <row r="676" spans="4:11" x14ac:dyDescent="0.2">
      <c r="D676" s="9" t="str">
        <f t="shared" si="10"/>
        <v/>
      </c>
      <c r="H676" s="7"/>
      <c r="J676" s="6"/>
      <c r="K676" s="6"/>
    </row>
    <row r="677" spans="4:11" x14ac:dyDescent="0.2">
      <c r="D677" s="9" t="str">
        <f t="shared" si="10"/>
        <v/>
      </c>
      <c r="H677" s="7"/>
      <c r="J677" s="6"/>
      <c r="K677" s="6"/>
    </row>
    <row r="678" spans="4:11" x14ac:dyDescent="0.2">
      <c r="D678" s="9" t="str">
        <f t="shared" si="10"/>
        <v/>
      </c>
      <c r="H678" s="7"/>
      <c r="J678" s="6"/>
      <c r="K678" s="6"/>
    </row>
    <row r="679" spans="4:11" x14ac:dyDescent="0.2">
      <c r="D679" s="9" t="str">
        <f t="shared" si="10"/>
        <v/>
      </c>
      <c r="H679" s="7"/>
      <c r="J679" s="6"/>
      <c r="K679" s="6"/>
    </row>
    <row r="680" spans="4:11" x14ac:dyDescent="0.2">
      <c r="D680" s="9" t="str">
        <f t="shared" si="10"/>
        <v/>
      </c>
      <c r="H680" s="7"/>
      <c r="J680" s="6"/>
      <c r="K680" s="6"/>
    </row>
    <row r="681" spans="4:11" x14ac:dyDescent="0.2">
      <c r="D681" s="9" t="str">
        <f t="shared" si="10"/>
        <v/>
      </c>
      <c r="H681" s="7"/>
      <c r="J681" s="6"/>
      <c r="K681" s="6"/>
    </row>
    <row r="682" spans="4:11" x14ac:dyDescent="0.2">
      <c r="D682" s="9" t="str">
        <f t="shared" si="10"/>
        <v/>
      </c>
      <c r="H682" s="7"/>
      <c r="J682" s="6"/>
      <c r="K682" s="6"/>
    </row>
    <row r="683" spans="4:11" x14ac:dyDescent="0.2">
      <c r="D683" s="9" t="str">
        <f t="shared" si="10"/>
        <v/>
      </c>
      <c r="H683" s="7"/>
      <c r="J683" s="6"/>
      <c r="K683" s="6"/>
    </row>
    <row r="684" spans="4:11" x14ac:dyDescent="0.2">
      <c r="D684" s="9" t="str">
        <f t="shared" si="10"/>
        <v/>
      </c>
      <c r="H684" s="7"/>
      <c r="J684" s="6"/>
      <c r="K684" s="6"/>
    </row>
    <row r="685" spans="4:11" x14ac:dyDescent="0.2">
      <c r="D685" s="9" t="str">
        <f t="shared" si="10"/>
        <v/>
      </c>
      <c r="H685" s="7"/>
      <c r="J685" s="6"/>
      <c r="K685" s="6"/>
    </row>
    <row r="686" spans="4:11" x14ac:dyDescent="0.2">
      <c r="D686" s="9" t="str">
        <f t="shared" si="10"/>
        <v/>
      </c>
      <c r="H686" s="7"/>
      <c r="J686" s="6"/>
      <c r="K686" s="6"/>
    </row>
    <row r="687" spans="4:11" x14ac:dyDescent="0.2">
      <c r="D687" s="9" t="str">
        <f t="shared" si="10"/>
        <v/>
      </c>
      <c r="H687" s="7"/>
      <c r="J687" s="6"/>
      <c r="K687" s="6"/>
    </row>
    <row r="688" spans="4:11" x14ac:dyDescent="0.2">
      <c r="D688" s="9" t="str">
        <f t="shared" si="10"/>
        <v/>
      </c>
      <c r="H688" s="7"/>
      <c r="J688" s="6"/>
      <c r="K688" s="6"/>
    </row>
    <row r="689" spans="4:11" x14ac:dyDescent="0.2">
      <c r="D689" s="9" t="str">
        <f t="shared" si="10"/>
        <v/>
      </c>
      <c r="H689" s="7"/>
      <c r="J689" s="6"/>
      <c r="K689" s="6"/>
    </row>
    <row r="690" spans="4:11" x14ac:dyDescent="0.2">
      <c r="D690" s="9" t="str">
        <f t="shared" si="10"/>
        <v/>
      </c>
      <c r="H690" s="7"/>
      <c r="J690" s="6"/>
      <c r="K690" s="6"/>
    </row>
    <row r="691" spans="4:11" x14ac:dyDescent="0.2">
      <c r="D691" s="9" t="str">
        <f t="shared" si="10"/>
        <v/>
      </c>
      <c r="H691" s="7"/>
      <c r="J691" s="6"/>
      <c r="K691" s="6"/>
    </row>
    <row r="692" spans="4:11" x14ac:dyDescent="0.2">
      <c r="D692" s="9" t="str">
        <f t="shared" si="10"/>
        <v/>
      </c>
      <c r="H692" s="7"/>
      <c r="J692" s="6"/>
      <c r="K692" s="6"/>
    </row>
    <row r="693" spans="4:11" x14ac:dyDescent="0.2">
      <c r="D693" s="9" t="str">
        <f t="shared" si="10"/>
        <v/>
      </c>
      <c r="H693" s="7"/>
      <c r="J693" s="6"/>
      <c r="K693" s="6"/>
    </row>
    <row r="694" spans="4:11" x14ac:dyDescent="0.2">
      <c r="D694" s="9" t="str">
        <f t="shared" si="10"/>
        <v/>
      </c>
      <c r="H694" s="7"/>
      <c r="J694" s="6"/>
      <c r="K694" s="6"/>
    </row>
    <row r="695" spans="4:11" x14ac:dyDescent="0.2">
      <c r="D695" s="9" t="str">
        <f t="shared" si="10"/>
        <v/>
      </c>
      <c r="H695" s="7"/>
      <c r="J695" s="6"/>
      <c r="K695" s="6"/>
    </row>
    <row r="696" spans="4:11" x14ac:dyDescent="0.2">
      <c r="D696" s="9" t="str">
        <f t="shared" si="10"/>
        <v/>
      </c>
      <c r="H696" s="7"/>
      <c r="J696" s="6"/>
      <c r="K696" s="6"/>
    </row>
    <row r="697" spans="4:11" x14ac:dyDescent="0.2">
      <c r="D697" s="9" t="str">
        <f t="shared" si="10"/>
        <v/>
      </c>
      <c r="H697" s="7"/>
      <c r="J697" s="6"/>
      <c r="K697" s="6"/>
    </row>
    <row r="698" spans="4:11" x14ac:dyDescent="0.2">
      <c r="D698" s="9" t="str">
        <f t="shared" si="10"/>
        <v/>
      </c>
      <c r="H698" s="7"/>
      <c r="J698" s="6"/>
      <c r="K698" s="6"/>
    </row>
    <row r="699" spans="4:11" x14ac:dyDescent="0.2">
      <c r="D699" s="9" t="str">
        <f t="shared" si="10"/>
        <v/>
      </c>
      <c r="H699" s="7"/>
      <c r="J699" s="6"/>
      <c r="K699" s="6"/>
    </row>
    <row r="700" spans="4:11" x14ac:dyDescent="0.2">
      <c r="D700" s="9" t="str">
        <f t="shared" si="10"/>
        <v/>
      </c>
      <c r="H700" s="7"/>
      <c r="J700" s="6"/>
      <c r="K700" s="6"/>
    </row>
    <row r="701" spans="4:11" x14ac:dyDescent="0.2">
      <c r="D701" s="9" t="str">
        <f t="shared" si="10"/>
        <v/>
      </c>
      <c r="H701" s="7"/>
      <c r="J701" s="6"/>
      <c r="K701" s="6"/>
    </row>
    <row r="702" spans="4:11" x14ac:dyDescent="0.2">
      <c r="D702" s="9" t="str">
        <f t="shared" si="10"/>
        <v/>
      </c>
      <c r="H702" s="7"/>
      <c r="J702" s="6"/>
      <c r="K702" s="6"/>
    </row>
    <row r="703" spans="4:11" x14ac:dyDescent="0.2">
      <c r="D703" s="9" t="str">
        <f t="shared" si="10"/>
        <v/>
      </c>
      <c r="H703" s="7"/>
      <c r="J703" s="6"/>
      <c r="K703" s="6"/>
    </row>
    <row r="704" spans="4:11" x14ac:dyDescent="0.2">
      <c r="D704" s="9" t="str">
        <f t="shared" si="10"/>
        <v/>
      </c>
      <c r="H704" s="7"/>
      <c r="J704" s="6"/>
      <c r="K704" s="6"/>
    </row>
    <row r="705" spans="4:11" x14ac:dyDescent="0.2">
      <c r="D705" s="9" t="str">
        <f t="shared" si="10"/>
        <v/>
      </c>
      <c r="H705" s="7"/>
      <c r="J705" s="6"/>
      <c r="K705" s="6"/>
    </row>
    <row r="706" spans="4:11" x14ac:dyDescent="0.2">
      <c r="D706" s="9" t="str">
        <f t="shared" si="10"/>
        <v/>
      </c>
      <c r="H706" s="7"/>
      <c r="J706" s="6"/>
      <c r="K706" s="6"/>
    </row>
    <row r="707" spans="4:11" x14ac:dyDescent="0.2">
      <c r="D707" s="9" t="str">
        <f t="shared" si="10"/>
        <v/>
      </c>
      <c r="H707" s="7"/>
      <c r="J707" s="6"/>
      <c r="K707" s="6"/>
    </row>
    <row r="708" spans="4:11" x14ac:dyDescent="0.2">
      <c r="D708" s="9" t="str">
        <f t="shared" si="10"/>
        <v/>
      </c>
      <c r="H708" s="7"/>
      <c r="J708" s="6"/>
      <c r="K708" s="6"/>
    </row>
    <row r="709" spans="4:11" x14ac:dyDescent="0.2">
      <c r="D709" s="9" t="str">
        <f t="shared" si="10"/>
        <v/>
      </c>
      <c r="H709" s="7"/>
      <c r="J709" s="6"/>
      <c r="K709" s="6"/>
    </row>
    <row r="710" spans="4:11" x14ac:dyDescent="0.2">
      <c r="D710" s="9" t="str">
        <f t="shared" si="10"/>
        <v/>
      </c>
      <c r="H710" s="7"/>
      <c r="J710" s="6"/>
      <c r="K710" s="6"/>
    </row>
    <row r="711" spans="4:11" x14ac:dyDescent="0.2">
      <c r="D711" s="9" t="str">
        <f t="shared" si="10"/>
        <v/>
      </c>
      <c r="H711" s="7"/>
      <c r="J711" s="6"/>
      <c r="K711" s="6"/>
    </row>
    <row r="712" spans="4:11" x14ac:dyDescent="0.2">
      <c r="D712" s="9" t="str">
        <f t="shared" si="10"/>
        <v/>
      </c>
      <c r="H712" s="7"/>
      <c r="J712" s="6"/>
      <c r="K712" s="6"/>
    </row>
    <row r="713" spans="4:11" x14ac:dyDescent="0.2">
      <c r="D713" s="9" t="str">
        <f t="shared" si="10"/>
        <v/>
      </c>
      <c r="H713" s="7"/>
      <c r="J713" s="6"/>
      <c r="K713" s="6"/>
    </row>
    <row r="714" spans="4:11" x14ac:dyDescent="0.2">
      <c r="D714" s="9" t="str">
        <f t="shared" si="10"/>
        <v/>
      </c>
      <c r="H714" s="7"/>
      <c r="J714" s="6"/>
      <c r="K714" s="6"/>
    </row>
    <row r="715" spans="4:11" x14ac:dyDescent="0.2">
      <c r="D715" s="9" t="str">
        <f t="shared" ref="D715:D778" si="11">IF(E715&lt;&gt;"",ROW()-10,"")</f>
        <v/>
      </c>
      <c r="H715" s="7"/>
      <c r="J715" s="6"/>
      <c r="K715" s="6"/>
    </row>
    <row r="716" spans="4:11" x14ac:dyDescent="0.2">
      <c r="D716" s="9" t="str">
        <f t="shared" si="11"/>
        <v/>
      </c>
      <c r="H716" s="7"/>
      <c r="J716" s="6"/>
      <c r="K716" s="6"/>
    </row>
    <row r="717" spans="4:11" x14ac:dyDescent="0.2">
      <c r="D717" s="9" t="str">
        <f t="shared" si="11"/>
        <v/>
      </c>
      <c r="H717" s="7"/>
      <c r="J717" s="6"/>
      <c r="K717" s="6"/>
    </row>
    <row r="718" spans="4:11" x14ac:dyDescent="0.2">
      <c r="D718" s="9" t="str">
        <f t="shared" si="11"/>
        <v/>
      </c>
      <c r="H718" s="7"/>
      <c r="J718" s="6"/>
      <c r="K718" s="6"/>
    </row>
    <row r="719" spans="4:11" x14ac:dyDescent="0.2">
      <c r="D719" s="9" t="str">
        <f t="shared" si="11"/>
        <v/>
      </c>
      <c r="H719" s="7"/>
      <c r="J719" s="6"/>
      <c r="K719" s="6"/>
    </row>
    <row r="720" spans="4:11" x14ac:dyDescent="0.2">
      <c r="D720" s="9" t="str">
        <f t="shared" si="11"/>
        <v/>
      </c>
      <c r="H720" s="7"/>
      <c r="J720" s="6"/>
      <c r="K720" s="6"/>
    </row>
    <row r="721" spans="4:11" x14ac:dyDescent="0.2">
      <c r="D721" s="9" t="str">
        <f t="shared" si="11"/>
        <v/>
      </c>
      <c r="H721" s="7"/>
      <c r="J721" s="6"/>
      <c r="K721" s="6"/>
    </row>
    <row r="722" spans="4:11" x14ac:dyDescent="0.2">
      <c r="D722" s="9" t="str">
        <f t="shared" si="11"/>
        <v/>
      </c>
      <c r="H722" s="7"/>
      <c r="J722" s="6"/>
      <c r="K722" s="6"/>
    </row>
    <row r="723" spans="4:11" x14ac:dyDescent="0.2">
      <c r="D723" s="9" t="str">
        <f t="shared" si="11"/>
        <v/>
      </c>
      <c r="H723" s="7"/>
      <c r="J723" s="6"/>
      <c r="K723" s="6"/>
    </row>
    <row r="724" spans="4:11" x14ac:dyDescent="0.2">
      <c r="D724" s="9" t="str">
        <f t="shared" si="11"/>
        <v/>
      </c>
      <c r="H724" s="7"/>
      <c r="J724" s="6"/>
      <c r="K724" s="6"/>
    </row>
    <row r="725" spans="4:11" x14ac:dyDescent="0.2">
      <c r="D725" s="9" t="str">
        <f t="shared" si="11"/>
        <v/>
      </c>
      <c r="H725" s="7"/>
      <c r="J725" s="6"/>
      <c r="K725" s="6"/>
    </row>
    <row r="726" spans="4:11" x14ac:dyDescent="0.2">
      <c r="D726" s="9" t="str">
        <f t="shared" si="11"/>
        <v/>
      </c>
      <c r="H726" s="7"/>
      <c r="J726" s="6"/>
      <c r="K726" s="6"/>
    </row>
    <row r="727" spans="4:11" x14ac:dyDescent="0.2">
      <c r="D727" s="9" t="str">
        <f t="shared" si="11"/>
        <v/>
      </c>
      <c r="H727" s="7"/>
      <c r="J727" s="6"/>
      <c r="K727" s="6"/>
    </row>
    <row r="728" spans="4:11" x14ac:dyDescent="0.2">
      <c r="D728" s="9" t="str">
        <f t="shared" si="11"/>
        <v/>
      </c>
      <c r="H728" s="7"/>
      <c r="J728" s="6"/>
      <c r="K728" s="6"/>
    </row>
    <row r="729" spans="4:11" x14ac:dyDescent="0.2">
      <c r="D729" s="9" t="str">
        <f t="shared" si="11"/>
        <v/>
      </c>
      <c r="H729" s="7"/>
      <c r="J729" s="6"/>
      <c r="K729" s="6"/>
    </row>
    <row r="730" spans="4:11" x14ac:dyDescent="0.2">
      <c r="D730" s="9" t="str">
        <f t="shared" si="11"/>
        <v/>
      </c>
      <c r="H730" s="7"/>
      <c r="J730" s="6"/>
      <c r="K730" s="6"/>
    </row>
    <row r="731" spans="4:11" x14ac:dyDescent="0.2">
      <c r="D731" s="9" t="str">
        <f t="shared" si="11"/>
        <v/>
      </c>
      <c r="H731" s="7"/>
      <c r="J731" s="6"/>
      <c r="K731" s="6"/>
    </row>
    <row r="732" spans="4:11" x14ac:dyDescent="0.2">
      <c r="D732" s="9" t="str">
        <f t="shared" si="11"/>
        <v/>
      </c>
      <c r="H732" s="7"/>
      <c r="J732" s="6"/>
      <c r="K732" s="6"/>
    </row>
    <row r="733" spans="4:11" x14ac:dyDescent="0.2">
      <c r="D733" s="9" t="str">
        <f t="shared" si="11"/>
        <v/>
      </c>
      <c r="H733" s="7"/>
      <c r="J733" s="6"/>
      <c r="K733" s="6"/>
    </row>
    <row r="734" spans="4:11" x14ac:dyDescent="0.2">
      <c r="D734" s="9" t="str">
        <f t="shared" si="11"/>
        <v/>
      </c>
      <c r="H734" s="7"/>
      <c r="J734" s="6"/>
      <c r="K734" s="6"/>
    </row>
    <row r="735" spans="4:11" x14ac:dyDescent="0.2">
      <c r="D735" s="9" t="str">
        <f t="shared" si="11"/>
        <v/>
      </c>
      <c r="H735" s="7"/>
      <c r="J735" s="6"/>
      <c r="K735" s="6"/>
    </row>
    <row r="736" spans="4:11" x14ac:dyDescent="0.2">
      <c r="D736" s="9" t="str">
        <f t="shared" si="11"/>
        <v/>
      </c>
      <c r="H736" s="7"/>
      <c r="J736" s="6"/>
      <c r="K736" s="6"/>
    </row>
    <row r="737" spans="4:11" x14ac:dyDescent="0.2">
      <c r="D737" s="9" t="str">
        <f t="shared" si="11"/>
        <v/>
      </c>
      <c r="H737" s="7"/>
      <c r="J737" s="6"/>
      <c r="K737" s="6"/>
    </row>
    <row r="738" spans="4:11" x14ac:dyDescent="0.2">
      <c r="D738" s="9" t="str">
        <f t="shared" si="11"/>
        <v/>
      </c>
      <c r="H738" s="7"/>
      <c r="J738" s="6"/>
      <c r="K738" s="6"/>
    </row>
    <row r="739" spans="4:11" x14ac:dyDescent="0.2">
      <c r="D739" s="9" t="str">
        <f t="shared" si="11"/>
        <v/>
      </c>
      <c r="H739" s="7"/>
      <c r="J739" s="6"/>
      <c r="K739" s="6"/>
    </row>
    <row r="740" spans="4:11" x14ac:dyDescent="0.2">
      <c r="D740" s="9" t="str">
        <f t="shared" si="11"/>
        <v/>
      </c>
      <c r="H740" s="7"/>
      <c r="J740" s="6"/>
      <c r="K740" s="6"/>
    </row>
    <row r="741" spans="4:11" x14ac:dyDescent="0.2">
      <c r="D741" s="9" t="str">
        <f t="shared" si="11"/>
        <v/>
      </c>
      <c r="H741" s="7"/>
      <c r="J741" s="6"/>
      <c r="K741" s="6"/>
    </row>
    <row r="742" spans="4:11" x14ac:dyDescent="0.2">
      <c r="D742" s="9" t="str">
        <f t="shared" si="11"/>
        <v/>
      </c>
      <c r="H742" s="7"/>
      <c r="J742" s="6"/>
      <c r="K742" s="6"/>
    </row>
    <row r="743" spans="4:11" x14ac:dyDescent="0.2">
      <c r="D743" s="9" t="str">
        <f t="shared" si="11"/>
        <v/>
      </c>
      <c r="H743" s="7"/>
      <c r="J743" s="6"/>
      <c r="K743" s="6"/>
    </row>
    <row r="744" spans="4:11" x14ac:dyDescent="0.2">
      <c r="D744" s="9" t="str">
        <f t="shared" si="11"/>
        <v/>
      </c>
      <c r="H744" s="7"/>
      <c r="J744" s="6"/>
      <c r="K744" s="6"/>
    </row>
    <row r="745" spans="4:11" x14ac:dyDescent="0.2">
      <c r="D745" s="9" t="str">
        <f t="shared" si="11"/>
        <v/>
      </c>
      <c r="H745" s="7"/>
      <c r="J745" s="6"/>
      <c r="K745" s="6"/>
    </row>
    <row r="746" spans="4:11" x14ac:dyDescent="0.2">
      <c r="D746" s="9" t="str">
        <f t="shared" si="11"/>
        <v/>
      </c>
      <c r="H746" s="7"/>
      <c r="J746" s="6"/>
      <c r="K746" s="6"/>
    </row>
    <row r="747" spans="4:11" x14ac:dyDescent="0.2">
      <c r="D747" s="9" t="str">
        <f t="shared" si="11"/>
        <v/>
      </c>
      <c r="H747" s="7"/>
      <c r="J747" s="6"/>
      <c r="K747" s="6"/>
    </row>
    <row r="748" spans="4:11" x14ac:dyDescent="0.2">
      <c r="D748" s="9" t="str">
        <f t="shared" si="11"/>
        <v/>
      </c>
      <c r="H748" s="7"/>
      <c r="J748" s="6"/>
      <c r="K748" s="6"/>
    </row>
    <row r="749" spans="4:11" x14ac:dyDescent="0.2">
      <c r="D749" s="9" t="str">
        <f t="shared" si="11"/>
        <v/>
      </c>
      <c r="H749" s="7"/>
      <c r="J749" s="6"/>
      <c r="K749" s="6"/>
    </row>
    <row r="750" spans="4:11" x14ac:dyDescent="0.2">
      <c r="D750" s="9" t="str">
        <f t="shared" si="11"/>
        <v/>
      </c>
      <c r="H750" s="7"/>
      <c r="J750" s="6"/>
      <c r="K750" s="6"/>
    </row>
    <row r="751" spans="4:11" x14ac:dyDescent="0.2">
      <c r="D751" s="9" t="str">
        <f t="shared" si="11"/>
        <v/>
      </c>
      <c r="H751" s="7"/>
      <c r="J751" s="6"/>
      <c r="K751" s="6"/>
    </row>
    <row r="752" spans="4:11" x14ac:dyDescent="0.2">
      <c r="D752" s="9" t="str">
        <f t="shared" si="11"/>
        <v/>
      </c>
      <c r="H752" s="7"/>
      <c r="J752" s="6"/>
      <c r="K752" s="6"/>
    </row>
    <row r="753" spans="4:11" x14ac:dyDescent="0.2">
      <c r="D753" s="9" t="str">
        <f t="shared" si="11"/>
        <v/>
      </c>
      <c r="H753" s="7"/>
      <c r="J753" s="6"/>
      <c r="K753" s="6"/>
    </row>
    <row r="754" spans="4:11" x14ac:dyDescent="0.2">
      <c r="D754" s="9" t="str">
        <f t="shared" si="11"/>
        <v/>
      </c>
      <c r="H754" s="7"/>
      <c r="J754" s="6"/>
      <c r="K754" s="6"/>
    </row>
    <row r="755" spans="4:11" x14ac:dyDescent="0.2">
      <c r="D755" s="9" t="str">
        <f t="shared" si="11"/>
        <v/>
      </c>
      <c r="H755" s="7"/>
      <c r="J755" s="6"/>
      <c r="K755" s="6"/>
    </row>
    <row r="756" spans="4:11" x14ac:dyDescent="0.2">
      <c r="D756" s="9" t="str">
        <f t="shared" si="11"/>
        <v/>
      </c>
      <c r="H756" s="7"/>
      <c r="J756" s="6"/>
      <c r="K756" s="6"/>
    </row>
    <row r="757" spans="4:11" x14ac:dyDescent="0.2">
      <c r="D757" s="9" t="str">
        <f t="shared" si="11"/>
        <v/>
      </c>
      <c r="H757" s="7"/>
      <c r="J757" s="6"/>
      <c r="K757" s="6"/>
    </row>
    <row r="758" spans="4:11" x14ac:dyDescent="0.2">
      <c r="D758" s="9" t="str">
        <f t="shared" si="11"/>
        <v/>
      </c>
      <c r="H758" s="7"/>
      <c r="J758" s="6"/>
      <c r="K758" s="6"/>
    </row>
    <row r="759" spans="4:11" x14ac:dyDescent="0.2">
      <c r="D759" s="9" t="str">
        <f t="shared" si="11"/>
        <v/>
      </c>
      <c r="H759" s="7"/>
      <c r="J759" s="6"/>
      <c r="K759" s="6"/>
    </row>
    <row r="760" spans="4:11" x14ac:dyDescent="0.2">
      <c r="D760" s="9" t="str">
        <f t="shared" si="11"/>
        <v/>
      </c>
      <c r="H760" s="7"/>
      <c r="J760" s="6"/>
      <c r="K760" s="6"/>
    </row>
    <row r="761" spans="4:11" x14ac:dyDescent="0.2">
      <c r="D761" s="9" t="str">
        <f t="shared" si="11"/>
        <v/>
      </c>
      <c r="H761" s="7"/>
      <c r="J761" s="6"/>
      <c r="K761" s="6"/>
    </row>
    <row r="762" spans="4:11" x14ac:dyDescent="0.2">
      <c r="D762" s="9" t="str">
        <f t="shared" si="11"/>
        <v/>
      </c>
      <c r="H762" s="7"/>
      <c r="J762" s="6"/>
      <c r="K762" s="6"/>
    </row>
    <row r="763" spans="4:11" x14ac:dyDescent="0.2">
      <c r="D763" s="9" t="str">
        <f t="shared" si="11"/>
        <v/>
      </c>
      <c r="H763" s="7"/>
      <c r="J763" s="6"/>
      <c r="K763" s="6"/>
    </row>
    <row r="764" spans="4:11" x14ac:dyDescent="0.2">
      <c r="D764" s="9" t="str">
        <f t="shared" si="11"/>
        <v/>
      </c>
      <c r="H764" s="7"/>
      <c r="J764" s="6"/>
      <c r="K764" s="6"/>
    </row>
    <row r="765" spans="4:11" x14ac:dyDescent="0.2">
      <c r="D765" s="9" t="str">
        <f t="shared" si="11"/>
        <v/>
      </c>
      <c r="H765" s="7"/>
      <c r="J765" s="6"/>
      <c r="K765" s="6"/>
    </row>
    <row r="766" spans="4:11" x14ac:dyDescent="0.2">
      <c r="D766" s="9" t="str">
        <f t="shared" si="11"/>
        <v/>
      </c>
      <c r="H766" s="7"/>
      <c r="J766" s="6"/>
      <c r="K766" s="6"/>
    </row>
    <row r="767" spans="4:11" x14ac:dyDescent="0.2">
      <c r="D767" s="9" t="str">
        <f t="shared" si="11"/>
        <v/>
      </c>
      <c r="H767" s="7"/>
      <c r="J767" s="6"/>
      <c r="K767" s="6"/>
    </row>
    <row r="768" spans="4:11" x14ac:dyDescent="0.2">
      <c r="D768" s="9" t="str">
        <f t="shared" si="11"/>
        <v/>
      </c>
      <c r="H768" s="7"/>
      <c r="J768" s="6"/>
      <c r="K768" s="6"/>
    </row>
    <row r="769" spans="4:11" x14ac:dyDescent="0.2">
      <c r="D769" s="9" t="str">
        <f t="shared" si="11"/>
        <v/>
      </c>
      <c r="H769" s="7"/>
      <c r="J769" s="6"/>
      <c r="K769" s="6"/>
    </row>
    <row r="770" spans="4:11" x14ac:dyDescent="0.2">
      <c r="D770" s="9" t="str">
        <f t="shared" si="11"/>
        <v/>
      </c>
      <c r="H770" s="7"/>
      <c r="J770" s="6"/>
      <c r="K770" s="6"/>
    </row>
    <row r="771" spans="4:11" x14ac:dyDescent="0.2">
      <c r="D771" s="9" t="str">
        <f t="shared" si="11"/>
        <v/>
      </c>
      <c r="H771" s="7"/>
      <c r="J771" s="6"/>
      <c r="K771" s="6"/>
    </row>
    <row r="772" spans="4:11" x14ac:dyDescent="0.2">
      <c r="D772" s="9" t="str">
        <f t="shared" si="11"/>
        <v/>
      </c>
      <c r="H772" s="7"/>
      <c r="J772" s="6"/>
      <c r="K772" s="6"/>
    </row>
    <row r="773" spans="4:11" x14ac:dyDescent="0.2">
      <c r="D773" s="9" t="str">
        <f t="shared" si="11"/>
        <v/>
      </c>
      <c r="H773" s="7"/>
      <c r="J773" s="6"/>
      <c r="K773" s="6"/>
    </row>
    <row r="774" spans="4:11" x14ac:dyDescent="0.2">
      <c r="D774" s="9" t="str">
        <f t="shared" si="11"/>
        <v/>
      </c>
      <c r="H774" s="7"/>
      <c r="J774" s="6"/>
      <c r="K774" s="6"/>
    </row>
    <row r="775" spans="4:11" x14ac:dyDescent="0.2">
      <c r="D775" s="9" t="str">
        <f t="shared" si="11"/>
        <v/>
      </c>
      <c r="H775" s="7"/>
      <c r="J775" s="6"/>
      <c r="K775" s="6"/>
    </row>
    <row r="776" spans="4:11" x14ac:dyDescent="0.2">
      <c r="D776" s="9" t="str">
        <f t="shared" si="11"/>
        <v/>
      </c>
      <c r="H776" s="7"/>
      <c r="J776" s="6"/>
      <c r="K776" s="6"/>
    </row>
    <row r="777" spans="4:11" x14ac:dyDescent="0.2">
      <c r="D777" s="9" t="str">
        <f t="shared" si="11"/>
        <v/>
      </c>
      <c r="H777" s="7"/>
      <c r="J777" s="6"/>
      <c r="K777" s="6"/>
    </row>
    <row r="778" spans="4:11" x14ac:dyDescent="0.2">
      <c r="D778" s="9" t="str">
        <f t="shared" si="11"/>
        <v/>
      </c>
      <c r="H778" s="7"/>
      <c r="J778" s="6"/>
      <c r="K778" s="6"/>
    </row>
    <row r="779" spans="4:11" x14ac:dyDescent="0.2">
      <c r="D779" s="9" t="str">
        <f t="shared" ref="D779:D842" si="12">IF(E779&lt;&gt;"",ROW()-10,"")</f>
        <v/>
      </c>
      <c r="H779" s="7"/>
      <c r="J779" s="6"/>
      <c r="K779" s="6"/>
    </row>
    <row r="780" spans="4:11" x14ac:dyDescent="0.2">
      <c r="D780" s="9" t="str">
        <f t="shared" si="12"/>
        <v/>
      </c>
      <c r="H780" s="7"/>
      <c r="J780" s="6"/>
      <c r="K780" s="6"/>
    </row>
    <row r="781" spans="4:11" x14ac:dyDescent="0.2">
      <c r="D781" s="9" t="str">
        <f t="shared" si="12"/>
        <v/>
      </c>
      <c r="H781" s="7"/>
      <c r="J781" s="6"/>
      <c r="K781" s="6"/>
    </row>
    <row r="782" spans="4:11" x14ac:dyDescent="0.2">
      <c r="D782" s="9" t="str">
        <f t="shared" si="12"/>
        <v/>
      </c>
      <c r="H782" s="7"/>
      <c r="J782" s="6"/>
      <c r="K782" s="6"/>
    </row>
    <row r="783" spans="4:11" x14ac:dyDescent="0.2">
      <c r="D783" s="9" t="str">
        <f t="shared" si="12"/>
        <v/>
      </c>
      <c r="H783" s="7"/>
      <c r="J783" s="6"/>
      <c r="K783" s="6"/>
    </row>
    <row r="784" spans="4:11" x14ac:dyDescent="0.2">
      <c r="D784" s="9" t="str">
        <f t="shared" si="12"/>
        <v/>
      </c>
      <c r="H784" s="7"/>
      <c r="J784" s="6"/>
      <c r="K784" s="6"/>
    </row>
    <row r="785" spans="4:11" x14ac:dyDescent="0.2">
      <c r="D785" s="9" t="str">
        <f t="shared" si="12"/>
        <v/>
      </c>
      <c r="H785" s="7"/>
      <c r="J785" s="6"/>
      <c r="K785" s="6"/>
    </row>
    <row r="786" spans="4:11" x14ac:dyDescent="0.2">
      <c r="D786" s="9" t="str">
        <f t="shared" si="12"/>
        <v/>
      </c>
      <c r="H786" s="7"/>
      <c r="J786" s="6"/>
      <c r="K786" s="6"/>
    </row>
    <row r="787" spans="4:11" x14ac:dyDescent="0.2">
      <c r="D787" s="9" t="str">
        <f t="shared" si="12"/>
        <v/>
      </c>
      <c r="H787" s="7"/>
      <c r="J787" s="6"/>
      <c r="K787" s="6"/>
    </row>
    <row r="788" spans="4:11" x14ac:dyDescent="0.2">
      <c r="D788" s="9" t="str">
        <f t="shared" si="12"/>
        <v/>
      </c>
      <c r="H788" s="7"/>
      <c r="J788" s="6"/>
      <c r="K788" s="6"/>
    </row>
    <row r="789" spans="4:11" x14ac:dyDescent="0.2">
      <c r="D789" s="9" t="str">
        <f t="shared" si="12"/>
        <v/>
      </c>
      <c r="H789" s="7"/>
      <c r="J789" s="6"/>
      <c r="K789" s="6"/>
    </row>
    <row r="790" spans="4:11" x14ac:dyDescent="0.2">
      <c r="D790" s="9" t="str">
        <f t="shared" si="12"/>
        <v/>
      </c>
      <c r="H790" s="7"/>
      <c r="J790" s="6"/>
      <c r="K790" s="6"/>
    </row>
    <row r="791" spans="4:11" x14ac:dyDescent="0.2">
      <c r="D791" s="9" t="str">
        <f t="shared" si="12"/>
        <v/>
      </c>
      <c r="H791" s="7"/>
      <c r="J791" s="6"/>
      <c r="K791" s="6"/>
    </row>
    <row r="792" spans="4:11" x14ac:dyDescent="0.2">
      <c r="D792" s="9" t="str">
        <f t="shared" si="12"/>
        <v/>
      </c>
      <c r="H792" s="7"/>
      <c r="J792" s="6"/>
      <c r="K792" s="6"/>
    </row>
    <row r="793" spans="4:11" x14ac:dyDescent="0.2">
      <c r="D793" s="9" t="str">
        <f t="shared" si="12"/>
        <v/>
      </c>
      <c r="H793" s="7"/>
      <c r="J793" s="6"/>
      <c r="K793" s="6"/>
    </row>
    <row r="794" spans="4:11" x14ac:dyDescent="0.2">
      <c r="D794" s="9" t="str">
        <f t="shared" si="12"/>
        <v/>
      </c>
      <c r="H794" s="7"/>
      <c r="J794" s="6"/>
      <c r="K794" s="6"/>
    </row>
    <row r="795" spans="4:11" x14ac:dyDescent="0.2">
      <c r="D795" s="9" t="str">
        <f t="shared" si="12"/>
        <v/>
      </c>
      <c r="H795" s="7"/>
      <c r="J795" s="6"/>
      <c r="K795" s="6"/>
    </row>
    <row r="796" spans="4:11" x14ac:dyDescent="0.2">
      <c r="D796" s="9" t="str">
        <f t="shared" si="12"/>
        <v/>
      </c>
      <c r="H796" s="7"/>
      <c r="J796" s="6"/>
      <c r="K796" s="6"/>
    </row>
    <row r="797" spans="4:11" x14ac:dyDescent="0.2">
      <c r="D797" s="9" t="str">
        <f t="shared" si="12"/>
        <v/>
      </c>
      <c r="H797" s="7"/>
      <c r="J797" s="6"/>
      <c r="K797" s="6"/>
    </row>
    <row r="798" spans="4:11" x14ac:dyDescent="0.2">
      <c r="D798" s="9" t="str">
        <f t="shared" si="12"/>
        <v/>
      </c>
      <c r="H798" s="7"/>
      <c r="J798" s="6"/>
      <c r="K798" s="6"/>
    </row>
    <row r="799" spans="4:11" x14ac:dyDescent="0.2">
      <c r="D799" s="9" t="str">
        <f t="shared" si="12"/>
        <v/>
      </c>
      <c r="H799" s="7"/>
      <c r="J799" s="6"/>
      <c r="K799" s="6"/>
    </row>
    <row r="800" spans="4:11" x14ac:dyDescent="0.2">
      <c r="D800" s="9" t="str">
        <f t="shared" si="12"/>
        <v/>
      </c>
      <c r="H800" s="7"/>
      <c r="J800" s="6"/>
      <c r="K800" s="6"/>
    </row>
    <row r="801" spans="4:11" x14ac:dyDescent="0.2">
      <c r="D801" s="9" t="str">
        <f t="shared" si="12"/>
        <v/>
      </c>
      <c r="H801" s="7"/>
      <c r="J801" s="6"/>
      <c r="K801" s="6"/>
    </row>
    <row r="802" spans="4:11" x14ac:dyDescent="0.2">
      <c r="D802" s="9" t="str">
        <f t="shared" si="12"/>
        <v/>
      </c>
      <c r="H802" s="7"/>
      <c r="J802" s="6"/>
      <c r="K802" s="6"/>
    </row>
    <row r="803" spans="4:11" x14ac:dyDescent="0.2">
      <c r="D803" s="9" t="str">
        <f t="shared" si="12"/>
        <v/>
      </c>
      <c r="H803" s="7"/>
      <c r="J803" s="6"/>
      <c r="K803" s="6"/>
    </row>
    <row r="804" spans="4:11" x14ac:dyDescent="0.2">
      <c r="D804" s="9" t="str">
        <f t="shared" si="12"/>
        <v/>
      </c>
      <c r="H804" s="7"/>
      <c r="J804" s="6"/>
      <c r="K804" s="6"/>
    </row>
    <row r="805" spans="4:11" x14ac:dyDescent="0.2">
      <c r="D805" s="9" t="str">
        <f t="shared" si="12"/>
        <v/>
      </c>
      <c r="H805" s="7"/>
      <c r="J805" s="6"/>
      <c r="K805" s="6"/>
    </row>
    <row r="806" spans="4:11" x14ac:dyDescent="0.2">
      <c r="D806" s="9" t="str">
        <f t="shared" si="12"/>
        <v/>
      </c>
      <c r="H806" s="7"/>
      <c r="J806" s="6"/>
      <c r="K806" s="6"/>
    </row>
    <row r="807" spans="4:11" x14ac:dyDescent="0.2">
      <c r="D807" s="9" t="str">
        <f t="shared" si="12"/>
        <v/>
      </c>
      <c r="H807" s="7"/>
      <c r="J807" s="6"/>
      <c r="K807" s="6"/>
    </row>
    <row r="808" spans="4:11" x14ac:dyDescent="0.2">
      <c r="D808" s="9" t="str">
        <f t="shared" si="12"/>
        <v/>
      </c>
      <c r="H808" s="7"/>
      <c r="J808" s="6"/>
      <c r="K808" s="6"/>
    </row>
    <row r="809" spans="4:11" x14ac:dyDescent="0.2">
      <c r="D809" s="9" t="str">
        <f t="shared" si="12"/>
        <v/>
      </c>
      <c r="H809" s="7"/>
      <c r="J809" s="6"/>
      <c r="K809" s="6"/>
    </row>
    <row r="810" spans="4:11" x14ac:dyDescent="0.2">
      <c r="D810" s="9" t="str">
        <f t="shared" si="12"/>
        <v/>
      </c>
      <c r="H810" s="7"/>
      <c r="J810" s="6"/>
      <c r="K810" s="6"/>
    </row>
    <row r="811" spans="4:11" x14ac:dyDescent="0.2">
      <c r="D811" s="9" t="str">
        <f t="shared" si="12"/>
        <v/>
      </c>
      <c r="H811" s="7"/>
      <c r="J811" s="6"/>
      <c r="K811" s="6"/>
    </row>
    <row r="812" spans="4:11" x14ac:dyDescent="0.2">
      <c r="D812" s="9" t="str">
        <f t="shared" si="12"/>
        <v/>
      </c>
      <c r="H812" s="7"/>
      <c r="J812" s="6"/>
      <c r="K812" s="6"/>
    </row>
    <row r="813" spans="4:11" x14ac:dyDescent="0.2">
      <c r="D813" s="9" t="str">
        <f t="shared" si="12"/>
        <v/>
      </c>
      <c r="H813" s="7"/>
      <c r="J813" s="6"/>
      <c r="K813" s="6"/>
    </row>
    <row r="814" spans="4:11" x14ac:dyDescent="0.2">
      <c r="D814" s="9" t="str">
        <f t="shared" si="12"/>
        <v/>
      </c>
      <c r="H814" s="7"/>
      <c r="J814" s="6"/>
      <c r="K814" s="6"/>
    </row>
    <row r="815" spans="4:11" x14ac:dyDescent="0.2">
      <c r="D815" s="9" t="str">
        <f t="shared" si="12"/>
        <v/>
      </c>
      <c r="H815" s="7"/>
      <c r="J815" s="6"/>
      <c r="K815" s="6"/>
    </row>
    <row r="816" spans="4:11" x14ac:dyDescent="0.2">
      <c r="D816" s="9" t="str">
        <f t="shared" si="12"/>
        <v/>
      </c>
      <c r="H816" s="7"/>
      <c r="J816" s="6"/>
      <c r="K816" s="6"/>
    </row>
    <row r="817" spans="4:11" x14ac:dyDescent="0.2">
      <c r="D817" s="9" t="str">
        <f t="shared" si="12"/>
        <v/>
      </c>
      <c r="H817" s="7"/>
      <c r="J817" s="6"/>
      <c r="K817" s="6"/>
    </row>
    <row r="818" spans="4:11" x14ac:dyDescent="0.2">
      <c r="D818" s="9" t="str">
        <f t="shared" si="12"/>
        <v/>
      </c>
      <c r="H818" s="7"/>
      <c r="J818" s="6"/>
      <c r="K818" s="6"/>
    </row>
    <row r="819" spans="4:11" x14ac:dyDescent="0.2">
      <c r="D819" s="9" t="str">
        <f t="shared" si="12"/>
        <v/>
      </c>
      <c r="H819" s="7"/>
      <c r="J819" s="6"/>
      <c r="K819" s="6"/>
    </row>
    <row r="820" spans="4:11" x14ac:dyDescent="0.2">
      <c r="D820" s="9" t="str">
        <f t="shared" si="12"/>
        <v/>
      </c>
      <c r="H820" s="7"/>
      <c r="J820" s="6"/>
      <c r="K820" s="6"/>
    </row>
    <row r="821" spans="4:11" x14ac:dyDescent="0.2">
      <c r="D821" s="9" t="str">
        <f t="shared" si="12"/>
        <v/>
      </c>
      <c r="H821" s="7"/>
      <c r="J821" s="6"/>
      <c r="K821" s="6"/>
    </row>
    <row r="822" spans="4:11" x14ac:dyDescent="0.2">
      <c r="D822" s="9" t="str">
        <f t="shared" si="12"/>
        <v/>
      </c>
      <c r="H822" s="7"/>
      <c r="J822" s="6"/>
      <c r="K822" s="6"/>
    </row>
    <row r="823" spans="4:11" x14ac:dyDescent="0.2">
      <c r="D823" s="9" t="str">
        <f t="shared" si="12"/>
        <v/>
      </c>
      <c r="H823" s="7"/>
      <c r="J823" s="6"/>
      <c r="K823" s="6"/>
    </row>
    <row r="824" spans="4:11" x14ac:dyDescent="0.2">
      <c r="D824" s="9" t="str">
        <f t="shared" si="12"/>
        <v/>
      </c>
      <c r="H824" s="7"/>
      <c r="J824" s="6"/>
      <c r="K824" s="6"/>
    </row>
    <row r="825" spans="4:11" x14ac:dyDescent="0.2">
      <c r="D825" s="9" t="str">
        <f t="shared" si="12"/>
        <v/>
      </c>
      <c r="H825" s="7"/>
      <c r="J825" s="6"/>
      <c r="K825" s="6"/>
    </row>
    <row r="826" spans="4:11" x14ac:dyDescent="0.2">
      <c r="D826" s="9" t="str">
        <f t="shared" si="12"/>
        <v/>
      </c>
      <c r="H826" s="7"/>
      <c r="J826" s="6"/>
      <c r="K826" s="6"/>
    </row>
    <row r="827" spans="4:11" x14ac:dyDescent="0.2">
      <c r="D827" s="9" t="str">
        <f t="shared" si="12"/>
        <v/>
      </c>
      <c r="H827" s="7"/>
      <c r="J827" s="6"/>
      <c r="K827" s="6"/>
    </row>
    <row r="828" spans="4:11" x14ac:dyDescent="0.2">
      <c r="D828" s="9" t="str">
        <f t="shared" si="12"/>
        <v/>
      </c>
      <c r="H828" s="7"/>
      <c r="J828" s="6"/>
      <c r="K828" s="6"/>
    </row>
    <row r="829" spans="4:11" x14ac:dyDescent="0.2">
      <c r="D829" s="9" t="str">
        <f t="shared" si="12"/>
        <v/>
      </c>
      <c r="H829" s="7"/>
      <c r="J829" s="6"/>
      <c r="K829" s="6"/>
    </row>
    <row r="830" spans="4:11" x14ac:dyDescent="0.2">
      <c r="D830" s="9" t="str">
        <f t="shared" si="12"/>
        <v/>
      </c>
      <c r="H830" s="7"/>
      <c r="J830" s="6"/>
      <c r="K830" s="6"/>
    </row>
    <row r="831" spans="4:11" x14ac:dyDescent="0.2">
      <c r="D831" s="9" t="str">
        <f t="shared" si="12"/>
        <v/>
      </c>
      <c r="H831" s="7"/>
      <c r="J831" s="6"/>
      <c r="K831" s="6"/>
    </row>
    <row r="832" spans="4:11" x14ac:dyDescent="0.2">
      <c r="D832" s="9" t="str">
        <f t="shared" si="12"/>
        <v/>
      </c>
      <c r="H832" s="7"/>
      <c r="J832" s="6"/>
      <c r="K832" s="6"/>
    </row>
    <row r="833" spans="4:11" x14ac:dyDescent="0.2">
      <c r="D833" s="9" t="str">
        <f t="shared" si="12"/>
        <v/>
      </c>
      <c r="H833" s="7"/>
      <c r="J833" s="6"/>
      <c r="K833" s="6"/>
    </row>
    <row r="834" spans="4:11" x14ac:dyDescent="0.2">
      <c r="D834" s="9" t="str">
        <f t="shared" si="12"/>
        <v/>
      </c>
      <c r="H834" s="7"/>
      <c r="J834" s="6"/>
      <c r="K834" s="6"/>
    </row>
    <row r="835" spans="4:11" x14ac:dyDescent="0.2">
      <c r="D835" s="9" t="str">
        <f t="shared" si="12"/>
        <v/>
      </c>
      <c r="H835" s="7"/>
      <c r="J835" s="6"/>
      <c r="K835" s="6"/>
    </row>
    <row r="836" spans="4:11" x14ac:dyDescent="0.2">
      <c r="D836" s="9" t="str">
        <f t="shared" si="12"/>
        <v/>
      </c>
      <c r="H836" s="7"/>
      <c r="J836" s="6"/>
      <c r="K836" s="6"/>
    </row>
    <row r="837" spans="4:11" x14ac:dyDescent="0.2">
      <c r="D837" s="9" t="str">
        <f t="shared" si="12"/>
        <v/>
      </c>
      <c r="H837" s="7"/>
      <c r="J837" s="6"/>
      <c r="K837" s="6"/>
    </row>
    <row r="838" spans="4:11" x14ac:dyDescent="0.2">
      <c r="D838" s="9" t="str">
        <f t="shared" si="12"/>
        <v/>
      </c>
      <c r="H838" s="7"/>
      <c r="J838" s="6"/>
      <c r="K838" s="6"/>
    </row>
    <row r="839" spans="4:11" x14ac:dyDescent="0.2">
      <c r="D839" s="9" t="str">
        <f t="shared" si="12"/>
        <v/>
      </c>
      <c r="H839" s="7"/>
      <c r="J839" s="6"/>
      <c r="K839" s="6"/>
    </row>
    <row r="840" spans="4:11" x14ac:dyDescent="0.2">
      <c r="D840" s="9" t="str">
        <f t="shared" si="12"/>
        <v/>
      </c>
      <c r="H840" s="7"/>
      <c r="J840" s="6"/>
      <c r="K840" s="6"/>
    </row>
    <row r="841" spans="4:11" x14ac:dyDescent="0.2">
      <c r="D841" s="9" t="str">
        <f t="shared" si="12"/>
        <v/>
      </c>
      <c r="H841" s="7"/>
      <c r="J841" s="6"/>
      <c r="K841" s="6"/>
    </row>
    <row r="842" spans="4:11" x14ac:dyDescent="0.2">
      <c r="D842" s="9" t="str">
        <f t="shared" si="12"/>
        <v/>
      </c>
      <c r="H842" s="7"/>
      <c r="J842" s="6"/>
      <c r="K842" s="6"/>
    </row>
    <row r="843" spans="4:11" x14ac:dyDescent="0.2">
      <c r="D843" s="9" t="str">
        <f t="shared" ref="D843:D906" si="13">IF(E843&lt;&gt;"",ROW()-10,"")</f>
        <v/>
      </c>
      <c r="H843" s="7"/>
      <c r="J843" s="6"/>
      <c r="K843" s="6"/>
    </row>
    <row r="844" spans="4:11" x14ac:dyDescent="0.2">
      <c r="D844" s="9" t="str">
        <f t="shared" si="13"/>
        <v/>
      </c>
      <c r="H844" s="7"/>
      <c r="J844" s="6"/>
      <c r="K844" s="6"/>
    </row>
    <row r="845" spans="4:11" x14ac:dyDescent="0.2">
      <c r="D845" s="9" t="str">
        <f t="shared" si="13"/>
        <v/>
      </c>
      <c r="H845" s="7"/>
      <c r="J845" s="6"/>
      <c r="K845" s="6"/>
    </row>
    <row r="846" spans="4:11" x14ac:dyDescent="0.2">
      <c r="D846" s="9" t="str">
        <f t="shared" si="13"/>
        <v/>
      </c>
      <c r="H846" s="7"/>
      <c r="J846" s="6"/>
      <c r="K846" s="6"/>
    </row>
    <row r="847" spans="4:11" x14ac:dyDescent="0.2">
      <c r="D847" s="9" t="str">
        <f t="shared" si="13"/>
        <v/>
      </c>
      <c r="H847" s="7"/>
      <c r="J847" s="6"/>
      <c r="K847" s="6"/>
    </row>
    <row r="848" spans="4:11" x14ac:dyDescent="0.2">
      <c r="D848" s="9" t="str">
        <f t="shared" si="13"/>
        <v/>
      </c>
      <c r="H848" s="7"/>
      <c r="J848" s="6"/>
      <c r="K848" s="6"/>
    </row>
    <row r="849" spans="4:11" x14ac:dyDescent="0.2">
      <c r="D849" s="9" t="str">
        <f t="shared" si="13"/>
        <v/>
      </c>
      <c r="H849" s="7"/>
      <c r="J849" s="6"/>
      <c r="K849" s="6"/>
    </row>
    <row r="850" spans="4:11" x14ac:dyDescent="0.2">
      <c r="D850" s="9" t="str">
        <f t="shared" si="13"/>
        <v/>
      </c>
      <c r="H850" s="7"/>
      <c r="J850" s="6"/>
      <c r="K850" s="6"/>
    </row>
    <row r="851" spans="4:11" x14ac:dyDescent="0.2">
      <c r="D851" s="9" t="str">
        <f t="shared" si="13"/>
        <v/>
      </c>
      <c r="H851" s="7"/>
      <c r="J851" s="6"/>
      <c r="K851" s="6"/>
    </row>
    <row r="852" spans="4:11" x14ac:dyDescent="0.2">
      <c r="D852" s="9" t="str">
        <f t="shared" si="13"/>
        <v/>
      </c>
      <c r="H852" s="7"/>
      <c r="J852" s="6"/>
      <c r="K852" s="6"/>
    </row>
    <row r="853" spans="4:11" x14ac:dyDescent="0.2">
      <c r="D853" s="9" t="str">
        <f t="shared" si="13"/>
        <v/>
      </c>
      <c r="H853" s="7"/>
      <c r="J853" s="6"/>
      <c r="K853" s="6"/>
    </row>
    <row r="854" spans="4:11" x14ac:dyDescent="0.2">
      <c r="D854" s="9" t="str">
        <f t="shared" si="13"/>
        <v/>
      </c>
      <c r="H854" s="7"/>
      <c r="J854" s="6"/>
      <c r="K854" s="6"/>
    </row>
    <row r="855" spans="4:11" x14ac:dyDescent="0.2">
      <c r="D855" s="9" t="str">
        <f t="shared" si="13"/>
        <v/>
      </c>
      <c r="H855" s="7"/>
      <c r="J855" s="6"/>
      <c r="K855" s="6"/>
    </row>
    <row r="856" spans="4:11" x14ac:dyDescent="0.2">
      <c r="D856" s="9" t="str">
        <f t="shared" si="13"/>
        <v/>
      </c>
      <c r="H856" s="7"/>
      <c r="J856" s="6"/>
      <c r="K856" s="6"/>
    </row>
    <row r="857" spans="4:11" x14ac:dyDescent="0.2">
      <c r="D857" s="9" t="str">
        <f t="shared" si="13"/>
        <v/>
      </c>
      <c r="H857" s="7"/>
      <c r="J857" s="6"/>
      <c r="K857" s="6"/>
    </row>
    <row r="858" spans="4:11" x14ac:dyDescent="0.2">
      <c r="D858" s="9" t="str">
        <f t="shared" si="13"/>
        <v/>
      </c>
      <c r="H858" s="7"/>
      <c r="J858" s="6"/>
      <c r="K858" s="6"/>
    </row>
    <row r="859" spans="4:11" x14ac:dyDescent="0.2">
      <c r="D859" s="9" t="str">
        <f t="shared" si="13"/>
        <v/>
      </c>
      <c r="H859" s="7"/>
      <c r="J859" s="6"/>
      <c r="K859" s="6"/>
    </row>
    <row r="860" spans="4:11" x14ac:dyDescent="0.2">
      <c r="D860" s="9" t="str">
        <f t="shared" si="13"/>
        <v/>
      </c>
      <c r="H860" s="7"/>
      <c r="J860" s="6"/>
      <c r="K860" s="6"/>
    </row>
    <row r="861" spans="4:11" x14ac:dyDescent="0.2">
      <c r="D861" s="9" t="str">
        <f t="shared" si="13"/>
        <v/>
      </c>
      <c r="H861" s="7"/>
      <c r="J861" s="6"/>
      <c r="K861" s="6"/>
    </row>
    <row r="862" spans="4:11" x14ac:dyDescent="0.2">
      <c r="D862" s="9" t="str">
        <f t="shared" si="13"/>
        <v/>
      </c>
      <c r="H862" s="7"/>
      <c r="J862" s="6"/>
      <c r="K862" s="6"/>
    </row>
    <row r="863" spans="4:11" x14ac:dyDescent="0.2">
      <c r="D863" s="9" t="str">
        <f t="shared" si="13"/>
        <v/>
      </c>
      <c r="H863" s="7"/>
      <c r="J863" s="6"/>
      <c r="K863" s="6"/>
    </row>
    <row r="864" spans="4:11" x14ac:dyDescent="0.2">
      <c r="D864" s="9" t="str">
        <f t="shared" si="13"/>
        <v/>
      </c>
      <c r="H864" s="7"/>
      <c r="J864" s="6"/>
      <c r="K864" s="6"/>
    </row>
    <row r="865" spans="4:11" x14ac:dyDescent="0.2">
      <c r="D865" s="9" t="str">
        <f t="shared" si="13"/>
        <v/>
      </c>
      <c r="H865" s="7"/>
      <c r="J865" s="6"/>
      <c r="K865" s="6"/>
    </row>
    <row r="866" spans="4:11" x14ac:dyDescent="0.2">
      <c r="D866" s="9" t="str">
        <f t="shared" si="13"/>
        <v/>
      </c>
      <c r="H866" s="7"/>
      <c r="J866" s="6"/>
      <c r="K866" s="6"/>
    </row>
    <row r="867" spans="4:11" x14ac:dyDescent="0.2">
      <c r="D867" s="9" t="str">
        <f t="shared" si="13"/>
        <v/>
      </c>
      <c r="H867" s="7"/>
      <c r="J867" s="6"/>
      <c r="K867" s="6"/>
    </row>
    <row r="868" spans="4:11" x14ac:dyDescent="0.2">
      <c r="D868" s="9" t="str">
        <f t="shared" si="13"/>
        <v/>
      </c>
      <c r="H868" s="7"/>
      <c r="J868" s="6"/>
      <c r="K868" s="6"/>
    </row>
    <row r="869" spans="4:11" x14ac:dyDescent="0.2">
      <c r="D869" s="9" t="str">
        <f t="shared" si="13"/>
        <v/>
      </c>
      <c r="H869" s="7"/>
      <c r="J869" s="6"/>
      <c r="K869" s="6"/>
    </row>
    <row r="870" spans="4:11" x14ac:dyDescent="0.2">
      <c r="D870" s="9" t="str">
        <f t="shared" si="13"/>
        <v/>
      </c>
      <c r="H870" s="7"/>
      <c r="J870" s="6"/>
      <c r="K870" s="6"/>
    </row>
    <row r="871" spans="4:11" x14ac:dyDescent="0.2">
      <c r="D871" s="9" t="str">
        <f t="shared" si="13"/>
        <v/>
      </c>
      <c r="H871" s="7"/>
      <c r="J871" s="6"/>
      <c r="K871" s="6"/>
    </row>
    <row r="872" spans="4:11" x14ac:dyDescent="0.2">
      <c r="D872" s="9" t="str">
        <f t="shared" si="13"/>
        <v/>
      </c>
      <c r="H872" s="7"/>
      <c r="J872" s="6"/>
      <c r="K872" s="6"/>
    </row>
    <row r="873" spans="4:11" x14ac:dyDescent="0.2">
      <c r="D873" s="9" t="str">
        <f t="shared" si="13"/>
        <v/>
      </c>
      <c r="H873" s="7"/>
      <c r="J873" s="6"/>
      <c r="K873" s="6"/>
    </row>
    <row r="874" spans="4:11" x14ac:dyDescent="0.2">
      <c r="D874" s="9" t="str">
        <f t="shared" si="13"/>
        <v/>
      </c>
      <c r="H874" s="7"/>
      <c r="J874" s="6"/>
      <c r="K874" s="6"/>
    </row>
    <row r="875" spans="4:11" x14ac:dyDescent="0.2">
      <c r="D875" s="9" t="str">
        <f t="shared" si="13"/>
        <v/>
      </c>
      <c r="H875" s="7"/>
      <c r="J875" s="6"/>
      <c r="K875" s="6"/>
    </row>
    <row r="876" spans="4:11" x14ac:dyDescent="0.2">
      <c r="D876" s="9" t="str">
        <f t="shared" si="13"/>
        <v/>
      </c>
      <c r="H876" s="7"/>
      <c r="J876" s="6"/>
      <c r="K876" s="6"/>
    </row>
    <row r="877" spans="4:11" x14ac:dyDescent="0.2">
      <c r="D877" s="9" t="str">
        <f t="shared" si="13"/>
        <v/>
      </c>
      <c r="H877" s="7"/>
      <c r="J877" s="6"/>
      <c r="K877" s="6"/>
    </row>
    <row r="878" spans="4:11" x14ac:dyDescent="0.2">
      <c r="D878" s="9" t="str">
        <f t="shared" si="13"/>
        <v/>
      </c>
      <c r="H878" s="7"/>
      <c r="J878" s="6"/>
      <c r="K878" s="6"/>
    </row>
    <row r="879" spans="4:11" x14ac:dyDescent="0.2">
      <c r="D879" s="9" t="str">
        <f t="shared" si="13"/>
        <v/>
      </c>
      <c r="H879" s="7"/>
      <c r="J879" s="6"/>
      <c r="K879" s="6"/>
    </row>
    <row r="880" spans="4:11" x14ac:dyDescent="0.2">
      <c r="D880" s="9" t="str">
        <f t="shared" si="13"/>
        <v/>
      </c>
      <c r="H880" s="7"/>
      <c r="J880" s="6"/>
      <c r="K880" s="6"/>
    </row>
    <row r="881" spans="4:11" x14ac:dyDescent="0.2">
      <c r="D881" s="9" t="str">
        <f t="shared" si="13"/>
        <v/>
      </c>
      <c r="H881" s="7"/>
      <c r="J881" s="6"/>
      <c r="K881" s="6"/>
    </row>
    <row r="882" spans="4:11" x14ac:dyDescent="0.2">
      <c r="D882" s="9" t="str">
        <f t="shared" si="13"/>
        <v/>
      </c>
      <c r="H882" s="7"/>
      <c r="J882" s="6"/>
      <c r="K882" s="6"/>
    </row>
    <row r="883" spans="4:11" x14ac:dyDescent="0.2">
      <c r="D883" s="9" t="str">
        <f t="shared" si="13"/>
        <v/>
      </c>
      <c r="H883" s="7"/>
      <c r="J883" s="6"/>
      <c r="K883" s="6"/>
    </row>
    <row r="884" spans="4:11" x14ac:dyDescent="0.2">
      <c r="D884" s="9" t="str">
        <f t="shared" si="13"/>
        <v/>
      </c>
      <c r="H884" s="7"/>
      <c r="J884" s="6"/>
      <c r="K884" s="6"/>
    </row>
    <row r="885" spans="4:11" x14ac:dyDescent="0.2">
      <c r="D885" s="9" t="str">
        <f t="shared" si="13"/>
        <v/>
      </c>
      <c r="H885" s="7"/>
      <c r="J885" s="6"/>
      <c r="K885" s="6"/>
    </row>
    <row r="886" spans="4:11" x14ac:dyDescent="0.2">
      <c r="D886" s="9" t="str">
        <f t="shared" si="13"/>
        <v/>
      </c>
      <c r="H886" s="7"/>
      <c r="J886" s="6"/>
      <c r="K886" s="6"/>
    </row>
    <row r="887" spans="4:11" x14ac:dyDescent="0.2">
      <c r="D887" s="9" t="str">
        <f t="shared" si="13"/>
        <v/>
      </c>
      <c r="H887" s="7"/>
      <c r="J887" s="6"/>
      <c r="K887" s="6"/>
    </row>
    <row r="888" spans="4:11" x14ac:dyDescent="0.2">
      <c r="D888" s="9" t="str">
        <f t="shared" si="13"/>
        <v/>
      </c>
      <c r="H888" s="7"/>
      <c r="J888" s="6"/>
      <c r="K888" s="6"/>
    </row>
    <row r="889" spans="4:11" x14ac:dyDescent="0.2">
      <c r="D889" s="9" t="str">
        <f t="shared" si="13"/>
        <v/>
      </c>
      <c r="H889" s="7"/>
      <c r="J889" s="6"/>
      <c r="K889" s="6"/>
    </row>
    <row r="890" spans="4:11" x14ac:dyDescent="0.2">
      <c r="D890" s="9" t="str">
        <f t="shared" si="13"/>
        <v/>
      </c>
      <c r="H890" s="7"/>
      <c r="J890" s="6"/>
      <c r="K890" s="6"/>
    </row>
    <row r="891" spans="4:11" x14ac:dyDescent="0.2">
      <c r="D891" s="9" t="str">
        <f t="shared" si="13"/>
        <v/>
      </c>
      <c r="H891" s="7"/>
      <c r="J891" s="6"/>
      <c r="K891" s="6"/>
    </row>
    <row r="892" spans="4:11" x14ac:dyDescent="0.2">
      <c r="D892" s="9" t="str">
        <f t="shared" si="13"/>
        <v/>
      </c>
      <c r="H892" s="7"/>
      <c r="J892" s="6"/>
      <c r="K892" s="6"/>
    </row>
    <row r="893" spans="4:11" x14ac:dyDescent="0.2">
      <c r="D893" s="9" t="str">
        <f t="shared" si="13"/>
        <v/>
      </c>
      <c r="H893" s="7"/>
      <c r="J893" s="6"/>
      <c r="K893" s="6"/>
    </row>
    <row r="894" spans="4:11" x14ac:dyDescent="0.2">
      <c r="D894" s="9" t="str">
        <f t="shared" si="13"/>
        <v/>
      </c>
      <c r="H894" s="7"/>
      <c r="J894" s="6"/>
      <c r="K894" s="6"/>
    </row>
    <row r="895" spans="4:11" x14ac:dyDescent="0.2">
      <c r="D895" s="9" t="str">
        <f t="shared" si="13"/>
        <v/>
      </c>
      <c r="H895" s="7"/>
      <c r="J895" s="6"/>
      <c r="K895" s="6"/>
    </row>
    <row r="896" spans="4:11" x14ac:dyDescent="0.2">
      <c r="D896" s="9" t="str">
        <f t="shared" si="13"/>
        <v/>
      </c>
      <c r="H896" s="7"/>
      <c r="J896" s="6"/>
      <c r="K896" s="6"/>
    </row>
    <row r="897" spans="4:11" x14ac:dyDescent="0.2">
      <c r="D897" s="9" t="str">
        <f t="shared" si="13"/>
        <v/>
      </c>
      <c r="H897" s="7"/>
      <c r="J897" s="6"/>
      <c r="K897" s="6"/>
    </row>
    <row r="898" spans="4:11" x14ac:dyDescent="0.2">
      <c r="D898" s="9" t="str">
        <f t="shared" si="13"/>
        <v/>
      </c>
      <c r="H898" s="7"/>
      <c r="J898" s="6"/>
      <c r="K898" s="6"/>
    </row>
    <row r="899" spans="4:11" x14ac:dyDescent="0.2">
      <c r="D899" s="9" t="str">
        <f t="shared" si="13"/>
        <v/>
      </c>
      <c r="H899" s="7"/>
      <c r="J899" s="6"/>
      <c r="K899" s="6"/>
    </row>
    <row r="900" spans="4:11" x14ac:dyDescent="0.2">
      <c r="D900" s="9" t="str">
        <f t="shared" si="13"/>
        <v/>
      </c>
      <c r="H900" s="7"/>
      <c r="J900" s="6"/>
      <c r="K900" s="6"/>
    </row>
    <row r="901" spans="4:11" x14ac:dyDescent="0.2">
      <c r="D901" s="9" t="str">
        <f t="shared" si="13"/>
        <v/>
      </c>
      <c r="H901" s="7"/>
      <c r="J901" s="6"/>
      <c r="K901" s="6"/>
    </row>
    <row r="902" spans="4:11" x14ac:dyDescent="0.2">
      <c r="D902" s="9" t="str">
        <f t="shared" si="13"/>
        <v/>
      </c>
      <c r="H902" s="7"/>
      <c r="J902" s="6"/>
      <c r="K902" s="6"/>
    </row>
    <row r="903" spans="4:11" x14ac:dyDescent="0.2">
      <c r="D903" s="9" t="str">
        <f t="shared" si="13"/>
        <v/>
      </c>
      <c r="H903" s="7"/>
      <c r="J903" s="6"/>
      <c r="K903" s="6"/>
    </row>
    <row r="904" spans="4:11" x14ac:dyDescent="0.2">
      <c r="D904" s="9" t="str">
        <f t="shared" si="13"/>
        <v/>
      </c>
      <c r="H904" s="7"/>
      <c r="J904" s="6"/>
      <c r="K904" s="6"/>
    </row>
    <row r="905" spans="4:11" x14ac:dyDescent="0.2">
      <c r="D905" s="9" t="str">
        <f t="shared" si="13"/>
        <v/>
      </c>
      <c r="H905" s="7"/>
      <c r="J905" s="6"/>
      <c r="K905" s="6"/>
    </row>
    <row r="906" spans="4:11" x14ac:dyDescent="0.2">
      <c r="D906" s="9" t="str">
        <f t="shared" si="13"/>
        <v/>
      </c>
      <c r="H906" s="7"/>
      <c r="J906" s="6"/>
      <c r="K906" s="6"/>
    </row>
    <row r="907" spans="4:11" x14ac:dyDescent="0.2">
      <c r="D907" s="9" t="str">
        <f t="shared" ref="D907:D970" si="14">IF(E907&lt;&gt;"",ROW()-10,"")</f>
        <v/>
      </c>
      <c r="H907" s="7"/>
      <c r="J907" s="6"/>
      <c r="K907" s="6"/>
    </row>
    <row r="908" spans="4:11" x14ac:dyDescent="0.2">
      <c r="D908" s="9" t="str">
        <f t="shared" si="14"/>
        <v/>
      </c>
      <c r="H908" s="7"/>
      <c r="J908" s="6"/>
      <c r="K908" s="6"/>
    </row>
    <row r="909" spans="4:11" x14ac:dyDescent="0.2">
      <c r="D909" s="9" t="str">
        <f t="shared" si="14"/>
        <v/>
      </c>
      <c r="H909" s="7"/>
      <c r="J909" s="6"/>
      <c r="K909" s="6"/>
    </row>
    <row r="910" spans="4:11" x14ac:dyDescent="0.2">
      <c r="D910" s="9" t="str">
        <f t="shared" si="14"/>
        <v/>
      </c>
      <c r="H910" s="7"/>
      <c r="J910" s="6"/>
      <c r="K910" s="6"/>
    </row>
    <row r="911" spans="4:11" x14ac:dyDescent="0.2">
      <c r="D911" s="9" t="str">
        <f t="shared" si="14"/>
        <v/>
      </c>
      <c r="H911" s="7"/>
      <c r="J911" s="6"/>
      <c r="K911" s="6"/>
    </row>
    <row r="912" spans="4:11" x14ac:dyDescent="0.2">
      <c r="D912" s="9" t="str">
        <f t="shared" si="14"/>
        <v/>
      </c>
      <c r="H912" s="7"/>
      <c r="J912" s="6"/>
      <c r="K912" s="6"/>
    </row>
    <row r="913" spans="4:11" x14ac:dyDescent="0.2">
      <c r="D913" s="9" t="str">
        <f t="shared" si="14"/>
        <v/>
      </c>
      <c r="H913" s="7"/>
      <c r="J913" s="6"/>
      <c r="K913" s="6"/>
    </row>
    <row r="914" spans="4:11" x14ac:dyDescent="0.2">
      <c r="D914" s="9" t="str">
        <f t="shared" si="14"/>
        <v/>
      </c>
      <c r="H914" s="7"/>
      <c r="J914" s="6"/>
      <c r="K914" s="6"/>
    </row>
    <row r="915" spans="4:11" x14ac:dyDescent="0.2">
      <c r="D915" s="9" t="str">
        <f t="shared" si="14"/>
        <v/>
      </c>
      <c r="H915" s="7"/>
      <c r="J915" s="6"/>
      <c r="K915" s="6"/>
    </row>
    <row r="916" spans="4:11" x14ac:dyDescent="0.2">
      <c r="D916" s="9" t="str">
        <f t="shared" si="14"/>
        <v/>
      </c>
      <c r="H916" s="7"/>
      <c r="J916" s="6"/>
      <c r="K916" s="6"/>
    </row>
    <row r="917" spans="4:11" x14ac:dyDescent="0.2">
      <c r="D917" s="9" t="str">
        <f t="shared" si="14"/>
        <v/>
      </c>
      <c r="H917" s="7"/>
      <c r="J917" s="6"/>
      <c r="K917" s="6"/>
    </row>
    <row r="918" spans="4:11" x14ac:dyDescent="0.2">
      <c r="D918" s="9" t="str">
        <f t="shared" si="14"/>
        <v/>
      </c>
      <c r="H918" s="7"/>
      <c r="J918" s="6"/>
      <c r="K918" s="6"/>
    </row>
    <row r="919" spans="4:11" x14ac:dyDescent="0.2">
      <c r="D919" s="9" t="str">
        <f t="shared" si="14"/>
        <v/>
      </c>
      <c r="H919" s="7"/>
      <c r="J919" s="6"/>
      <c r="K919" s="6"/>
    </row>
    <row r="920" spans="4:11" x14ac:dyDescent="0.2">
      <c r="D920" s="9" t="str">
        <f t="shared" si="14"/>
        <v/>
      </c>
      <c r="H920" s="7"/>
      <c r="J920" s="6"/>
      <c r="K920" s="6"/>
    </row>
    <row r="921" spans="4:11" x14ac:dyDescent="0.2">
      <c r="D921" s="9" t="str">
        <f t="shared" si="14"/>
        <v/>
      </c>
      <c r="H921" s="7"/>
      <c r="J921" s="6"/>
      <c r="K921" s="6"/>
    </row>
    <row r="922" spans="4:11" x14ac:dyDescent="0.2">
      <c r="D922" s="9" t="str">
        <f t="shared" si="14"/>
        <v/>
      </c>
      <c r="H922" s="7"/>
      <c r="J922" s="6"/>
      <c r="K922" s="6"/>
    </row>
    <row r="923" spans="4:11" x14ac:dyDescent="0.2">
      <c r="D923" s="9" t="str">
        <f t="shared" si="14"/>
        <v/>
      </c>
      <c r="H923" s="7"/>
      <c r="J923" s="6"/>
      <c r="K923" s="6"/>
    </row>
    <row r="924" spans="4:11" x14ac:dyDescent="0.2">
      <c r="D924" s="9" t="str">
        <f t="shared" si="14"/>
        <v/>
      </c>
      <c r="H924" s="7"/>
      <c r="J924" s="6"/>
      <c r="K924" s="6"/>
    </row>
    <row r="925" spans="4:11" x14ac:dyDescent="0.2">
      <c r="D925" s="9" t="str">
        <f t="shared" si="14"/>
        <v/>
      </c>
      <c r="H925" s="7"/>
      <c r="J925" s="6"/>
      <c r="K925" s="6"/>
    </row>
    <row r="926" spans="4:11" x14ac:dyDescent="0.2">
      <c r="D926" s="9" t="str">
        <f t="shared" si="14"/>
        <v/>
      </c>
      <c r="H926" s="7"/>
      <c r="J926" s="6"/>
      <c r="K926" s="6"/>
    </row>
    <row r="927" spans="4:11" x14ac:dyDescent="0.2">
      <c r="D927" s="9" t="str">
        <f t="shared" si="14"/>
        <v/>
      </c>
      <c r="H927" s="7"/>
      <c r="J927" s="6"/>
      <c r="K927" s="6"/>
    </row>
    <row r="928" spans="4:11" x14ac:dyDescent="0.2">
      <c r="D928" s="9" t="str">
        <f t="shared" si="14"/>
        <v/>
      </c>
      <c r="H928" s="7"/>
      <c r="J928" s="6"/>
      <c r="K928" s="6"/>
    </row>
    <row r="929" spans="4:11" x14ac:dyDescent="0.2">
      <c r="D929" s="9" t="str">
        <f t="shared" si="14"/>
        <v/>
      </c>
      <c r="H929" s="7"/>
      <c r="J929" s="6"/>
      <c r="K929" s="6"/>
    </row>
    <row r="930" spans="4:11" x14ac:dyDescent="0.2">
      <c r="D930" s="9" t="str">
        <f t="shared" si="14"/>
        <v/>
      </c>
      <c r="H930" s="7"/>
      <c r="J930" s="6"/>
      <c r="K930" s="6"/>
    </row>
    <row r="931" spans="4:11" x14ac:dyDescent="0.2">
      <c r="D931" s="9" t="str">
        <f t="shared" si="14"/>
        <v/>
      </c>
      <c r="H931" s="7"/>
      <c r="J931" s="6"/>
      <c r="K931" s="6"/>
    </row>
    <row r="932" spans="4:11" x14ac:dyDescent="0.2">
      <c r="D932" s="9" t="str">
        <f t="shared" si="14"/>
        <v/>
      </c>
      <c r="H932" s="7"/>
      <c r="J932" s="6"/>
      <c r="K932" s="6"/>
    </row>
    <row r="933" spans="4:11" x14ac:dyDescent="0.2">
      <c r="D933" s="9" t="str">
        <f t="shared" si="14"/>
        <v/>
      </c>
      <c r="H933" s="7"/>
      <c r="J933" s="6"/>
      <c r="K933" s="6"/>
    </row>
    <row r="934" spans="4:11" x14ac:dyDescent="0.2">
      <c r="D934" s="9" t="str">
        <f t="shared" si="14"/>
        <v/>
      </c>
      <c r="H934" s="7"/>
      <c r="J934" s="6"/>
      <c r="K934" s="6"/>
    </row>
    <row r="935" spans="4:11" x14ac:dyDescent="0.2">
      <c r="D935" s="9" t="str">
        <f t="shared" si="14"/>
        <v/>
      </c>
      <c r="H935" s="7"/>
      <c r="J935" s="6"/>
      <c r="K935" s="6"/>
    </row>
    <row r="936" spans="4:11" x14ac:dyDescent="0.2">
      <c r="D936" s="9" t="str">
        <f t="shared" si="14"/>
        <v/>
      </c>
      <c r="H936" s="7"/>
      <c r="J936" s="6"/>
      <c r="K936" s="6"/>
    </row>
    <row r="937" spans="4:11" x14ac:dyDescent="0.2">
      <c r="D937" s="9" t="str">
        <f t="shared" si="14"/>
        <v/>
      </c>
      <c r="H937" s="7"/>
      <c r="J937" s="6"/>
      <c r="K937" s="6"/>
    </row>
    <row r="938" spans="4:11" x14ac:dyDescent="0.2">
      <c r="D938" s="9" t="str">
        <f t="shared" si="14"/>
        <v/>
      </c>
      <c r="H938" s="7"/>
      <c r="J938" s="6"/>
      <c r="K938" s="6"/>
    </row>
    <row r="939" spans="4:11" x14ac:dyDescent="0.2">
      <c r="D939" s="9" t="str">
        <f t="shared" si="14"/>
        <v/>
      </c>
      <c r="H939" s="7"/>
      <c r="J939" s="6"/>
      <c r="K939" s="6"/>
    </row>
    <row r="940" spans="4:11" x14ac:dyDescent="0.2">
      <c r="D940" s="9" t="str">
        <f t="shared" si="14"/>
        <v/>
      </c>
      <c r="H940" s="7"/>
      <c r="J940" s="6"/>
      <c r="K940" s="6"/>
    </row>
    <row r="941" spans="4:11" x14ac:dyDescent="0.2">
      <c r="D941" s="9" t="str">
        <f t="shared" si="14"/>
        <v/>
      </c>
      <c r="H941" s="7"/>
      <c r="J941" s="6"/>
      <c r="K941" s="6"/>
    </row>
    <row r="942" spans="4:11" x14ac:dyDescent="0.2">
      <c r="D942" s="9" t="str">
        <f t="shared" si="14"/>
        <v/>
      </c>
      <c r="H942" s="7"/>
      <c r="J942" s="6"/>
      <c r="K942" s="6"/>
    </row>
    <row r="943" spans="4:11" x14ac:dyDescent="0.2">
      <c r="D943" s="9" t="str">
        <f t="shared" si="14"/>
        <v/>
      </c>
      <c r="H943" s="7"/>
      <c r="J943" s="6"/>
      <c r="K943" s="6"/>
    </row>
    <row r="944" spans="4:11" x14ac:dyDescent="0.2">
      <c r="D944" s="9" t="str">
        <f t="shared" si="14"/>
        <v/>
      </c>
      <c r="H944" s="7"/>
      <c r="J944" s="6"/>
      <c r="K944" s="6"/>
    </row>
    <row r="945" spans="4:11" x14ac:dyDescent="0.2">
      <c r="D945" s="9" t="str">
        <f t="shared" si="14"/>
        <v/>
      </c>
      <c r="H945" s="7"/>
      <c r="J945" s="6"/>
      <c r="K945" s="6"/>
    </row>
    <row r="946" spans="4:11" x14ac:dyDescent="0.2">
      <c r="D946" s="9" t="str">
        <f t="shared" si="14"/>
        <v/>
      </c>
      <c r="H946" s="7"/>
      <c r="J946" s="6"/>
      <c r="K946" s="6"/>
    </row>
    <row r="947" spans="4:11" x14ac:dyDescent="0.2">
      <c r="D947" s="9" t="str">
        <f t="shared" si="14"/>
        <v/>
      </c>
      <c r="H947" s="7"/>
      <c r="J947" s="6"/>
      <c r="K947" s="6"/>
    </row>
    <row r="948" spans="4:11" x14ac:dyDescent="0.2">
      <c r="D948" s="9" t="str">
        <f t="shared" si="14"/>
        <v/>
      </c>
      <c r="H948" s="7"/>
      <c r="J948" s="6"/>
      <c r="K948" s="6"/>
    </row>
    <row r="949" spans="4:11" x14ac:dyDescent="0.2">
      <c r="D949" s="9" t="str">
        <f t="shared" si="14"/>
        <v/>
      </c>
      <c r="H949" s="7"/>
      <c r="J949" s="6"/>
      <c r="K949" s="6"/>
    </row>
    <row r="950" spans="4:11" x14ac:dyDescent="0.2">
      <c r="D950" s="9" t="str">
        <f t="shared" si="14"/>
        <v/>
      </c>
      <c r="H950" s="7"/>
      <c r="J950" s="6"/>
      <c r="K950" s="6"/>
    </row>
    <row r="951" spans="4:11" x14ac:dyDescent="0.2">
      <c r="D951" s="9" t="str">
        <f t="shared" si="14"/>
        <v/>
      </c>
      <c r="H951" s="7"/>
      <c r="J951" s="6"/>
      <c r="K951" s="6"/>
    </row>
    <row r="952" spans="4:11" x14ac:dyDescent="0.2">
      <c r="D952" s="9" t="str">
        <f t="shared" si="14"/>
        <v/>
      </c>
      <c r="H952" s="7"/>
      <c r="J952" s="6"/>
      <c r="K952" s="6"/>
    </row>
    <row r="953" spans="4:11" x14ac:dyDescent="0.2">
      <c r="D953" s="9" t="str">
        <f t="shared" si="14"/>
        <v/>
      </c>
      <c r="H953" s="7"/>
      <c r="J953" s="6"/>
      <c r="K953" s="6"/>
    </row>
    <row r="954" spans="4:11" x14ac:dyDescent="0.2">
      <c r="D954" s="9" t="str">
        <f t="shared" si="14"/>
        <v/>
      </c>
      <c r="H954" s="7"/>
      <c r="J954" s="6"/>
      <c r="K954" s="6"/>
    </row>
    <row r="955" spans="4:11" x14ac:dyDescent="0.2">
      <c r="D955" s="9" t="str">
        <f t="shared" si="14"/>
        <v/>
      </c>
      <c r="H955" s="7"/>
      <c r="J955" s="6"/>
      <c r="K955" s="6"/>
    </row>
    <row r="956" spans="4:11" x14ac:dyDescent="0.2">
      <c r="D956" s="9" t="str">
        <f t="shared" si="14"/>
        <v/>
      </c>
      <c r="H956" s="7"/>
      <c r="J956" s="6"/>
      <c r="K956" s="6"/>
    </row>
    <row r="957" spans="4:11" x14ac:dyDescent="0.2">
      <c r="D957" s="9" t="str">
        <f t="shared" si="14"/>
        <v/>
      </c>
      <c r="H957" s="7"/>
      <c r="J957" s="6"/>
      <c r="K957" s="6"/>
    </row>
    <row r="958" spans="4:11" x14ac:dyDescent="0.2">
      <c r="D958" s="9" t="str">
        <f t="shared" si="14"/>
        <v/>
      </c>
      <c r="H958" s="7"/>
      <c r="J958" s="6"/>
      <c r="K958" s="6"/>
    </row>
    <row r="959" spans="4:11" x14ac:dyDescent="0.2">
      <c r="D959" s="9" t="str">
        <f t="shared" si="14"/>
        <v/>
      </c>
      <c r="H959" s="7"/>
      <c r="J959" s="6"/>
      <c r="K959" s="6"/>
    </row>
    <row r="960" spans="4:11" x14ac:dyDescent="0.2">
      <c r="D960" s="9" t="str">
        <f t="shared" si="14"/>
        <v/>
      </c>
      <c r="H960" s="7"/>
      <c r="J960" s="6"/>
      <c r="K960" s="6"/>
    </row>
    <row r="961" spans="4:11" x14ac:dyDescent="0.2">
      <c r="D961" s="9" t="str">
        <f t="shared" si="14"/>
        <v/>
      </c>
      <c r="H961" s="7"/>
      <c r="J961" s="6"/>
      <c r="K961" s="6"/>
    </row>
    <row r="962" spans="4:11" x14ac:dyDescent="0.2">
      <c r="D962" s="9" t="str">
        <f t="shared" si="14"/>
        <v/>
      </c>
      <c r="H962" s="7"/>
      <c r="J962" s="6"/>
      <c r="K962" s="6"/>
    </row>
    <row r="963" spans="4:11" x14ac:dyDescent="0.2">
      <c r="D963" s="9" t="str">
        <f t="shared" si="14"/>
        <v/>
      </c>
      <c r="H963" s="7"/>
      <c r="J963" s="6"/>
      <c r="K963" s="6"/>
    </row>
    <row r="964" spans="4:11" x14ac:dyDescent="0.2">
      <c r="D964" s="9" t="str">
        <f t="shared" si="14"/>
        <v/>
      </c>
      <c r="H964" s="7"/>
      <c r="J964" s="6"/>
      <c r="K964" s="6"/>
    </row>
    <row r="965" spans="4:11" x14ac:dyDescent="0.2">
      <c r="D965" s="9" t="str">
        <f t="shared" si="14"/>
        <v/>
      </c>
      <c r="H965" s="7"/>
      <c r="J965" s="6"/>
      <c r="K965" s="6"/>
    </row>
    <row r="966" spans="4:11" x14ac:dyDescent="0.2">
      <c r="D966" s="9" t="str">
        <f t="shared" si="14"/>
        <v/>
      </c>
      <c r="H966" s="7"/>
      <c r="J966" s="6"/>
      <c r="K966" s="6"/>
    </row>
    <row r="967" spans="4:11" x14ac:dyDescent="0.2">
      <c r="D967" s="9" t="str">
        <f t="shared" si="14"/>
        <v/>
      </c>
      <c r="H967" s="7"/>
      <c r="J967" s="6"/>
      <c r="K967" s="6"/>
    </row>
    <row r="968" spans="4:11" x14ac:dyDescent="0.2">
      <c r="D968" s="9" t="str">
        <f t="shared" si="14"/>
        <v/>
      </c>
      <c r="H968" s="7"/>
      <c r="J968" s="6"/>
      <c r="K968" s="6"/>
    </row>
    <row r="969" spans="4:11" x14ac:dyDescent="0.2">
      <c r="D969" s="9" t="str">
        <f t="shared" si="14"/>
        <v/>
      </c>
      <c r="H969" s="7"/>
      <c r="J969" s="6"/>
      <c r="K969" s="6"/>
    </row>
    <row r="970" spans="4:11" x14ac:dyDescent="0.2">
      <c r="D970" s="9" t="str">
        <f t="shared" si="14"/>
        <v/>
      </c>
      <c r="H970" s="7"/>
      <c r="J970" s="6"/>
      <c r="K970" s="6"/>
    </row>
    <row r="971" spans="4:11" x14ac:dyDescent="0.2">
      <c r="D971" s="9" t="str">
        <f t="shared" ref="D971:D1034" si="15">IF(E971&lt;&gt;"",ROW()-10,"")</f>
        <v/>
      </c>
      <c r="H971" s="7"/>
      <c r="J971" s="6"/>
      <c r="K971" s="6"/>
    </row>
    <row r="972" spans="4:11" x14ac:dyDescent="0.2">
      <c r="D972" s="9" t="str">
        <f t="shared" si="15"/>
        <v/>
      </c>
      <c r="H972" s="7"/>
      <c r="J972" s="6"/>
      <c r="K972" s="6"/>
    </row>
    <row r="973" spans="4:11" x14ac:dyDescent="0.2">
      <c r="D973" s="9" t="str">
        <f t="shared" si="15"/>
        <v/>
      </c>
      <c r="H973" s="7"/>
      <c r="J973" s="6"/>
      <c r="K973" s="6"/>
    </row>
    <row r="974" spans="4:11" x14ac:dyDescent="0.2">
      <c r="D974" s="9" t="str">
        <f t="shared" si="15"/>
        <v/>
      </c>
      <c r="H974" s="7"/>
      <c r="J974" s="6"/>
      <c r="K974" s="6"/>
    </row>
    <row r="975" spans="4:11" x14ac:dyDescent="0.2">
      <c r="D975" s="9" t="str">
        <f t="shared" si="15"/>
        <v/>
      </c>
      <c r="H975" s="7"/>
      <c r="J975" s="6"/>
      <c r="K975" s="6"/>
    </row>
    <row r="976" spans="4:11" x14ac:dyDescent="0.2">
      <c r="D976" s="9" t="str">
        <f t="shared" si="15"/>
        <v/>
      </c>
      <c r="H976" s="7"/>
      <c r="J976" s="6"/>
      <c r="K976" s="6"/>
    </row>
    <row r="977" spans="4:11" x14ac:dyDescent="0.2">
      <c r="D977" s="9" t="str">
        <f t="shared" si="15"/>
        <v/>
      </c>
      <c r="H977" s="7"/>
      <c r="J977" s="6"/>
      <c r="K977" s="6"/>
    </row>
    <row r="978" spans="4:11" x14ac:dyDescent="0.2">
      <c r="D978" s="9" t="str">
        <f t="shared" si="15"/>
        <v/>
      </c>
      <c r="H978" s="7"/>
      <c r="J978" s="6"/>
      <c r="K978" s="6"/>
    </row>
    <row r="979" spans="4:11" x14ac:dyDescent="0.2">
      <c r="D979" s="9" t="str">
        <f t="shared" si="15"/>
        <v/>
      </c>
      <c r="H979" s="7"/>
      <c r="J979" s="6"/>
      <c r="K979" s="6"/>
    </row>
    <row r="980" spans="4:11" x14ac:dyDescent="0.2">
      <c r="D980" s="9" t="str">
        <f t="shared" si="15"/>
        <v/>
      </c>
      <c r="H980" s="7"/>
      <c r="J980" s="6"/>
      <c r="K980" s="6"/>
    </row>
    <row r="981" spans="4:11" x14ac:dyDescent="0.2">
      <c r="D981" s="9" t="str">
        <f t="shared" si="15"/>
        <v/>
      </c>
      <c r="H981" s="7"/>
      <c r="J981" s="6"/>
      <c r="K981" s="6"/>
    </row>
    <row r="982" spans="4:11" x14ac:dyDescent="0.2">
      <c r="D982" s="9" t="str">
        <f t="shared" si="15"/>
        <v/>
      </c>
      <c r="H982" s="7"/>
      <c r="J982" s="6"/>
      <c r="K982" s="6"/>
    </row>
    <row r="983" spans="4:11" x14ac:dyDescent="0.2">
      <c r="D983" s="9" t="str">
        <f t="shared" si="15"/>
        <v/>
      </c>
      <c r="H983" s="7"/>
      <c r="J983" s="6"/>
      <c r="K983" s="6"/>
    </row>
    <row r="984" spans="4:11" x14ac:dyDescent="0.2">
      <c r="D984" s="9" t="str">
        <f t="shared" si="15"/>
        <v/>
      </c>
      <c r="H984" s="7"/>
      <c r="J984" s="6"/>
      <c r="K984" s="6"/>
    </row>
    <row r="985" spans="4:11" x14ac:dyDescent="0.2">
      <c r="D985" s="9" t="str">
        <f t="shared" si="15"/>
        <v/>
      </c>
      <c r="H985" s="7"/>
      <c r="J985" s="6"/>
      <c r="K985" s="6"/>
    </row>
    <row r="986" spans="4:11" x14ac:dyDescent="0.2">
      <c r="D986" s="9" t="str">
        <f t="shared" si="15"/>
        <v/>
      </c>
      <c r="H986" s="7"/>
      <c r="J986" s="6"/>
      <c r="K986" s="6"/>
    </row>
    <row r="987" spans="4:11" x14ac:dyDescent="0.2">
      <c r="D987" s="9" t="str">
        <f t="shared" si="15"/>
        <v/>
      </c>
      <c r="H987" s="7"/>
      <c r="J987" s="6"/>
      <c r="K987" s="6"/>
    </row>
    <row r="988" spans="4:11" x14ac:dyDescent="0.2">
      <c r="D988" s="9" t="str">
        <f t="shared" si="15"/>
        <v/>
      </c>
      <c r="H988" s="7"/>
      <c r="J988" s="6"/>
      <c r="K988" s="6"/>
    </row>
    <row r="989" spans="4:11" x14ac:dyDescent="0.2">
      <c r="D989" s="9" t="str">
        <f t="shared" si="15"/>
        <v/>
      </c>
      <c r="H989" s="7"/>
      <c r="J989" s="6"/>
      <c r="K989" s="6"/>
    </row>
    <row r="990" spans="4:11" x14ac:dyDescent="0.2">
      <c r="D990" s="9" t="str">
        <f t="shared" si="15"/>
        <v/>
      </c>
      <c r="H990" s="7"/>
      <c r="J990" s="6"/>
      <c r="K990" s="6"/>
    </row>
    <row r="991" spans="4:11" x14ac:dyDescent="0.2">
      <c r="D991" s="9" t="str">
        <f t="shared" si="15"/>
        <v/>
      </c>
      <c r="H991" s="7"/>
      <c r="J991" s="6"/>
      <c r="K991" s="6"/>
    </row>
    <row r="992" spans="4:11" x14ac:dyDescent="0.2">
      <c r="D992" s="9" t="str">
        <f t="shared" si="15"/>
        <v/>
      </c>
      <c r="H992" s="7"/>
      <c r="J992" s="6"/>
      <c r="K992" s="6"/>
    </row>
    <row r="993" spans="4:11" x14ac:dyDescent="0.2">
      <c r="D993" s="9" t="str">
        <f t="shared" si="15"/>
        <v/>
      </c>
      <c r="H993" s="7"/>
      <c r="J993" s="6"/>
      <c r="K993" s="6"/>
    </row>
    <row r="994" spans="4:11" x14ac:dyDescent="0.2">
      <c r="D994" s="9" t="str">
        <f t="shared" si="15"/>
        <v/>
      </c>
      <c r="H994" s="7"/>
      <c r="J994" s="6"/>
      <c r="K994" s="6"/>
    </row>
    <row r="995" spans="4:11" x14ac:dyDescent="0.2">
      <c r="D995" s="9" t="str">
        <f t="shared" si="15"/>
        <v/>
      </c>
      <c r="H995" s="7"/>
      <c r="J995" s="6"/>
      <c r="K995" s="6"/>
    </row>
    <row r="996" spans="4:11" x14ac:dyDescent="0.2">
      <c r="D996" s="9" t="str">
        <f t="shared" si="15"/>
        <v/>
      </c>
      <c r="H996" s="7"/>
      <c r="J996" s="6"/>
      <c r="K996" s="6"/>
    </row>
    <row r="997" spans="4:11" x14ac:dyDescent="0.2">
      <c r="D997" s="9" t="str">
        <f t="shared" si="15"/>
        <v/>
      </c>
      <c r="H997" s="7"/>
      <c r="J997" s="6"/>
      <c r="K997" s="6"/>
    </row>
    <row r="998" spans="4:11" x14ac:dyDescent="0.2">
      <c r="D998" s="9" t="str">
        <f t="shared" si="15"/>
        <v/>
      </c>
      <c r="H998" s="7"/>
      <c r="J998" s="6"/>
      <c r="K998" s="6"/>
    </row>
    <row r="999" spans="4:11" x14ac:dyDescent="0.2">
      <c r="D999" s="9" t="str">
        <f t="shared" si="15"/>
        <v/>
      </c>
      <c r="H999" s="7"/>
      <c r="J999" s="6"/>
      <c r="K999" s="6"/>
    </row>
    <row r="1000" spans="4:11" x14ac:dyDescent="0.2">
      <c r="D1000" s="9" t="str">
        <f t="shared" si="15"/>
        <v/>
      </c>
      <c r="H1000" s="7"/>
      <c r="J1000" s="6"/>
      <c r="K1000" s="6"/>
    </row>
    <row r="1001" spans="4:11" x14ac:dyDescent="0.2">
      <c r="D1001" s="9" t="str">
        <f t="shared" si="15"/>
        <v/>
      </c>
      <c r="H1001" s="7"/>
      <c r="J1001" s="6"/>
      <c r="K1001" s="6"/>
    </row>
    <row r="1002" spans="4:11" x14ac:dyDescent="0.2">
      <c r="D1002" s="9" t="str">
        <f t="shared" si="15"/>
        <v/>
      </c>
      <c r="H1002" s="7"/>
      <c r="J1002" s="6"/>
      <c r="K1002" s="6"/>
    </row>
    <row r="1003" spans="4:11" x14ac:dyDescent="0.2">
      <c r="D1003" s="9" t="str">
        <f t="shared" si="15"/>
        <v/>
      </c>
      <c r="H1003" s="7"/>
      <c r="J1003" s="6"/>
      <c r="K1003" s="6"/>
    </row>
    <row r="1004" spans="4:11" x14ac:dyDescent="0.2">
      <c r="D1004" s="9" t="str">
        <f t="shared" si="15"/>
        <v/>
      </c>
      <c r="H1004" s="7"/>
      <c r="J1004" s="6"/>
      <c r="K1004" s="6"/>
    </row>
    <row r="1005" spans="4:11" x14ac:dyDescent="0.2">
      <c r="D1005" s="9" t="str">
        <f t="shared" si="15"/>
        <v/>
      </c>
      <c r="H1005" s="7"/>
      <c r="J1005" s="6"/>
      <c r="K1005" s="6"/>
    </row>
    <row r="1006" spans="4:11" x14ac:dyDescent="0.2">
      <c r="D1006" s="9" t="str">
        <f t="shared" si="15"/>
        <v/>
      </c>
      <c r="H1006" s="7"/>
      <c r="J1006" s="6"/>
      <c r="K1006" s="6"/>
    </row>
    <row r="1007" spans="4:11" x14ac:dyDescent="0.2">
      <c r="D1007" s="9" t="str">
        <f t="shared" si="15"/>
        <v/>
      </c>
      <c r="H1007" s="7"/>
      <c r="J1007" s="6"/>
      <c r="K1007" s="6"/>
    </row>
    <row r="1008" spans="4:11" x14ac:dyDescent="0.2">
      <c r="D1008" s="9" t="str">
        <f t="shared" si="15"/>
        <v/>
      </c>
      <c r="H1008" s="7"/>
      <c r="J1008" s="6"/>
      <c r="K1008" s="6"/>
    </row>
    <row r="1009" spans="4:11" x14ac:dyDescent="0.2">
      <c r="D1009" s="9" t="str">
        <f t="shared" si="15"/>
        <v/>
      </c>
      <c r="H1009" s="7"/>
      <c r="J1009" s="6"/>
      <c r="K1009" s="6"/>
    </row>
    <row r="1010" spans="4:11" x14ac:dyDescent="0.2">
      <c r="D1010" s="9" t="str">
        <f t="shared" si="15"/>
        <v/>
      </c>
      <c r="H1010" s="7"/>
      <c r="J1010" s="6"/>
      <c r="K1010" s="6"/>
    </row>
    <row r="1011" spans="4:11" x14ac:dyDescent="0.2">
      <c r="D1011" s="9" t="str">
        <f t="shared" si="15"/>
        <v/>
      </c>
      <c r="H1011" s="7"/>
      <c r="J1011" s="6"/>
      <c r="K1011" s="6"/>
    </row>
    <row r="1012" spans="4:11" x14ac:dyDescent="0.2">
      <c r="D1012" s="9" t="str">
        <f t="shared" si="15"/>
        <v/>
      </c>
      <c r="H1012" s="7"/>
      <c r="J1012" s="6"/>
      <c r="K1012" s="6"/>
    </row>
    <row r="1013" spans="4:11" x14ac:dyDescent="0.2">
      <c r="D1013" s="9" t="str">
        <f t="shared" si="15"/>
        <v/>
      </c>
      <c r="H1013" s="7"/>
      <c r="J1013" s="6"/>
      <c r="K1013" s="6"/>
    </row>
    <row r="1014" spans="4:11" x14ac:dyDescent="0.2">
      <c r="D1014" s="9" t="str">
        <f t="shared" si="15"/>
        <v/>
      </c>
      <c r="H1014" s="7"/>
      <c r="J1014" s="6"/>
      <c r="K1014" s="6"/>
    </row>
    <row r="1015" spans="4:11" x14ac:dyDescent="0.2">
      <c r="D1015" s="9" t="str">
        <f t="shared" si="15"/>
        <v/>
      </c>
      <c r="H1015" s="7"/>
      <c r="J1015" s="6"/>
      <c r="K1015" s="6"/>
    </row>
    <row r="1016" spans="4:11" x14ac:dyDescent="0.2">
      <c r="D1016" s="9" t="str">
        <f t="shared" si="15"/>
        <v/>
      </c>
      <c r="H1016" s="7"/>
      <c r="J1016" s="6"/>
      <c r="K1016" s="6"/>
    </row>
    <row r="1017" spans="4:11" x14ac:dyDescent="0.2">
      <c r="D1017" s="9" t="str">
        <f t="shared" si="15"/>
        <v/>
      </c>
      <c r="H1017" s="7"/>
      <c r="J1017" s="6"/>
      <c r="K1017" s="6"/>
    </row>
    <row r="1018" spans="4:11" x14ac:dyDescent="0.2">
      <c r="D1018" s="9" t="str">
        <f t="shared" si="15"/>
        <v/>
      </c>
      <c r="H1018" s="7"/>
      <c r="J1018" s="6"/>
      <c r="K1018" s="6"/>
    </row>
    <row r="1019" spans="4:11" x14ac:dyDescent="0.2">
      <c r="D1019" s="9" t="str">
        <f t="shared" si="15"/>
        <v/>
      </c>
      <c r="H1019" s="7"/>
      <c r="J1019" s="6"/>
      <c r="K1019" s="6"/>
    </row>
    <row r="1020" spans="4:11" x14ac:dyDescent="0.2">
      <c r="D1020" s="9" t="str">
        <f t="shared" si="15"/>
        <v/>
      </c>
      <c r="H1020" s="7"/>
      <c r="J1020" s="6"/>
      <c r="K1020" s="6"/>
    </row>
    <row r="1021" spans="4:11" x14ac:dyDescent="0.2">
      <c r="D1021" s="9" t="str">
        <f t="shared" si="15"/>
        <v/>
      </c>
      <c r="H1021" s="7"/>
      <c r="J1021" s="6"/>
      <c r="K1021" s="6"/>
    </row>
    <row r="1022" spans="4:11" x14ac:dyDescent="0.2">
      <c r="D1022" s="9" t="str">
        <f t="shared" si="15"/>
        <v/>
      </c>
      <c r="H1022" s="7"/>
      <c r="J1022" s="6"/>
      <c r="K1022" s="6"/>
    </row>
    <row r="1023" spans="4:11" x14ac:dyDescent="0.2">
      <c r="D1023" s="9" t="str">
        <f t="shared" si="15"/>
        <v/>
      </c>
      <c r="H1023" s="7"/>
      <c r="J1023" s="6"/>
      <c r="K1023" s="6"/>
    </row>
    <row r="1024" spans="4:11" x14ac:dyDescent="0.2">
      <c r="D1024" s="9" t="str">
        <f t="shared" si="15"/>
        <v/>
      </c>
      <c r="H1024" s="7"/>
      <c r="J1024" s="6"/>
      <c r="K1024" s="6"/>
    </row>
    <row r="1025" spans="4:11" x14ac:dyDescent="0.2">
      <c r="D1025" s="9" t="str">
        <f t="shared" si="15"/>
        <v/>
      </c>
      <c r="H1025" s="7"/>
      <c r="J1025" s="6"/>
      <c r="K1025" s="6"/>
    </row>
    <row r="1026" spans="4:11" x14ac:dyDescent="0.2">
      <c r="D1026" s="9" t="str">
        <f t="shared" si="15"/>
        <v/>
      </c>
      <c r="H1026" s="7"/>
      <c r="J1026" s="6"/>
      <c r="K1026" s="6"/>
    </row>
    <row r="1027" spans="4:11" x14ac:dyDescent="0.2">
      <c r="D1027" s="9" t="str">
        <f t="shared" si="15"/>
        <v/>
      </c>
      <c r="H1027" s="7"/>
      <c r="J1027" s="6"/>
      <c r="K1027" s="6"/>
    </row>
    <row r="1028" spans="4:11" x14ac:dyDescent="0.2">
      <c r="D1028" s="9" t="str">
        <f t="shared" si="15"/>
        <v/>
      </c>
      <c r="H1028" s="7"/>
      <c r="J1028" s="6"/>
      <c r="K1028" s="6"/>
    </row>
    <row r="1029" spans="4:11" x14ac:dyDescent="0.2">
      <c r="D1029" s="9" t="str">
        <f t="shared" si="15"/>
        <v/>
      </c>
      <c r="H1029" s="7"/>
      <c r="J1029" s="6"/>
      <c r="K1029" s="6"/>
    </row>
    <row r="1030" spans="4:11" x14ac:dyDescent="0.2">
      <c r="D1030" s="9" t="str">
        <f t="shared" si="15"/>
        <v/>
      </c>
      <c r="H1030" s="7"/>
      <c r="J1030" s="6"/>
      <c r="K1030" s="6"/>
    </row>
    <row r="1031" spans="4:11" x14ac:dyDescent="0.2">
      <c r="D1031" s="9" t="str">
        <f t="shared" si="15"/>
        <v/>
      </c>
      <c r="H1031" s="7"/>
      <c r="J1031" s="6"/>
      <c r="K1031" s="6"/>
    </row>
    <row r="1032" spans="4:11" x14ac:dyDescent="0.2">
      <c r="D1032" s="9" t="str">
        <f t="shared" si="15"/>
        <v/>
      </c>
      <c r="H1032" s="7"/>
      <c r="J1032" s="6"/>
      <c r="K1032" s="6"/>
    </row>
    <row r="1033" spans="4:11" x14ac:dyDescent="0.2">
      <c r="D1033" s="9" t="str">
        <f t="shared" si="15"/>
        <v/>
      </c>
      <c r="H1033" s="7"/>
      <c r="J1033" s="6"/>
      <c r="K1033" s="6"/>
    </row>
    <row r="1034" spans="4:11" x14ac:dyDescent="0.2">
      <c r="D1034" s="9" t="str">
        <f t="shared" si="15"/>
        <v/>
      </c>
      <c r="H1034" s="7"/>
      <c r="J1034" s="6"/>
      <c r="K1034" s="6"/>
    </row>
    <row r="1035" spans="4:11" x14ac:dyDescent="0.2">
      <c r="D1035" s="9" t="str">
        <f t="shared" ref="D1035:D1098" si="16">IF(E1035&lt;&gt;"",ROW()-10,"")</f>
        <v/>
      </c>
      <c r="H1035" s="7"/>
      <c r="J1035" s="6"/>
      <c r="K1035" s="6"/>
    </row>
    <row r="1036" spans="4:11" x14ac:dyDescent="0.2">
      <c r="D1036" s="9" t="str">
        <f t="shared" si="16"/>
        <v/>
      </c>
      <c r="H1036" s="7"/>
      <c r="J1036" s="6"/>
      <c r="K1036" s="6"/>
    </row>
    <row r="1037" spans="4:11" x14ac:dyDescent="0.2">
      <c r="D1037" s="9" t="str">
        <f t="shared" si="16"/>
        <v/>
      </c>
      <c r="H1037" s="7"/>
      <c r="J1037" s="6"/>
      <c r="K1037" s="6"/>
    </row>
    <row r="1038" spans="4:11" x14ac:dyDescent="0.2">
      <c r="D1038" s="9" t="str">
        <f t="shared" si="16"/>
        <v/>
      </c>
      <c r="H1038" s="7"/>
      <c r="J1038" s="6"/>
      <c r="K1038" s="6"/>
    </row>
    <row r="1039" spans="4:11" x14ac:dyDescent="0.2">
      <c r="D1039" s="9" t="str">
        <f t="shared" si="16"/>
        <v/>
      </c>
      <c r="H1039" s="7"/>
      <c r="J1039" s="6"/>
      <c r="K1039" s="6"/>
    </row>
    <row r="1040" spans="4:11" x14ac:dyDescent="0.2">
      <c r="D1040" s="9" t="str">
        <f t="shared" si="16"/>
        <v/>
      </c>
      <c r="H1040" s="7"/>
      <c r="J1040" s="6"/>
      <c r="K1040" s="6"/>
    </row>
    <row r="1041" spans="4:11" x14ac:dyDescent="0.2">
      <c r="D1041" s="9" t="str">
        <f t="shared" si="16"/>
        <v/>
      </c>
      <c r="H1041" s="7"/>
      <c r="J1041" s="6"/>
      <c r="K1041" s="6"/>
    </row>
    <row r="1042" spans="4:11" x14ac:dyDescent="0.2">
      <c r="D1042" s="9" t="str">
        <f t="shared" si="16"/>
        <v/>
      </c>
      <c r="H1042" s="7"/>
      <c r="J1042" s="6"/>
      <c r="K1042" s="6"/>
    </row>
    <row r="1043" spans="4:11" x14ac:dyDescent="0.2">
      <c r="D1043" s="9" t="str">
        <f t="shared" si="16"/>
        <v/>
      </c>
      <c r="H1043" s="7"/>
      <c r="J1043" s="6"/>
      <c r="K1043" s="6"/>
    </row>
    <row r="1044" spans="4:11" x14ac:dyDescent="0.2">
      <c r="D1044" s="9" t="str">
        <f t="shared" si="16"/>
        <v/>
      </c>
      <c r="H1044" s="7"/>
      <c r="J1044" s="6"/>
      <c r="K1044" s="6"/>
    </row>
    <row r="1045" spans="4:11" x14ac:dyDescent="0.2">
      <c r="D1045" s="9" t="str">
        <f t="shared" si="16"/>
        <v/>
      </c>
      <c r="H1045" s="7"/>
      <c r="J1045" s="6"/>
      <c r="K1045" s="6"/>
    </row>
    <row r="1046" spans="4:11" x14ac:dyDescent="0.2">
      <c r="D1046" s="9" t="str">
        <f t="shared" si="16"/>
        <v/>
      </c>
      <c r="H1046" s="7"/>
      <c r="J1046" s="6"/>
      <c r="K1046" s="6"/>
    </row>
    <row r="1047" spans="4:11" x14ac:dyDescent="0.2">
      <c r="D1047" s="9" t="str">
        <f t="shared" si="16"/>
        <v/>
      </c>
      <c r="H1047" s="7"/>
      <c r="J1047" s="6"/>
      <c r="K1047" s="6"/>
    </row>
    <row r="1048" spans="4:11" x14ac:dyDescent="0.2">
      <c r="D1048" s="9" t="str">
        <f t="shared" si="16"/>
        <v/>
      </c>
      <c r="H1048" s="7"/>
      <c r="J1048" s="6"/>
      <c r="K1048" s="6"/>
    </row>
    <row r="1049" spans="4:11" x14ac:dyDescent="0.2">
      <c r="D1049" s="9" t="str">
        <f t="shared" si="16"/>
        <v/>
      </c>
      <c r="H1049" s="7"/>
      <c r="J1049" s="6"/>
      <c r="K1049" s="6"/>
    </row>
    <row r="1050" spans="4:11" x14ac:dyDescent="0.2">
      <c r="D1050" s="9" t="str">
        <f t="shared" si="16"/>
        <v/>
      </c>
      <c r="H1050" s="7"/>
      <c r="J1050" s="6"/>
      <c r="K1050" s="6"/>
    </row>
    <row r="1051" spans="4:11" x14ac:dyDescent="0.2">
      <c r="D1051" s="9" t="str">
        <f t="shared" si="16"/>
        <v/>
      </c>
      <c r="H1051" s="7"/>
      <c r="J1051" s="6"/>
      <c r="K1051" s="6"/>
    </row>
    <row r="1052" spans="4:11" x14ac:dyDescent="0.2">
      <c r="D1052" s="9" t="str">
        <f t="shared" si="16"/>
        <v/>
      </c>
      <c r="H1052" s="7"/>
      <c r="J1052" s="6"/>
      <c r="K1052" s="6"/>
    </row>
    <row r="1053" spans="4:11" x14ac:dyDescent="0.2">
      <c r="D1053" s="9" t="str">
        <f t="shared" si="16"/>
        <v/>
      </c>
      <c r="H1053" s="7"/>
      <c r="J1053" s="6"/>
      <c r="K1053" s="6"/>
    </row>
    <row r="1054" spans="4:11" x14ac:dyDescent="0.2">
      <c r="D1054" s="9" t="str">
        <f t="shared" si="16"/>
        <v/>
      </c>
      <c r="H1054" s="7"/>
      <c r="J1054" s="6"/>
      <c r="K1054" s="6"/>
    </row>
    <row r="1055" spans="4:11" x14ac:dyDescent="0.2">
      <c r="D1055" s="9" t="str">
        <f t="shared" si="16"/>
        <v/>
      </c>
      <c r="H1055" s="7"/>
      <c r="J1055" s="6"/>
      <c r="K1055" s="6"/>
    </row>
    <row r="1056" spans="4:11" x14ac:dyDescent="0.2">
      <c r="D1056" s="9" t="str">
        <f t="shared" si="16"/>
        <v/>
      </c>
      <c r="H1056" s="7"/>
      <c r="J1056" s="6"/>
      <c r="K1056" s="6"/>
    </row>
    <row r="1057" spans="4:11" x14ac:dyDescent="0.2">
      <c r="D1057" s="9" t="str">
        <f t="shared" si="16"/>
        <v/>
      </c>
      <c r="H1057" s="7"/>
      <c r="J1057" s="6"/>
      <c r="K1057" s="6"/>
    </row>
    <row r="1058" spans="4:11" x14ac:dyDescent="0.2">
      <c r="D1058" s="9" t="str">
        <f t="shared" si="16"/>
        <v/>
      </c>
      <c r="H1058" s="7"/>
      <c r="J1058" s="6"/>
      <c r="K1058" s="6"/>
    </row>
    <row r="1059" spans="4:11" x14ac:dyDescent="0.2">
      <c r="D1059" s="9" t="str">
        <f t="shared" si="16"/>
        <v/>
      </c>
      <c r="H1059" s="7"/>
      <c r="J1059" s="6"/>
      <c r="K1059" s="6"/>
    </row>
    <row r="1060" spans="4:11" x14ac:dyDescent="0.2">
      <c r="D1060" s="9" t="str">
        <f t="shared" si="16"/>
        <v/>
      </c>
      <c r="H1060" s="7"/>
      <c r="J1060" s="6"/>
      <c r="K1060" s="6"/>
    </row>
    <row r="1061" spans="4:11" x14ac:dyDescent="0.2">
      <c r="D1061" s="9" t="str">
        <f t="shared" si="16"/>
        <v/>
      </c>
      <c r="H1061" s="7"/>
      <c r="J1061" s="6"/>
      <c r="K1061" s="6"/>
    </row>
    <row r="1062" spans="4:11" x14ac:dyDescent="0.2">
      <c r="D1062" s="9" t="str">
        <f t="shared" si="16"/>
        <v/>
      </c>
      <c r="H1062" s="7"/>
      <c r="J1062" s="6"/>
      <c r="K1062" s="6"/>
    </row>
    <row r="1063" spans="4:11" x14ac:dyDescent="0.2">
      <c r="D1063" s="9" t="str">
        <f t="shared" si="16"/>
        <v/>
      </c>
      <c r="H1063" s="7"/>
      <c r="J1063" s="6"/>
      <c r="K1063" s="6"/>
    </row>
    <row r="1064" spans="4:11" x14ac:dyDescent="0.2">
      <c r="D1064" s="9" t="str">
        <f t="shared" si="16"/>
        <v/>
      </c>
      <c r="H1064" s="7"/>
      <c r="J1064" s="6"/>
      <c r="K1064" s="6"/>
    </row>
    <row r="1065" spans="4:11" x14ac:dyDescent="0.2">
      <c r="D1065" s="9" t="str">
        <f t="shared" si="16"/>
        <v/>
      </c>
      <c r="H1065" s="7"/>
      <c r="J1065" s="6"/>
      <c r="K1065" s="6"/>
    </row>
    <row r="1066" spans="4:11" x14ac:dyDescent="0.2">
      <c r="D1066" s="9" t="str">
        <f t="shared" si="16"/>
        <v/>
      </c>
      <c r="H1066" s="7"/>
      <c r="J1066" s="6"/>
      <c r="K1066" s="6"/>
    </row>
    <row r="1067" spans="4:11" x14ac:dyDescent="0.2">
      <c r="D1067" s="9" t="str">
        <f t="shared" si="16"/>
        <v/>
      </c>
      <c r="H1067" s="7"/>
      <c r="J1067" s="6"/>
      <c r="K1067" s="6"/>
    </row>
    <row r="1068" spans="4:11" x14ac:dyDescent="0.2">
      <c r="D1068" s="9" t="str">
        <f t="shared" si="16"/>
        <v/>
      </c>
      <c r="H1068" s="7"/>
      <c r="J1068" s="6"/>
      <c r="K1068" s="6"/>
    </row>
    <row r="1069" spans="4:11" x14ac:dyDescent="0.2">
      <c r="D1069" s="9" t="str">
        <f t="shared" si="16"/>
        <v/>
      </c>
      <c r="H1069" s="7"/>
      <c r="J1069" s="6"/>
      <c r="K1069" s="6"/>
    </row>
    <row r="1070" spans="4:11" x14ac:dyDescent="0.2">
      <c r="D1070" s="9" t="str">
        <f t="shared" si="16"/>
        <v/>
      </c>
      <c r="H1070" s="7"/>
      <c r="J1070" s="6"/>
      <c r="K1070" s="6"/>
    </row>
    <row r="1071" spans="4:11" x14ac:dyDescent="0.2">
      <c r="D1071" s="9" t="str">
        <f t="shared" si="16"/>
        <v/>
      </c>
      <c r="H1071" s="7"/>
      <c r="J1071" s="6"/>
      <c r="K1071" s="6"/>
    </row>
    <row r="1072" spans="4:11" x14ac:dyDescent="0.2">
      <c r="D1072" s="9" t="str">
        <f t="shared" si="16"/>
        <v/>
      </c>
      <c r="H1072" s="7"/>
      <c r="J1072" s="6"/>
      <c r="K1072" s="6"/>
    </row>
    <row r="1073" spans="4:11" x14ac:dyDescent="0.2">
      <c r="D1073" s="9" t="str">
        <f t="shared" si="16"/>
        <v/>
      </c>
      <c r="H1073" s="7"/>
      <c r="J1073" s="6"/>
      <c r="K1073" s="6"/>
    </row>
    <row r="1074" spans="4:11" x14ac:dyDescent="0.2">
      <c r="D1074" s="9" t="str">
        <f t="shared" si="16"/>
        <v/>
      </c>
      <c r="H1074" s="7"/>
      <c r="J1074" s="6"/>
      <c r="K1074" s="6"/>
    </row>
    <row r="1075" spans="4:11" x14ac:dyDescent="0.2">
      <c r="D1075" s="9" t="str">
        <f t="shared" si="16"/>
        <v/>
      </c>
      <c r="H1075" s="7"/>
      <c r="J1075" s="6"/>
      <c r="K1075" s="6"/>
    </row>
    <row r="1076" spans="4:11" x14ac:dyDescent="0.2">
      <c r="D1076" s="9" t="str">
        <f t="shared" si="16"/>
        <v/>
      </c>
      <c r="H1076" s="7"/>
      <c r="J1076" s="6"/>
      <c r="K1076" s="6"/>
    </row>
    <row r="1077" spans="4:11" x14ac:dyDescent="0.2">
      <c r="D1077" s="9" t="str">
        <f t="shared" si="16"/>
        <v/>
      </c>
      <c r="H1077" s="7"/>
      <c r="J1077" s="6"/>
      <c r="K1077" s="6"/>
    </row>
    <row r="1078" spans="4:11" x14ac:dyDescent="0.2">
      <c r="D1078" s="9" t="str">
        <f t="shared" si="16"/>
        <v/>
      </c>
      <c r="H1078" s="7"/>
      <c r="J1078" s="6"/>
      <c r="K1078" s="6"/>
    </row>
    <row r="1079" spans="4:11" x14ac:dyDescent="0.2">
      <c r="D1079" s="9" t="str">
        <f t="shared" si="16"/>
        <v/>
      </c>
      <c r="H1079" s="7"/>
      <c r="J1079" s="6"/>
      <c r="K1079" s="6"/>
    </row>
    <row r="1080" spans="4:11" x14ac:dyDescent="0.2">
      <c r="D1080" s="9" t="str">
        <f t="shared" si="16"/>
        <v/>
      </c>
      <c r="H1080" s="7"/>
      <c r="J1080" s="6"/>
      <c r="K1080" s="6"/>
    </row>
    <row r="1081" spans="4:11" x14ac:dyDescent="0.2">
      <c r="D1081" s="9" t="str">
        <f t="shared" si="16"/>
        <v/>
      </c>
      <c r="H1081" s="7"/>
      <c r="J1081" s="6"/>
      <c r="K1081" s="6"/>
    </row>
    <row r="1082" spans="4:11" x14ac:dyDescent="0.2">
      <c r="D1082" s="9" t="str">
        <f t="shared" si="16"/>
        <v/>
      </c>
      <c r="H1082" s="7"/>
      <c r="J1082" s="6"/>
      <c r="K1082" s="6"/>
    </row>
    <row r="1083" spans="4:11" x14ac:dyDescent="0.2">
      <c r="D1083" s="9" t="str">
        <f t="shared" si="16"/>
        <v/>
      </c>
      <c r="H1083" s="7"/>
      <c r="J1083" s="6"/>
      <c r="K1083" s="6"/>
    </row>
    <row r="1084" spans="4:11" x14ac:dyDescent="0.2">
      <c r="D1084" s="9" t="str">
        <f t="shared" si="16"/>
        <v/>
      </c>
      <c r="H1084" s="7"/>
      <c r="J1084" s="6"/>
      <c r="K1084" s="6"/>
    </row>
    <row r="1085" spans="4:11" x14ac:dyDescent="0.2">
      <c r="D1085" s="9" t="str">
        <f t="shared" si="16"/>
        <v/>
      </c>
      <c r="H1085" s="7"/>
      <c r="J1085" s="6"/>
      <c r="K1085" s="6"/>
    </row>
    <row r="1086" spans="4:11" x14ac:dyDescent="0.2">
      <c r="D1086" s="9" t="str">
        <f t="shared" si="16"/>
        <v/>
      </c>
      <c r="H1086" s="7"/>
      <c r="J1086" s="6"/>
      <c r="K1086" s="6"/>
    </row>
    <row r="1087" spans="4:11" x14ac:dyDescent="0.2">
      <c r="D1087" s="9" t="str">
        <f t="shared" si="16"/>
        <v/>
      </c>
      <c r="H1087" s="7"/>
      <c r="J1087" s="6"/>
      <c r="K1087" s="6"/>
    </row>
    <row r="1088" spans="4:11" x14ac:dyDescent="0.2">
      <c r="D1088" s="9" t="str">
        <f t="shared" si="16"/>
        <v/>
      </c>
      <c r="H1088" s="7"/>
      <c r="J1088" s="6"/>
      <c r="K1088" s="6"/>
    </row>
    <row r="1089" spans="4:11" x14ac:dyDescent="0.2">
      <c r="D1089" s="9" t="str">
        <f t="shared" si="16"/>
        <v/>
      </c>
      <c r="H1089" s="7"/>
      <c r="J1089" s="6"/>
      <c r="K1089" s="6"/>
    </row>
    <row r="1090" spans="4:11" x14ac:dyDescent="0.2">
      <c r="D1090" s="9" t="str">
        <f t="shared" si="16"/>
        <v/>
      </c>
      <c r="H1090" s="7"/>
      <c r="J1090" s="6"/>
      <c r="K1090" s="6"/>
    </row>
    <row r="1091" spans="4:11" x14ac:dyDescent="0.2">
      <c r="D1091" s="9" t="str">
        <f t="shared" si="16"/>
        <v/>
      </c>
      <c r="H1091" s="7"/>
      <c r="J1091" s="6"/>
      <c r="K1091" s="6"/>
    </row>
    <row r="1092" spans="4:11" x14ac:dyDescent="0.2">
      <c r="D1092" s="9" t="str">
        <f t="shared" si="16"/>
        <v/>
      </c>
      <c r="H1092" s="7"/>
      <c r="J1092" s="6"/>
      <c r="K1092" s="6"/>
    </row>
    <row r="1093" spans="4:11" x14ac:dyDescent="0.2">
      <c r="D1093" s="9" t="str">
        <f t="shared" si="16"/>
        <v/>
      </c>
      <c r="H1093" s="7"/>
      <c r="J1093" s="6"/>
      <c r="K1093" s="6"/>
    </row>
    <row r="1094" spans="4:11" x14ac:dyDescent="0.2">
      <c r="D1094" s="9" t="str">
        <f t="shared" si="16"/>
        <v/>
      </c>
      <c r="H1094" s="7"/>
      <c r="J1094" s="6"/>
      <c r="K1094" s="6"/>
    </row>
    <row r="1095" spans="4:11" x14ac:dyDescent="0.2">
      <c r="D1095" s="9" t="str">
        <f t="shared" si="16"/>
        <v/>
      </c>
      <c r="H1095" s="7"/>
      <c r="J1095" s="6"/>
      <c r="K1095" s="6"/>
    </row>
    <row r="1096" spans="4:11" x14ac:dyDescent="0.2">
      <c r="D1096" s="9" t="str">
        <f t="shared" si="16"/>
        <v/>
      </c>
      <c r="H1096" s="7"/>
      <c r="J1096" s="6"/>
      <c r="K1096" s="6"/>
    </row>
    <row r="1097" spans="4:11" x14ac:dyDescent="0.2">
      <c r="D1097" s="9" t="str">
        <f t="shared" si="16"/>
        <v/>
      </c>
      <c r="H1097" s="7"/>
      <c r="J1097" s="6"/>
      <c r="K1097" s="6"/>
    </row>
    <row r="1098" spans="4:11" x14ac:dyDescent="0.2">
      <c r="D1098" s="9" t="str">
        <f t="shared" si="16"/>
        <v/>
      </c>
      <c r="H1098" s="7"/>
      <c r="J1098" s="6"/>
      <c r="K1098" s="6"/>
    </row>
    <row r="1099" spans="4:11" x14ac:dyDescent="0.2">
      <c r="D1099" s="9" t="str">
        <f t="shared" ref="D1099:D1162" si="17">IF(E1099&lt;&gt;"",ROW()-10,"")</f>
        <v/>
      </c>
      <c r="H1099" s="7"/>
      <c r="J1099" s="6"/>
      <c r="K1099" s="6"/>
    </row>
    <row r="1100" spans="4:11" x14ac:dyDescent="0.2">
      <c r="D1100" s="9" t="str">
        <f t="shared" si="17"/>
        <v/>
      </c>
      <c r="H1100" s="7"/>
      <c r="J1100" s="6"/>
      <c r="K1100" s="6"/>
    </row>
    <row r="1101" spans="4:11" x14ac:dyDescent="0.2">
      <c r="D1101" s="9" t="str">
        <f t="shared" si="17"/>
        <v/>
      </c>
      <c r="H1101" s="7"/>
      <c r="J1101" s="6"/>
      <c r="K1101" s="6"/>
    </row>
    <row r="1102" spans="4:11" x14ac:dyDescent="0.2">
      <c r="D1102" s="9" t="str">
        <f t="shared" si="17"/>
        <v/>
      </c>
      <c r="H1102" s="7"/>
      <c r="J1102" s="6"/>
      <c r="K1102" s="6"/>
    </row>
    <row r="1103" spans="4:11" x14ac:dyDescent="0.2">
      <c r="D1103" s="9" t="str">
        <f t="shared" si="17"/>
        <v/>
      </c>
      <c r="H1103" s="7"/>
      <c r="J1103" s="6"/>
      <c r="K1103" s="6"/>
    </row>
    <row r="1104" spans="4:11" x14ac:dyDescent="0.2">
      <c r="D1104" s="9" t="str">
        <f t="shared" si="17"/>
        <v/>
      </c>
      <c r="H1104" s="7"/>
      <c r="J1104" s="6"/>
      <c r="K1104" s="6"/>
    </row>
    <row r="1105" spans="4:11" x14ac:dyDescent="0.2">
      <c r="D1105" s="9" t="str">
        <f t="shared" si="17"/>
        <v/>
      </c>
      <c r="H1105" s="7"/>
      <c r="J1105" s="6"/>
      <c r="K1105" s="6"/>
    </row>
    <row r="1106" spans="4:11" x14ac:dyDescent="0.2">
      <c r="D1106" s="9" t="str">
        <f t="shared" si="17"/>
        <v/>
      </c>
      <c r="H1106" s="7"/>
      <c r="J1106" s="6"/>
      <c r="K1106" s="6"/>
    </row>
    <row r="1107" spans="4:11" x14ac:dyDescent="0.2">
      <c r="D1107" s="9" t="str">
        <f t="shared" si="17"/>
        <v/>
      </c>
      <c r="H1107" s="7"/>
      <c r="J1107" s="6"/>
      <c r="K1107" s="6"/>
    </row>
    <row r="1108" spans="4:11" x14ac:dyDescent="0.2">
      <c r="D1108" s="9" t="str">
        <f t="shared" si="17"/>
        <v/>
      </c>
      <c r="H1108" s="7"/>
      <c r="J1108" s="6"/>
      <c r="K1108" s="6"/>
    </row>
    <row r="1109" spans="4:11" x14ac:dyDescent="0.2">
      <c r="D1109" s="9" t="str">
        <f t="shared" si="17"/>
        <v/>
      </c>
      <c r="H1109" s="7"/>
      <c r="J1109" s="6"/>
      <c r="K1109" s="6"/>
    </row>
    <row r="1110" spans="4:11" x14ac:dyDescent="0.2">
      <c r="D1110" s="9" t="str">
        <f t="shared" si="17"/>
        <v/>
      </c>
      <c r="H1110" s="7"/>
      <c r="J1110" s="6"/>
      <c r="K1110" s="6"/>
    </row>
    <row r="1111" spans="4:11" x14ac:dyDescent="0.2">
      <c r="D1111" s="9" t="str">
        <f t="shared" si="17"/>
        <v/>
      </c>
      <c r="H1111" s="7"/>
      <c r="J1111" s="6"/>
      <c r="K1111" s="6"/>
    </row>
    <row r="1112" spans="4:11" x14ac:dyDescent="0.2">
      <c r="D1112" s="9" t="str">
        <f t="shared" si="17"/>
        <v/>
      </c>
      <c r="H1112" s="7"/>
      <c r="J1112" s="6"/>
      <c r="K1112" s="6"/>
    </row>
    <row r="1113" spans="4:11" x14ac:dyDescent="0.2">
      <c r="D1113" s="9" t="str">
        <f t="shared" si="17"/>
        <v/>
      </c>
      <c r="H1113" s="7"/>
      <c r="J1113" s="6"/>
      <c r="K1113" s="6"/>
    </row>
    <row r="1114" spans="4:11" x14ac:dyDescent="0.2">
      <c r="D1114" s="9" t="str">
        <f t="shared" si="17"/>
        <v/>
      </c>
      <c r="H1114" s="7"/>
      <c r="J1114" s="6"/>
      <c r="K1114" s="6"/>
    </row>
    <row r="1115" spans="4:11" x14ac:dyDescent="0.2">
      <c r="D1115" s="9" t="str">
        <f t="shared" si="17"/>
        <v/>
      </c>
      <c r="H1115" s="7"/>
      <c r="J1115" s="6"/>
      <c r="K1115" s="6"/>
    </row>
    <row r="1116" spans="4:11" x14ac:dyDescent="0.2">
      <c r="D1116" s="9" t="str">
        <f t="shared" si="17"/>
        <v/>
      </c>
      <c r="H1116" s="7"/>
      <c r="J1116" s="6"/>
      <c r="K1116" s="6"/>
    </row>
    <row r="1117" spans="4:11" x14ac:dyDescent="0.2">
      <c r="D1117" s="9" t="str">
        <f t="shared" si="17"/>
        <v/>
      </c>
      <c r="H1117" s="7"/>
      <c r="J1117" s="6"/>
      <c r="K1117" s="6"/>
    </row>
    <row r="1118" spans="4:11" x14ac:dyDescent="0.2">
      <c r="D1118" s="9" t="str">
        <f t="shared" si="17"/>
        <v/>
      </c>
      <c r="H1118" s="7"/>
      <c r="J1118" s="6"/>
      <c r="K1118" s="6"/>
    </row>
    <row r="1119" spans="4:11" x14ac:dyDescent="0.2">
      <c r="D1119" s="9" t="str">
        <f t="shared" si="17"/>
        <v/>
      </c>
      <c r="H1119" s="7"/>
      <c r="J1119" s="6"/>
      <c r="K1119" s="6"/>
    </row>
    <row r="1120" spans="4:11" x14ac:dyDescent="0.2">
      <c r="D1120" s="9" t="str">
        <f t="shared" si="17"/>
        <v/>
      </c>
      <c r="H1120" s="7"/>
      <c r="J1120" s="6"/>
      <c r="K1120" s="6"/>
    </row>
    <row r="1121" spans="4:11" x14ac:dyDescent="0.2">
      <c r="D1121" s="9" t="str">
        <f t="shared" si="17"/>
        <v/>
      </c>
      <c r="H1121" s="7"/>
      <c r="J1121" s="6"/>
      <c r="K1121" s="6"/>
    </row>
    <row r="1122" spans="4:11" x14ac:dyDescent="0.2">
      <c r="D1122" s="9" t="str">
        <f t="shared" si="17"/>
        <v/>
      </c>
      <c r="H1122" s="7"/>
      <c r="J1122" s="6"/>
      <c r="K1122" s="6"/>
    </row>
    <row r="1123" spans="4:11" x14ac:dyDescent="0.2">
      <c r="D1123" s="9" t="str">
        <f t="shared" si="17"/>
        <v/>
      </c>
      <c r="H1123" s="7"/>
      <c r="J1123" s="6"/>
      <c r="K1123" s="6"/>
    </row>
    <row r="1124" spans="4:11" x14ac:dyDescent="0.2">
      <c r="D1124" s="9" t="str">
        <f t="shared" si="17"/>
        <v/>
      </c>
      <c r="H1124" s="7"/>
      <c r="J1124" s="6"/>
      <c r="K1124" s="6"/>
    </row>
    <row r="1125" spans="4:11" x14ac:dyDescent="0.2">
      <c r="D1125" s="9" t="str">
        <f t="shared" si="17"/>
        <v/>
      </c>
      <c r="H1125" s="7"/>
      <c r="J1125" s="6"/>
      <c r="K1125" s="6"/>
    </row>
    <row r="1126" spans="4:11" x14ac:dyDescent="0.2">
      <c r="D1126" s="9" t="str">
        <f t="shared" si="17"/>
        <v/>
      </c>
      <c r="H1126" s="7"/>
      <c r="J1126" s="6"/>
      <c r="K1126" s="6"/>
    </row>
    <row r="1127" spans="4:11" x14ac:dyDescent="0.2">
      <c r="D1127" s="9" t="str">
        <f t="shared" si="17"/>
        <v/>
      </c>
      <c r="H1127" s="7"/>
      <c r="J1127" s="6"/>
      <c r="K1127" s="6"/>
    </row>
    <row r="1128" spans="4:11" x14ac:dyDescent="0.2">
      <c r="D1128" s="9" t="str">
        <f t="shared" si="17"/>
        <v/>
      </c>
      <c r="H1128" s="7"/>
      <c r="J1128" s="6"/>
      <c r="K1128" s="6"/>
    </row>
    <row r="1129" spans="4:11" x14ac:dyDescent="0.2">
      <c r="D1129" s="9" t="str">
        <f t="shared" si="17"/>
        <v/>
      </c>
      <c r="H1129" s="7"/>
      <c r="J1129" s="6"/>
      <c r="K1129" s="6"/>
    </row>
    <row r="1130" spans="4:11" x14ac:dyDescent="0.2">
      <c r="D1130" s="9" t="str">
        <f t="shared" si="17"/>
        <v/>
      </c>
      <c r="H1130" s="7"/>
      <c r="J1130" s="6"/>
      <c r="K1130" s="6"/>
    </row>
    <row r="1131" spans="4:11" x14ac:dyDescent="0.2">
      <c r="D1131" s="9" t="str">
        <f t="shared" si="17"/>
        <v/>
      </c>
      <c r="H1131" s="7"/>
      <c r="J1131" s="6"/>
      <c r="K1131" s="6"/>
    </row>
    <row r="1132" spans="4:11" x14ac:dyDescent="0.2">
      <c r="D1132" s="9" t="str">
        <f t="shared" si="17"/>
        <v/>
      </c>
      <c r="H1132" s="7"/>
      <c r="J1132" s="6"/>
      <c r="K1132" s="6"/>
    </row>
    <row r="1133" spans="4:11" x14ac:dyDescent="0.2">
      <c r="D1133" s="9" t="str">
        <f t="shared" si="17"/>
        <v/>
      </c>
      <c r="H1133" s="7"/>
      <c r="J1133" s="6"/>
      <c r="K1133" s="6"/>
    </row>
    <row r="1134" spans="4:11" x14ac:dyDescent="0.2">
      <c r="D1134" s="9" t="str">
        <f t="shared" si="17"/>
        <v/>
      </c>
      <c r="H1134" s="7"/>
      <c r="J1134" s="6"/>
      <c r="K1134" s="6"/>
    </row>
    <row r="1135" spans="4:11" x14ac:dyDescent="0.2">
      <c r="D1135" s="9" t="str">
        <f t="shared" si="17"/>
        <v/>
      </c>
      <c r="H1135" s="7"/>
      <c r="J1135" s="6"/>
      <c r="K1135" s="6"/>
    </row>
    <row r="1136" spans="4:11" x14ac:dyDescent="0.2">
      <c r="D1136" s="9" t="str">
        <f t="shared" si="17"/>
        <v/>
      </c>
      <c r="H1136" s="7"/>
      <c r="J1136" s="6"/>
      <c r="K1136" s="6"/>
    </row>
    <row r="1137" spans="4:11" x14ac:dyDescent="0.2">
      <c r="D1137" s="9" t="str">
        <f t="shared" si="17"/>
        <v/>
      </c>
      <c r="H1137" s="7"/>
      <c r="J1137" s="6"/>
      <c r="K1137" s="6"/>
    </row>
    <row r="1138" spans="4:11" x14ac:dyDescent="0.2">
      <c r="D1138" s="9" t="str">
        <f t="shared" si="17"/>
        <v/>
      </c>
      <c r="H1138" s="7"/>
      <c r="J1138" s="6"/>
      <c r="K1138" s="6"/>
    </row>
    <row r="1139" spans="4:11" x14ac:dyDescent="0.2">
      <c r="D1139" s="9" t="str">
        <f t="shared" si="17"/>
        <v/>
      </c>
      <c r="H1139" s="7"/>
      <c r="J1139" s="6"/>
      <c r="K1139" s="6"/>
    </row>
    <row r="1140" spans="4:11" x14ac:dyDescent="0.2">
      <c r="D1140" s="9" t="str">
        <f t="shared" si="17"/>
        <v/>
      </c>
      <c r="H1140" s="7"/>
      <c r="J1140" s="6"/>
      <c r="K1140" s="6"/>
    </row>
    <row r="1141" spans="4:11" x14ac:dyDescent="0.2">
      <c r="D1141" s="9" t="str">
        <f t="shared" si="17"/>
        <v/>
      </c>
      <c r="H1141" s="7"/>
      <c r="J1141" s="6"/>
      <c r="K1141" s="6"/>
    </row>
    <row r="1142" spans="4:11" x14ac:dyDescent="0.2">
      <c r="D1142" s="9" t="str">
        <f t="shared" si="17"/>
        <v/>
      </c>
      <c r="H1142" s="7"/>
      <c r="J1142" s="6"/>
      <c r="K1142" s="6"/>
    </row>
    <row r="1143" spans="4:11" x14ac:dyDescent="0.2">
      <c r="D1143" s="9" t="str">
        <f t="shared" si="17"/>
        <v/>
      </c>
      <c r="H1143" s="7"/>
      <c r="J1143" s="6"/>
      <c r="K1143" s="6"/>
    </row>
    <row r="1144" spans="4:11" x14ac:dyDescent="0.2">
      <c r="D1144" s="9" t="str">
        <f t="shared" si="17"/>
        <v/>
      </c>
      <c r="H1144" s="7"/>
      <c r="J1144" s="6"/>
      <c r="K1144" s="6"/>
    </row>
    <row r="1145" spans="4:11" x14ac:dyDescent="0.2">
      <c r="D1145" s="9" t="str">
        <f t="shared" si="17"/>
        <v/>
      </c>
      <c r="H1145" s="7"/>
      <c r="J1145" s="6"/>
      <c r="K1145" s="6"/>
    </row>
    <row r="1146" spans="4:11" x14ac:dyDescent="0.2">
      <c r="D1146" s="9" t="str">
        <f t="shared" si="17"/>
        <v/>
      </c>
      <c r="H1146" s="7"/>
      <c r="J1146" s="6"/>
      <c r="K1146" s="6"/>
    </row>
    <row r="1147" spans="4:11" x14ac:dyDescent="0.2">
      <c r="D1147" s="9" t="str">
        <f t="shared" si="17"/>
        <v/>
      </c>
      <c r="H1147" s="7"/>
      <c r="J1147" s="6"/>
      <c r="K1147" s="6"/>
    </row>
    <row r="1148" spans="4:11" x14ac:dyDescent="0.2">
      <c r="D1148" s="9" t="str">
        <f t="shared" si="17"/>
        <v/>
      </c>
      <c r="H1148" s="7"/>
      <c r="J1148" s="6"/>
      <c r="K1148" s="6"/>
    </row>
    <row r="1149" spans="4:11" x14ac:dyDescent="0.2">
      <c r="D1149" s="9" t="str">
        <f t="shared" si="17"/>
        <v/>
      </c>
      <c r="H1149" s="7"/>
      <c r="J1149" s="6"/>
      <c r="K1149" s="6"/>
    </row>
    <row r="1150" spans="4:11" x14ac:dyDescent="0.2">
      <c r="D1150" s="9" t="str">
        <f t="shared" si="17"/>
        <v/>
      </c>
      <c r="H1150" s="7"/>
      <c r="J1150" s="6"/>
      <c r="K1150" s="6"/>
    </row>
    <row r="1151" spans="4:11" x14ac:dyDescent="0.2">
      <c r="D1151" s="9" t="str">
        <f t="shared" si="17"/>
        <v/>
      </c>
      <c r="H1151" s="7"/>
      <c r="J1151" s="6"/>
      <c r="K1151" s="6"/>
    </row>
    <row r="1152" spans="4:11" x14ac:dyDescent="0.2">
      <c r="D1152" s="9" t="str">
        <f t="shared" si="17"/>
        <v/>
      </c>
      <c r="H1152" s="7"/>
      <c r="J1152" s="6"/>
      <c r="K1152" s="6"/>
    </row>
    <row r="1153" spans="4:11" x14ac:dyDescent="0.2">
      <c r="D1153" s="9" t="str">
        <f t="shared" si="17"/>
        <v/>
      </c>
      <c r="H1153" s="7"/>
      <c r="J1153" s="6"/>
      <c r="K1153" s="6"/>
    </row>
    <row r="1154" spans="4:11" x14ac:dyDescent="0.2">
      <c r="D1154" s="9" t="str">
        <f t="shared" si="17"/>
        <v/>
      </c>
      <c r="H1154" s="7"/>
      <c r="J1154" s="6"/>
      <c r="K1154" s="6"/>
    </row>
    <row r="1155" spans="4:11" x14ac:dyDescent="0.2">
      <c r="D1155" s="9" t="str">
        <f t="shared" si="17"/>
        <v/>
      </c>
      <c r="H1155" s="7"/>
      <c r="J1155" s="6"/>
      <c r="K1155" s="6"/>
    </row>
    <row r="1156" spans="4:11" x14ac:dyDescent="0.2">
      <c r="D1156" s="9" t="str">
        <f t="shared" si="17"/>
        <v/>
      </c>
      <c r="H1156" s="7"/>
      <c r="J1156" s="6"/>
      <c r="K1156" s="6"/>
    </row>
    <row r="1157" spans="4:11" x14ac:dyDescent="0.2">
      <c r="D1157" s="9" t="str">
        <f t="shared" si="17"/>
        <v/>
      </c>
      <c r="H1157" s="7"/>
      <c r="J1157" s="6"/>
      <c r="K1157" s="6"/>
    </row>
    <row r="1158" spans="4:11" x14ac:dyDescent="0.2">
      <c r="D1158" s="9" t="str">
        <f t="shared" si="17"/>
        <v/>
      </c>
      <c r="H1158" s="7"/>
      <c r="J1158" s="6"/>
      <c r="K1158" s="6"/>
    </row>
    <row r="1159" spans="4:11" x14ac:dyDescent="0.2">
      <c r="D1159" s="9" t="str">
        <f t="shared" si="17"/>
        <v/>
      </c>
      <c r="H1159" s="7"/>
      <c r="J1159" s="6"/>
      <c r="K1159" s="6"/>
    </row>
    <row r="1160" spans="4:11" x14ac:dyDescent="0.2">
      <c r="D1160" s="9" t="str">
        <f t="shared" si="17"/>
        <v/>
      </c>
      <c r="H1160" s="7"/>
      <c r="J1160" s="6"/>
      <c r="K1160" s="6"/>
    </row>
    <row r="1161" spans="4:11" x14ac:dyDescent="0.2">
      <c r="D1161" s="9" t="str">
        <f t="shared" si="17"/>
        <v/>
      </c>
      <c r="H1161" s="7"/>
      <c r="J1161" s="6"/>
      <c r="K1161" s="6"/>
    </row>
    <row r="1162" spans="4:11" x14ac:dyDescent="0.2">
      <c r="D1162" s="9" t="str">
        <f t="shared" si="17"/>
        <v/>
      </c>
      <c r="H1162" s="7"/>
      <c r="J1162" s="6"/>
      <c r="K1162" s="6"/>
    </row>
    <row r="1163" spans="4:11" x14ac:dyDescent="0.2">
      <c r="D1163" s="9" t="str">
        <f t="shared" ref="D1163:D1226" si="18">IF(E1163&lt;&gt;"",ROW()-10,"")</f>
        <v/>
      </c>
      <c r="H1163" s="7"/>
      <c r="J1163" s="6"/>
      <c r="K1163" s="6"/>
    </row>
    <row r="1164" spans="4:11" x14ac:dyDescent="0.2">
      <c r="D1164" s="9" t="str">
        <f t="shared" si="18"/>
        <v/>
      </c>
      <c r="H1164" s="7"/>
      <c r="J1164" s="6"/>
      <c r="K1164" s="6"/>
    </row>
    <row r="1165" spans="4:11" x14ac:dyDescent="0.2">
      <c r="D1165" s="9" t="str">
        <f t="shared" si="18"/>
        <v/>
      </c>
      <c r="H1165" s="7"/>
      <c r="J1165" s="6"/>
      <c r="K1165" s="6"/>
    </row>
    <row r="1166" spans="4:11" x14ac:dyDescent="0.2">
      <c r="D1166" s="9" t="str">
        <f t="shared" si="18"/>
        <v/>
      </c>
      <c r="H1166" s="7"/>
      <c r="J1166" s="6"/>
      <c r="K1166" s="6"/>
    </row>
    <row r="1167" spans="4:11" x14ac:dyDescent="0.2">
      <c r="D1167" s="9" t="str">
        <f t="shared" si="18"/>
        <v/>
      </c>
      <c r="H1167" s="7"/>
      <c r="J1167" s="6"/>
      <c r="K1167" s="6"/>
    </row>
    <row r="1168" spans="4:11" x14ac:dyDescent="0.2">
      <c r="D1168" s="9" t="str">
        <f t="shared" si="18"/>
        <v/>
      </c>
      <c r="H1168" s="7"/>
      <c r="J1168" s="6"/>
      <c r="K1168" s="6"/>
    </row>
    <row r="1169" spans="4:11" x14ac:dyDescent="0.2">
      <c r="D1169" s="9" t="str">
        <f t="shared" si="18"/>
        <v/>
      </c>
      <c r="H1169" s="7"/>
      <c r="J1169" s="6"/>
      <c r="K1169" s="6"/>
    </row>
    <row r="1170" spans="4:11" x14ac:dyDescent="0.2">
      <c r="D1170" s="9" t="str">
        <f t="shared" si="18"/>
        <v/>
      </c>
      <c r="H1170" s="7"/>
      <c r="J1170" s="6"/>
      <c r="K1170" s="6"/>
    </row>
    <row r="1171" spans="4:11" x14ac:dyDescent="0.2">
      <c r="D1171" s="9" t="str">
        <f t="shared" si="18"/>
        <v/>
      </c>
      <c r="H1171" s="7"/>
      <c r="J1171" s="6"/>
      <c r="K1171" s="6"/>
    </row>
    <row r="1172" spans="4:11" x14ac:dyDescent="0.2">
      <c r="D1172" s="9" t="str">
        <f t="shared" si="18"/>
        <v/>
      </c>
      <c r="H1172" s="7"/>
      <c r="J1172" s="6"/>
      <c r="K1172" s="6"/>
    </row>
    <row r="1173" spans="4:11" x14ac:dyDescent="0.2">
      <c r="D1173" s="9" t="str">
        <f t="shared" si="18"/>
        <v/>
      </c>
      <c r="H1173" s="7"/>
      <c r="J1173" s="6"/>
      <c r="K1173" s="6"/>
    </row>
    <row r="1174" spans="4:11" x14ac:dyDescent="0.2">
      <c r="D1174" s="9" t="str">
        <f t="shared" si="18"/>
        <v/>
      </c>
      <c r="H1174" s="7"/>
      <c r="J1174" s="6"/>
      <c r="K1174" s="6"/>
    </row>
    <row r="1175" spans="4:11" x14ac:dyDescent="0.2">
      <c r="D1175" s="9" t="str">
        <f t="shared" si="18"/>
        <v/>
      </c>
      <c r="H1175" s="7"/>
      <c r="J1175" s="6"/>
      <c r="K1175" s="6"/>
    </row>
    <row r="1176" spans="4:11" x14ac:dyDescent="0.2">
      <c r="D1176" s="9" t="str">
        <f t="shared" si="18"/>
        <v/>
      </c>
      <c r="H1176" s="7"/>
      <c r="J1176" s="6"/>
      <c r="K1176" s="6"/>
    </row>
    <row r="1177" spans="4:11" x14ac:dyDescent="0.2">
      <c r="D1177" s="9" t="str">
        <f t="shared" si="18"/>
        <v/>
      </c>
      <c r="H1177" s="7"/>
      <c r="J1177" s="6"/>
      <c r="K1177" s="6"/>
    </row>
    <row r="1178" spans="4:11" x14ac:dyDescent="0.2">
      <c r="D1178" s="9" t="str">
        <f t="shared" si="18"/>
        <v/>
      </c>
      <c r="H1178" s="7"/>
      <c r="J1178" s="6"/>
      <c r="K1178" s="6"/>
    </row>
    <row r="1179" spans="4:11" x14ac:dyDescent="0.2">
      <c r="D1179" s="9" t="str">
        <f t="shared" si="18"/>
        <v/>
      </c>
      <c r="H1179" s="7"/>
      <c r="J1179" s="6"/>
      <c r="K1179" s="6"/>
    </row>
    <row r="1180" spans="4:11" x14ac:dyDescent="0.2">
      <c r="D1180" s="9" t="str">
        <f t="shared" si="18"/>
        <v/>
      </c>
      <c r="H1180" s="7"/>
      <c r="J1180" s="6"/>
      <c r="K1180" s="6"/>
    </row>
    <row r="1181" spans="4:11" x14ac:dyDescent="0.2">
      <c r="D1181" s="9" t="str">
        <f t="shared" si="18"/>
        <v/>
      </c>
      <c r="H1181" s="7"/>
      <c r="J1181" s="6"/>
      <c r="K1181" s="6"/>
    </row>
    <row r="1182" spans="4:11" x14ac:dyDescent="0.2">
      <c r="D1182" s="9" t="str">
        <f t="shared" si="18"/>
        <v/>
      </c>
      <c r="H1182" s="7"/>
      <c r="J1182" s="6"/>
      <c r="K1182" s="6"/>
    </row>
    <row r="1183" spans="4:11" x14ac:dyDescent="0.2">
      <c r="D1183" s="9" t="str">
        <f t="shared" si="18"/>
        <v/>
      </c>
      <c r="H1183" s="7"/>
      <c r="J1183" s="6"/>
      <c r="K1183" s="6"/>
    </row>
    <row r="1184" spans="4:11" x14ac:dyDescent="0.2">
      <c r="D1184" s="9" t="str">
        <f t="shared" si="18"/>
        <v/>
      </c>
      <c r="H1184" s="7"/>
      <c r="J1184" s="6"/>
      <c r="K1184" s="6"/>
    </row>
    <row r="1185" spans="4:11" x14ac:dyDescent="0.2">
      <c r="D1185" s="9" t="str">
        <f t="shared" si="18"/>
        <v/>
      </c>
      <c r="H1185" s="7"/>
      <c r="J1185" s="6"/>
      <c r="K1185" s="6"/>
    </row>
    <row r="1186" spans="4:11" x14ac:dyDescent="0.2">
      <c r="D1186" s="9" t="str">
        <f t="shared" si="18"/>
        <v/>
      </c>
      <c r="H1186" s="7"/>
      <c r="J1186" s="6"/>
      <c r="K1186" s="6"/>
    </row>
    <row r="1187" spans="4:11" x14ac:dyDescent="0.2">
      <c r="D1187" s="9" t="str">
        <f t="shared" si="18"/>
        <v/>
      </c>
      <c r="H1187" s="7"/>
      <c r="J1187" s="6"/>
      <c r="K1187" s="6"/>
    </row>
    <row r="1188" spans="4:11" x14ac:dyDescent="0.2">
      <c r="D1188" s="9" t="str">
        <f t="shared" si="18"/>
        <v/>
      </c>
      <c r="H1188" s="7"/>
      <c r="J1188" s="6"/>
      <c r="K1188" s="6"/>
    </row>
    <row r="1189" spans="4:11" x14ac:dyDescent="0.2">
      <c r="D1189" s="9" t="str">
        <f t="shared" si="18"/>
        <v/>
      </c>
      <c r="H1189" s="7"/>
      <c r="J1189" s="6"/>
      <c r="K1189" s="6"/>
    </row>
    <row r="1190" spans="4:11" x14ac:dyDescent="0.2">
      <c r="D1190" s="9" t="str">
        <f t="shared" si="18"/>
        <v/>
      </c>
      <c r="H1190" s="7"/>
      <c r="J1190" s="6"/>
      <c r="K1190" s="6"/>
    </row>
    <row r="1191" spans="4:11" x14ac:dyDescent="0.2">
      <c r="D1191" s="9" t="str">
        <f t="shared" si="18"/>
        <v/>
      </c>
      <c r="H1191" s="7"/>
      <c r="J1191" s="6"/>
      <c r="K1191" s="6"/>
    </row>
    <row r="1192" spans="4:11" x14ac:dyDescent="0.2">
      <c r="D1192" s="9" t="str">
        <f t="shared" si="18"/>
        <v/>
      </c>
      <c r="H1192" s="7"/>
      <c r="J1192" s="6"/>
      <c r="K1192" s="6"/>
    </row>
    <row r="1193" spans="4:11" x14ac:dyDescent="0.2">
      <c r="D1193" s="9" t="str">
        <f t="shared" si="18"/>
        <v/>
      </c>
      <c r="H1193" s="7"/>
      <c r="J1193" s="6"/>
      <c r="K1193" s="6"/>
    </row>
    <row r="1194" spans="4:11" x14ac:dyDescent="0.2">
      <c r="D1194" s="9" t="str">
        <f t="shared" si="18"/>
        <v/>
      </c>
      <c r="H1194" s="7"/>
      <c r="J1194" s="6"/>
      <c r="K1194" s="6"/>
    </row>
    <row r="1195" spans="4:11" x14ac:dyDescent="0.2">
      <c r="D1195" s="9" t="str">
        <f t="shared" si="18"/>
        <v/>
      </c>
      <c r="H1195" s="7"/>
      <c r="J1195" s="6"/>
      <c r="K1195" s="6"/>
    </row>
    <row r="1196" spans="4:11" x14ac:dyDescent="0.2">
      <c r="D1196" s="9" t="str">
        <f t="shared" si="18"/>
        <v/>
      </c>
      <c r="H1196" s="7"/>
      <c r="J1196" s="6"/>
      <c r="K1196" s="6"/>
    </row>
    <row r="1197" spans="4:11" x14ac:dyDescent="0.2">
      <c r="D1197" s="9" t="str">
        <f t="shared" si="18"/>
        <v/>
      </c>
      <c r="H1197" s="7"/>
      <c r="J1197" s="6"/>
      <c r="K1197" s="6"/>
    </row>
    <row r="1198" spans="4:11" x14ac:dyDescent="0.2">
      <c r="D1198" s="9" t="str">
        <f t="shared" si="18"/>
        <v/>
      </c>
      <c r="H1198" s="7"/>
      <c r="J1198" s="6"/>
      <c r="K1198" s="6"/>
    </row>
    <row r="1199" spans="4:11" x14ac:dyDescent="0.2">
      <c r="D1199" s="9" t="str">
        <f t="shared" si="18"/>
        <v/>
      </c>
    </row>
    <row r="1200" spans="4:11" x14ac:dyDescent="0.2">
      <c r="D1200" s="9" t="str">
        <f t="shared" si="18"/>
        <v/>
      </c>
    </row>
    <row r="1201" spans="4:4" x14ac:dyDescent="0.2">
      <c r="D1201" s="9" t="str">
        <f t="shared" si="18"/>
        <v/>
      </c>
    </row>
    <row r="1202" spans="4:4" x14ac:dyDescent="0.2">
      <c r="D1202" s="9" t="str">
        <f t="shared" si="18"/>
        <v/>
      </c>
    </row>
    <row r="1203" spans="4:4" x14ac:dyDescent="0.2">
      <c r="D1203" s="9" t="str">
        <f t="shared" si="18"/>
        <v/>
      </c>
    </row>
    <row r="1204" spans="4:4" x14ac:dyDescent="0.2">
      <c r="D1204" s="9" t="str">
        <f t="shared" si="18"/>
        <v/>
      </c>
    </row>
    <row r="1205" spans="4:4" x14ac:dyDescent="0.2">
      <c r="D1205" s="9" t="str">
        <f t="shared" si="18"/>
        <v/>
      </c>
    </row>
    <row r="1206" spans="4:4" x14ac:dyDescent="0.2">
      <c r="D1206" s="9" t="str">
        <f t="shared" si="18"/>
        <v/>
      </c>
    </row>
    <row r="1207" spans="4:4" x14ac:dyDescent="0.2">
      <c r="D1207" s="9" t="str">
        <f t="shared" si="18"/>
        <v/>
      </c>
    </row>
    <row r="1208" spans="4:4" x14ac:dyDescent="0.2">
      <c r="D1208" s="9" t="str">
        <f t="shared" si="18"/>
        <v/>
      </c>
    </row>
    <row r="1209" spans="4:4" x14ac:dyDescent="0.2">
      <c r="D1209" s="9" t="str">
        <f t="shared" si="18"/>
        <v/>
      </c>
    </row>
    <row r="1210" spans="4:4" x14ac:dyDescent="0.2">
      <c r="D1210" s="9" t="str">
        <f t="shared" si="18"/>
        <v/>
      </c>
    </row>
    <row r="1211" spans="4:4" x14ac:dyDescent="0.2">
      <c r="D1211" s="9" t="str">
        <f t="shared" si="18"/>
        <v/>
      </c>
    </row>
    <row r="1212" spans="4:4" x14ac:dyDescent="0.2">
      <c r="D1212" s="9" t="str">
        <f t="shared" si="18"/>
        <v/>
      </c>
    </row>
    <row r="1213" spans="4:4" x14ac:dyDescent="0.2">
      <c r="D1213" s="9" t="str">
        <f t="shared" si="18"/>
        <v/>
      </c>
    </row>
    <row r="1214" spans="4:4" x14ac:dyDescent="0.2">
      <c r="D1214" s="9" t="str">
        <f t="shared" si="18"/>
        <v/>
      </c>
    </row>
    <row r="1215" spans="4:4" x14ac:dyDescent="0.2">
      <c r="D1215" s="9" t="str">
        <f t="shared" si="18"/>
        <v/>
      </c>
    </row>
    <row r="1216" spans="4:4" x14ac:dyDescent="0.2">
      <c r="D1216" s="9" t="str">
        <f t="shared" si="18"/>
        <v/>
      </c>
    </row>
    <row r="1217" spans="4:4" x14ac:dyDescent="0.2">
      <c r="D1217" s="9" t="str">
        <f t="shared" si="18"/>
        <v/>
      </c>
    </row>
    <row r="1218" spans="4:4" x14ac:dyDescent="0.2">
      <c r="D1218" s="9" t="str">
        <f t="shared" si="18"/>
        <v/>
      </c>
    </row>
    <row r="1219" spans="4:4" x14ac:dyDescent="0.2">
      <c r="D1219" s="9" t="str">
        <f t="shared" si="18"/>
        <v/>
      </c>
    </row>
    <row r="1220" spans="4:4" x14ac:dyDescent="0.2">
      <c r="D1220" s="9" t="str">
        <f t="shared" si="18"/>
        <v/>
      </c>
    </row>
    <row r="1221" spans="4:4" x14ac:dyDescent="0.2">
      <c r="D1221" s="9" t="str">
        <f t="shared" si="18"/>
        <v/>
      </c>
    </row>
    <row r="1222" spans="4:4" x14ac:dyDescent="0.2">
      <c r="D1222" s="9" t="str">
        <f t="shared" si="18"/>
        <v/>
      </c>
    </row>
    <row r="1223" spans="4:4" x14ac:dyDescent="0.2">
      <c r="D1223" s="9" t="str">
        <f t="shared" si="18"/>
        <v/>
      </c>
    </row>
    <row r="1224" spans="4:4" x14ac:dyDescent="0.2">
      <c r="D1224" s="9" t="str">
        <f t="shared" si="18"/>
        <v/>
      </c>
    </row>
    <row r="1225" spans="4:4" x14ac:dyDescent="0.2">
      <c r="D1225" s="9" t="str">
        <f t="shared" si="18"/>
        <v/>
      </c>
    </row>
    <row r="1226" spans="4:4" x14ac:dyDescent="0.2">
      <c r="D1226" s="9" t="str">
        <f t="shared" si="18"/>
        <v/>
      </c>
    </row>
    <row r="1227" spans="4:4" x14ac:dyDescent="0.2">
      <c r="D1227" s="9" t="str">
        <f t="shared" ref="D1227:D1290" si="19">IF(E1227&lt;&gt;"",ROW()-10,"")</f>
        <v/>
      </c>
    </row>
    <row r="1228" spans="4:4" x14ac:dyDescent="0.2">
      <c r="D1228" s="9" t="str">
        <f t="shared" si="19"/>
        <v/>
      </c>
    </row>
    <row r="1229" spans="4:4" x14ac:dyDescent="0.2">
      <c r="D1229" s="9" t="str">
        <f t="shared" si="19"/>
        <v/>
      </c>
    </row>
    <row r="1230" spans="4:4" x14ac:dyDescent="0.2">
      <c r="D1230" s="9" t="str">
        <f t="shared" si="19"/>
        <v/>
      </c>
    </row>
    <row r="1231" spans="4:4" x14ac:dyDescent="0.2">
      <c r="D1231" s="9" t="str">
        <f t="shared" si="19"/>
        <v/>
      </c>
    </row>
    <row r="1232" spans="4:4" x14ac:dyDescent="0.2">
      <c r="D1232" s="9" t="str">
        <f t="shared" si="19"/>
        <v/>
      </c>
    </row>
    <row r="1233" spans="4:4" x14ac:dyDescent="0.2">
      <c r="D1233" s="9" t="str">
        <f t="shared" si="19"/>
        <v/>
      </c>
    </row>
    <row r="1234" spans="4:4" x14ac:dyDescent="0.2">
      <c r="D1234" s="9" t="str">
        <f t="shared" si="19"/>
        <v/>
      </c>
    </row>
    <row r="1235" spans="4:4" x14ac:dyDescent="0.2">
      <c r="D1235" s="9" t="str">
        <f t="shared" si="19"/>
        <v/>
      </c>
    </row>
    <row r="1236" spans="4:4" x14ac:dyDescent="0.2">
      <c r="D1236" s="9" t="str">
        <f t="shared" si="19"/>
        <v/>
      </c>
    </row>
    <row r="1237" spans="4:4" x14ac:dyDescent="0.2">
      <c r="D1237" s="9" t="str">
        <f t="shared" si="19"/>
        <v/>
      </c>
    </row>
    <row r="1238" spans="4:4" x14ac:dyDescent="0.2">
      <c r="D1238" s="9" t="str">
        <f t="shared" si="19"/>
        <v/>
      </c>
    </row>
    <row r="1239" spans="4:4" x14ac:dyDescent="0.2">
      <c r="D1239" s="9" t="str">
        <f t="shared" si="19"/>
        <v/>
      </c>
    </row>
    <row r="1240" spans="4:4" x14ac:dyDescent="0.2">
      <c r="D1240" s="9" t="str">
        <f t="shared" si="19"/>
        <v/>
      </c>
    </row>
    <row r="1241" spans="4:4" x14ac:dyDescent="0.2">
      <c r="D1241" s="9" t="str">
        <f t="shared" si="19"/>
        <v/>
      </c>
    </row>
    <row r="1242" spans="4:4" x14ac:dyDescent="0.2">
      <c r="D1242" s="9" t="str">
        <f t="shared" si="19"/>
        <v/>
      </c>
    </row>
    <row r="1243" spans="4:4" x14ac:dyDescent="0.2">
      <c r="D1243" s="9" t="str">
        <f t="shared" si="19"/>
        <v/>
      </c>
    </row>
    <row r="1244" spans="4:4" x14ac:dyDescent="0.2">
      <c r="D1244" s="9" t="str">
        <f t="shared" si="19"/>
        <v/>
      </c>
    </row>
    <row r="1245" spans="4:4" x14ac:dyDescent="0.2">
      <c r="D1245" s="9" t="str">
        <f t="shared" si="19"/>
        <v/>
      </c>
    </row>
    <row r="1246" spans="4:4" x14ac:dyDescent="0.2">
      <c r="D1246" s="9" t="str">
        <f t="shared" si="19"/>
        <v/>
      </c>
    </row>
    <row r="1247" spans="4:4" x14ac:dyDescent="0.2">
      <c r="D1247" s="9" t="str">
        <f t="shared" si="19"/>
        <v/>
      </c>
    </row>
    <row r="1248" spans="4:4" x14ac:dyDescent="0.2">
      <c r="D1248" s="9" t="str">
        <f t="shared" si="19"/>
        <v/>
      </c>
    </row>
    <row r="1249" spans="4:4" x14ac:dyDescent="0.2">
      <c r="D1249" s="9" t="str">
        <f t="shared" si="19"/>
        <v/>
      </c>
    </row>
    <row r="1250" spans="4:4" x14ac:dyDescent="0.2">
      <c r="D1250" s="9" t="str">
        <f t="shared" si="19"/>
        <v/>
      </c>
    </row>
    <row r="1251" spans="4:4" x14ac:dyDescent="0.2">
      <c r="D1251" s="9" t="str">
        <f t="shared" si="19"/>
        <v/>
      </c>
    </row>
    <row r="1252" spans="4:4" x14ac:dyDescent="0.2">
      <c r="D1252" s="9" t="str">
        <f t="shared" si="19"/>
        <v/>
      </c>
    </row>
    <row r="1253" spans="4:4" x14ac:dyDescent="0.2">
      <c r="D1253" s="9" t="str">
        <f t="shared" si="19"/>
        <v/>
      </c>
    </row>
    <row r="1254" spans="4:4" x14ac:dyDescent="0.2">
      <c r="D1254" s="9" t="str">
        <f t="shared" si="19"/>
        <v/>
      </c>
    </row>
    <row r="1255" spans="4:4" x14ac:dyDescent="0.2">
      <c r="D1255" s="9" t="str">
        <f t="shared" si="19"/>
        <v/>
      </c>
    </row>
    <row r="1256" spans="4:4" x14ac:dyDescent="0.2">
      <c r="D1256" s="9" t="str">
        <f t="shared" si="19"/>
        <v/>
      </c>
    </row>
    <row r="1257" spans="4:4" x14ac:dyDescent="0.2">
      <c r="D1257" s="9" t="str">
        <f t="shared" si="19"/>
        <v/>
      </c>
    </row>
    <row r="1258" spans="4:4" x14ac:dyDescent="0.2">
      <c r="D1258" s="9" t="str">
        <f t="shared" si="19"/>
        <v/>
      </c>
    </row>
    <row r="1259" spans="4:4" x14ac:dyDescent="0.2">
      <c r="D1259" s="9" t="str">
        <f t="shared" si="19"/>
        <v/>
      </c>
    </row>
    <row r="1260" spans="4:4" x14ac:dyDescent="0.2">
      <c r="D1260" s="9" t="str">
        <f t="shared" si="19"/>
        <v/>
      </c>
    </row>
    <row r="1261" spans="4:4" x14ac:dyDescent="0.2">
      <c r="D1261" s="9" t="str">
        <f t="shared" si="19"/>
        <v/>
      </c>
    </row>
    <row r="1262" spans="4:4" x14ac:dyDescent="0.2">
      <c r="D1262" s="9" t="str">
        <f t="shared" si="19"/>
        <v/>
      </c>
    </row>
    <row r="1263" spans="4:4" x14ac:dyDescent="0.2">
      <c r="D1263" s="9" t="str">
        <f t="shared" si="19"/>
        <v/>
      </c>
    </row>
    <row r="1264" spans="4:4" x14ac:dyDescent="0.2">
      <c r="D1264" s="9" t="str">
        <f t="shared" si="19"/>
        <v/>
      </c>
    </row>
    <row r="1265" spans="4:4" x14ac:dyDescent="0.2">
      <c r="D1265" s="9" t="str">
        <f t="shared" si="19"/>
        <v/>
      </c>
    </row>
    <row r="1266" spans="4:4" x14ac:dyDescent="0.2">
      <c r="D1266" s="9" t="str">
        <f t="shared" si="19"/>
        <v/>
      </c>
    </row>
    <row r="1267" spans="4:4" x14ac:dyDescent="0.2">
      <c r="D1267" s="9" t="str">
        <f t="shared" si="19"/>
        <v/>
      </c>
    </row>
    <row r="1268" spans="4:4" x14ac:dyDescent="0.2">
      <c r="D1268" s="9" t="str">
        <f t="shared" si="19"/>
        <v/>
      </c>
    </row>
    <row r="1269" spans="4:4" x14ac:dyDescent="0.2">
      <c r="D1269" s="9" t="str">
        <f t="shared" si="19"/>
        <v/>
      </c>
    </row>
    <row r="1270" spans="4:4" x14ac:dyDescent="0.2">
      <c r="D1270" s="9" t="str">
        <f t="shared" si="19"/>
        <v/>
      </c>
    </row>
    <row r="1271" spans="4:4" x14ac:dyDescent="0.2">
      <c r="D1271" s="9" t="str">
        <f t="shared" si="19"/>
        <v/>
      </c>
    </row>
    <row r="1272" spans="4:4" x14ac:dyDescent="0.2">
      <c r="D1272" s="9" t="str">
        <f t="shared" si="19"/>
        <v/>
      </c>
    </row>
    <row r="1273" spans="4:4" x14ac:dyDescent="0.2">
      <c r="D1273" s="9" t="str">
        <f t="shared" si="19"/>
        <v/>
      </c>
    </row>
    <row r="1274" spans="4:4" x14ac:dyDescent="0.2">
      <c r="D1274" s="9" t="str">
        <f t="shared" si="19"/>
        <v/>
      </c>
    </row>
    <row r="1275" spans="4:4" x14ac:dyDescent="0.2">
      <c r="D1275" s="9" t="str">
        <f t="shared" si="19"/>
        <v/>
      </c>
    </row>
    <row r="1276" spans="4:4" x14ac:dyDescent="0.2">
      <c r="D1276" s="9" t="str">
        <f t="shared" si="19"/>
        <v/>
      </c>
    </row>
    <row r="1277" spans="4:4" x14ac:dyDescent="0.2">
      <c r="D1277" s="9" t="str">
        <f t="shared" si="19"/>
        <v/>
      </c>
    </row>
    <row r="1278" spans="4:4" x14ac:dyDescent="0.2">
      <c r="D1278" s="9" t="str">
        <f t="shared" si="19"/>
        <v/>
      </c>
    </row>
    <row r="1279" spans="4:4" x14ac:dyDescent="0.2">
      <c r="D1279" s="9" t="str">
        <f t="shared" si="19"/>
        <v/>
      </c>
    </row>
    <row r="1280" spans="4:4" x14ac:dyDescent="0.2">
      <c r="D1280" s="9" t="str">
        <f t="shared" si="19"/>
        <v/>
      </c>
    </row>
    <row r="1281" spans="4:4" x14ac:dyDescent="0.2">
      <c r="D1281" s="9" t="str">
        <f t="shared" si="19"/>
        <v/>
      </c>
    </row>
    <row r="1282" spans="4:4" x14ac:dyDescent="0.2">
      <c r="D1282" s="9" t="str">
        <f t="shared" si="19"/>
        <v/>
      </c>
    </row>
    <row r="1283" spans="4:4" x14ac:dyDescent="0.2">
      <c r="D1283" s="9" t="str">
        <f t="shared" si="19"/>
        <v/>
      </c>
    </row>
    <row r="1284" spans="4:4" x14ac:dyDescent="0.2">
      <c r="D1284" s="9" t="str">
        <f t="shared" si="19"/>
        <v/>
      </c>
    </row>
    <row r="1285" spans="4:4" x14ac:dyDescent="0.2">
      <c r="D1285" s="9" t="str">
        <f t="shared" si="19"/>
        <v/>
      </c>
    </row>
    <row r="1286" spans="4:4" x14ac:dyDescent="0.2">
      <c r="D1286" s="9" t="str">
        <f t="shared" si="19"/>
        <v/>
      </c>
    </row>
    <row r="1287" spans="4:4" x14ac:dyDescent="0.2">
      <c r="D1287" s="9" t="str">
        <f t="shared" si="19"/>
        <v/>
      </c>
    </row>
    <row r="1288" spans="4:4" x14ac:dyDescent="0.2">
      <c r="D1288" s="9" t="str">
        <f t="shared" si="19"/>
        <v/>
      </c>
    </row>
    <row r="1289" spans="4:4" x14ac:dyDescent="0.2">
      <c r="D1289" s="9" t="str">
        <f t="shared" si="19"/>
        <v/>
      </c>
    </row>
    <row r="1290" spans="4:4" x14ac:dyDescent="0.2">
      <c r="D1290" s="9" t="str">
        <f t="shared" si="19"/>
        <v/>
      </c>
    </row>
    <row r="1291" spans="4:4" x14ac:dyDescent="0.2">
      <c r="D1291" s="9" t="str">
        <f t="shared" ref="D1291:D1354" si="20">IF(E1291&lt;&gt;"",ROW()-10,"")</f>
        <v/>
      </c>
    </row>
    <row r="1292" spans="4:4" x14ac:dyDescent="0.2">
      <c r="D1292" s="9" t="str">
        <f t="shared" si="20"/>
        <v/>
      </c>
    </row>
    <row r="1293" spans="4:4" x14ac:dyDescent="0.2">
      <c r="D1293" s="9" t="str">
        <f t="shared" si="20"/>
        <v/>
      </c>
    </row>
    <row r="1294" spans="4:4" x14ac:dyDescent="0.2">
      <c r="D1294" s="9" t="str">
        <f t="shared" si="20"/>
        <v/>
      </c>
    </row>
    <row r="1295" spans="4:4" x14ac:dyDescent="0.2">
      <c r="D1295" s="9" t="str">
        <f t="shared" si="20"/>
        <v/>
      </c>
    </row>
    <row r="1296" spans="4:4" x14ac:dyDescent="0.2">
      <c r="D1296" s="9" t="str">
        <f t="shared" si="20"/>
        <v/>
      </c>
    </row>
    <row r="1297" spans="4:4" x14ac:dyDescent="0.2">
      <c r="D1297" s="9" t="str">
        <f t="shared" si="20"/>
        <v/>
      </c>
    </row>
    <row r="1298" spans="4:4" x14ac:dyDescent="0.2">
      <c r="D1298" s="9" t="str">
        <f t="shared" si="20"/>
        <v/>
      </c>
    </row>
    <row r="1299" spans="4:4" x14ac:dyDescent="0.2">
      <c r="D1299" s="9" t="str">
        <f t="shared" si="20"/>
        <v/>
      </c>
    </row>
    <row r="1300" spans="4:4" x14ac:dyDescent="0.2">
      <c r="D1300" s="9" t="str">
        <f t="shared" si="20"/>
        <v/>
      </c>
    </row>
    <row r="1301" spans="4:4" x14ac:dyDescent="0.2">
      <c r="D1301" s="9" t="str">
        <f t="shared" si="20"/>
        <v/>
      </c>
    </row>
    <row r="1302" spans="4:4" x14ac:dyDescent="0.2">
      <c r="D1302" s="9" t="str">
        <f t="shared" si="20"/>
        <v/>
      </c>
    </row>
    <row r="1303" spans="4:4" x14ac:dyDescent="0.2">
      <c r="D1303" s="9" t="str">
        <f t="shared" si="20"/>
        <v/>
      </c>
    </row>
    <row r="1304" spans="4:4" x14ac:dyDescent="0.2">
      <c r="D1304" s="9" t="str">
        <f t="shared" si="20"/>
        <v/>
      </c>
    </row>
    <row r="1305" spans="4:4" x14ac:dyDescent="0.2">
      <c r="D1305" s="9" t="str">
        <f t="shared" si="20"/>
        <v/>
      </c>
    </row>
    <row r="1306" spans="4:4" x14ac:dyDescent="0.2">
      <c r="D1306" s="9" t="str">
        <f t="shared" si="20"/>
        <v/>
      </c>
    </row>
    <row r="1307" spans="4:4" x14ac:dyDescent="0.2">
      <c r="D1307" s="9" t="str">
        <f t="shared" si="20"/>
        <v/>
      </c>
    </row>
    <row r="1308" spans="4:4" x14ac:dyDescent="0.2">
      <c r="D1308" s="9" t="str">
        <f t="shared" si="20"/>
        <v/>
      </c>
    </row>
    <row r="1309" spans="4:4" x14ac:dyDescent="0.2">
      <c r="D1309" s="9" t="str">
        <f t="shared" si="20"/>
        <v/>
      </c>
    </row>
    <row r="1310" spans="4:4" x14ac:dyDescent="0.2">
      <c r="D1310" s="9" t="str">
        <f t="shared" si="20"/>
        <v/>
      </c>
    </row>
    <row r="1311" spans="4:4" x14ac:dyDescent="0.2">
      <c r="D1311" s="9" t="str">
        <f t="shared" si="20"/>
        <v/>
      </c>
    </row>
    <row r="1312" spans="4:4" x14ac:dyDescent="0.2">
      <c r="D1312" s="9" t="str">
        <f t="shared" si="20"/>
        <v/>
      </c>
    </row>
    <row r="1313" spans="4:4" x14ac:dyDescent="0.2">
      <c r="D1313" s="9" t="str">
        <f t="shared" si="20"/>
        <v/>
      </c>
    </row>
    <row r="1314" spans="4:4" x14ac:dyDescent="0.2">
      <c r="D1314" s="9" t="str">
        <f t="shared" si="20"/>
        <v/>
      </c>
    </row>
    <row r="1315" spans="4:4" x14ac:dyDescent="0.2">
      <c r="D1315" s="9" t="str">
        <f t="shared" si="20"/>
        <v/>
      </c>
    </row>
    <row r="1316" spans="4:4" x14ac:dyDescent="0.2">
      <c r="D1316" s="9" t="str">
        <f t="shared" si="20"/>
        <v/>
      </c>
    </row>
    <row r="1317" spans="4:4" x14ac:dyDescent="0.2">
      <c r="D1317" s="9" t="str">
        <f t="shared" si="20"/>
        <v/>
      </c>
    </row>
    <row r="1318" spans="4:4" x14ac:dyDescent="0.2">
      <c r="D1318" s="9" t="str">
        <f t="shared" si="20"/>
        <v/>
      </c>
    </row>
    <row r="1319" spans="4:4" x14ac:dyDescent="0.2">
      <c r="D1319" s="9" t="str">
        <f t="shared" si="20"/>
        <v/>
      </c>
    </row>
    <row r="1320" spans="4:4" x14ac:dyDescent="0.2">
      <c r="D1320" s="9" t="str">
        <f t="shared" si="20"/>
        <v/>
      </c>
    </row>
    <row r="1321" spans="4:4" x14ac:dyDescent="0.2">
      <c r="D1321" s="9" t="str">
        <f t="shared" si="20"/>
        <v/>
      </c>
    </row>
    <row r="1322" spans="4:4" x14ac:dyDescent="0.2">
      <c r="D1322" s="9" t="str">
        <f t="shared" si="20"/>
        <v/>
      </c>
    </row>
    <row r="1323" spans="4:4" x14ac:dyDescent="0.2">
      <c r="D1323" s="9" t="str">
        <f t="shared" si="20"/>
        <v/>
      </c>
    </row>
    <row r="1324" spans="4:4" x14ac:dyDescent="0.2">
      <c r="D1324" s="9" t="str">
        <f t="shared" si="20"/>
        <v/>
      </c>
    </row>
    <row r="1325" spans="4:4" x14ac:dyDescent="0.2">
      <c r="D1325" s="9" t="str">
        <f t="shared" si="20"/>
        <v/>
      </c>
    </row>
    <row r="1326" spans="4:4" x14ac:dyDescent="0.2">
      <c r="D1326" s="9" t="str">
        <f t="shared" si="20"/>
        <v/>
      </c>
    </row>
    <row r="1327" spans="4:4" x14ac:dyDescent="0.2">
      <c r="D1327" s="9" t="str">
        <f t="shared" si="20"/>
        <v/>
      </c>
    </row>
    <row r="1328" spans="4:4" x14ac:dyDescent="0.2">
      <c r="D1328" s="9" t="str">
        <f t="shared" si="20"/>
        <v/>
      </c>
    </row>
    <row r="1329" spans="4:4" x14ac:dyDescent="0.2">
      <c r="D1329" s="9" t="str">
        <f t="shared" si="20"/>
        <v/>
      </c>
    </row>
    <row r="1330" spans="4:4" x14ac:dyDescent="0.2">
      <c r="D1330" s="9" t="str">
        <f t="shared" si="20"/>
        <v/>
      </c>
    </row>
    <row r="1331" spans="4:4" x14ac:dyDescent="0.2">
      <c r="D1331" s="9" t="str">
        <f t="shared" si="20"/>
        <v/>
      </c>
    </row>
    <row r="1332" spans="4:4" x14ac:dyDescent="0.2">
      <c r="D1332" s="9" t="str">
        <f t="shared" si="20"/>
        <v/>
      </c>
    </row>
    <row r="1333" spans="4:4" x14ac:dyDescent="0.2">
      <c r="D1333" s="9" t="str">
        <f t="shared" si="20"/>
        <v/>
      </c>
    </row>
    <row r="1334" spans="4:4" x14ac:dyDescent="0.2">
      <c r="D1334" s="9" t="str">
        <f t="shared" si="20"/>
        <v/>
      </c>
    </row>
    <row r="1335" spans="4:4" x14ac:dyDescent="0.2">
      <c r="D1335" s="9" t="str">
        <f t="shared" si="20"/>
        <v/>
      </c>
    </row>
    <row r="1336" spans="4:4" x14ac:dyDescent="0.2">
      <c r="D1336" s="9" t="str">
        <f t="shared" si="20"/>
        <v/>
      </c>
    </row>
    <row r="1337" spans="4:4" x14ac:dyDescent="0.2">
      <c r="D1337" s="9" t="str">
        <f t="shared" si="20"/>
        <v/>
      </c>
    </row>
    <row r="1338" spans="4:4" x14ac:dyDescent="0.2">
      <c r="D1338" s="9" t="str">
        <f t="shared" si="20"/>
        <v/>
      </c>
    </row>
    <row r="1339" spans="4:4" x14ac:dyDescent="0.2">
      <c r="D1339" s="9" t="str">
        <f t="shared" si="20"/>
        <v/>
      </c>
    </row>
    <row r="1340" spans="4:4" x14ac:dyDescent="0.2">
      <c r="D1340" s="9" t="str">
        <f t="shared" si="20"/>
        <v/>
      </c>
    </row>
    <row r="1341" spans="4:4" x14ac:dyDescent="0.2">
      <c r="D1341" s="9" t="str">
        <f t="shared" si="20"/>
        <v/>
      </c>
    </row>
    <row r="1342" spans="4:4" x14ac:dyDescent="0.2">
      <c r="D1342" s="9" t="str">
        <f t="shared" si="20"/>
        <v/>
      </c>
    </row>
    <row r="1343" spans="4:4" x14ac:dyDescent="0.2">
      <c r="D1343" s="9" t="str">
        <f t="shared" si="20"/>
        <v/>
      </c>
    </row>
    <row r="1344" spans="4:4" x14ac:dyDescent="0.2">
      <c r="D1344" s="9" t="str">
        <f t="shared" si="20"/>
        <v/>
      </c>
    </row>
    <row r="1345" spans="4:4" x14ac:dyDescent="0.2">
      <c r="D1345" s="9" t="str">
        <f t="shared" si="20"/>
        <v/>
      </c>
    </row>
    <row r="1346" spans="4:4" x14ac:dyDescent="0.2">
      <c r="D1346" s="9" t="str">
        <f t="shared" si="20"/>
        <v/>
      </c>
    </row>
    <row r="1347" spans="4:4" x14ac:dyDescent="0.2">
      <c r="D1347" s="9" t="str">
        <f t="shared" si="20"/>
        <v/>
      </c>
    </row>
    <row r="1348" spans="4:4" x14ac:dyDescent="0.2">
      <c r="D1348" s="9" t="str">
        <f t="shared" si="20"/>
        <v/>
      </c>
    </row>
    <row r="1349" spans="4:4" x14ac:dyDescent="0.2">
      <c r="D1349" s="9" t="str">
        <f t="shared" si="20"/>
        <v/>
      </c>
    </row>
    <row r="1350" spans="4:4" x14ac:dyDescent="0.2">
      <c r="D1350" s="9" t="str">
        <f t="shared" si="20"/>
        <v/>
      </c>
    </row>
    <row r="1351" spans="4:4" x14ac:dyDescent="0.2">
      <c r="D1351" s="9" t="str">
        <f t="shared" si="20"/>
        <v/>
      </c>
    </row>
    <row r="1352" spans="4:4" x14ac:dyDescent="0.2">
      <c r="D1352" s="9" t="str">
        <f t="shared" si="20"/>
        <v/>
      </c>
    </row>
    <row r="1353" spans="4:4" x14ac:dyDescent="0.2">
      <c r="D1353" s="9" t="str">
        <f t="shared" si="20"/>
        <v/>
      </c>
    </row>
    <row r="1354" spans="4:4" x14ac:dyDescent="0.2">
      <c r="D1354" s="9" t="str">
        <f t="shared" si="20"/>
        <v/>
      </c>
    </row>
    <row r="1355" spans="4:4" x14ac:dyDescent="0.2">
      <c r="D1355" s="9" t="str">
        <f t="shared" ref="D1355:D1418" si="21">IF(E1355&lt;&gt;"",ROW()-10,"")</f>
        <v/>
      </c>
    </row>
    <row r="1356" spans="4:4" x14ac:dyDescent="0.2">
      <c r="D1356" s="9" t="str">
        <f t="shared" si="21"/>
        <v/>
      </c>
    </row>
    <row r="1357" spans="4:4" x14ac:dyDescent="0.2">
      <c r="D1357" s="9" t="str">
        <f t="shared" si="21"/>
        <v/>
      </c>
    </row>
    <row r="1358" spans="4:4" x14ac:dyDescent="0.2">
      <c r="D1358" s="9" t="str">
        <f t="shared" si="21"/>
        <v/>
      </c>
    </row>
    <row r="1359" spans="4:4" x14ac:dyDescent="0.2">
      <c r="D1359" s="9" t="str">
        <f t="shared" si="21"/>
        <v/>
      </c>
    </row>
    <row r="1360" spans="4:4" x14ac:dyDescent="0.2">
      <c r="D1360" s="9" t="str">
        <f t="shared" si="21"/>
        <v/>
      </c>
    </row>
    <row r="1361" spans="4:4" x14ac:dyDescent="0.2">
      <c r="D1361" s="9" t="str">
        <f t="shared" si="21"/>
        <v/>
      </c>
    </row>
    <row r="1362" spans="4:4" x14ac:dyDescent="0.2">
      <c r="D1362" s="9" t="str">
        <f t="shared" si="21"/>
        <v/>
      </c>
    </row>
    <row r="1363" spans="4:4" x14ac:dyDescent="0.2">
      <c r="D1363" s="9" t="str">
        <f t="shared" si="21"/>
        <v/>
      </c>
    </row>
    <row r="1364" spans="4:4" x14ac:dyDescent="0.2">
      <c r="D1364" s="9" t="str">
        <f t="shared" si="21"/>
        <v/>
      </c>
    </row>
    <row r="1365" spans="4:4" x14ac:dyDescent="0.2">
      <c r="D1365" s="9" t="str">
        <f t="shared" si="21"/>
        <v/>
      </c>
    </row>
    <row r="1366" spans="4:4" x14ac:dyDescent="0.2">
      <c r="D1366" s="9" t="str">
        <f t="shared" si="21"/>
        <v/>
      </c>
    </row>
    <row r="1367" spans="4:4" x14ac:dyDescent="0.2">
      <c r="D1367" s="9" t="str">
        <f t="shared" si="21"/>
        <v/>
      </c>
    </row>
    <row r="1368" spans="4:4" x14ac:dyDescent="0.2">
      <c r="D1368" s="9" t="str">
        <f t="shared" si="21"/>
        <v/>
      </c>
    </row>
    <row r="1369" spans="4:4" x14ac:dyDescent="0.2">
      <c r="D1369" s="9" t="str">
        <f t="shared" si="21"/>
        <v/>
      </c>
    </row>
    <row r="1370" spans="4:4" x14ac:dyDescent="0.2">
      <c r="D1370" s="9" t="str">
        <f t="shared" si="21"/>
        <v/>
      </c>
    </row>
    <row r="1371" spans="4:4" x14ac:dyDescent="0.2">
      <c r="D1371" s="9" t="str">
        <f t="shared" si="21"/>
        <v/>
      </c>
    </row>
    <row r="1372" spans="4:4" x14ac:dyDescent="0.2">
      <c r="D1372" s="9" t="str">
        <f t="shared" si="21"/>
        <v/>
      </c>
    </row>
    <row r="1373" spans="4:4" x14ac:dyDescent="0.2">
      <c r="D1373" s="9" t="str">
        <f t="shared" si="21"/>
        <v/>
      </c>
    </row>
    <row r="1374" spans="4:4" x14ac:dyDescent="0.2">
      <c r="D1374" s="9" t="str">
        <f t="shared" si="21"/>
        <v/>
      </c>
    </row>
    <row r="1375" spans="4:4" x14ac:dyDescent="0.2">
      <c r="D1375" s="9" t="str">
        <f t="shared" si="21"/>
        <v/>
      </c>
    </row>
    <row r="1376" spans="4:4" x14ac:dyDescent="0.2">
      <c r="D1376" s="9" t="str">
        <f t="shared" si="21"/>
        <v/>
      </c>
    </row>
    <row r="1377" spans="4:4" x14ac:dyDescent="0.2">
      <c r="D1377" s="9" t="str">
        <f t="shared" si="21"/>
        <v/>
      </c>
    </row>
    <row r="1378" spans="4:4" x14ac:dyDescent="0.2">
      <c r="D1378" s="9" t="str">
        <f t="shared" si="21"/>
        <v/>
      </c>
    </row>
    <row r="1379" spans="4:4" x14ac:dyDescent="0.2">
      <c r="D1379" s="9" t="str">
        <f t="shared" si="21"/>
        <v/>
      </c>
    </row>
    <row r="1380" spans="4:4" x14ac:dyDescent="0.2">
      <c r="D1380" s="9" t="str">
        <f t="shared" si="21"/>
        <v/>
      </c>
    </row>
    <row r="1381" spans="4:4" x14ac:dyDescent="0.2">
      <c r="D1381" s="9" t="str">
        <f t="shared" si="21"/>
        <v/>
      </c>
    </row>
    <row r="1382" spans="4:4" x14ac:dyDescent="0.2">
      <c r="D1382" s="9" t="str">
        <f t="shared" si="21"/>
        <v/>
      </c>
    </row>
    <row r="1383" spans="4:4" x14ac:dyDescent="0.2">
      <c r="D1383" s="9" t="str">
        <f t="shared" si="21"/>
        <v/>
      </c>
    </row>
    <row r="1384" spans="4:4" x14ac:dyDescent="0.2">
      <c r="D1384" s="9" t="str">
        <f t="shared" si="21"/>
        <v/>
      </c>
    </row>
    <row r="1385" spans="4:4" x14ac:dyDescent="0.2">
      <c r="D1385" s="9" t="str">
        <f t="shared" si="21"/>
        <v/>
      </c>
    </row>
    <row r="1386" spans="4:4" x14ac:dyDescent="0.2">
      <c r="D1386" s="9" t="str">
        <f t="shared" si="21"/>
        <v/>
      </c>
    </row>
    <row r="1387" spans="4:4" x14ac:dyDescent="0.2">
      <c r="D1387" s="9" t="str">
        <f t="shared" si="21"/>
        <v/>
      </c>
    </row>
    <row r="1388" spans="4:4" x14ac:dyDescent="0.2">
      <c r="D1388" s="9" t="str">
        <f t="shared" si="21"/>
        <v/>
      </c>
    </row>
    <row r="1389" spans="4:4" x14ac:dyDescent="0.2">
      <c r="D1389" s="9" t="str">
        <f t="shared" si="21"/>
        <v/>
      </c>
    </row>
    <row r="1390" spans="4:4" x14ac:dyDescent="0.2">
      <c r="D1390" s="9" t="str">
        <f t="shared" si="21"/>
        <v/>
      </c>
    </row>
    <row r="1391" spans="4:4" x14ac:dyDescent="0.2">
      <c r="D1391" s="9" t="str">
        <f t="shared" si="21"/>
        <v/>
      </c>
    </row>
    <row r="1392" spans="4:4" x14ac:dyDescent="0.2">
      <c r="D1392" s="9" t="str">
        <f t="shared" si="21"/>
        <v/>
      </c>
    </row>
    <row r="1393" spans="4:4" x14ac:dyDescent="0.2">
      <c r="D1393" s="9" t="str">
        <f t="shared" si="21"/>
        <v/>
      </c>
    </row>
    <row r="1394" spans="4:4" x14ac:dyDescent="0.2">
      <c r="D1394" s="9" t="str">
        <f t="shared" si="21"/>
        <v/>
      </c>
    </row>
    <row r="1395" spans="4:4" x14ac:dyDescent="0.2">
      <c r="D1395" s="9" t="str">
        <f t="shared" si="21"/>
        <v/>
      </c>
    </row>
    <row r="1396" spans="4:4" x14ac:dyDescent="0.2">
      <c r="D1396" s="9" t="str">
        <f t="shared" si="21"/>
        <v/>
      </c>
    </row>
    <row r="1397" spans="4:4" x14ac:dyDescent="0.2">
      <c r="D1397" s="9" t="str">
        <f t="shared" si="21"/>
        <v/>
      </c>
    </row>
    <row r="1398" spans="4:4" x14ac:dyDescent="0.2">
      <c r="D1398" s="9" t="str">
        <f t="shared" si="21"/>
        <v/>
      </c>
    </row>
    <row r="1399" spans="4:4" x14ac:dyDescent="0.2">
      <c r="D1399" s="9" t="str">
        <f t="shared" si="21"/>
        <v/>
      </c>
    </row>
    <row r="1400" spans="4:4" x14ac:dyDescent="0.2">
      <c r="D1400" s="9" t="str">
        <f t="shared" si="21"/>
        <v/>
      </c>
    </row>
    <row r="1401" spans="4:4" x14ac:dyDescent="0.2">
      <c r="D1401" s="9" t="str">
        <f t="shared" si="21"/>
        <v/>
      </c>
    </row>
    <row r="1402" spans="4:4" x14ac:dyDescent="0.2">
      <c r="D1402" s="9" t="str">
        <f t="shared" si="21"/>
        <v/>
      </c>
    </row>
    <row r="1403" spans="4:4" x14ac:dyDescent="0.2">
      <c r="D1403" s="9" t="str">
        <f t="shared" si="21"/>
        <v/>
      </c>
    </row>
    <row r="1404" spans="4:4" x14ac:dyDescent="0.2">
      <c r="D1404" s="9" t="str">
        <f t="shared" si="21"/>
        <v/>
      </c>
    </row>
    <row r="1405" spans="4:4" x14ac:dyDescent="0.2">
      <c r="D1405" s="9" t="str">
        <f t="shared" si="21"/>
        <v/>
      </c>
    </row>
    <row r="1406" spans="4:4" x14ac:dyDescent="0.2">
      <c r="D1406" s="9" t="str">
        <f t="shared" si="21"/>
        <v/>
      </c>
    </row>
    <row r="1407" spans="4:4" x14ac:dyDescent="0.2">
      <c r="D1407" s="9" t="str">
        <f t="shared" si="21"/>
        <v/>
      </c>
    </row>
    <row r="1408" spans="4:4" x14ac:dyDescent="0.2">
      <c r="D1408" s="9" t="str">
        <f t="shared" si="21"/>
        <v/>
      </c>
    </row>
    <row r="1409" spans="4:4" x14ac:dyDescent="0.2">
      <c r="D1409" s="9" t="str">
        <f t="shared" si="21"/>
        <v/>
      </c>
    </row>
    <row r="1410" spans="4:4" x14ac:dyDescent="0.2">
      <c r="D1410" s="9" t="str">
        <f t="shared" si="21"/>
        <v/>
      </c>
    </row>
    <row r="1411" spans="4:4" x14ac:dyDescent="0.2">
      <c r="D1411" s="9" t="str">
        <f t="shared" si="21"/>
        <v/>
      </c>
    </row>
    <row r="1412" spans="4:4" x14ac:dyDescent="0.2">
      <c r="D1412" s="9" t="str">
        <f t="shared" si="21"/>
        <v/>
      </c>
    </row>
    <row r="1413" spans="4:4" x14ac:dyDescent="0.2">
      <c r="D1413" s="9" t="str">
        <f t="shared" si="21"/>
        <v/>
      </c>
    </row>
    <row r="1414" spans="4:4" x14ac:dyDescent="0.2">
      <c r="D1414" s="9" t="str">
        <f t="shared" si="21"/>
        <v/>
      </c>
    </row>
    <row r="1415" spans="4:4" x14ac:dyDescent="0.2">
      <c r="D1415" s="9" t="str">
        <f t="shared" si="21"/>
        <v/>
      </c>
    </row>
    <row r="1416" spans="4:4" x14ac:dyDescent="0.2">
      <c r="D1416" s="9" t="str">
        <f t="shared" si="21"/>
        <v/>
      </c>
    </row>
    <row r="1417" spans="4:4" x14ac:dyDescent="0.2">
      <c r="D1417" s="9" t="str">
        <f t="shared" si="21"/>
        <v/>
      </c>
    </row>
    <row r="1418" spans="4:4" x14ac:dyDescent="0.2">
      <c r="D1418" s="9" t="str">
        <f t="shared" si="21"/>
        <v/>
      </c>
    </row>
    <row r="1419" spans="4:4" x14ac:dyDescent="0.2">
      <c r="D1419" s="9" t="str">
        <f t="shared" ref="D1419:D1482" si="22">IF(E1419&lt;&gt;"",ROW()-10,"")</f>
        <v/>
      </c>
    </row>
    <row r="1420" spans="4:4" x14ac:dyDescent="0.2">
      <c r="D1420" s="9" t="str">
        <f t="shared" si="22"/>
        <v/>
      </c>
    </row>
    <row r="1421" spans="4:4" x14ac:dyDescent="0.2">
      <c r="D1421" s="9" t="str">
        <f t="shared" si="22"/>
        <v/>
      </c>
    </row>
    <row r="1422" spans="4:4" x14ac:dyDescent="0.2">
      <c r="D1422" s="9" t="str">
        <f t="shared" si="22"/>
        <v/>
      </c>
    </row>
    <row r="1423" spans="4:4" x14ac:dyDescent="0.2">
      <c r="D1423" s="9" t="str">
        <f t="shared" si="22"/>
        <v/>
      </c>
    </row>
    <row r="1424" spans="4:4" x14ac:dyDescent="0.2">
      <c r="D1424" s="9" t="str">
        <f t="shared" si="22"/>
        <v/>
      </c>
    </row>
    <row r="1425" spans="4:4" x14ac:dyDescent="0.2">
      <c r="D1425" s="9" t="str">
        <f t="shared" si="22"/>
        <v/>
      </c>
    </row>
    <row r="1426" spans="4:4" x14ac:dyDescent="0.2">
      <c r="D1426" s="9" t="str">
        <f t="shared" si="22"/>
        <v/>
      </c>
    </row>
    <row r="1427" spans="4:4" x14ac:dyDescent="0.2">
      <c r="D1427" s="9" t="str">
        <f t="shared" si="22"/>
        <v/>
      </c>
    </row>
    <row r="1428" spans="4:4" x14ac:dyDescent="0.2">
      <c r="D1428" s="9" t="str">
        <f t="shared" si="22"/>
        <v/>
      </c>
    </row>
    <row r="1429" spans="4:4" x14ac:dyDescent="0.2">
      <c r="D1429" s="9" t="str">
        <f t="shared" si="22"/>
        <v/>
      </c>
    </row>
    <row r="1430" spans="4:4" x14ac:dyDescent="0.2">
      <c r="D1430" s="9" t="str">
        <f t="shared" si="22"/>
        <v/>
      </c>
    </row>
    <row r="1431" spans="4:4" x14ac:dyDescent="0.2">
      <c r="D1431" s="9" t="str">
        <f t="shared" si="22"/>
        <v/>
      </c>
    </row>
    <row r="1432" spans="4:4" x14ac:dyDescent="0.2">
      <c r="D1432" s="9" t="str">
        <f t="shared" si="22"/>
        <v/>
      </c>
    </row>
    <row r="1433" spans="4:4" x14ac:dyDescent="0.2">
      <c r="D1433" s="9" t="str">
        <f t="shared" si="22"/>
        <v/>
      </c>
    </row>
    <row r="1434" spans="4:4" x14ac:dyDescent="0.2">
      <c r="D1434" s="9" t="str">
        <f t="shared" si="22"/>
        <v/>
      </c>
    </row>
    <row r="1435" spans="4:4" x14ac:dyDescent="0.2">
      <c r="D1435" s="9" t="str">
        <f t="shared" si="22"/>
        <v/>
      </c>
    </row>
    <row r="1436" spans="4:4" x14ac:dyDescent="0.2">
      <c r="D1436" s="9" t="str">
        <f t="shared" si="22"/>
        <v/>
      </c>
    </row>
    <row r="1437" spans="4:4" x14ac:dyDescent="0.2">
      <c r="D1437" s="9" t="str">
        <f t="shared" si="22"/>
        <v/>
      </c>
    </row>
    <row r="1438" spans="4:4" x14ac:dyDescent="0.2">
      <c r="D1438" s="9" t="str">
        <f t="shared" si="22"/>
        <v/>
      </c>
    </row>
    <row r="1439" spans="4:4" x14ac:dyDescent="0.2">
      <c r="D1439" s="9" t="str">
        <f t="shared" si="22"/>
        <v/>
      </c>
    </row>
    <row r="1440" spans="4:4" x14ac:dyDescent="0.2">
      <c r="D1440" s="9" t="str">
        <f t="shared" si="22"/>
        <v/>
      </c>
    </row>
    <row r="1441" spans="4:4" x14ac:dyDescent="0.2">
      <c r="D1441" s="9" t="str">
        <f t="shared" si="22"/>
        <v/>
      </c>
    </row>
    <row r="1442" spans="4:4" x14ac:dyDescent="0.2">
      <c r="D1442" s="9" t="str">
        <f t="shared" si="22"/>
        <v/>
      </c>
    </row>
    <row r="1443" spans="4:4" x14ac:dyDescent="0.2">
      <c r="D1443" s="9" t="str">
        <f t="shared" si="22"/>
        <v/>
      </c>
    </row>
    <row r="1444" spans="4:4" x14ac:dyDescent="0.2">
      <c r="D1444" s="9" t="str">
        <f t="shared" si="22"/>
        <v/>
      </c>
    </row>
    <row r="1445" spans="4:4" x14ac:dyDescent="0.2">
      <c r="D1445" s="9" t="str">
        <f t="shared" si="22"/>
        <v/>
      </c>
    </row>
    <row r="1446" spans="4:4" x14ac:dyDescent="0.2">
      <c r="D1446" s="9" t="str">
        <f t="shared" si="22"/>
        <v/>
      </c>
    </row>
    <row r="1447" spans="4:4" x14ac:dyDescent="0.2">
      <c r="D1447" s="9" t="str">
        <f t="shared" si="22"/>
        <v/>
      </c>
    </row>
    <row r="1448" spans="4:4" x14ac:dyDescent="0.2">
      <c r="D1448" s="9" t="str">
        <f t="shared" si="22"/>
        <v/>
      </c>
    </row>
    <row r="1449" spans="4:4" x14ac:dyDescent="0.2">
      <c r="D1449" s="9" t="str">
        <f t="shared" si="22"/>
        <v/>
      </c>
    </row>
    <row r="1450" spans="4:4" x14ac:dyDescent="0.2">
      <c r="D1450" s="9" t="str">
        <f t="shared" si="22"/>
        <v/>
      </c>
    </row>
    <row r="1451" spans="4:4" x14ac:dyDescent="0.2">
      <c r="D1451" s="9" t="str">
        <f t="shared" si="22"/>
        <v/>
      </c>
    </row>
    <row r="1452" spans="4:4" x14ac:dyDescent="0.2">
      <c r="D1452" s="9" t="str">
        <f t="shared" si="22"/>
        <v/>
      </c>
    </row>
    <row r="1453" spans="4:4" x14ac:dyDescent="0.2">
      <c r="D1453" s="9" t="str">
        <f t="shared" si="22"/>
        <v/>
      </c>
    </row>
    <row r="1454" spans="4:4" x14ac:dyDescent="0.2">
      <c r="D1454" s="9" t="str">
        <f t="shared" si="22"/>
        <v/>
      </c>
    </row>
    <row r="1455" spans="4:4" x14ac:dyDescent="0.2">
      <c r="D1455" s="9" t="str">
        <f t="shared" si="22"/>
        <v/>
      </c>
    </row>
    <row r="1456" spans="4:4" x14ac:dyDescent="0.2">
      <c r="D1456" s="9" t="str">
        <f t="shared" si="22"/>
        <v/>
      </c>
    </row>
    <row r="1457" spans="4:4" x14ac:dyDescent="0.2">
      <c r="D1457" s="9" t="str">
        <f t="shared" si="22"/>
        <v/>
      </c>
    </row>
    <row r="1458" spans="4:4" x14ac:dyDescent="0.2">
      <c r="D1458" s="9" t="str">
        <f t="shared" si="22"/>
        <v/>
      </c>
    </row>
    <row r="1459" spans="4:4" x14ac:dyDescent="0.2">
      <c r="D1459" s="9" t="str">
        <f t="shared" si="22"/>
        <v/>
      </c>
    </row>
    <row r="1460" spans="4:4" x14ac:dyDescent="0.2">
      <c r="D1460" s="9" t="str">
        <f t="shared" si="22"/>
        <v/>
      </c>
    </row>
    <row r="1461" spans="4:4" x14ac:dyDescent="0.2">
      <c r="D1461" s="9" t="str">
        <f t="shared" si="22"/>
        <v/>
      </c>
    </row>
    <row r="1462" spans="4:4" x14ac:dyDescent="0.2">
      <c r="D1462" s="9" t="str">
        <f t="shared" si="22"/>
        <v/>
      </c>
    </row>
    <row r="1463" spans="4:4" x14ac:dyDescent="0.2">
      <c r="D1463" s="9" t="str">
        <f t="shared" si="22"/>
        <v/>
      </c>
    </row>
    <row r="1464" spans="4:4" x14ac:dyDescent="0.2">
      <c r="D1464" s="9" t="str">
        <f t="shared" si="22"/>
        <v/>
      </c>
    </row>
    <row r="1465" spans="4:4" x14ac:dyDescent="0.2">
      <c r="D1465" s="9" t="str">
        <f t="shared" si="22"/>
        <v/>
      </c>
    </row>
    <row r="1466" spans="4:4" x14ac:dyDescent="0.2">
      <c r="D1466" s="9" t="str">
        <f t="shared" si="22"/>
        <v/>
      </c>
    </row>
    <row r="1467" spans="4:4" x14ac:dyDescent="0.2">
      <c r="D1467" s="9" t="str">
        <f t="shared" si="22"/>
        <v/>
      </c>
    </row>
    <row r="1468" spans="4:4" x14ac:dyDescent="0.2">
      <c r="D1468" s="9" t="str">
        <f t="shared" si="22"/>
        <v/>
      </c>
    </row>
    <row r="1469" spans="4:4" x14ac:dyDescent="0.2">
      <c r="D1469" s="9" t="str">
        <f t="shared" si="22"/>
        <v/>
      </c>
    </row>
    <row r="1470" spans="4:4" x14ac:dyDescent="0.2">
      <c r="D1470" s="9" t="str">
        <f t="shared" si="22"/>
        <v/>
      </c>
    </row>
    <row r="1471" spans="4:4" x14ac:dyDescent="0.2">
      <c r="D1471" s="9" t="str">
        <f t="shared" si="22"/>
        <v/>
      </c>
    </row>
    <row r="1472" spans="4:4" x14ac:dyDescent="0.2">
      <c r="D1472" s="9" t="str">
        <f t="shared" si="22"/>
        <v/>
      </c>
    </row>
    <row r="1473" spans="4:4" x14ac:dyDescent="0.2">
      <c r="D1473" s="9" t="str">
        <f t="shared" si="22"/>
        <v/>
      </c>
    </row>
    <row r="1474" spans="4:4" x14ac:dyDescent="0.2">
      <c r="D1474" s="9" t="str">
        <f t="shared" si="22"/>
        <v/>
      </c>
    </row>
    <row r="1475" spans="4:4" x14ac:dyDescent="0.2">
      <c r="D1475" s="9" t="str">
        <f t="shared" si="22"/>
        <v/>
      </c>
    </row>
    <row r="1476" spans="4:4" x14ac:dyDescent="0.2">
      <c r="D1476" s="9" t="str">
        <f t="shared" si="22"/>
        <v/>
      </c>
    </row>
    <row r="1477" spans="4:4" x14ac:dyDescent="0.2">
      <c r="D1477" s="9" t="str">
        <f t="shared" si="22"/>
        <v/>
      </c>
    </row>
    <row r="1478" spans="4:4" x14ac:dyDescent="0.2">
      <c r="D1478" s="9" t="str">
        <f t="shared" si="22"/>
        <v/>
      </c>
    </row>
    <row r="1479" spans="4:4" x14ac:dyDescent="0.2">
      <c r="D1479" s="9" t="str">
        <f t="shared" si="22"/>
        <v/>
      </c>
    </row>
    <row r="1480" spans="4:4" x14ac:dyDescent="0.2">
      <c r="D1480" s="9" t="str">
        <f t="shared" si="22"/>
        <v/>
      </c>
    </row>
    <row r="1481" spans="4:4" x14ac:dyDescent="0.2">
      <c r="D1481" s="9" t="str">
        <f t="shared" si="22"/>
        <v/>
      </c>
    </row>
    <row r="1482" spans="4:4" x14ac:dyDescent="0.2">
      <c r="D1482" s="9" t="str">
        <f t="shared" si="22"/>
        <v/>
      </c>
    </row>
    <row r="1483" spans="4:4" x14ac:dyDescent="0.2">
      <c r="D1483" s="9" t="str">
        <f t="shared" ref="D1483:D1546" si="23">IF(E1483&lt;&gt;"",ROW()-10,"")</f>
        <v/>
      </c>
    </row>
    <row r="1484" spans="4:4" x14ac:dyDescent="0.2">
      <c r="D1484" s="9" t="str">
        <f t="shared" si="23"/>
        <v/>
      </c>
    </row>
    <row r="1485" spans="4:4" x14ac:dyDescent="0.2">
      <c r="D1485" s="9" t="str">
        <f t="shared" si="23"/>
        <v/>
      </c>
    </row>
    <row r="1486" spans="4:4" x14ac:dyDescent="0.2">
      <c r="D1486" s="9" t="str">
        <f t="shared" si="23"/>
        <v/>
      </c>
    </row>
    <row r="1487" spans="4:4" x14ac:dyDescent="0.2">
      <c r="D1487" s="9" t="str">
        <f t="shared" si="23"/>
        <v/>
      </c>
    </row>
    <row r="1488" spans="4:4" x14ac:dyDescent="0.2">
      <c r="D1488" s="9" t="str">
        <f t="shared" si="23"/>
        <v/>
      </c>
    </row>
    <row r="1489" spans="4:4" x14ac:dyDescent="0.2">
      <c r="D1489" s="9" t="str">
        <f t="shared" si="23"/>
        <v/>
      </c>
    </row>
    <row r="1490" spans="4:4" x14ac:dyDescent="0.2">
      <c r="D1490" s="9" t="str">
        <f t="shared" si="23"/>
        <v/>
      </c>
    </row>
    <row r="1491" spans="4:4" x14ac:dyDescent="0.2">
      <c r="D1491" s="9" t="str">
        <f t="shared" si="23"/>
        <v/>
      </c>
    </row>
    <row r="1492" spans="4:4" x14ac:dyDescent="0.2">
      <c r="D1492" s="9" t="str">
        <f t="shared" si="23"/>
        <v/>
      </c>
    </row>
    <row r="1493" spans="4:4" x14ac:dyDescent="0.2">
      <c r="D1493" s="9" t="str">
        <f t="shared" si="23"/>
        <v/>
      </c>
    </row>
    <row r="1494" spans="4:4" x14ac:dyDescent="0.2">
      <c r="D1494" s="9" t="str">
        <f t="shared" si="23"/>
        <v/>
      </c>
    </row>
    <row r="1495" spans="4:4" x14ac:dyDescent="0.2">
      <c r="D1495" s="9" t="str">
        <f t="shared" si="23"/>
        <v/>
      </c>
    </row>
    <row r="1496" spans="4:4" x14ac:dyDescent="0.2">
      <c r="D1496" s="9" t="str">
        <f t="shared" si="23"/>
        <v/>
      </c>
    </row>
    <row r="1497" spans="4:4" x14ac:dyDescent="0.2">
      <c r="D1497" s="9" t="str">
        <f t="shared" si="23"/>
        <v/>
      </c>
    </row>
    <row r="1498" spans="4:4" x14ac:dyDescent="0.2">
      <c r="D1498" s="9" t="str">
        <f t="shared" si="23"/>
        <v/>
      </c>
    </row>
    <row r="1499" spans="4:4" x14ac:dyDescent="0.2">
      <c r="D1499" s="9" t="str">
        <f t="shared" si="23"/>
        <v/>
      </c>
    </row>
    <row r="1500" spans="4:4" x14ac:dyDescent="0.2">
      <c r="D1500" s="9" t="str">
        <f t="shared" si="23"/>
        <v/>
      </c>
    </row>
    <row r="1501" spans="4:4" x14ac:dyDescent="0.2">
      <c r="D1501" s="9" t="str">
        <f t="shared" si="23"/>
        <v/>
      </c>
    </row>
    <row r="1502" spans="4:4" x14ac:dyDescent="0.2">
      <c r="D1502" s="9" t="str">
        <f t="shared" si="23"/>
        <v/>
      </c>
    </row>
    <row r="1503" spans="4:4" x14ac:dyDescent="0.2">
      <c r="D1503" s="9" t="str">
        <f t="shared" si="23"/>
        <v/>
      </c>
    </row>
    <row r="1504" spans="4:4" x14ac:dyDescent="0.2">
      <c r="D1504" s="9" t="str">
        <f t="shared" si="23"/>
        <v/>
      </c>
    </row>
    <row r="1505" spans="4:4" x14ac:dyDescent="0.2">
      <c r="D1505" s="9" t="str">
        <f t="shared" si="23"/>
        <v/>
      </c>
    </row>
    <row r="1506" spans="4:4" x14ac:dyDescent="0.2">
      <c r="D1506" s="9" t="str">
        <f t="shared" si="23"/>
        <v/>
      </c>
    </row>
    <row r="1507" spans="4:4" x14ac:dyDescent="0.2">
      <c r="D1507" s="9" t="str">
        <f t="shared" si="23"/>
        <v/>
      </c>
    </row>
    <row r="1508" spans="4:4" x14ac:dyDescent="0.2">
      <c r="D1508" s="9" t="str">
        <f t="shared" si="23"/>
        <v/>
      </c>
    </row>
    <row r="1509" spans="4:4" x14ac:dyDescent="0.2">
      <c r="D1509" s="9" t="str">
        <f t="shared" si="23"/>
        <v/>
      </c>
    </row>
    <row r="1510" spans="4:4" x14ac:dyDescent="0.2">
      <c r="D1510" s="9" t="str">
        <f t="shared" si="23"/>
        <v/>
      </c>
    </row>
    <row r="1511" spans="4:4" x14ac:dyDescent="0.2">
      <c r="D1511" s="9" t="str">
        <f t="shared" si="23"/>
        <v/>
      </c>
    </row>
    <row r="1512" spans="4:4" x14ac:dyDescent="0.2">
      <c r="D1512" s="9" t="str">
        <f t="shared" si="23"/>
        <v/>
      </c>
    </row>
    <row r="1513" spans="4:4" x14ac:dyDescent="0.2">
      <c r="D1513" s="9" t="str">
        <f t="shared" si="23"/>
        <v/>
      </c>
    </row>
    <row r="1514" spans="4:4" x14ac:dyDescent="0.2">
      <c r="D1514" s="9" t="str">
        <f t="shared" si="23"/>
        <v/>
      </c>
    </row>
    <row r="1515" spans="4:4" x14ac:dyDescent="0.2">
      <c r="D1515" s="9" t="str">
        <f t="shared" si="23"/>
        <v/>
      </c>
    </row>
    <row r="1516" spans="4:4" x14ac:dyDescent="0.2">
      <c r="D1516" s="9" t="str">
        <f t="shared" si="23"/>
        <v/>
      </c>
    </row>
    <row r="1517" spans="4:4" x14ac:dyDescent="0.2">
      <c r="D1517" s="9" t="str">
        <f t="shared" si="23"/>
        <v/>
      </c>
    </row>
    <row r="1518" spans="4:4" x14ac:dyDescent="0.2">
      <c r="D1518" s="9" t="str">
        <f t="shared" si="23"/>
        <v/>
      </c>
    </row>
    <row r="1519" spans="4:4" x14ac:dyDescent="0.2">
      <c r="D1519" s="9" t="str">
        <f t="shared" si="23"/>
        <v/>
      </c>
    </row>
    <row r="1520" spans="4:4" x14ac:dyDescent="0.2">
      <c r="D1520" s="9" t="str">
        <f t="shared" si="23"/>
        <v/>
      </c>
    </row>
    <row r="1521" spans="4:4" x14ac:dyDescent="0.2">
      <c r="D1521" s="9" t="str">
        <f t="shared" si="23"/>
        <v/>
      </c>
    </row>
    <row r="1522" spans="4:4" x14ac:dyDescent="0.2">
      <c r="D1522" s="9" t="str">
        <f t="shared" si="23"/>
        <v/>
      </c>
    </row>
    <row r="1523" spans="4:4" x14ac:dyDescent="0.2">
      <c r="D1523" s="9" t="str">
        <f t="shared" si="23"/>
        <v/>
      </c>
    </row>
    <row r="1524" spans="4:4" x14ac:dyDescent="0.2">
      <c r="D1524" s="9" t="str">
        <f t="shared" si="23"/>
        <v/>
      </c>
    </row>
    <row r="1525" spans="4:4" x14ac:dyDescent="0.2">
      <c r="D1525" s="9" t="str">
        <f t="shared" si="23"/>
        <v/>
      </c>
    </row>
    <row r="1526" spans="4:4" x14ac:dyDescent="0.2">
      <c r="D1526" s="9" t="str">
        <f t="shared" si="23"/>
        <v/>
      </c>
    </row>
    <row r="1527" spans="4:4" x14ac:dyDescent="0.2">
      <c r="D1527" s="9" t="str">
        <f t="shared" si="23"/>
        <v/>
      </c>
    </row>
    <row r="1528" spans="4:4" x14ac:dyDescent="0.2">
      <c r="D1528" s="9" t="str">
        <f t="shared" si="23"/>
        <v/>
      </c>
    </row>
    <row r="1529" spans="4:4" x14ac:dyDescent="0.2">
      <c r="D1529" s="9" t="str">
        <f t="shared" si="23"/>
        <v/>
      </c>
    </row>
    <row r="1530" spans="4:4" x14ac:dyDescent="0.2">
      <c r="D1530" s="9" t="str">
        <f t="shared" si="23"/>
        <v/>
      </c>
    </row>
    <row r="1531" spans="4:4" x14ac:dyDescent="0.2">
      <c r="D1531" s="9" t="str">
        <f t="shared" si="23"/>
        <v/>
      </c>
    </row>
    <row r="1532" spans="4:4" x14ac:dyDescent="0.2">
      <c r="D1532" s="9" t="str">
        <f t="shared" si="23"/>
        <v/>
      </c>
    </row>
    <row r="1533" spans="4:4" x14ac:dyDescent="0.2">
      <c r="D1533" s="9" t="str">
        <f t="shared" si="23"/>
        <v/>
      </c>
    </row>
    <row r="1534" spans="4:4" x14ac:dyDescent="0.2">
      <c r="D1534" s="9" t="str">
        <f t="shared" si="23"/>
        <v/>
      </c>
    </row>
    <row r="1535" spans="4:4" x14ac:dyDescent="0.2">
      <c r="D1535" s="9" t="str">
        <f t="shared" si="23"/>
        <v/>
      </c>
    </row>
    <row r="1536" spans="4:4" x14ac:dyDescent="0.2">
      <c r="D1536" s="9" t="str">
        <f t="shared" si="23"/>
        <v/>
      </c>
    </row>
    <row r="1537" spans="4:4" x14ac:dyDescent="0.2">
      <c r="D1537" s="9" t="str">
        <f t="shared" si="23"/>
        <v/>
      </c>
    </row>
    <row r="1538" spans="4:4" x14ac:dyDescent="0.2">
      <c r="D1538" s="9" t="str">
        <f t="shared" si="23"/>
        <v/>
      </c>
    </row>
    <row r="1539" spans="4:4" x14ac:dyDescent="0.2">
      <c r="D1539" s="9" t="str">
        <f t="shared" si="23"/>
        <v/>
      </c>
    </row>
    <row r="1540" spans="4:4" x14ac:dyDescent="0.2">
      <c r="D1540" s="9" t="str">
        <f t="shared" si="23"/>
        <v/>
      </c>
    </row>
    <row r="1541" spans="4:4" x14ac:dyDescent="0.2">
      <c r="D1541" s="9" t="str">
        <f t="shared" si="23"/>
        <v/>
      </c>
    </row>
    <row r="1542" spans="4:4" x14ac:dyDescent="0.2">
      <c r="D1542" s="9" t="str">
        <f t="shared" si="23"/>
        <v/>
      </c>
    </row>
    <row r="1543" spans="4:4" x14ac:dyDescent="0.2">
      <c r="D1543" s="9" t="str">
        <f t="shared" si="23"/>
        <v/>
      </c>
    </row>
    <row r="1544" spans="4:4" x14ac:dyDescent="0.2">
      <c r="D1544" s="9" t="str">
        <f t="shared" si="23"/>
        <v/>
      </c>
    </row>
    <row r="1545" spans="4:4" x14ac:dyDescent="0.2">
      <c r="D1545" s="9" t="str">
        <f t="shared" si="23"/>
        <v/>
      </c>
    </row>
    <row r="1546" spans="4:4" x14ac:dyDescent="0.2">
      <c r="D1546" s="9" t="str">
        <f t="shared" si="23"/>
        <v/>
      </c>
    </row>
    <row r="1547" spans="4:4" x14ac:dyDescent="0.2">
      <c r="D1547" s="9" t="str">
        <f t="shared" ref="D1547:D1610" si="24">IF(E1547&lt;&gt;"",ROW()-10,"")</f>
        <v/>
      </c>
    </row>
    <row r="1548" spans="4:4" x14ac:dyDescent="0.2">
      <c r="D1548" s="9" t="str">
        <f t="shared" si="24"/>
        <v/>
      </c>
    </row>
    <row r="1549" spans="4:4" x14ac:dyDescent="0.2">
      <c r="D1549" s="9" t="str">
        <f t="shared" si="24"/>
        <v/>
      </c>
    </row>
    <row r="1550" spans="4:4" x14ac:dyDescent="0.2">
      <c r="D1550" s="9" t="str">
        <f t="shared" si="24"/>
        <v/>
      </c>
    </row>
    <row r="1551" spans="4:4" x14ac:dyDescent="0.2">
      <c r="D1551" s="9" t="str">
        <f t="shared" si="24"/>
        <v/>
      </c>
    </row>
    <row r="1552" spans="4:4" x14ac:dyDescent="0.2">
      <c r="D1552" s="9" t="str">
        <f t="shared" si="24"/>
        <v/>
      </c>
    </row>
    <row r="1553" spans="4:4" x14ac:dyDescent="0.2">
      <c r="D1553" s="9" t="str">
        <f t="shared" si="24"/>
        <v/>
      </c>
    </row>
    <row r="1554" spans="4:4" x14ac:dyDescent="0.2">
      <c r="D1554" s="9" t="str">
        <f t="shared" si="24"/>
        <v/>
      </c>
    </row>
    <row r="1555" spans="4:4" x14ac:dyDescent="0.2">
      <c r="D1555" s="9" t="str">
        <f t="shared" si="24"/>
        <v/>
      </c>
    </row>
    <row r="1556" spans="4:4" x14ac:dyDescent="0.2">
      <c r="D1556" s="9" t="str">
        <f t="shared" si="24"/>
        <v/>
      </c>
    </row>
    <row r="1557" spans="4:4" x14ac:dyDescent="0.2">
      <c r="D1557" s="9" t="str">
        <f t="shared" si="24"/>
        <v/>
      </c>
    </row>
    <row r="1558" spans="4:4" x14ac:dyDescent="0.2">
      <c r="D1558" s="9" t="str">
        <f t="shared" si="24"/>
        <v/>
      </c>
    </row>
    <row r="1559" spans="4:4" x14ac:dyDescent="0.2">
      <c r="D1559" s="9" t="str">
        <f t="shared" si="24"/>
        <v/>
      </c>
    </row>
    <row r="1560" spans="4:4" x14ac:dyDescent="0.2">
      <c r="D1560" s="9" t="str">
        <f t="shared" si="24"/>
        <v/>
      </c>
    </row>
    <row r="1561" spans="4:4" x14ac:dyDescent="0.2">
      <c r="D1561" s="9" t="str">
        <f t="shared" si="24"/>
        <v/>
      </c>
    </row>
    <row r="1562" spans="4:4" x14ac:dyDescent="0.2">
      <c r="D1562" s="9" t="str">
        <f t="shared" si="24"/>
        <v/>
      </c>
    </row>
    <row r="1563" spans="4:4" x14ac:dyDescent="0.2">
      <c r="D1563" s="9" t="str">
        <f t="shared" si="24"/>
        <v/>
      </c>
    </row>
    <row r="1564" spans="4:4" x14ac:dyDescent="0.2">
      <c r="D1564" s="9" t="str">
        <f t="shared" si="24"/>
        <v/>
      </c>
    </row>
    <row r="1565" spans="4:4" x14ac:dyDescent="0.2">
      <c r="D1565" s="9" t="str">
        <f t="shared" si="24"/>
        <v/>
      </c>
    </row>
    <row r="1566" spans="4:4" x14ac:dyDescent="0.2">
      <c r="D1566" s="9" t="str">
        <f t="shared" si="24"/>
        <v/>
      </c>
    </row>
    <row r="1567" spans="4:4" x14ac:dyDescent="0.2">
      <c r="D1567" s="9" t="str">
        <f t="shared" si="24"/>
        <v/>
      </c>
    </row>
    <row r="1568" spans="4:4" x14ac:dyDescent="0.2">
      <c r="D1568" s="9" t="str">
        <f t="shared" si="24"/>
        <v/>
      </c>
    </row>
    <row r="1569" spans="4:4" x14ac:dyDescent="0.2">
      <c r="D1569" s="9" t="str">
        <f t="shared" si="24"/>
        <v/>
      </c>
    </row>
    <row r="1570" spans="4:4" x14ac:dyDescent="0.2">
      <c r="D1570" s="9" t="str">
        <f t="shared" si="24"/>
        <v/>
      </c>
    </row>
    <row r="1571" spans="4:4" x14ac:dyDescent="0.2">
      <c r="D1571" s="9" t="str">
        <f t="shared" si="24"/>
        <v/>
      </c>
    </row>
    <row r="1572" spans="4:4" x14ac:dyDescent="0.2">
      <c r="D1572" s="9" t="str">
        <f t="shared" si="24"/>
        <v/>
      </c>
    </row>
    <row r="1573" spans="4:4" x14ac:dyDescent="0.2">
      <c r="D1573" s="9" t="str">
        <f t="shared" si="24"/>
        <v/>
      </c>
    </row>
    <row r="1574" spans="4:4" x14ac:dyDescent="0.2">
      <c r="D1574" s="9" t="str">
        <f t="shared" si="24"/>
        <v/>
      </c>
    </row>
    <row r="1575" spans="4:4" x14ac:dyDescent="0.2">
      <c r="D1575" s="9" t="str">
        <f t="shared" si="24"/>
        <v/>
      </c>
    </row>
    <row r="1576" spans="4:4" x14ac:dyDescent="0.2">
      <c r="D1576" s="9" t="str">
        <f t="shared" si="24"/>
        <v/>
      </c>
    </row>
    <row r="1577" spans="4:4" x14ac:dyDescent="0.2">
      <c r="D1577" s="9" t="str">
        <f t="shared" si="24"/>
        <v/>
      </c>
    </row>
    <row r="1578" spans="4:4" x14ac:dyDescent="0.2">
      <c r="D1578" s="9" t="str">
        <f t="shared" si="24"/>
        <v/>
      </c>
    </row>
    <row r="1579" spans="4:4" x14ac:dyDescent="0.2">
      <c r="D1579" s="9" t="str">
        <f t="shared" si="24"/>
        <v/>
      </c>
    </row>
    <row r="1580" spans="4:4" x14ac:dyDescent="0.2">
      <c r="D1580" s="9" t="str">
        <f t="shared" si="24"/>
        <v/>
      </c>
    </row>
    <row r="1581" spans="4:4" x14ac:dyDescent="0.2">
      <c r="D1581" s="9" t="str">
        <f t="shared" si="24"/>
        <v/>
      </c>
    </row>
    <row r="1582" spans="4:4" x14ac:dyDescent="0.2">
      <c r="D1582" s="9" t="str">
        <f t="shared" si="24"/>
        <v/>
      </c>
    </row>
    <row r="1583" spans="4:4" x14ac:dyDescent="0.2">
      <c r="D1583" s="9" t="str">
        <f t="shared" si="24"/>
        <v/>
      </c>
    </row>
    <row r="1584" spans="4:4" x14ac:dyDescent="0.2">
      <c r="D1584" s="9" t="str">
        <f t="shared" si="24"/>
        <v/>
      </c>
    </row>
    <row r="1585" spans="4:4" x14ac:dyDescent="0.2">
      <c r="D1585" s="9" t="str">
        <f t="shared" si="24"/>
        <v/>
      </c>
    </row>
    <row r="1586" spans="4:4" x14ac:dyDescent="0.2">
      <c r="D1586" s="9" t="str">
        <f t="shared" si="24"/>
        <v/>
      </c>
    </row>
    <row r="1587" spans="4:4" x14ac:dyDescent="0.2">
      <c r="D1587" s="9" t="str">
        <f t="shared" si="24"/>
        <v/>
      </c>
    </row>
    <row r="1588" spans="4:4" x14ac:dyDescent="0.2">
      <c r="D1588" s="9" t="str">
        <f t="shared" si="24"/>
        <v/>
      </c>
    </row>
    <row r="1589" spans="4:4" x14ac:dyDescent="0.2">
      <c r="D1589" s="9" t="str">
        <f t="shared" si="24"/>
        <v/>
      </c>
    </row>
    <row r="1590" spans="4:4" x14ac:dyDescent="0.2">
      <c r="D1590" s="9" t="str">
        <f t="shared" si="24"/>
        <v/>
      </c>
    </row>
    <row r="1591" spans="4:4" x14ac:dyDescent="0.2">
      <c r="D1591" s="9" t="str">
        <f t="shared" si="24"/>
        <v/>
      </c>
    </row>
    <row r="1592" spans="4:4" x14ac:dyDescent="0.2">
      <c r="D1592" s="9" t="str">
        <f t="shared" si="24"/>
        <v/>
      </c>
    </row>
    <row r="1593" spans="4:4" x14ac:dyDescent="0.2">
      <c r="D1593" s="9" t="str">
        <f t="shared" si="24"/>
        <v/>
      </c>
    </row>
    <row r="1594" spans="4:4" x14ac:dyDescent="0.2">
      <c r="D1594" s="9" t="str">
        <f t="shared" si="24"/>
        <v/>
      </c>
    </row>
    <row r="1595" spans="4:4" x14ac:dyDescent="0.2">
      <c r="D1595" s="9" t="str">
        <f t="shared" si="24"/>
        <v/>
      </c>
    </row>
    <row r="1596" spans="4:4" x14ac:dyDescent="0.2">
      <c r="D1596" s="9" t="str">
        <f t="shared" si="24"/>
        <v/>
      </c>
    </row>
    <row r="1597" spans="4:4" x14ac:dyDescent="0.2">
      <c r="D1597" s="9" t="str">
        <f t="shared" si="24"/>
        <v/>
      </c>
    </row>
    <row r="1598" spans="4:4" x14ac:dyDescent="0.2">
      <c r="D1598" s="9" t="str">
        <f t="shared" si="24"/>
        <v/>
      </c>
    </row>
    <row r="1599" spans="4:4" x14ac:dyDescent="0.2">
      <c r="D1599" s="9" t="str">
        <f t="shared" si="24"/>
        <v/>
      </c>
    </row>
    <row r="1600" spans="4:4" x14ac:dyDescent="0.2">
      <c r="D1600" s="9" t="str">
        <f t="shared" si="24"/>
        <v/>
      </c>
    </row>
    <row r="1601" spans="4:4" x14ac:dyDescent="0.2">
      <c r="D1601" s="9" t="str">
        <f t="shared" si="24"/>
        <v/>
      </c>
    </row>
    <row r="1602" spans="4:4" x14ac:dyDescent="0.2">
      <c r="D1602" s="9" t="str">
        <f t="shared" si="24"/>
        <v/>
      </c>
    </row>
    <row r="1603" spans="4:4" x14ac:dyDescent="0.2">
      <c r="D1603" s="9" t="str">
        <f t="shared" si="24"/>
        <v/>
      </c>
    </row>
    <row r="1604" spans="4:4" x14ac:dyDescent="0.2">
      <c r="D1604" s="9" t="str">
        <f t="shared" si="24"/>
        <v/>
      </c>
    </row>
    <row r="1605" spans="4:4" x14ac:dyDescent="0.2">
      <c r="D1605" s="9" t="str">
        <f t="shared" si="24"/>
        <v/>
      </c>
    </row>
    <row r="1606" spans="4:4" x14ac:dyDescent="0.2">
      <c r="D1606" s="9" t="str">
        <f t="shared" si="24"/>
        <v/>
      </c>
    </row>
    <row r="1607" spans="4:4" x14ac:dyDescent="0.2">
      <c r="D1607" s="9" t="str">
        <f t="shared" si="24"/>
        <v/>
      </c>
    </row>
    <row r="1608" spans="4:4" x14ac:dyDescent="0.2">
      <c r="D1608" s="9" t="str">
        <f t="shared" si="24"/>
        <v/>
      </c>
    </row>
    <row r="1609" spans="4:4" x14ac:dyDescent="0.2">
      <c r="D1609" s="9" t="str">
        <f t="shared" si="24"/>
        <v/>
      </c>
    </row>
    <row r="1610" spans="4:4" x14ac:dyDescent="0.2">
      <c r="D1610" s="9" t="str">
        <f t="shared" si="24"/>
        <v/>
      </c>
    </row>
    <row r="1611" spans="4:4" x14ac:dyDescent="0.2">
      <c r="D1611" s="9" t="str">
        <f>IF(E1611&lt;&gt;"",ROW()-10,"")</f>
        <v/>
      </c>
    </row>
    <row r="1612" spans="4:4" x14ac:dyDescent="0.2">
      <c r="D1612" s="9" t="str">
        <f>IF(E1612&lt;&gt;"",ROW()-10,"")</f>
        <v/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P1274"/>
  <sheetViews>
    <sheetView showGridLines="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G7" sqref="G7"/>
    </sheetView>
  </sheetViews>
  <sheetFormatPr baseColWidth="10" defaultRowHeight="12.75" x14ac:dyDescent="0.2"/>
  <cols>
    <col min="3" max="3" width="11.5703125" customWidth="1"/>
    <col min="4" max="4" width="23.5703125" customWidth="1"/>
    <col min="5" max="5" width="9" customWidth="1"/>
    <col min="6" max="6" width="7.85546875" customWidth="1"/>
    <col min="7" max="9" width="15.5703125" customWidth="1"/>
    <col min="10" max="10" width="11" customWidth="1"/>
    <col min="11" max="11" width="25.5703125" customWidth="1"/>
    <col min="12" max="12" width="25" customWidth="1"/>
    <col min="13" max="13" width="14" customWidth="1"/>
    <col min="14" max="14" width="22.85546875" customWidth="1"/>
    <col min="15" max="16" width="14.7109375" customWidth="1"/>
  </cols>
  <sheetData>
    <row r="2" spans="3:16" ht="14.25" x14ac:dyDescent="0.3">
      <c r="C2" s="15"/>
      <c r="E2" s="5"/>
      <c r="F2" s="12"/>
      <c r="G2" s="5"/>
      <c r="H2" s="5"/>
    </row>
    <row r="3" spans="3:16" x14ac:dyDescent="0.2">
      <c r="E3" s="5"/>
      <c r="F3" s="12"/>
      <c r="G3" s="5"/>
      <c r="H3" s="5"/>
    </row>
    <row r="4" spans="3:16" x14ac:dyDescent="0.2">
      <c r="E4" s="5"/>
      <c r="F4" s="5"/>
      <c r="G4" s="5"/>
      <c r="H4" s="5"/>
    </row>
    <row r="6" spans="3:16" x14ac:dyDescent="0.2">
      <c r="G6" s="13" t="s">
        <v>36</v>
      </c>
      <c r="H6" s="13" t="s">
        <v>37</v>
      </c>
      <c r="I6" s="13" t="s">
        <v>38</v>
      </c>
    </row>
    <row r="7" spans="3:16" x14ac:dyDescent="0.2">
      <c r="G7" s="14">
        <f>SUBTOTAL(9,G$11:G$1011)</f>
        <v>0</v>
      </c>
      <c r="H7" s="14">
        <f>SUBTOTAL(9,H$11:H$1011)</f>
        <v>0</v>
      </c>
      <c r="I7" s="14">
        <f>SUBTOTAL(9,I$11:I$1011)</f>
        <v>0</v>
      </c>
    </row>
    <row r="10" spans="3:16" x14ac:dyDescent="0.2">
      <c r="C10" s="16" t="s">
        <v>15</v>
      </c>
      <c r="D10" s="17" t="s">
        <v>11</v>
      </c>
      <c r="E10" s="17" t="s">
        <v>33</v>
      </c>
      <c r="F10" s="17" t="s">
        <v>35</v>
      </c>
      <c r="G10" s="17" t="s">
        <v>12</v>
      </c>
      <c r="H10" s="17" t="s">
        <v>34</v>
      </c>
      <c r="I10" s="17" t="s">
        <v>13</v>
      </c>
      <c r="J10" s="17" t="s">
        <v>14</v>
      </c>
      <c r="K10" s="17" t="s">
        <v>6</v>
      </c>
      <c r="L10" s="17" t="s">
        <v>7</v>
      </c>
      <c r="M10" s="17" t="s">
        <v>8</v>
      </c>
      <c r="N10" s="17" t="s">
        <v>39</v>
      </c>
      <c r="O10" s="17" t="s">
        <v>16</v>
      </c>
      <c r="P10" s="17" t="s">
        <v>17</v>
      </c>
    </row>
    <row r="11" spans="3:16" x14ac:dyDescent="0.2">
      <c r="C11" s="18"/>
      <c r="D11" s="19"/>
      <c r="E11" s="20"/>
      <c r="F11" s="20"/>
      <c r="G11" s="21"/>
      <c r="H11" s="21"/>
      <c r="I11" s="21"/>
      <c r="J11" s="22"/>
      <c r="K11" s="23"/>
      <c r="L11" s="23"/>
      <c r="M11" s="23"/>
      <c r="N11" s="24"/>
      <c r="O11" s="25"/>
      <c r="P11" s="26"/>
    </row>
    <row r="12" spans="3:16" x14ac:dyDescent="0.2">
      <c r="C12" s="18"/>
      <c r="D12" s="19"/>
      <c r="E12" s="20"/>
      <c r="F12" s="20"/>
      <c r="G12" s="21"/>
      <c r="H12" s="21"/>
      <c r="I12" s="21"/>
      <c r="J12" s="22"/>
      <c r="K12" s="23"/>
      <c r="L12" s="23"/>
      <c r="M12" s="23"/>
      <c r="N12" s="24"/>
      <c r="O12" s="25"/>
      <c r="P12" s="26"/>
    </row>
    <row r="13" spans="3:16" x14ac:dyDescent="0.2">
      <c r="C13" s="18"/>
      <c r="D13" s="19"/>
      <c r="E13" s="20" t="str">
        <f>IF(GestionFacture!$D13="","",YEAR(GestionFacture!$D13))</f>
        <v/>
      </c>
      <c r="F13" s="20" t="str">
        <f>IF(GestionFacture!$D13="","",ROUNDUP(MONTH(D13)/3,0))</f>
        <v/>
      </c>
      <c r="G13" s="21"/>
      <c r="H13" s="21"/>
      <c r="I13" s="21"/>
      <c r="J13" s="22"/>
      <c r="K13" s="23"/>
      <c r="L13" s="23"/>
      <c r="M13" s="23"/>
      <c r="N13" s="24"/>
      <c r="O13" s="25"/>
      <c r="P13" s="26"/>
    </row>
    <row r="14" spans="3:16" x14ac:dyDescent="0.2">
      <c r="C14" s="18"/>
      <c r="D14" s="19"/>
      <c r="E14" s="20" t="str">
        <f>IF(GestionFacture!$D14="","",YEAR(GestionFacture!$D14))</f>
        <v/>
      </c>
      <c r="F14" s="20" t="str">
        <f>IF(GestionFacture!$D14="","",ROUNDUP(MONTH(D14)/3,0))</f>
        <v/>
      </c>
      <c r="G14" s="21"/>
      <c r="H14" s="21"/>
      <c r="I14" s="21"/>
      <c r="J14" s="22"/>
      <c r="K14" s="23"/>
      <c r="L14" s="23"/>
      <c r="M14" s="23"/>
      <c r="N14" s="24"/>
      <c r="O14" s="25"/>
      <c r="P14" s="26"/>
    </row>
    <row r="15" spans="3:16" x14ac:dyDescent="0.2">
      <c r="C15" s="18"/>
      <c r="D15" s="19"/>
      <c r="E15" s="20" t="str">
        <f>IF(GestionFacture!$D15="","",YEAR(GestionFacture!$D15))</f>
        <v/>
      </c>
      <c r="F15" s="20" t="str">
        <f>IF(GestionFacture!$D15="","",ROUNDUP(MONTH(D15)/3,0))</f>
        <v/>
      </c>
      <c r="G15" s="21"/>
      <c r="H15" s="21"/>
      <c r="I15" s="21"/>
      <c r="J15" s="22"/>
      <c r="K15" s="23"/>
      <c r="L15" s="23"/>
      <c r="M15" s="23"/>
      <c r="N15" s="24"/>
      <c r="O15" s="25"/>
      <c r="P15" s="26"/>
    </row>
    <row r="16" spans="3:16" x14ac:dyDescent="0.2">
      <c r="C16" s="18"/>
      <c r="D16" s="19"/>
      <c r="E16" s="20" t="str">
        <f>IF(GestionFacture!$D16="","",YEAR(GestionFacture!$D16))</f>
        <v/>
      </c>
      <c r="F16" s="20" t="str">
        <f>IF(GestionFacture!$D16="","",ROUNDUP(MONTH(D16)/3,0))</f>
        <v/>
      </c>
      <c r="G16" s="21"/>
      <c r="H16" s="21"/>
      <c r="I16" s="21"/>
      <c r="J16" s="22"/>
      <c r="K16" s="23"/>
      <c r="L16" s="23"/>
      <c r="M16" s="23"/>
      <c r="N16" s="24"/>
      <c r="O16" s="25"/>
      <c r="P16" s="26"/>
    </row>
    <row r="17" spans="3:16" x14ac:dyDescent="0.2">
      <c r="C17" s="18"/>
      <c r="D17" s="19"/>
      <c r="E17" s="20" t="str">
        <f>IF(GestionFacture!$D17="","",YEAR(GestionFacture!$D17))</f>
        <v/>
      </c>
      <c r="F17" s="20" t="str">
        <f>IF(GestionFacture!$D17="","",ROUNDUP(MONTH(D17)/3,0))</f>
        <v/>
      </c>
      <c r="G17" s="21"/>
      <c r="H17" s="21"/>
      <c r="I17" s="21"/>
      <c r="J17" s="22"/>
      <c r="K17" s="23"/>
      <c r="L17" s="23"/>
      <c r="M17" s="23"/>
      <c r="N17" s="24"/>
      <c r="O17" s="25"/>
      <c r="P17" s="26"/>
    </row>
    <row r="18" spans="3:16" x14ac:dyDescent="0.2">
      <c r="C18" s="18"/>
      <c r="D18" s="19"/>
      <c r="E18" s="20" t="str">
        <f>IF(GestionFacture!$D18="","",YEAR(GestionFacture!$D18))</f>
        <v/>
      </c>
      <c r="F18" s="20" t="str">
        <f>IF(GestionFacture!$D18="","",ROUNDUP(MONTH(D18)/3,0))</f>
        <v/>
      </c>
      <c r="G18" s="21"/>
      <c r="H18" s="21"/>
      <c r="I18" s="21"/>
      <c r="J18" s="22"/>
      <c r="K18" s="23"/>
      <c r="L18" s="23"/>
      <c r="M18" s="23"/>
      <c r="N18" s="24"/>
      <c r="O18" s="25"/>
      <c r="P18" s="26"/>
    </row>
    <row r="19" spans="3:16" x14ac:dyDescent="0.2">
      <c r="C19" s="18"/>
      <c r="D19" s="19"/>
      <c r="E19" s="20" t="str">
        <f>IF(GestionFacture!$D19="","",YEAR(GestionFacture!$D19))</f>
        <v/>
      </c>
      <c r="F19" s="20" t="str">
        <f>IF(GestionFacture!$D19="","",ROUNDUP(MONTH(D19)/3,0))</f>
        <v/>
      </c>
      <c r="G19" s="21"/>
      <c r="H19" s="21"/>
      <c r="I19" s="21"/>
      <c r="J19" s="22"/>
      <c r="K19" s="23"/>
      <c r="L19" s="23"/>
      <c r="M19" s="23"/>
      <c r="N19" s="24"/>
      <c r="O19" s="25"/>
      <c r="P19" s="26"/>
    </row>
    <row r="20" spans="3:16" x14ac:dyDescent="0.2">
      <c r="C20" s="18"/>
      <c r="D20" s="19"/>
      <c r="E20" s="20" t="str">
        <f>IF(GestionFacture!$D20="","",YEAR(GestionFacture!$D20))</f>
        <v/>
      </c>
      <c r="F20" s="20" t="str">
        <f>IF(GestionFacture!$D20="","",ROUNDUP(MONTH(D20)/3,0))</f>
        <v/>
      </c>
      <c r="G20" s="21"/>
      <c r="H20" s="21"/>
      <c r="I20" s="21"/>
      <c r="J20" s="22"/>
      <c r="K20" s="23"/>
      <c r="L20" s="23"/>
      <c r="M20" s="23"/>
      <c r="N20" s="24"/>
      <c r="O20" s="25"/>
      <c r="P20" s="26"/>
    </row>
    <row r="21" spans="3:16" x14ac:dyDescent="0.2">
      <c r="C21" s="18"/>
      <c r="D21" s="19"/>
      <c r="E21" s="20" t="str">
        <f>IF(GestionFacture!$D21="","",YEAR(GestionFacture!$D21))</f>
        <v/>
      </c>
      <c r="F21" s="20" t="str">
        <f>IF(GestionFacture!$D21="","",ROUNDUP(MONTH(D21)/3,0))</f>
        <v/>
      </c>
      <c r="G21" s="21"/>
      <c r="H21" s="21"/>
      <c r="I21" s="21" t="str">
        <f t="shared" ref="I21:I31" si="0">IF(OR(G21="",H21=""),"",G21+H21)</f>
        <v/>
      </c>
      <c r="J21" s="22"/>
      <c r="K21" s="23"/>
      <c r="L21" s="23"/>
      <c r="M21" s="23"/>
      <c r="N21" s="24"/>
      <c r="O21" s="25"/>
      <c r="P21" s="26"/>
    </row>
    <row r="22" spans="3:16" x14ac:dyDescent="0.2">
      <c r="C22" s="18"/>
      <c r="D22" s="19"/>
      <c r="E22" s="20" t="str">
        <f>IF(GestionFacture!$D22="","",YEAR(GestionFacture!$D22))</f>
        <v/>
      </c>
      <c r="F22" s="20" t="str">
        <f>IF(GestionFacture!$D22="","",ROUNDUP(MONTH(D22)/3,0))</f>
        <v/>
      </c>
      <c r="G22" s="21"/>
      <c r="H22" s="21"/>
      <c r="I22" s="21" t="str">
        <f t="shared" si="0"/>
        <v/>
      </c>
      <c r="J22" s="22"/>
      <c r="K22" s="23"/>
      <c r="L22" s="23"/>
      <c r="M22" s="23"/>
      <c r="N22" s="24"/>
      <c r="O22" s="25"/>
      <c r="P22" s="26"/>
    </row>
    <row r="23" spans="3:16" x14ac:dyDescent="0.2">
      <c r="C23" s="18"/>
      <c r="D23" s="19"/>
      <c r="E23" s="20" t="str">
        <f>IF(GestionFacture!$D23="","",YEAR(GestionFacture!$D23))</f>
        <v/>
      </c>
      <c r="F23" s="20" t="str">
        <f>IF(GestionFacture!$D23="","",ROUNDUP(MONTH(D23)/3,0))</f>
        <v/>
      </c>
      <c r="G23" s="21"/>
      <c r="H23" s="21"/>
      <c r="I23" s="21" t="str">
        <f t="shared" si="0"/>
        <v/>
      </c>
      <c r="J23" s="22"/>
      <c r="K23" s="23"/>
      <c r="L23" s="23"/>
      <c r="M23" s="23"/>
      <c r="N23" s="24"/>
      <c r="O23" s="25"/>
      <c r="P23" s="26"/>
    </row>
    <row r="24" spans="3:16" x14ac:dyDescent="0.2">
      <c r="C24" s="18"/>
      <c r="D24" s="19"/>
      <c r="E24" s="20" t="str">
        <f>IF(GestionFacture!$D24="","",YEAR(GestionFacture!$D24))</f>
        <v/>
      </c>
      <c r="F24" s="20" t="str">
        <f>IF(GestionFacture!$D24="","",ROUNDUP(MONTH(D24)/3,0))</f>
        <v/>
      </c>
      <c r="G24" s="21"/>
      <c r="H24" s="21"/>
      <c r="I24" s="21" t="str">
        <f t="shared" si="0"/>
        <v/>
      </c>
      <c r="J24" s="22"/>
      <c r="K24" s="23"/>
      <c r="L24" s="23"/>
      <c r="M24" s="23"/>
      <c r="N24" s="24"/>
      <c r="O24" s="25"/>
      <c r="P24" s="26"/>
    </row>
    <row r="25" spans="3:16" x14ac:dyDescent="0.2">
      <c r="C25" s="18"/>
      <c r="D25" s="19"/>
      <c r="E25" s="20" t="str">
        <f>IF(GestionFacture!$D25="","",YEAR(GestionFacture!$D25))</f>
        <v/>
      </c>
      <c r="F25" s="20" t="str">
        <f>IF(GestionFacture!$D25="","",ROUNDUP(MONTH(D25)/3,0))</f>
        <v/>
      </c>
      <c r="G25" s="21"/>
      <c r="H25" s="21"/>
      <c r="I25" s="21" t="str">
        <f t="shared" si="0"/>
        <v/>
      </c>
      <c r="J25" s="22"/>
      <c r="K25" s="23"/>
      <c r="L25" s="23"/>
      <c r="M25" s="23"/>
      <c r="N25" s="24"/>
      <c r="O25" s="25"/>
      <c r="P25" s="26"/>
    </row>
    <row r="26" spans="3:16" x14ac:dyDescent="0.2">
      <c r="C26" s="18"/>
      <c r="D26" s="19"/>
      <c r="E26" s="20" t="str">
        <f>IF(GestionFacture!$D26="","",YEAR(GestionFacture!$D26))</f>
        <v/>
      </c>
      <c r="F26" s="20" t="str">
        <f>IF(GestionFacture!$D26="","",ROUNDUP(MONTH(D26)/3,0))</f>
        <v/>
      </c>
      <c r="G26" s="21"/>
      <c r="H26" s="21"/>
      <c r="I26" s="21" t="str">
        <f t="shared" si="0"/>
        <v/>
      </c>
      <c r="J26" s="22"/>
      <c r="K26" s="23"/>
      <c r="L26" s="23"/>
      <c r="M26" s="23"/>
      <c r="N26" s="24"/>
      <c r="O26" s="25"/>
      <c r="P26" s="26"/>
    </row>
    <row r="27" spans="3:16" x14ac:dyDescent="0.2">
      <c r="C27" s="18"/>
      <c r="D27" s="19"/>
      <c r="E27" s="20" t="str">
        <f>IF(GestionFacture!$D27="","",YEAR(GestionFacture!$D27))</f>
        <v/>
      </c>
      <c r="F27" s="20" t="str">
        <f>IF(GestionFacture!$D27="","",ROUNDUP(MONTH(D27)/3,0))</f>
        <v/>
      </c>
      <c r="G27" s="21"/>
      <c r="H27" s="21"/>
      <c r="I27" s="21" t="str">
        <f t="shared" si="0"/>
        <v/>
      </c>
      <c r="J27" s="22"/>
      <c r="K27" s="23"/>
      <c r="L27" s="23"/>
      <c r="M27" s="23"/>
      <c r="N27" s="24"/>
      <c r="O27" s="25"/>
      <c r="P27" s="26"/>
    </row>
    <row r="28" spans="3:16" x14ac:dyDescent="0.2">
      <c r="C28" s="18"/>
      <c r="D28" s="19"/>
      <c r="E28" s="20" t="str">
        <f>IF(GestionFacture!$D28="","",YEAR(GestionFacture!$D28))</f>
        <v/>
      </c>
      <c r="F28" s="20" t="str">
        <f>IF(GestionFacture!$D28="","",ROUNDUP(MONTH(D28)/3,0))</f>
        <v/>
      </c>
      <c r="G28" s="21"/>
      <c r="H28" s="21"/>
      <c r="I28" s="21" t="str">
        <f t="shared" si="0"/>
        <v/>
      </c>
      <c r="J28" s="22"/>
      <c r="K28" s="23"/>
      <c r="L28" s="23"/>
      <c r="M28" s="23"/>
      <c r="N28" s="24"/>
      <c r="O28" s="25"/>
      <c r="P28" s="26"/>
    </row>
    <row r="29" spans="3:16" x14ac:dyDescent="0.2">
      <c r="C29" s="18"/>
      <c r="D29" s="19"/>
      <c r="E29" s="20" t="str">
        <f>IF(GestionFacture!$D29="","",YEAR(GestionFacture!$D29))</f>
        <v/>
      </c>
      <c r="F29" s="20" t="str">
        <f>IF(GestionFacture!$D29="","",ROUNDUP(MONTH(D29)/3,0))</f>
        <v/>
      </c>
      <c r="G29" s="21"/>
      <c r="H29" s="21"/>
      <c r="I29" s="21" t="str">
        <f t="shared" si="0"/>
        <v/>
      </c>
      <c r="J29" s="22"/>
      <c r="K29" s="23"/>
      <c r="L29" s="23"/>
      <c r="M29" s="23"/>
      <c r="N29" s="24"/>
      <c r="O29" s="25"/>
      <c r="P29" s="26"/>
    </row>
    <row r="30" spans="3:16" x14ac:dyDescent="0.2">
      <c r="C30" s="18"/>
      <c r="D30" s="19"/>
      <c r="E30" s="20" t="str">
        <f>IF(GestionFacture!$D30="","",YEAR(GestionFacture!$D30))</f>
        <v/>
      </c>
      <c r="F30" s="20" t="str">
        <f>IF(GestionFacture!$D30="","",ROUNDUP(MONTH(D30)/3,0))</f>
        <v/>
      </c>
      <c r="G30" s="21"/>
      <c r="H30" s="21"/>
      <c r="I30" s="21" t="str">
        <f t="shared" si="0"/>
        <v/>
      </c>
      <c r="J30" s="22"/>
      <c r="K30" s="23"/>
      <c r="L30" s="23"/>
      <c r="M30" s="23"/>
      <c r="N30" s="24"/>
      <c r="O30" s="25"/>
      <c r="P30" s="26"/>
    </row>
    <row r="31" spans="3:16" x14ac:dyDescent="0.2">
      <c r="C31" s="18"/>
      <c r="D31" s="19"/>
      <c r="E31" s="20" t="str">
        <f>IF(GestionFacture!$D31="","",YEAR(GestionFacture!$D31))</f>
        <v/>
      </c>
      <c r="F31" s="20" t="str">
        <f>IF(GestionFacture!$D31="","",ROUNDUP(MONTH(D31)/3,0))</f>
        <v/>
      </c>
      <c r="G31" s="21"/>
      <c r="H31" s="21"/>
      <c r="I31" s="21" t="str">
        <f t="shared" si="0"/>
        <v/>
      </c>
      <c r="J31" s="22"/>
      <c r="K31" s="23"/>
      <c r="L31" s="23"/>
      <c r="M31" s="23"/>
      <c r="N31" s="24"/>
      <c r="O31" s="25"/>
      <c r="P31" s="26"/>
    </row>
    <row r="32" spans="3:16" x14ac:dyDescent="0.2">
      <c r="C32" s="18"/>
      <c r="D32" s="19"/>
      <c r="E32" s="20" t="str">
        <f>IF(GestionFacture!$D32="","",YEAR(GestionFacture!$D32))</f>
        <v/>
      </c>
      <c r="F32" s="20" t="str">
        <f>IF(GestionFacture!$D32="","",ROUNDUP(MONTH(D32)/3,0))</f>
        <v/>
      </c>
      <c r="G32" s="21"/>
      <c r="H32" s="21"/>
      <c r="I32" s="21"/>
      <c r="J32" s="22"/>
      <c r="K32" s="23"/>
      <c r="L32" s="23"/>
      <c r="M32" s="23"/>
      <c r="N32" s="24"/>
      <c r="O32" s="25"/>
      <c r="P32" s="26"/>
    </row>
    <row r="33" spans="3:16" x14ac:dyDescent="0.2">
      <c r="C33" s="18"/>
      <c r="D33" s="19"/>
      <c r="E33" s="20" t="str">
        <f>IF(GestionFacture!$D33="","",YEAR(GestionFacture!$D33))</f>
        <v/>
      </c>
      <c r="F33" s="20" t="str">
        <f>IF(GestionFacture!$D33="","",ROUNDUP(MONTH(D33)/3,0))</f>
        <v/>
      </c>
      <c r="G33" s="21"/>
      <c r="H33" s="21"/>
      <c r="I33" s="21"/>
      <c r="J33" s="22"/>
      <c r="K33" s="23"/>
      <c r="L33" s="23"/>
      <c r="M33" s="23"/>
      <c r="N33" s="24"/>
      <c r="O33" s="25"/>
      <c r="P33" s="26"/>
    </row>
    <row r="34" spans="3:16" x14ac:dyDescent="0.2">
      <c r="C34" s="18"/>
      <c r="D34" s="19"/>
      <c r="E34" s="20" t="str">
        <f>IF(GestionFacture!$D34="","",YEAR(GestionFacture!$D34))</f>
        <v/>
      </c>
      <c r="F34" s="20" t="str">
        <f>IF(GestionFacture!$D34="","",ROUNDUP(MONTH(D34)/3,0))</f>
        <v/>
      </c>
      <c r="G34" s="21"/>
      <c r="H34" s="21"/>
      <c r="I34" s="21"/>
      <c r="J34" s="22"/>
      <c r="K34" s="23"/>
      <c r="L34" s="23"/>
      <c r="M34" s="23"/>
      <c r="N34" s="24"/>
      <c r="O34" s="25"/>
      <c r="P34" s="26"/>
    </row>
    <row r="35" spans="3:16" x14ac:dyDescent="0.2">
      <c r="C35" s="18"/>
      <c r="D35" s="19"/>
      <c r="E35" s="20" t="str">
        <f>IF(GestionFacture!$D35="","",YEAR(GestionFacture!$D35))</f>
        <v/>
      </c>
      <c r="F35" s="20" t="str">
        <f>IF(GestionFacture!$D35="","",ROUNDUP(MONTH(D35)/3,0))</f>
        <v/>
      </c>
      <c r="G35" s="21"/>
      <c r="H35" s="21"/>
      <c r="I35" s="21"/>
      <c r="J35" s="22"/>
      <c r="K35" s="23"/>
      <c r="L35" s="23"/>
      <c r="M35" s="23"/>
      <c r="N35" s="24"/>
      <c r="O35" s="25"/>
      <c r="P35" s="26"/>
    </row>
    <row r="36" spans="3:16" x14ac:dyDescent="0.2">
      <c r="C36" s="18"/>
      <c r="D36" s="19"/>
      <c r="E36" s="20" t="str">
        <f>IF(GestionFacture!$D36="","",YEAR(GestionFacture!$D36))</f>
        <v/>
      </c>
      <c r="F36" s="20" t="str">
        <f>IF(GestionFacture!$D36="","",ROUNDUP(MONTH(D36)/3,0))</f>
        <v/>
      </c>
      <c r="G36" s="21"/>
      <c r="H36" s="21"/>
      <c r="I36" s="21"/>
      <c r="J36" s="22"/>
      <c r="K36" s="23"/>
      <c r="L36" s="23"/>
      <c r="M36" s="23"/>
      <c r="N36" s="24"/>
      <c r="O36" s="25"/>
      <c r="P36" s="26"/>
    </row>
    <row r="37" spans="3:16" x14ac:dyDescent="0.2">
      <c r="C37" s="18"/>
      <c r="D37" s="19"/>
      <c r="E37" s="20" t="str">
        <f>IF(GestionFacture!$D37="","",YEAR(GestionFacture!$D37))</f>
        <v/>
      </c>
      <c r="F37" s="20" t="str">
        <f>IF(GestionFacture!$D37="","",ROUNDUP(MONTH(D37)/3,0))</f>
        <v/>
      </c>
      <c r="G37" s="21"/>
      <c r="H37" s="21"/>
      <c r="I37" s="21"/>
      <c r="J37" s="22"/>
      <c r="K37" s="23"/>
      <c r="L37" s="23"/>
      <c r="M37" s="23"/>
      <c r="N37" s="24"/>
      <c r="O37" s="25"/>
      <c r="P37" s="26"/>
    </row>
    <row r="38" spans="3:16" x14ac:dyDescent="0.2">
      <c r="C38" s="18"/>
      <c r="D38" s="19"/>
      <c r="E38" s="20" t="str">
        <f>IF(GestionFacture!$D38="","",YEAR(GestionFacture!$D38))</f>
        <v/>
      </c>
      <c r="F38" s="20" t="str">
        <f>IF(GestionFacture!$D38="","",ROUNDUP(MONTH(D38)/3,0))</f>
        <v/>
      </c>
      <c r="G38" s="21"/>
      <c r="H38" s="21"/>
      <c r="I38" s="21"/>
      <c r="J38" s="22"/>
      <c r="K38" s="23"/>
      <c r="L38" s="23"/>
      <c r="M38" s="23"/>
      <c r="N38" s="24"/>
      <c r="O38" s="25"/>
      <c r="P38" s="26"/>
    </row>
    <row r="39" spans="3:16" x14ac:dyDescent="0.2">
      <c r="C39" s="18"/>
      <c r="D39" s="19"/>
      <c r="E39" s="20" t="str">
        <f>IF(GestionFacture!$D39="","",YEAR(GestionFacture!$D39))</f>
        <v/>
      </c>
      <c r="F39" s="20" t="str">
        <f>IF(GestionFacture!$D39="","",ROUNDUP(MONTH(D39)/3,0))</f>
        <v/>
      </c>
      <c r="G39" s="21"/>
      <c r="H39" s="21"/>
      <c r="I39" s="21"/>
      <c r="J39" s="22"/>
      <c r="K39" s="23"/>
      <c r="L39" s="23"/>
      <c r="M39" s="23"/>
      <c r="N39" s="24"/>
      <c r="O39" s="25"/>
      <c r="P39" s="26"/>
    </row>
    <row r="40" spans="3:16" x14ac:dyDescent="0.2">
      <c r="C40" s="18"/>
      <c r="D40" s="19"/>
      <c r="E40" s="20" t="str">
        <f>IF(GestionFacture!$D40="","",YEAR(GestionFacture!$D40))</f>
        <v/>
      </c>
      <c r="F40" s="20" t="str">
        <f>IF(GestionFacture!$D40="","",ROUNDUP(MONTH(D40)/3,0))</f>
        <v/>
      </c>
      <c r="G40" s="21"/>
      <c r="H40" s="21"/>
      <c r="I40" s="21"/>
      <c r="J40" s="22"/>
      <c r="K40" s="23"/>
      <c r="L40" s="23"/>
      <c r="M40" s="23"/>
      <c r="N40" s="24"/>
      <c r="O40" s="25"/>
      <c r="P40" s="26"/>
    </row>
    <row r="41" spans="3:16" x14ac:dyDescent="0.2">
      <c r="C41" s="18"/>
      <c r="D41" s="19"/>
      <c r="E41" s="20" t="str">
        <f>IF(GestionFacture!$D41="","",YEAR(GestionFacture!$D41))</f>
        <v/>
      </c>
      <c r="F41" s="20" t="str">
        <f>IF(GestionFacture!$D41="","",ROUNDUP(MONTH(D41)/3,0))</f>
        <v/>
      </c>
      <c r="G41" s="21"/>
      <c r="H41" s="21"/>
      <c r="I41" s="21"/>
      <c r="J41" s="22"/>
      <c r="K41" s="23"/>
      <c r="L41" s="23"/>
      <c r="M41" s="23"/>
      <c r="N41" s="24"/>
      <c r="O41" s="25"/>
      <c r="P41" s="26"/>
    </row>
    <row r="42" spans="3:16" x14ac:dyDescent="0.2">
      <c r="C42" s="18"/>
      <c r="D42" s="19"/>
      <c r="E42" s="20" t="str">
        <f>IF(GestionFacture!$D42="","",YEAR(GestionFacture!$D42))</f>
        <v/>
      </c>
      <c r="F42" s="20" t="str">
        <f>IF(GestionFacture!$D42="","",ROUNDUP(MONTH(D42)/3,0))</f>
        <v/>
      </c>
      <c r="G42" s="21"/>
      <c r="H42" s="21"/>
      <c r="I42" s="21"/>
      <c r="J42" s="22"/>
      <c r="K42" s="23"/>
      <c r="L42" s="23"/>
      <c r="M42" s="23"/>
      <c r="N42" s="24"/>
      <c r="O42" s="25"/>
      <c r="P42" s="26"/>
    </row>
    <row r="43" spans="3:16" x14ac:dyDescent="0.2">
      <c r="C43" s="18"/>
      <c r="D43" s="19"/>
      <c r="E43" s="20" t="str">
        <f>IF(GestionFacture!$D43="","",YEAR(GestionFacture!$D43))</f>
        <v/>
      </c>
      <c r="F43" s="20" t="str">
        <f>IF(GestionFacture!$D43="","",ROUNDUP(MONTH(D43)/3,0))</f>
        <v/>
      </c>
      <c r="G43" s="21"/>
      <c r="H43" s="21"/>
      <c r="I43" s="21"/>
      <c r="J43" s="22"/>
      <c r="K43" s="23"/>
      <c r="L43" s="23"/>
      <c r="M43" s="23"/>
      <c r="N43" s="24"/>
      <c r="O43" s="25"/>
      <c r="P43" s="26"/>
    </row>
    <row r="44" spans="3:16" x14ac:dyDescent="0.2">
      <c r="C44" s="18"/>
      <c r="D44" s="19"/>
      <c r="E44" s="20" t="str">
        <f>IF(GestionFacture!$D44="","",YEAR(GestionFacture!$D44))</f>
        <v/>
      </c>
      <c r="F44" s="20" t="str">
        <f>IF(GestionFacture!$D44="","",ROUNDUP(MONTH(D44)/3,0))</f>
        <v/>
      </c>
      <c r="G44" s="21"/>
      <c r="H44" s="21"/>
      <c r="I44" s="21"/>
      <c r="J44" s="22"/>
      <c r="K44" s="23"/>
      <c r="L44" s="23"/>
      <c r="M44" s="23"/>
      <c r="N44" s="24"/>
      <c r="O44" s="25"/>
      <c r="P44" s="26"/>
    </row>
    <row r="45" spans="3:16" x14ac:dyDescent="0.2">
      <c r="C45" s="18"/>
      <c r="D45" s="19"/>
      <c r="E45" s="20" t="str">
        <f>IF(GestionFacture!$D45="","",YEAR(GestionFacture!$D45))</f>
        <v/>
      </c>
      <c r="F45" s="20" t="str">
        <f>IF(GestionFacture!$D45="","",ROUNDUP(MONTH(D45)/3,0))</f>
        <v/>
      </c>
      <c r="G45" s="21"/>
      <c r="H45" s="21"/>
      <c r="I45" s="21"/>
      <c r="J45" s="22"/>
      <c r="K45" s="23"/>
      <c r="L45" s="23"/>
      <c r="M45" s="23"/>
      <c r="N45" s="24"/>
      <c r="O45" s="25"/>
      <c r="P45" s="26"/>
    </row>
    <row r="46" spans="3:16" x14ac:dyDescent="0.2">
      <c r="C46" s="18"/>
      <c r="D46" s="19"/>
      <c r="E46" s="20" t="str">
        <f>IF(GestionFacture!$D46="","",YEAR(GestionFacture!$D46))</f>
        <v/>
      </c>
      <c r="F46" s="20" t="str">
        <f>IF(GestionFacture!$D46="","",ROUNDUP(MONTH(D46)/3,0))</f>
        <v/>
      </c>
      <c r="G46" s="21"/>
      <c r="H46" s="21"/>
      <c r="I46" s="21"/>
      <c r="J46" s="22"/>
      <c r="K46" s="23"/>
      <c r="L46" s="23"/>
      <c r="M46" s="23"/>
      <c r="N46" s="24"/>
      <c r="O46" s="25"/>
      <c r="P46" s="26"/>
    </row>
    <row r="47" spans="3:16" x14ac:dyDescent="0.2">
      <c r="C47" s="18"/>
      <c r="D47" s="19"/>
      <c r="E47" s="20" t="str">
        <f>IF(GestionFacture!$D47="","",YEAR(GestionFacture!$D47))</f>
        <v/>
      </c>
      <c r="F47" s="20" t="str">
        <f>IF(GestionFacture!$D47="","",ROUNDUP(MONTH(D47)/3,0))</f>
        <v/>
      </c>
      <c r="G47" s="21"/>
      <c r="H47" s="21"/>
      <c r="I47" s="21"/>
      <c r="J47" s="22"/>
      <c r="K47" s="23"/>
      <c r="L47" s="23"/>
      <c r="M47" s="23"/>
      <c r="N47" s="24"/>
      <c r="O47" s="25"/>
      <c r="P47" s="26"/>
    </row>
    <row r="48" spans="3:16" x14ac:dyDescent="0.2">
      <c r="C48" s="18"/>
      <c r="D48" s="19"/>
      <c r="E48" s="20" t="str">
        <f>IF(GestionFacture!$D48="","",YEAR(GestionFacture!$D48))</f>
        <v/>
      </c>
      <c r="F48" s="20" t="str">
        <f>IF(GestionFacture!$D48="","",ROUNDUP(MONTH(D48)/3,0))</f>
        <v/>
      </c>
      <c r="G48" s="21"/>
      <c r="H48" s="21"/>
      <c r="I48" s="21"/>
      <c r="J48" s="22"/>
      <c r="K48" s="23"/>
      <c r="L48" s="23"/>
      <c r="M48" s="23"/>
      <c r="N48" s="24"/>
      <c r="O48" s="25"/>
      <c r="P48" s="26"/>
    </row>
    <row r="49" spans="3:16" x14ac:dyDescent="0.2">
      <c r="C49" s="18"/>
      <c r="D49" s="19"/>
      <c r="E49" s="20" t="str">
        <f>IF(GestionFacture!$D49="","",YEAR(GestionFacture!$D49))</f>
        <v/>
      </c>
      <c r="F49" s="20" t="str">
        <f>IF(GestionFacture!$D49="","",ROUNDUP(MONTH(D49)/3,0))</f>
        <v/>
      </c>
      <c r="G49" s="21"/>
      <c r="H49" s="21"/>
      <c r="I49" s="21"/>
      <c r="J49" s="22"/>
      <c r="K49" s="23"/>
      <c r="L49" s="23"/>
      <c r="M49" s="23"/>
      <c r="N49" s="24"/>
      <c r="O49" s="25"/>
      <c r="P49" s="26"/>
    </row>
    <row r="50" spans="3:16" x14ac:dyDescent="0.2">
      <c r="C50" s="18"/>
      <c r="D50" s="19"/>
      <c r="E50" s="20" t="str">
        <f>IF(GestionFacture!$D50="","",YEAR(GestionFacture!$D50))</f>
        <v/>
      </c>
      <c r="F50" s="20" t="str">
        <f>IF(GestionFacture!$D50="","",ROUNDUP(MONTH(D50)/3,0))</f>
        <v/>
      </c>
      <c r="G50" s="21"/>
      <c r="H50" s="21"/>
      <c r="I50" s="21"/>
      <c r="J50" s="22"/>
      <c r="K50" s="23"/>
      <c r="L50" s="23"/>
      <c r="M50" s="23"/>
      <c r="N50" s="24"/>
      <c r="O50" s="25"/>
      <c r="P50" s="26"/>
    </row>
    <row r="51" spans="3:16" x14ac:dyDescent="0.2">
      <c r="C51" s="18"/>
      <c r="D51" s="19"/>
      <c r="E51" s="20" t="str">
        <f>IF(GestionFacture!$D51="","",YEAR(GestionFacture!$D51))</f>
        <v/>
      </c>
      <c r="F51" s="20" t="str">
        <f>IF(GestionFacture!$D51="","",ROUNDUP(MONTH(D51)/3,0))</f>
        <v/>
      </c>
      <c r="G51" s="21"/>
      <c r="H51" s="21"/>
      <c r="I51" s="21"/>
      <c r="J51" s="22"/>
      <c r="K51" s="23"/>
      <c r="L51" s="23"/>
      <c r="M51" s="23"/>
      <c r="N51" s="24"/>
      <c r="O51" s="25"/>
      <c r="P51" s="26"/>
    </row>
    <row r="52" spans="3:16" x14ac:dyDescent="0.2">
      <c r="C52" s="18"/>
      <c r="D52" s="19"/>
      <c r="E52" s="20" t="str">
        <f>IF(GestionFacture!$D52="","",YEAR(GestionFacture!$D52))</f>
        <v/>
      </c>
      <c r="F52" s="20" t="str">
        <f>IF(GestionFacture!$D52="","",ROUNDUP(MONTH(D52)/3,0))</f>
        <v/>
      </c>
      <c r="G52" s="21"/>
      <c r="H52" s="21"/>
      <c r="I52" s="21"/>
      <c r="J52" s="22"/>
      <c r="K52" s="23"/>
      <c r="L52" s="23"/>
      <c r="M52" s="23"/>
      <c r="N52" s="24"/>
      <c r="O52" s="25"/>
      <c r="P52" s="26"/>
    </row>
    <row r="53" spans="3:16" x14ac:dyDescent="0.2">
      <c r="C53" s="18"/>
      <c r="D53" s="19"/>
      <c r="E53" s="20" t="str">
        <f>IF(GestionFacture!$D53="","",YEAR(GestionFacture!$D53))</f>
        <v/>
      </c>
      <c r="F53" s="20" t="str">
        <f>IF(GestionFacture!$D53="","",ROUNDUP(MONTH(D53)/3,0))</f>
        <v/>
      </c>
      <c r="G53" s="21"/>
      <c r="H53" s="21"/>
      <c r="I53" s="21"/>
      <c r="J53" s="22"/>
      <c r="K53" s="23"/>
      <c r="L53" s="23"/>
      <c r="M53" s="23"/>
      <c r="N53" s="24"/>
      <c r="O53" s="25"/>
      <c r="P53" s="26"/>
    </row>
    <row r="54" spans="3:16" x14ac:dyDescent="0.2">
      <c r="C54" s="18"/>
      <c r="D54" s="19"/>
      <c r="E54" s="20" t="str">
        <f>IF(GestionFacture!$D54="","",YEAR(GestionFacture!$D54))</f>
        <v/>
      </c>
      <c r="F54" s="20" t="str">
        <f>IF(GestionFacture!$D54="","",ROUNDUP(MONTH(D54)/3,0))</f>
        <v/>
      </c>
      <c r="G54" s="21"/>
      <c r="H54" s="21"/>
      <c r="I54" s="21"/>
      <c r="J54" s="22"/>
      <c r="K54" s="23"/>
      <c r="L54" s="23"/>
      <c r="M54" s="23"/>
      <c r="N54" s="24"/>
      <c r="O54" s="25"/>
      <c r="P54" s="26"/>
    </row>
    <row r="55" spans="3:16" x14ac:dyDescent="0.2">
      <c r="C55" s="18"/>
      <c r="D55" s="19"/>
      <c r="E55" s="20" t="str">
        <f>IF(GestionFacture!$D55="","",YEAR(GestionFacture!$D55))</f>
        <v/>
      </c>
      <c r="F55" s="20" t="str">
        <f>IF(GestionFacture!$D55="","",ROUNDUP(MONTH(D55)/3,0))</f>
        <v/>
      </c>
      <c r="G55" s="21"/>
      <c r="H55" s="21"/>
      <c r="I55" s="21"/>
      <c r="J55" s="22"/>
      <c r="K55" s="23"/>
      <c r="L55" s="23"/>
      <c r="M55" s="23"/>
      <c r="N55" s="24"/>
      <c r="O55" s="25"/>
      <c r="P55" s="26"/>
    </row>
    <row r="56" spans="3:16" x14ac:dyDescent="0.2">
      <c r="C56" s="18"/>
      <c r="D56" s="19"/>
      <c r="E56" s="20" t="str">
        <f>IF(GestionFacture!$D56="","",YEAR(GestionFacture!$D56))</f>
        <v/>
      </c>
      <c r="F56" s="20" t="str">
        <f>IF(GestionFacture!$D56="","",ROUNDUP(MONTH(D56)/3,0))</f>
        <v/>
      </c>
      <c r="G56" s="21"/>
      <c r="H56" s="21"/>
      <c r="I56" s="21"/>
      <c r="J56" s="22"/>
      <c r="K56" s="23"/>
      <c r="L56" s="23"/>
      <c r="M56" s="23"/>
      <c r="N56" s="24"/>
      <c r="O56" s="25"/>
      <c r="P56" s="26"/>
    </row>
    <row r="57" spans="3:16" x14ac:dyDescent="0.2">
      <c r="C57" s="18"/>
      <c r="D57" s="19"/>
      <c r="E57" s="20" t="str">
        <f>IF(GestionFacture!$D57="","",YEAR(GestionFacture!$D57))</f>
        <v/>
      </c>
      <c r="F57" s="20" t="str">
        <f>IF(GestionFacture!$D57="","",ROUNDUP(MONTH(D57)/3,0))</f>
        <v/>
      </c>
      <c r="G57" s="21"/>
      <c r="H57" s="21"/>
      <c r="I57" s="21"/>
      <c r="J57" s="22"/>
      <c r="K57" s="23"/>
      <c r="L57" s="23"/>
      <c r="M57" s="23"/>
      <c r="N57" s="24"/>
      <c r="O57" s="25"/>
      <c r="P57" s="26"/>
    </row>
    <row r="58" spans="3:16" x14ac:dyDescent="0.2">
      <c r="C58" s="18"/>
      <c r="D58" s="19"/>
      <c r="E58" s="20" t="str">
        <f>IF(GestionFacture!$D58="","",YEAR(GestionFacture!$D58))</f>
        <v/>
      </c>
      <c r="F58" s="20" t="str">
        <f>IF(GestionFacture!$D58="","",ROUNDUP(MONTH(D58)/3,0))</f>
        <v/>
      </c>
      <c r="G58" s="21"/>
      <c r="H58" s="21"/>
      <c r="I58" s="21"/>
      <c r="J58" s="22"/>
      <c r="K58" s="23"/>
      <c r="L58" s="23"/>
      <c r="M58" s="23"/>
      <c r="N58" s="24"/>
      <c r="O58" s="25"/>
      <c r="P58" s="26"/>
    </row>
    <row r="59" spans="3:16" x14ac:dyDescent="0.2">
      <c r="C59" s="18"/>
      <c r="D59" s="19"/>
      <c r="E59" s="20" t="str">
        <f>IF(GestionFacture!$D59="","",YEAR(GestionFacture!$D59))</f>
        <v/>
      </c>
      <c r="F59" s="20" t="str">
        <f>IF(GestionFacture!$D59="","",ROUNDUP(MONTH(D59)/3,0))</f>
        <v/>
      </c>
      <c r="G59" s="21"/>
      <c r="H59" s="21"/>
      <c r="I59" s="21"/>
      <c r="J59" s="22"/>
      <c r="K59" s="23"/>
      <c r="L59" s="23"/>
      <c r="M59" s="23"/>
      <c r="N59" s="24"/>
      <c r="O59" s="25"/>
      <c r="P59" s="26"/>
    </row>
    <row r="60" spans="3:16" x14ac:dyDescent="0.2">
      <c r="C60" s="18"/>
      <c r="D60" s="19"/>
      <c r="E60" s="20" t="str">
        <f>IF(GestionFacture!$D60="","",YEAR(GestionFacture!$D60))</f>
        <v/>
      </c>
      <c r="F60" s="20" t="str">
        <f>IF(GestionFacture!$D60="","",ROUNDUP(MONTH(D60)/3,0))</f>
        <v/>
      </c>
      <c r="G60" s="21"/>
      <c r="H60" s="21"/>
      <c r="I60" s="21"/>
      <c r="J60" s="22"/>
      <c r="K60" s="23"/>
      <c r="L60" s="23"/>
      <c r="M60" s="23"/>
      <c r="N60" s="24"/>
      <c r="O60" s="25"/>
      <c r="P60" s="26"/>
    </row>
    <row r="61" spans="3:16" x14ac:dyDescent="0.2">
      <c r="C61" s="18"/>
      <c r="D61" s="19"/>
      <c r="E61" s="20" t="str">
        <f>IF(GestionFacture!$D61="","",YEAR(GestionFacture!$D61))</f>
        <v/>
      </c>
      <c r="F61" s="20" t="str">
        <f>IF(GestionFacture!$D61="","",ROUNDUP(MONTH(D61)/3,0))</f>
        <v/>
      </c>
      <c r="G61" s="21"/>
      <c r="H61" s="21"/>
      <c r="I61" s="21"/>
      <c r="J61" s="22"/>
      <c r="K61" s="23"/>
      <c r="L61" s="23"/>
      <c r="M61" s="23"/>
      <c r="N61" s="24"/>
      <c r="O61" s="25"/>
      <c r="P61" s="26"/>
    </row>
    <row r="62" spans="3:16" x14ac:dyDescent="0.2">
      <c r="C62" s="18"/>
      <c r="D62" s="19"/>
      <c r="E62" s="20" t="str">
        <f>IF(GestionFacture!$D62="","",YEAR(GestionFacture!$D62))</f>
        <v/>
      </c>
      <c r="F62" s="20" t="str">
        <f>IF(GestionFacture!$D62="","",ROUNDUP(MONTH(D62)/3,0))</f>
        <v/>
      </c>
      <c r="G62" s="21"/>
      <c r="H62" s="21"/>
      <c r="I62" s="21"/>
      <c r="J62" s="22"/>
      <c r="K62" s="23"/>
      <c r="L62" s="23"/>
      <c r="M62" s="23"/>
      <c r="N62" s="24"/>
      <c r="O62" s="25"/>
      <c r="P62" s="26"/>
    </row>
    <row r="63" spans="3:16" x14ac:dyDescent="0.2">
      <c r="C63" s="18"/>
      <c r="D63" s="19"/>
      <c r="E63" s="20" t="str">
        <f>IF(GestionFacture!$D63="","",YEAR(GestionFacture!$D63))</f>
        <v/>
      </c>
      <c r="F63" s="20" t="str">
        <f>IF(GestionFacture!$D63="","",ROUNDUP(MONTH(D63)/3,0))</f>
        <v/>
      </c>
      <c r="G63" s="21"/>
      <c r="H63" s="21"/>
      <c r="I63" s="21"/>
      <c r="J63" s="22"/>
      <c r="K63" s="23"/>
      <c r="L63" s="23"/>
      <c r="M63" s="23"/>
      <c r="N63" s="24"/>
      <c r="O63" s="25"/>
      <c r="P63" s="26"/>
    </row>
    <row r="64" spans="3:16" x14ac:dyDescent="0.2">
      <c r="C64" s="18"/>
      <c r="D64" s="19"/>
      <c r="E64" s="20" t="str">
        <f>IF(GestionFacture!$D64="","",YEAR(GestionFacture!$D64))</f>
        <v/>
      </c>
      <c r="F64" s="20" t="str">
        <f>IF(GestionFacture!$D64="","",ROUNDUP(MONTH(D64)/3,0))</f>
        <v/>
      </c>
      <c r="G64" s="21"/>
      <c r="H64" s="21"/>
      <c r="I64" s="21"/>
      <c r="J64" s="22"/>
      <c r="K64" s="23"/>
      <c r="L64" s="23"/>
      <c r="M64" s="23"/>
      <c r="N64" s="24"/>
      <c r="O64" s="25"/>
      <c r="P64" s="26"/>
    </row>
    <row r="65" spans="3:16" x14ac:dyDescent="0.2">
      <c r="C65" s="18"/>
      <c r="D65" s="19"/>
      <c r="E65" s="20" t="str">
        <f>IF(GestionFacture!$D65="","",YEAR(GestionFacture!$D65))</f>
        <v/>
      </c>
      <c r="F65" s="20" t="str">
        <f>IF(GestionFacture!$D65="","",ROUNDUP(MONTH(D65)/3,0))</f>
        <v/>
      </c>
      <c r="G65" s="21"/>
      <c r="H65" s="21"/>
      <c r="I65" s="21"/>
      <c r="J65" s="22"/>
      <c r="K65" s="23"/>
      <c r="L65" s="23"/>
      <c r="M65" s="23"/>
      <c r="N65" s="24"/>
      <c r="O65" s="25"/>
      <c r="P65" s="26"/>
    </row>
    <row r="66" spans="3:16" x14ac:dyDescent="0.2">
      <c r="C66" s="18"/>
      <c r="D66" s="19"/>
      <c r="E66" s="20" t="str">
        <f>IF(GestionFacture!$D66="","",YEAR(GestionFacture!$D66))</f>
        <v/>
      </c>
      <c r="F66" s="20" t="str">
        <f>IF(GestionFacture!$D66="","",ROUNDUP(MONTH(D66)/3,0))</f>
        <v/>
      </c>
      <c r="G66" s="21"/>
      <c r="H66" s="21"/>
      <c r="I66" s="21"/>
      <c r="J66" s="22"/>
      <c r="K66" s="23"/>
      <c r="L66" s="23"/>
      <c r="M66" s="23"/>
      <c r="N66" s="24"/>
      <c r="O66" s="25"/>
      <c r="P66" s="26"/>
    </row>
    <row r="67" spans="3:16" x14ac:dyDescent="0.2">
      <c r="C67" s="18"/>
      <c r="D67" s="19"/>
      <c r="E67" s="20" t="str">
        <f>IF(GestionFacture!$D67="","",YEAR(GestionFacture!$D67))</f>
        <v/>
      </c>
      <c r="F67" s="20" t="str">
        <f>IF(GestionFacture!$D67="","",ROUNDUP(MONTH(D67)/3,0))</f>
        <v/>
      </c>
      <c r="G67" s="21"/>
      <c r="H67" s="21"/>
      <c r="I67" s="21"/>
      <c r="J67" s="22"/>
      <c r="K67" s="23"/>
      <c r="L67" s="23"/>
      <c r="M67" s="23"/>
      <c r="N67" s="24"/>
      <c r="O67" s="25"/>
      <c r="P67" s="26"/>
    </row>
    <row r="68" spans="3:16" x14ac:dyDescent="0.2">
      <c r="C68" s="18"/>
      <c r="D68" s="19"/>
      <c r="E68" s="20" t="str">
        <f>IF(GestionFacture!$D68="","",YEAR(GestionFacture!$D68))</f>
        <v/>
      </c>
      <c r="F68" s="20" t="str">
        <f>IF(GestionFacture!$D68="","",ROUNDUP(MONTH(D68)/3,0))</f>
        <v/>
      </c>
      <c r="G68" s="21"/>
      <c r="H68" s="21"/>
      <c r="I68" s="21"/>
      <c r="J68" s="22"/>
      <c r="K68" s="23"/>
      <c r="L68" s="23"/>
      <c r="M68" s="23"/>
      <c r="N68" s="24"/>
      <c r="O68" s="25"/>
      <c r="P68" s="26"/>
    </row>
    <row r="69" spans="3:16" x14ac:dyDescent="0.2">
      <c r="C69" s="18"/>
      <c r="D69" s="19"/>
      <c r="E69" s="20" t="str">
        <f>IF(GestionFacture!$D69="","",YEAR(GestionFacture!$D69))</f>
        <v/>
      </c>
      <c r="F69" s="20" t="str">
        <f>IF(GestionFacture!$D69="","",ROUNDUP(MONTH(D69)/3,0))</f>
        <v/>
      </c>
      <c r="G69" s="21"/>
      <c r="H69" s="21"/>
      <c r="I69" s="21"/>
      <c r="J69" s="22"/>
      <c r="K69" s="23"/>
      <c r="L69" s="23"/>
      <c r="M69" s="23"/>
      <c r="N69" s="24"/>
      <c r="O69" s="25"/>
      <c r="P69" s="26"/>
    </row>
    <row r="70" spans="3:16" x14ac:dyDescent="0.2">
      <c r="C70" s="18"/>
      <c r="D70" s="19"/>
      <c r="E70" s="20" t="str">
        <f>IF(GestionFacture!$D70="","",YEAR(GestionFacture!$D70))</f>
        <v/>
      </c>
      <c r="F70" s="20" t="str">
        <f>IF(GestionFacture!$D70="","",ROUNDUP(MONTH(D70)/3,0))</f>
        <v/>
      </c>
      <c r="G70" s="21"/>
      <c r="H70" s="21"/>
      <c r="I70" s="21"/>
      <c r="J70" s="22"/>
      <c r="K70" s="23"/>
      <c r="L70" s="23"/>
      <c r="M70" s="23"/>
      <c r="N70" s="24"/>
      <c r="O70" s="25"/>
      <c r="P70" s="26"/>
    </row>
    <row r="71" spans="3:16" x14ac:dyDescent="0.2">
      <c r="C71" s="18"/>
      <c r="D71" s="19"/>
      <c r="E71" s="20" t="str">
        <f>IF(GestionFacture!$D71="","",YEAR(GestionFacture!$D71))</f>
        <v/>
      </c>
      <c r="F71" s="20" t="str">
        <f>IF(GestionFacture!$D71="","",ROUNDUP(MONTH(D71)/3,0))</f>
        <v/>
      </c>
      <c r="G71" s="21"/>
      <c r="H71" s="21"/>
      <c r="I71" s="21"/>
      <c r="J71" s="22"/>
      <c r="K71" s="23"/>
      <c r="L71" s="23"/>
      <c r="M71" s="23"/>
      <c r="N71" s="24"/>
      <c r="O71" s="25"/>
      <c r="P71" s="26"/>
    </row>
    <row r="72" spans="3:16" x14ac:dyDescent="0.2">
      <c r="C72" s="18"/>
      <c r="D72" s="19"/>
      <c r="E72" s="20" t="str">
        <f>IF(GestionFacture!$D72="","",YEAR(GestionFacture!$D72))</f>
        <v/>
      </c>
      <c r="F72" s="20" t="str">
        <f>IF(GestionFacture!$D72="","",ROUNDUP(MONTH(D72)/3,0))</f>
        <v/>
      </c>
      <c r="G72" s="21"/>
      <c r="H72" s="21"/>
      <c r="I72" s="21"/>
      <c r="J72" s="22"/>
      <c r="K72" s="23"/>
      <c r="L72" s="23"/>
      <c r="M72" s="23"/>
      <c r="N72" s="24"/>
      <c r="O72" s="25"/>
      <c r="P72" s="26"/>
    </row>
    <row r="73" spans="3:16" x14ac:dyDescent="0.2">
      <c r="C73" s="18"/>
      <c r="D73" s="19"/>
      <c r="E73" s="20" t="str">
        <f>IF(GestionFacture!$D73="","",YEAR(GestionFacture!$D73))</f>
        <v/>
      </c>
      <c r="F73" s="20" t="str">
        <f>IF(GestionFacture!$D73="","",ROUNDUP(MONTH(D73)/3,0))</f>
        <v/>
      </c>
      <c r="G73" s="21"/>
      <c r="H73" s="21"/>
      <c r="I73" s="21"/>
      <c r="J73" s="22"/>
      <c r="K73" s="23"/>
      <c r="L73" s="23"/>
      <c r="M73" s="23"/>
      <c r="N73" s="24"/>
      <c r="O73" s="25"/>
      <c r="P73" s="26"/>
    </row>
    <row r="74" spans="3:16" x14ac:dyDescent="0.2">
      <c r="C74" s="18"/>
      <c r="D74" s="19"/>
      <c r="E74" s="20" t="str">
        <f>IF(GestionFacture!$D74="","",YEAR(GestionFacture!$D74))</f>
        <v/>
      </c>
      <c r="F74" s="20" t="str">
        <f>IF(GestionFacture!$D74="","",ROUNDUP(MONTH(D74)/3,0))</f>
        <v/>
      </c>
      <c r="G74" s="21"/>
      <c r="H74" s="21"/>
      <c r="I74" s="21"/>
      <c r="J74" s="22"/>
      <c r="K74" s="23"/>
      <c r="L74" s="23"/>
      <c r="M74" s="23"/>
      <c r="N74" s="24"/>
      <c r="O74" s="25"/>
      <c r="P74" s="26"/>
    </row>
    <row r="75" spans="3:16" x14ac:dyDescent="0.2">
      <c r="C75" s="18"/>
      <c r="D75" s="19"/>
      <c r="E75" s="20" t="str">
        <f>IF(GestionFacture!$D75="","",YEAR(GestionFacture!$D75))</f>
        <v/>
      </c>
      <c r="F75" s="20" t="str">
        <f>IF(GestionFacture!$D75="","",ROUNDUP(MONTH(D75)/3,0))</f>
        <v/>
      </c>
      <c r="G75" s="21"/>
      <c r="H75" s="21"/>
      <c r="I75" s="21"/>
      <c r="J75" s="22"/>
      <c r="K75" s="23"/>
      <c r="L75" s="23"/>
      <c r="M75" s="23"/>
      <c r="N75" s="24"/>
      <c r="O75" s="25"/>
      <c r="P75" s="26"/>
    </row>
    <row r="76" spans="3:16" x14ac:dyDescent="0.2">
      <c r="C76" s="18"/>
      <c r="D76" s="19"/>
      <c r="E76" s="20" t="str">
        <f>IF(GestionFacture!$D76="","",YEAR(GestionFacture!$D76))</f>
        <v/>
      </c>
      <c r="F76" s="20" t="str">
        <f>IF(GestionFacture!$D76="","",ROUNDUP(MONTH(D76)/3,0))</f>
        <v/>
      </c>
      <c r="G76" s="21"/>
      <c r="H76" s="21"/>
      <c r="I76" s="21"/>
      <c r="J76" s="22"/>
      <c r="K76" s="23"/>
      <c r="L76" s="23"/>
      <c r="M76" s="23"/>
      <c r="N76" s="24"/>
      <c r="O76" s="25"/>
      <c r="P76" s="26"/>
    </row>
    <row r="77" spans="3:16" x14ac:dyDescent="0.2">
      <c r="C77" s="18"/>
      <c r="D77" s="19"/>
      <c r="E77" s="20" t="str">
        <f>IF(GestionFacture!$D77="","",YEAR(GestionFacture!$D77))</f>
        <v/>
      </c>
      <c r="F77" s="20" t="str">
        <f>IF(GestionFacture!$D77="","",ROUNDUP(MONTH(D77)/3,0))</f>
        <v/>
      </c>
      <c r="G77" s="21"/>
      <c r="H77" s="21"/>
      <c r="I77" s="21"/>
      <c r="J77" s="22"/>
      <c r="K77" s="23"/>
      <c r="L77" s="23"/>
      <c r="M77" s="23"/>
      <c r="N77" s="24"/>
      <c r="O77" s="25"/>
      <c r="P77" s="26"/>
    </row>
    <row r="78" spans="3:16" x14ac:dyDescent="0.2">
      <c r="C78" s="18"/>
      <c r="D78" s="19"/>
      <c r="E78" s="20" t="str">
        <f>IF(GestionFacture!$D78="","",YEAR(GestionFacture!$D78))</f>
        <v/>
      </c>
      <c r="F78" s="20" t="str">
        <f>IF(GestionFacture!$D78="","",ROUNDUP(MONTH(D78)/3,0))</f>
        <v/>
      </c>
      <c r="G78" s="21"/>
      <c r="H78" s="21"/>
      <c r="I78" s="21"/>
      <c r="J78" s="22"/>
      <c r="K78" s="23"/>
      <c r="L78" s="23"/>
      <c r="M78" s="23"/>
      <c r="N78" s="24"/>
      <c r="O78" s="25"/>
      <c r="P78" s="26"/>
    </row>
    <row r="79" spans="3:16" x14ac:dyDescent="0.2">
      <c r="C79" s="18"/>
      <c r="D79" s="19"/>
      <c r="E79" s="20" t="str">
        <f>IF(GestionFacture!$D79="","",YEAR(GestionFacture!$D79))</f>
        <v/>
      </c>
      <c r="F79" s="20" t="str">
        <f>IF(GestionFacture!$D79="","",ROUNDUP(MONTH(D79)/3,0))</f>
        <v/>
      </c>
      <c r="G79" s="21"/>
      <c r="H79" s="21"/>
      <c r="I79" s="21"/>
      <c r="J79" s="22"/>
      <c r="K79" s="23"/>
      <c r="L79" s="23"/>
      <c r="M79" s="23"/>
      <c r="N79" s="24"/>
      <c r="O79" s="25"/>
      <c r="P79" s="26"/>
    </row>
    <row r="80" spans="3:16" x14ac:dyDescent="0.2">
      <c r="C80" s="18"/>
      <c r="D80" s="19"/>
      <c r="E80" s="20" t="str">
        <f>IF(GestionFacture!$D80="","",YEAR(GestionFacture!$D80))</f>
        <v/>
      </c>
      <c r="F80" s="20" t="str">
        <f>IF(GestionFacture!$D80="","",ROUNDUP(MONTH(D80)/3,0))</f>
        <v/>
      </c>
      <c r="G80" s="21"/>
      <c r="H80" s="21"/>
      <c r="I80" s="21"/>
      <c r="J80" s="22"/>
      <c r="K80" s="23"/>
      <c r="L80" s="23"/>
      <c r="M80" s="23"/>
      <c r="N80" s="24"/>
      <c r="O80" s="25"/>
      <c r="P80" s="26"/>
    </row>
    <row r="81" spans="3:16" x14ac:dyDescent="0.2">
      <c r="C81" s="18"/>
      <c r="D81" s="19"/>
      <c r="E81" s="20" t="str">
        <f>IF(GestionFacture!$D81="","",YEAR(GestionFacture!$D81))</f>
        <v/>
      </c>
      <c r="F81" s="20" t="str">
        <f>IF(GestionFacture!$D81="","",ROUNDUP(MONTH(D81)/3,0))</f>
        <v/>
      </c>
      <c r="G81" s="21"/>
      <c r="H81" s="21"/>
      <c r="I81" s="21"/>
      <c r="J81" s="22"/>
      <c r="K81" s="23"/>
      <c r="L81" s="23"/>
      <c r="M81" s="23"/>
      <c r="N81" s="24"/>
      <c r="O81" s="25"/>
      <c r="P81" s="26"/>
    </row>
    <row r="82" spans="3:16" x14ac:dyDescent="0.2">
      <c r="C82" s="18"/>
      <c r="D82" s="19"/>
      <c r="E82" s="20" t="str">
        <f>IF(GestionFacture!$D82="","",YEAR(GestionFacture!$D82))</f>
        <v/>
      </c>
      <c r="F82" s="20" t="str">
        <f>IF(GestionFacture!$D82="","",ROUNDUP(MONTH(D82)/3,0))</f>
        <v/>
      </c>
      <c r="G82" s="21"/>
      <c r="H82" s="21"/>
      <c r="I82" s="21"/>
      <c r="J82" s="22"/>
      <c r="K82" s="23"/>
      <c r="L82" s="23"/>
      <c r="M82" s="23"/>
      <c r="N82" s="24"/>
      <c r="O82" s="25"/>
      <c r="P82" s="26"/>
    </row>
    <row r="83" spans="3:16" x14ac:dyDescent="0.2">
      <c r="C83" s="18"/>
      <c r="D83" s="19"/>
      <c r="E83" s="20" t="str">
        <f>IF(GestionFacture!$D83="","",YEAR(GestionFacture!$D83))</f>
        <v/>
      </c>
      <c r="F83" s="20" t="str">
        <f>IF(GestionFacture!$D83="","",ROUNDUP(MONTH(D83)/3,0))</f>
        <v/>
      </c>
      <c r="G83" s="21"/>
      <c r="H83" s="21"/>
      <c r="I83" s="21"/>
      <c r="J83" s="22"/>
      <c r="K83" s="23"/>
      <c r="L83" s="23"/>
      <c r="M83" s="23"/>
      <c r="N83" s="24"/>
      <c r="O83" s="25"/>
      <c r="P83" s="26"/>
    </row>
    <row r="84" spans="3:16" x14ac:dyDescent="0.2">
      <c r="C84" s="18"/>
      <c r="D84" s="19"/>
      <c r="E84" s="20" t="str">
        <f>IF(GestionFacture!$D84="","",YEAR(GestionFacture!$D84))</f>
        <v/>
      </c>
      <c r="F84" s="20" t="str">
        <f>IF(GestionFacture!$D84="","",ROUNDUP(MONTH(D84)/3,0))</f>
        <v/>
      </c>
      <c r="G84" s="21"/>
      <c r="H84" s="21"/>
      <c r="I84" s="21"/>
      <c r="J84" s="22"/>
      <c r="K84" s="23"/>
      <c r="L84" s="23"/>
      <c r="M84" s="23"/>
      <c r="N84" s="24"/>
      <c r="O84" s="25"/>
      <c r="P84" s="26"/>
    </row>
    <row r="85" spans="3:16" x14ac:dyDescent="0.2">
      <c r="C85" s="18"/>
      <c r="D85" s="19"/>
      <c r="E85" s="20" t="str">
        <f>IF(GestionFacture!$D85="","",YEAR(GestionFacture!$D85))</f>
        <v/>
      </c>
      <c r="F85" s="20" t="str">
        <f>IF(GestionFacture!$D85="","",ROUNDUP(MONTH(D85)/3,0))</f>
        <v/>
      </c>
      <c r="G85" s="21"/>
      <c r="H85" s="21"/>
      <c r="I85" s="21"/>
      <c r="J85" s="22"/>
      <c r="K85" s="23"/>
      <c r="L85" s="23"/>
      <c r="M85" s="23"/>
      <c r="N85" s="24"/>
      <c r="O85" s="25"/>
      <c r="P85" s="26"/>
    </row>
    <row r="86" spans="3:16" x14ac:dyDescent="0.2">
      <c r="C86" s="18"/>
      <c r="D86" s="19"/>
      <c r="E86" s="20" t="str">
        <f>IF(GestionFacture!$D86="","",YEAR(GestionFacture!$D86))</f>
        <v/>
      </c>
      <c r="F86" s="20" t="str">
        <f>IF(GestionFacture!$D86="","",ROUNDUP(MONTH(D86)/3,0))</f>
        <v/>
      </c>
      <c r="G86" s="21"/>
      <c r="H86" s="21"/>
      <c r="I86" s="21"/>
      <c r="J86" s="22"/>
      <c r="K86" s="23"/>
      <c r="L86" s="23"/>
      <c r="M86" s="23"/>
      <c r="N86" s="24"/>
      <c r="O86" s="25"/>
      <c r="P86" s="26"/>
    </row>
    <row r="87" spans="3:16" x14ac:dyDescent="0.2">
      <c r="C87" s="18"/>
      <c r="D87" s="19"/>
      <c r="E87" s="20" t="str">
        <f>IF(GestionFacture!$D87="","",YEAR(GestionFacture!$D87))</f>
        <v/>
      </c>
      <c r="F87" s="20" t="str">
        <f>IF(GestionFacture!$D87="","",ROUNDUP(MONTH(D87)/3,0))</f>
        <v/>
      </c>
      <c r="G87" s="21"/>
      <c r="H87" s="21"/>
      <c r="I87" s="21"/>
      <c r="J87" s="22"/>
      <c r="K87" s="23"/>
      <c r="L87" s="23"/>
      <c r="M87" s="23"/>
      <c r="N87" s="24"/>
      <c r="O87" s="25"/>
      <c r="P87" s="26"/>
    </row>
    <row r="88" spans="3:16" x14ac:dyDescent="0.2">
      <c r="C88" s="18"/>
      <c r="D88" s="19"/>
      <c r="E88" s="20" t="str">
        <f>IF(GestionFacture!$D88="","",YEAR(GestionFacture!$D88))</f>
        <v/>
      </c>
      <c r="F88" s="20" t="str">
        <f>IF(GestionFacture!$D88="","",ROUNDUP(MONTH(D88)/3,0))</f>
        <v/>
      </c>
      <c r="G88" s="21"/>
      <c r="H88" s="21"/>
      <c r="I88" s="21"/>
      <c r="J88" s="22"/>
      <c r="K88" s="23"/>
      <c r="L88" s="23"/>
      <c r="M88" s="23"/>
      <c r="N88" s="24"/>
      <c r="O88" s="25"/>
      <c r="P88" s="26"/>
    </row>
    <row r="89" spans="3:16" x14ac:dyDescent="0.2">
      <c r="C89" s="18"/>
      <c r="D89" s="19"/>
      <c r="E89" s="20" t="str">
        <f>IF(GestionFacture!$D89="","",YEAR(GestionFacture!$D89))</f>
        <v/>
      </c>
      <c r="F89" s="20" t="str">
        <f>IF(GestionFacture!$D89="","",ROUNDUP(MONTH(D89)/3,0))</f>
        <v/>
      </c>
      <c r="G89" s="21"/>
      <c r="H89" s="21"/>
      <c r="I89" s="21"/>
      <c r="J89" s="22"/>
      <c r="K89" s="23"/>
      <c r="L89" s="23"/>
      <c r="M89" s="23"/>
      <c r="N89" s="24"/>
      <c r="O89" s="25"/>
      <c r="P89" s="26"/>
    </row>
    <row r="90" spans="3:16" x14ac:dyDescent="0.2">
      <c r="C90" s="18"/>
      <c r="D90" s="19"/>
      <c r="E90" s="20" t="str">
        <f>IF(GestionFacture!$D90="","",YEAR(GestionFacture!$D90))</f>
        <v/>
      </c>
      <c r="F90" s="20" t="str">
        <f>IF(GestionFacture!$D90="","",ROUNDUP(MONTH(D90)/3,0))</f>
        <v/>
      </c>
      <c r="G90" s="21"/>
      <c r="H90" s="21"/>
      <c r="I90" s="21"/>
      <c r="J90" s="22"/>
      <c r="K90" s="23"/>
      <c r="L90" s="23"/>
      <c r="M90" s="23"/>
      <c r="N90" s="24"/>
      <c r="O90" s="25"/>
      <c r="P90" s="26"/>
    </row>
    <row r="91" spans="3:16" x14ac:dyDescent="0.2">
      <c r="C91" s="18"/>
      <c r="D91" s="19"/>
      <c r="E91" s="20" t="str">
        <f>IF(GestionFacture!$D91="","",YEAR(GestionFacture!$D91))</f>
        <v/>
      </c>
      <c r="F91" s="20" t="str">
        <f>IF(GestionFacture!$D91="","",ROUNDUP(MONTH(D91)/3,0))</f>
        <v/>
      </c>
      <c r="G91" s="21"/>
      <c r="H91" s="21"/>
      <c r="I91" s="21"/>
      <c r="J91" s="22"/>
      <c r="K91" s="23"/>
      <c r="L91" s="23"/>
      <c r="M91" s="23"/>
      <c r="N91" s="24"/>
      <c r="O91" s="25"/>
      <c r="P91" s="26"/>
    </row>
    <row r="92" spans="3:16" x14ac:dyDescent="0.2">
      <c r="C92" s="18"/>
      <c r="D92" s="19"/>
      <c r="E92" s="20" t="str">
        <f>IF(GestionFacture!$D92="","",YEAR(GestionFacture!$D92))</f>
        <v/>
      </c>
      <c r="F92" s="20" t="str">
        <f>IF(GestionFacture!$D92="","",ROUNDUP(MONTH(D92)/3,0))</f>
        <v/>
      </c>
      <c r="G92" s="21"/>
      <c r="H92" s="21"/>
      <c r="I92" s="21"/>
      <c r="J92" s="22"/>
      <c r="K92" s="23"/>
      <c r="L92" s="23"/>
      <c r="M92" s="23"/>
      <c r="N92" s="24"/>
      <c r="O92" s="25"/>
      <c r="P92" s="26"/>
    </row>
    <row r="93" spans="3:16" x14ac:dyDescent="0.2">
      <c r="C93" s="18"/>
      <c r="D93" s="19"/>
      <c r="E93" s="20" t="str">
        <f>IF(GestionFacture!$D93="","",YEAR(GestionFacture!$D93))</f>
        <v/>
      </c>
      <c r="F93" s="20" t="str">
        <f>IF(GestionFacture!$D93="","",ROUNDUP(MONTH(D93)/3,0))</f>
        <v/>
      </c>
      <c r="G93" s="21"/>
      <c r="H93" s="21"/>
      <c r="I93" s="21"/>
      <c r="J93" s="22"/>
      <c r="K93" s="23"/>
      <c r="L93" s="23"/>
      <c r="M93" s="23"/>
      <c r="N93" s="24"/>
      <c r="O93" s="25"/>
      <c r="P93" s="26"/>
    </row>
    <row r="94" spans="3:16" x14ac:dyDescent="0.2">
      <c r="C94" s="18"/>
      <c r="D94" s="19"/>
      <c r="E94" s="20" t="str">
        <f>IF(GestionFacture!$D94="","",YEAR(GestionFacture!$D94))</f>
        <v/>
      </c>
      <c r="F94" s="20" t="str">
        <f>IF(GestionFacture!$D94="","",ROUNDUP(MONTH(D94)/3,0))</f>
        <v/>
      </c>
      <c r="G94" s="21"/>
      <c r="H94" s="21"/>
      <c r="I94" s="21"/>
      <c r="J94" s="22"/>
      <c r="K94" s="23"/>
      <c r="L94" s="23"/>
      <c r="M94" s="23"/>
      <c r="N94" s="24"/>
      <c r="O94" s="25"/>
      <c r="P94" s="26"/>
    </row>
    <row r="95" spans="3:16" x14ac:dyDescent="0.2">
      <c r="C95" s="18"/>
      <c r="D95" s="19"/>
      <c r="E95" s="20" t="str">
        <f>IF(GestionFacture!$D95="","",YEAR(GestionFacture!$D95))</f>
        <v/>
      </c>
      <c r="F95" s="20" t="str">
        <f>IF(GestionFacture!$D95="","",ROUNDUP(MONTH(D95)/3,0))</f>
        <v/>
      </c>
      <c r="G95" s="21"/>
      <c r="H95" s="21"/>
      <c r="I95" s="21"/>
      <c r="J95" s="22"/>
      <c r="K95" s="23"/>
      <c r="L95" s="23"/>
      <c r="M95" s="23"/>
      <c r="N95" s="24"/>
      <c r="O95" s="25"/>
      <c r="P95" s="26"/>
    </row>
    <row r="96" spans="3:16" x14ac:dyDescent="0.2">
      <c r="C96" s="18"/>
      <c r="D96" s="19"/>
      <c r="E96" s="20" t="str">
        <f>IF(GestionFacture!$D96="","",YEAR(GestionFacture!$D96))</f>
        <v/>
      </c>
      <c r="F96" s="20" t="str">
        <f>IF(GestionFacture!$D96="","",ROUNDUP(MONTH(D96)/3,0))</f>
        <v/>
      </c>
      <c r="G96" s="21"/>
      <c r="H96" s="21"/>
      <c r="I96" s="21"/>
      <c r="J96" s="22"/>
      <c r="K96" s="23"/>
      <c r="L96" s="23"/>
      <c r="M96" s="23"/>
      <c r="N96" s="24"/>
      <c r="O96" s="25"/>
      <c r="P96" s="26"/>
    </row>
    <row r="97" spans="3:16" x14ac:dyDescent="0.2">
      <c r="C97" s="18"/>
      <c r="D97" s="19"/>
      <c r="E97" s="20" t="str">
        <f>IF(GestionFacture!$D97="","",YEAR(GestionFacture!$D97))</f>
        <v/>
      </c>
      <c r="F97" s="20" t="str">
        <f>IF(GestionFacture!$D97="","",ROUNDUP(MONTH(D97)/3,0))</f>
        <v/>
      </c>
      <c r="G97" s="21"/>
      <c r="H97" s="21"/>
      <c r="I97" s="21"/>
      <c r="J97" s="22"/>
      <c r="K97" s="23"/>
      <c r="L97" s="23"/>
      <c r="M97" s="23"/>
      <c r="N97" s="24"/>
      <c r="O97" s="25"/>
      <c r="P97" s="26"/>
    </row>
    <row r="98" spans="3:16" x14ac:dyDescent="0.2">
      <c r="C98" s="18"/>
      <c r="D98" s="19"/>
      <c r="E98" s="20" t="str">
        <f>IF(GestionFacture!$D98="","",YEAR(GestionFacture!$D98))</f>
        <v/>
      </c>
      <c r="F98" s="20" t="str">
        <f>IF(GestionFacture!$D98="","",ROUNDUP(MONTH(D98)/3,0))</f>
        <v/>
      </c>
      <c r="G98" s="21"/>
      <c r="H98" s="21"/>
      <c r="I98" s="21"/>
      <c r="J98" s="22"/>
      <c r="K98" s="23"/>
      <c r="L98" s="23"/>
      <c r="M98" s="23"/>
      <c r="N98" s="24"/>
      <c r="O98" s="25"/>
      <c r="P98" s="26"/>
    </row>
    <row r="99" spans="3:16" x14ac:dyDescent="0.2">
      <c r="C99" s="18"/>
      <c r="D99" s="19"/>
      <c r="E99" s="20" t="str">
        <f>IF(GestionFacture!$D99="","",YEAR(GestionFacture!$D99))</f>
        <v/>
      </c>
      <c r="F99" s="20" t="str">
        <f>IF(GestionFacture!$D99="","",ROUNDUP(MONTH(D99)/3,0))</f>
        <v/>
      </c>
      <c r="G99" s="21"/>
      <c r="H99" s="21"/>
      <c r="I99" s="21"/>
      <c r="J99" s="22"/>
      <c r="K99" s="23"/>
      <c r="L99" s="23"/>
      <c r="M99" s="23"/>
      <c r="N99" s="24"/>
      <c r="O99" s="25"/>
      <c r="P99" s="26"/>
    </row>
    <row r="100" spans="3:16" x14ac:dyDescent="0.2">
      <c r="C100" s="18"/>
      <c r="D100" s="19"/>
      <c r="E100" s="20" t="str">
        <f>IF(GestionFacture!$D100="","",YEAR(GestionFacture!$D100))</f>
        <v/>
      </c>
      <c r="F100" s="20" t="str">
        <f>IF(GestionFacture!$D100="","",ROUNDUP(MONTH(D100)/3,0))</f>
        <v/>
      </c>
      <c r="G100" s="21"/>
      <c r="H100" s="21"/>
      <c r="I100" s="21"/>
      <c r="J100" s="22"/>
      <c r="K100" s="23"/>
      <c r="L100" s="23"/>
      <c r="M100" s="23"/>
      <c r="N100" s="24"/>
      <c r="O100" s="25"/>
      <c r="P100" s="26"/>
    </row>
    <row r="101" spans="3:16" x14ac:dyDescent="0.2">
      <c r="C101" s="18"/>
      <c r="D101" s="19"/>
      <c r="E101" s="20" t="str">
        <f>IF(GestionFacture!$D101="","",YEAR(GestionFacture!$D101))</f>
        <v/>
      </c>
      <c r="F101" s="20" t="str">
        <f>IF(GestionFacture!$D101="","",ROUNDUP(MONTH(D101)/3,0))</f>
        <v/>
      </c>
      <c r="G101" s="21"/>
      <c r="H101" s="21"/>
      <c r="I101" s="21"/>
      <c r="J101" s="22"/>
      <c r="K101" s="23"/>
      <c r="L101" s="23"/>
      <c r="M101" s="23"/>
      <c r="N101" s="24"/>
      <c r="O101" s="25"/>
      <c r="P101" s="26"/>
    </row>
    <row r="102" spans="3:16" x14ac:dyDescent="0.2">
      <c r="C102" s="18"/>
      <c r="D102" s="19"/>
      <c r="E102" s="20" t="str">
        <f>IF(GestionFacture!$D102="","",YEAR(GestionFacture!$D102))</f>
        <v/>
      </c>
      <c r="F102" s="20" t="str">
        <f>IF(GestionFacture!$D102="","",ROUNDUP(MONTH(D102)/3,0))</f>
        <v/>
      </c>
      <c r="G102" s="21"/>
      <c r="H102" s="21"/>
      <c r="I102" s="21"/>
      <c r="J102" s="22"/>
      <c r="K102" s="23"/>
      <c r="L102" s="23"/>
      <c r="M102" s="23"/>
      <c r="N102" s="24"/>
      <c r="O102" s="25"/>
      <c r="P102" s="26"/>
    </row>
    <row r="103" spans="3:16" x14ac:dyDescent="0.2">
      <c r="C103" s="18"/>
      <c r="D103" s="19"/>
      <c r="E103" s="20" t="str">
        <f>IF(GestionFacture!$D103="","",YEAR(GestionFacture!$D103))</f>
        <v/>
      </c>
      <c r="F103" s="20" t="str">
        <f>IF(GestionFacture!$D103="","",ROUNDUP(MONTH(D103)/3,0))</f>
        <v/>
      </c>
      <c r="G103" s="21"/>
      <c r="H103" s="21"/>
      <c r="I103" s="21"/>
      <c r="J103" s="22"/>
      <c r="K103" s="23"/>
      <c r="L103" s="23"/>
      <c r="M103" s="23"/>
      <c r="N103" s="24"/>
      <c r="O103" s="25"/>
      <c r="P103" s="26"/>
    </row>
    <row r="104" spans="3:16" x14ac:dyDescent="0.2">
      <c r="C104" s="18"/>
      <c r="D104" s="19"/>
      <c r="E104" s="20" t="str">
        <f>IF(GestionFacture!$D104="","",YEAR(GestionFacture!$D104))</f>
        <v/>
      </c>
      <c r="F104" s="20" t="str">
        <f>IF(GestionFacture!$D104="","",ROUNDUP(MONTH(D104)/3,0))</f>
        <v/>
      </c>
      <c r="G104" s="21"/>
      <c r="H104" s="21"/>
      <c r="I104" s="21"/>
      <c r="J104" s="22"/>
      <c r="K104" s="23"/>
      <c r="L104" s="23"/>
      <c r="M104" s="23"/>
      <c r="N104" s="24"/>
      <c r="O104" s="25"/>
      <c r="P104" s="26"/>
    </row>
    <row r="105" spans="3:16" x14ac:dyDescent="0.2">
      <c r="C105" s="18"/>
      <c r="D105" s="19"/>
      <c r="E105" s="20" t="str">
        <f>IF(GestionFacture!$D105="","",YEAR(GestionFacture!$D105))</f>
        <v/>
      </c>
      <c r="F105" s="20" t="str">
        <f>IF(GestionFacture!$D105="","",ROUNDUP(MONTH(D105)/3,0))</f>
        <v/>
      </c>
      <c r="G105" s="21"/>
      <c r="H105" s="21"/>
      <c r="I105" s="21"/>
      <c r="J105" s="22"/>
      <c r="K105" s="23"/>
      <c r="L105" s="23"/>
      <c r="M105" s="23"/>
      <c r="N105" s="24"/>
      <c r="O105" s="25"/>
      <c r="P105" s="26"/>
    </row>
    <row r="106" spans="3:16" x14ac:dyDescent="0.2">
      <c r="C106" s="18"/>
      <c r="D106" s="19"/>
      <c r="E106" s="20" t="str">
        <f>IF(GestionFacture!$D106="","",YEAR(GestionFacture!$D106))</f>
        <v/>
      </c>
      <c r="F106" s="20" t="str">
        <f>IF(GestionFacture!$D106="","",ROUNDUP(MONTH(D106)/3,0))</f>
        <v/>
      </c>
      <c r="G106" s="21"/>
      <c r="H106" s="21"/>
      <c r="I106" s="21"/>
      <c r="J106" s="22"/>
      <c r="K106" s="23"/>
      <c r="L106" s="23"/>
      <c r="M106" s="23"/>
      <c r="N106" s="24"/>
      <c r="O106" s="25"/>
      <c r="P106" s="26"/>
    </row>
    <row r="107" spans="3:16" x14ac:dyDescent="0.2">
      <c r="C107" s="18"/>
      <c r="D107" s="19"/>
      <c r="E107" s="20" t="str">
        <f>IF(GestionFacture!$D107="","",YEAR(GestionFacture!$D107))</f>
        <v/>
      </c>
      <c r="F107" s="20" t="str">
        <f>IF(GestionFacture!$D107="","",ROUNDUP(MONTH(D107)/3,0))</f>
        <v/>
      </c>
      <c r="G107" s="21"/>
      <c r="H107" s="21"/>
      <c r="I107" s="21"/>
      <c r="J107" s="22"/>
      <c r="K107" s="23"/>
      <c r="L107" s="23"/>
      <c r="M107" s="23"/>
      <c r="N107" s="24"/>
      <c r="O107" s="25"/>
      <c r="P107" s="26"/>
    </row>
    <row r="108" spans="3:16" x14ac:dyDescent="0.2">
      <c r="C108" s="18"/>
      <c r="D108" s="19"/>
      <c r="E108" s="20" t="str">
        <f>IF(GestionFacture!$D108="","",YEAR(GestionFacture!$D108))</f>
        <v/>
      </c>
      <c r="F108" s="20" t="str">
        <f>IF(GestionFacture!$D108="","",ROUNDUP(MONTH(D108)/3,0))</f>
        <v/>
      </c>
      <c r="G108" s="21"/>
      <c r="H108" s="21"/>
      <c r="I108" s="21"/>
      <c r="J108" s="22"/>
      <c r="K108" s="23"/>
      <c r="L108" s="23"/>
      <c r="M108" s="23"/>
      <c r="N108" s="24"/>
      <c r="O108" s="25"/>
      <c r="P108" s="26"/>
    </row>
    <row r="109" spans="3:16" x14ac:dyDescent="0.2">
      <c r="C109" s="18"/>
      <c r="D109" s="19"/>
      <c r="E109" s="20" t="str">
        <f>IF(GestionFacture!$D109="","",YEAR(GestionFacture!$D109))</f>
        <v/>
      </c>
      <c r="F109" s="20" t="str">
        <f>IF(GestionFacture!$D109="","",ROUNDUP(MONTH(D109)/3,0))</f>
        <v/>
      </c>
      <c r="G109" s="21"/>
      <c r="H109" s="21"/>
      <c r="I109" s="21"/>
      <c r="J109" s="22"/>
      <c r="K109" s="23"/>
      <c r="L109" s="23"/>
      <c r="M109" s="23"/>
      <c r="N109" s="24"/>
      <c r="O109" s="25"/>
      <c r="P109" s="26"/>
    </row>
    <row r="110" spans="3:16" x14ac:dyDescent="0.2">
      <c r="C110" s="18"/>
      <c r="D110" s="19"/>
      <c r="E110" s="20" t="str">
        <f>IF(GestionFacture!$D110="","",YEAR(GestionFacture!$D110))</f>
        <v/>
      </c>
      <c r="F110" s="20" t="str">
        <f>IF(GestionFacture!$D110="","",ROUNDUP(MONTH(D110)/3,0))</f>
        <v/>
      </c>
      <c r="G110" s="21"/>
      <c r="H110" s="21"/>
      <c r="I110" s="21"/>
      <c r="J110" s="22"/>
      <c r="K110" s="23"/>
      <c r="L110" s="23"/>
      <c r="M110" s="23"/>
      <c r="N110" s="24"/>
      <c r="O110" s="25"/>
      <c r="P110" s="26"/>
    </row>
    <row r="111" spans="3:16" x14ac:dyDescent="0.2">
      <c r="C111" s="18"/>
      <c r="D111" s="19"/>
      <c r="E111" s="20" t="str">
        <f>IF(GestionFacture!$D111="","",YEAR(GestionFacture!$D111))</f>
        <v/>
      </c>
      <c r="F111" s="20" t="str">
        <f>IF(GestionFacture!$D111="","",ROUNDUP(MONTH(D111)/3,0))</f>
        <v/>
      </c>
      <c r="G111" s="21"/>
      <c r="H111" s="21"/>
      <c r="I111" s="21"/>
      <c r="J111" s="22"/>
      <c r="K111" s="23"/>
      <c r="L111" s="23"/>
      <c r="M111" s="23"/>
      <c r="N111" s="24"/>
      <c r="O111" s="25"/>
      <c r="P111" s="26"/>
    </row>
    <row r="112" spans="3:16" x14ac:dyDescent="0.2">
      <c r="C112" s="18"/>
      <c r="D112" s="19"/>
      <c r="E112" s="20" t="str">
        <f>IF(GestionFacture!$D112="","",YEAR(GestionFacture!$D112))</f>
        <v/>
      </c>
      <c r="F112" s="20" t="str">
        <f>IF(GestionFacture!$D112="","",ROUNDUP(MONTH(D112)/3,0))</f>
        <v/>
      </c>
      <c r="G112" s="21"/>
      <c r="H112" s="21"/>
      <c r="I112" s="21"/>
      <c r="J112" s="22"/>
      <c r="K112" s="23"/>
      <c r="L112" s="23"/>
      <c r="M112" s="23"/>
      <c r="N112" s="24"/>
      <c r="O112" s="25"/>
      <c r="P112" s="26"/>
    </row>
    <row r="113" spans="3:16" x14ac:dyDescent="0.2">
      <c r="C113" s="18"/>
      <c r="D113" s="19"/>
      <c r="E113" s="20" t="str">
        <f>IF(GestionFacture!$D113="","",YEAR(GestionFacture!$D113))</f>
        <v/>
      </c>
      <c r="F113" s="20" t="str">
        <f>IF(GestionFacture!$D113="","",ROUNDUP(MONTH(D113)/3,0))</f>
        <v/>
      </c>
      <c r="G113" s="21"/>
      <c r="H113" s="21"/>
      <c r="I113" s="21"/>
      <c r="J113" s="22"/>
      <c r="K113" s="23"/>
      <c r="L113" s="23"/>
      <c r="M113" s="23"/>
      <c r="N113" s="24"/>
      <c r="O113" s="25"/>
      <c r="P113" s="26"/>
    </row>
    <row r="114" spans="3:16" x14ac:dyDescent="0.2">
      <c r="C114" s="18"/>
      <c r="D114" s="19"/>
      <c r="E114" s="20" t="str">
        <f>IF(GestionFacture!$D114="","",YEAR(GestionFacture!$D114))</f>
        <v/>
      </c>
      <c r="F114" s="20" t="str">
        <f>IF(GestionFacture!$D114="","",ROUNDUP(MONTH(D114)/3,0))</f>
        <v/>
      </c>
      <c r="G114" s="21"/>
      <c r="H114" s="21"/>
      <c r="I114" s="21"/>
      <c r="J114" s="22"/>
      <c r="K114" s="23"/>
      <c r="L114" s="23"/>
      <c r="M114" s="23"/>
      <c r="N114" s="24"/>
      <c r="O114" s="25"/>
      <c r="P114" s="26"/>
    </row>
    <row r="115" spans="3:16" x14ac:dyDescent="0.2">
      <c r="C115" s="18"/>
      <c r="D115" s="19"/>
      <c r="E115" s="20" t="str">
        <f>IF(GestionFacture!$D115="","",YEAR(GestionFacture!$D115))</f>
        <v/>
      </c>
      <c r="F115" s="20" t="str">
        <f>IF(GestionFacture!$D115="","",ROUNDUP(MONTH(D115)/3,0))</f>
        <v/>
      </c>
      <c r="G115" s="21"/>
      <c r="H115" s="21"/>
      <c r="I115" s="21"/>
      <c r="J115" s="22"/>
      <c r="K115" s="23"/>
      <c r="L115" s="23"/>
      <c r="M115" s="23"/>
      <c r="N115" s="24"/>
      <c r="O115" s="25"/>
      <c r="P115" s="26"/>
    </row>
    <row r="116" spans="3:16" x14ac:dyDescent="0.2">
      <c r="C116" s="18"/>
      <c r="D116" s="19"/>
      <c r="E116" s="20" t="str">
        <f>IF(GestionFacture!$D116="","",YEAR(GestionFacture!$D116))</f>
        <v/>
      </c>
      <c r="F116" s="20" t="str">
        <f>IF(GestionFacture!$D116="","",ROUNDUP(MONTH(D116)/3,0))</f>
        <v/>
      </c>
      <c r="G116" s="21"/>
      <c r="H116" s="21"/>
      <c r="I116" s="21"/>
      <c r="J116" s="22"/>
      <c r="K116" s="23"/>
      <c r="L116" s="23"/>
      <c r="M116" s="23"/>
      <c r="N116" s="24"/>
      <c r="O116" s="25"/>
      <c r="P116" s="26"/>
    </row>
    <row r="117" spans="3:16" x14ac:dyDescent="0.2">
      <c r="C117" s="18"/>
      <c r="D117" s="19"/>
      <c r="E117" s="20" t="str">
        <f>IF(GestionFacture!$D117="","",YEAR(GestionFacture!$D117))</f>
        <v/>
      </c>
      <c r="F117" s="20" t="str">
        <f>IF(GestionFacture!$D117="","",ROUNDUP(MONTH(D117)/3,0))</f>
        <v/>
      </c>
      <c r="G117" s="21"/>
      <c r="H117" s="21"/>
      <c r="I117" s="21"/>
      <c r="J117" s="22"/>
      <c r="K117" s="23"/>
      <c r="L117" s="23"/>
      <c r="M117" s="23"/>
      <c r="N117" s="24"/>
      <c r="O117" s="25"/>
      <c r="P117" s="26"/>
    </row>
    <row r="118" spans="3:16" x14ac:dyDescent="0.2">
      <c r="C118" s="18"/>
      <c r="D118" s="19"/>
      <c r="E118" s="20" t="str">
        <f>IF(GestionFacture!$D118="","",YEAR(GestionFacture!$D118))</f>
        <v/>
      </c>
      <c r="F118" s="20" t="str">
        <f>IF(GestionFacture!$D118="","",ROUNDUP(MONTH(D118)/3,0))</f>
        <v/>
      </c>
      <c r="G118" s="21"/>
      <c r="H118" s="21"/>
      <c r="I118" s="21"/>
      <c r="J118" s="22"/>
      <c r="K118" s="23"/>
      <c r="L118" s="23"/>
      <c r="M118" s="23"/>
      <c r="N118" s="24"/>
      <c r="O118" s="25"/>
      <c r="P118" s="26"/>
    </row>
    <row r="119" spans="3:16" x14ac:dyDescent="0.2">
      <c r="C119" s="18"/>
      <c r="D119" s="19"/>
      <c r="E119" s="20" t="str">
        <f>IF(GestionFacture!$D119="","",YEAR(GestionFacture!$D119))</f>
        <v/>
      </c>
      <c r="F119" s="20" t="str">
        <f>IF(GestionFacture!$D119="","",ROUNDUP(MONTH(D119)/3,0))</f>
        <v/>
      </c>
      <c r="G119" s="21"/>
      <c r="H119" s="21"/>
      <c r="I119" s="21"/>
      <c r="J119" s="22"/>
      <c r="K119" s="23"/>
      <c r="L119" s="23"/>
      <c r="M119" s="23"/>
      <c r="N119" s="24"/>
      <c r="O119" s="25"/>
      <c r="P119" s="26"/>
    </row>
    <row r="120" spans="3:16" x14ac:dyDescent="0.2">
      <c r="C120" s="18"/>
      <c r="D120" s="19"/>
      <c r="E120" s="20" t="str">
        <f>IF(GestionFacture!$D120="","",YEAR(GestionFacture!$D120))</f>
        <v/>
      </c>
      <c r="F120" s="20" t="str">
        <f>IF(GestionFacture!$D120="","",ROUNDUP(MONTH(D120)/3,0))</f>
        <v/>
      </c>
      <c r="G120" s="21"/>
      <c r="H120" s="21"/>
      <c r="I120" s="21"/>
      <c r="J120" s="22"/>
      <c r="K120" s="23"/>
      <c r="L120" s="23"/>
      <c r="M120" s="23"/>
      <c r="N120" s="24"/>
      <c r="O120" s="25"/>
      <c r="P120" s="26"/>
    </row>
    <row r="121" spans="3:16" x14ac:dyDescent="0.2">
      <c r="C121" s="18"/>
      <c r="D121" s="19"/>
      <c r="E121" s="20" t="str">
        <f>IF(GestionFacture!$D121="","",YEAR(GestionFacture!$D121))</f>
        <v/>
      </c>
      <c r="F121" s="20" t="str">
        <f>IF(GestionFacture!$D121="","",ROUNDUP(MONTH(D121)/3,0))</f>
        <v/>
      </c>
      <c r="G121" s="21"/>
      <c r="H121" s="21"/>
      <c r="I121" s="21"/>
      <c r="J121" s="22"/>
      <c r="K121" s="23"/>
      <c r="L121" s="23"/>
      <c r="M121" s="23"/>
      <c r="N121" s="24"/>
      <c r="O121" s="25"/>
      <c r="P121" s="26"/>
    </row>
    <row r="122" spans="3:16" x14ac:dyDescent="0.2">
      <c r="C122" s="18"/>
      <c r="D122" s="19"/>
      <c r="E122" s="20" t="str">
        <f>IF(GestionFacture!$D122="","",YEAR(GestionFacture!$D122))</f>
        <v/>
      </c>
      <c r="F122" s="20" t="str">
        <f>IF(GestionFacture!$D122="","",ROUNDUP(MONTH(D122)/3,0))</f>
        <v/>
      </c>
      <c r="G122" s="21"/>
      <c r="H122" s="21"/>
      <c r="I122" s="21"/>
      <c r="J122" s="22"/>
      <c r="K122" s="23"/>
      <c r="L122" s="23"/>
      <c r="M122" s="23"/>
      <c r="N122" s="24"/>
      <c r="O122" s="25"/>
      <c r="P122" s="26"/>
    </row>
    <row r="123" spans="3:16" x14ac:dyDescent="0.2">
      <c r="C123" s="18"/>
      <c r="D123" s="19"/>
      <c r="E123" s="20" t="str">
        <f>IF(GestionFacture!$D123="","",YEAR(GestionFacture!$D123))</f>
        <v/>
      </c>
      <c r="F123" s="20" t="str">
        <f>IF(GestionFacture!$D123="","",ROUNDUP(MONTH(D123)/3,0))</f>
        <v/>
      </c>
      <c r="G123" s="21"/>
      <c r="H123" s="21"/>
      <c r="I123" s="21"/>
      <c r="J123" s="22"/>
      <c r="K123" s="23"/>
      <c r="L123" s="23"/>
      <c r="M123" s="23"/>
      <c r="N123" s="24"/>
      <c r="O123" s="25"/>
      <c r="P123" s="26"/>
    </row>
    <row r="124" spans="3:16" x14ac:dyDescent="0.2">
      <c r="C124" s="18"/>
      <c r="D124" s="19"/>
      <c r="E124" s="20" t="str">
        <f>IF(GestionFacture!$D124="","",YEAR(GestionFacture!$D124))</f>
        <v/>
      </c>
      <c r="F124" s="20" t="str">
        <f>IF(GestionFacture!$D124="","",ROUNDUP(MONTH(D124)/3,0))</f>
        <v/>
      </c>
      <c r="G124" s="21"/>
      <c r="H124" s="21"/>
      <c r="I124" s="21"/>
      <c r="J124" s="22"/>
      <c r="K124" s="23"/>
      <c r="L124" s="23"/>
      <c r="M124" s="23"/>
      <c r="N124" s="24"/>
      <c r="O124" s="25"/>
      <c r="P124" s="26"/>
    </row>
    <row r="125" spans="3:16" x14ac:dyDescent="0.2">
      <c r="C125" s="18"/>
      <c r="D125" s="19"/>
      <c r="E125" s="20" t="str">
        <f>IF(GestionFacture!$D125="","",YEAR(GestionFacture!$D125))</f>
        <v/>
      </c>
      <c r="F125" s="20" t="str">
        <f>IF(GestionFacture!$D125="","",ROUNDUP(MONTH(D125)/3,0))</f>
        <v/>
      </c>
      <c r="G125" s="21"/>
      <c r="H125" s="21"/>
      <c r="I125" s="21"/>
      <c r="J125" s="22"/>
      <c r="K125" s="23"/>
      <c r="L125" s="23"/>
      <c r="M125" s="23"/>
      <c r="N125" s="24"/>
      <c r="O125" s="25"/>
      <c r="P125" s="26"/>
    </row>
    <row r="126" spans="3:16" x14ac:dyDescent="0.2">
      <c r="C126" s="18"/>
      <c r="D126" s="19"/>
      <c r="E126" s="20" t="str">
        <f>IF(GestionFacture!$D126="","",YEAR(GestionFacture!$D126))</f>
        <v/>
      </c>
      <c r="F126" s="20" t="str">
        <f>IF(GestionFacture!$D126="","",ROUNDUP(MONTH(D126)/3,0))</f>
        <v/>
      </c>
      <c r="G126" s="21"/>
      <c r="H126" s="21"/>
      <c r="I126" s="21"/>
      <c r="J126" s="22"/>
      <c r="K126" s="23"/>
      <c r="L126" s="23"/>
      <c r="M126" s="23"/>
      <c r="N126" s="24"/>
      <c r="O126" s="25"/>
      <c r="P126" s="26"/>
    </row>
    <row r="127" spans="3:16" x14ac:dyDescent="0.2">
      <c r="C127" s="18"/>
      <c r="D127" s="19"/>
      <c r="E127" s="20" t="str">
        <f>IF(GestionFacture!$D127="","",YEAR(GestionFacture!$D127))</f>
        <v/>
      </c>
      <c r="F127" s="20" t="str">
        <f>IF(GestionFacture!$D127="","",ROUNDUP(MONTH(D127)/3,0))</f>
        <v/>
      </c>
      <c r="G127" s="21"/>
      <c r="H127" s="21"/>
      <c r="I127" s="21"/>
      <c r="J127" s="22"/>
      <c r="K127" s="23"/>
      <c r="L127" s="23"/>
      <c r="M127" s="23"/>
      <c r="N127" s="24"/>
      <c r="O127" s="25"/>
      <c r="P127" s="26"/>
    </row>
    <row r="128" spans="3:16" x14ac:dyDescent="0.2">
      <c r="C128" s="18"/>
      <c r="D128" s="19"/>
      <c r="E128" s="20" t="str">
        <f>IF(GestionFacture!$D128="","",YEAR(GestionFacture!$D128))</f>
        <v/>
      </c>
      <c r="F128" s="20" t="str">
        <f>IF(GestionFacture!$D128="","",ROUNDUP(MONTH(D128)/3,0))</f>
        <v/>
      </c>
      <c r="G128" s="21"/>
      <c r="H128" s="21"/>
      <c r="I128" s="21"/>
      <c r="J128" s="22"/>
      <c r="K128" s="23"/>
      <c r="L128" s="23"/>
      <c r="M128" s="23"/>
      <c r="N128" s="24"/>
      <c r="O128" s="25"/>
      <c r="P128" s="26"/>
    </row>
    <row r="129" spans="3:16" x14ac:dyDescent="0.2">
      <c r="C129" s="18"/>
      <c r="D129" s="19"/>
      <c r="E129" s="20" t="str">
        <f>IF(GestionFacture!$D129="","",YEAR(GestionFacture!$D129))</f>
        <v/>
      </c>
      <c r="F129" s="20" t="str">
        <f>IF(GestionFacture!$D129="","",ROUNDUP(MONTH(D129)/3,0))</f>
        <v/>
      </c>
      <c r="G129" s="21"/>
      <c r="H129" s="21"/>
      <c r="I129" s="21"/>
      <c r="J129" s="22"/>
      <c r="K129" s="23"/>
      <c r="L129" s="23"/>
      <c r="M129" s="23"/>
      <c r="N129" s="24"/>
      <c r="O129" s="25"/>
      <c r="P129" s="26"/>
    </row>
    <row r="130" spans="3:16" x14ac:dyDescent="0.2">
      <c r="C130" s="18"/>
      <c r="D130" s="19"/>
      <c r="E130" s="20" t="str">
        <f>IF(GestionFacture!$D130="","",YEAR(GestionFacture!$D130))</f>
        <v/>
      </c>
      <c r="F130" s="20" t="str">
        <f>IF(GestionFacture!$D130="","",ROUNDUP(MONTH(D130)/3,0))</f>
        <v/>
      </c>
      <c r="G130" s="21"/>
      <c r="H130" s="21"/>
      <c r="I130" s="21"/>
      <c r="J130" s="22"/>
      <c r="K130" s="23"/>
      <c r="L130" s="23"/>
      <c r="M130" s="23"/>
      <c r="N130" s="24"/>
      <c r="O130" s="25"/>
      <c r="P130" s="26"/>
    </row>
    <row r="131" spans="3:16" x14ac:dyDescent="0.2">
      <c r="C131" s="18"/>
      <c r="D131" s="19"/>
      <c r="E131" s="20" t="str">
        <f>IF(GestionFacture!$D131="","",YEAR(GestionFacture!$D131))</f>
        <v/>
      </c>
      <c r="F131" s="20" t="str">
        <f>IF(GestionFacture!$D131="","",ROUNDUP(MONTH(D131)/3,0))</f>
        <v/>
      </c>
      <c r="G131" s="21"/>
      <c r="H131" s="21"/>
      <c r="I131" s="21"/>
      <c r="J131" s="22"/>
      <c r="K131" s="23"/>
      <c r="L131" s="23"/>
      <c r="M131" s="23"/>
      <c r="N131" s="24"/>
      <c r="O131" s="25"/>
      <c r="P131" s="26"/>
    </row>
    <row r="132" spans="3:16" x14ac:dyDescent="0.2">
      <c r="C132" s="18"/>
      <c r="D132" s="19"/>
      <c r="E132" s="20" t="str">
        <f>IF(GestionFacture!$D132="","",YEAR(GestionFacture!$D132))</f>
        <v/>
      </c>
      <c r="F132" s="20" t="str">
        <f>IF(GestionFacture!$D132="","",ROUNDUP(MONTH(D132)/3,0))</f>
        <v/>
      </c>
      <c r="G132" s="21"/>
      <c r="H132" s="21"/>
      <c r="I132" s="21"/>
      <c r="J132" s="22"/>
      <c r="K132" s="23"/>
      <c r="L132" s="23"/>
      <c r="M132" s="23"/>
      <c r="N132" s="24"/>
      <c r="O132" s="25"/>
      <c r="P132" s="26"/>
    </row>
    <row r="133" spans="3:16" x14ac:dyDescent="0.2">
      <c r="C133" s="18"/>
      <c r="D133" s="19"/>
      <c r="E133" s="20" t="str">
        <f>IF(GestionFacture!$D133="","",YEAR(GestionFacture!$D133))</f>
        <v/>
      </c>
      <c r="F133" s="20" t="str">
        <f>IF(GestionFacture!$D133="","",ROUNDUP(MONTH(D133)/3,0))</f>
        <v/>
      </c>
      <c r="G133" s="21"/>
      <c r="H133" s="21"/>
      <c r="I133" s="21"/>
      <c r="J133" s="22"/>
      <c r="K133" s="23"/>
      <c r="L133" s="23"/>
      <c r="M133" s="23"/>
      <c r="N133" s="24"/>
      <c r="O133" s="25"/>
      <c r="P133" s="26"/>
    </row>
    <row r="134" spans="3:16" x14ac:dyDescent="0.2">
      <c r="C134" s="18"/>
      <c r="D134" s="19"/>
      <c r="E134" s="20" t="str">
        <f>IF(GestionFacture!$D134="","",YEAR(GestionFacture!$D134))</f>
        <v/>
      </c>
      <c r="F134" s="20" t="str">
        <f>IF(GestionFacture!$D134="","",ROUNDUP(MONTH(D134)/3,0))</f>
        <v/>
      </c>
      <c r="G134" s="21"/>
      <c r="H134" s="21"/>
      <c r="I134" s="21"/>
      <c r="J134" s="22"/>
      <c r="K134" s="23"/>
      <c r="L134" s="23"/>
      <c r="M134" s="23"/>
      <c r="N134" s="24"/>
      <c r="O134" s="25"/>
      <c r="P134" s="26"/>
    </row>
    <row r="135" spans="3:16" x14ac:dyDescent="0.2">
      <c r="C135" s="18"/>
      <c r="D135" s="19"/>
      <c r="E135" s="20" t="str">
        <f>IF(GestionFacture!$D135="","",YEAR(GestionFacture!$D135))</f>
        <v/>
      </c>
      <c r="F135" s="20" t="str">
        <f>IF(GestionFacture!$D135="","",ROUNDUP(MONTH(D135)/3,0))</f>
        <v/>
      </c>
      <c r="G135" s="21"/>
      <c r="H135" s="21"/>
      <c r="I135" s="21"/>
      <c r="J135" s="22"/>
      <c r="K135" s="23"/>
      <c r="L135" s="23"/>
      <c r="M135" s="23"/>
      <c r="N135" s="24"/>
      <c r="O135" s="25"/>
      <c r="P135" s="26"/>
    </row>
    <row r="136" spans="3:16" x14ac:dyDescent="0.2">
      <c r="C136" s="18"/>
      <c r="D136" s="19"/>
      <c r="E136" s="20" t="str">
        <f>IF(GestionFacture!$D136="","",YEAR(GestionFacture!$D136))</f>
        <v/>
      </c>
      <c r="F136" s="20" t="str">
        <f>IF(GestionFacture!$D136="","",ROUNDUP(MONTH(D136)/3,0))</f>
        <v/>
      </c>
      <c r="G136" s="21"/>
      <c r="H136" s="21"/>
      <c r="I136" s="21"/>
      <c r="J136" s="22"/>
      <c r="K136" s="23"/>
      <c r="L136" s="23"/>
      <c r="M136" s="23"/>
      <c r="N136" s="24"/>
      <c r="O136" s="25"/>
      <c r="P136" s="26"/>
    </row>
    <row r="137" spans="3:16" x14ac:dyDescent="0.2">
      <c r="C137" s="18"/>
      <c r="D137" s="19"/>
      <c r="E137" s="20" t="str">
        <f>IF(GestionFacture!$D137="","",YEAR(GestionFacture!$D137))</f>
        <v/>
      </c>
      <c r="F137" s="20" t="str">
        <f>IF(GestionFacture!$D137="","",ROUNDUP(MONTH(D137)/3,0))</f>
        <v/>
      </c>
      <c r="G137" s="21"/>
      <c r="H137" s="21"/>
      <c r="I137" s="21"/>
      <c r="J137" s="22"/>
      <c r="K137" s="23"/>
      <c r="L137" s="23"/>
      <c r="M137" s="23"/>
      <c r="N137" s="24"/>
      <c r="O137" s="25"/>
      <c r="P137" s="26"/>
    </row>
    <row r="138" spans="3:16" x14ac:dyDescent="0.2">
      <c r="C138" s="18"/>
      <c r="D138" s="19"/>
      <c r="E138" s="20" t="str">
        <f>IF(GestionFacture!$D138="","",YEAR(GestionFacture!$D138))</f>
        <v/>
      </c>
      <c r="F138" s="20" t="str">
        <f>IF(GestionFacture!$D138="","",ROUNDUP(MONTH(D138)/3,0))</f>
        <v/>
      </c>
      <c r="G138" s="21"/>
      <c r="H138" s="21"/>
      <c r="I138" s="21"/>
      <c r="J138" s="22"/>
      <c r="K138" s="23"/>
      <c r="L138" s="23"/>
      <c r="M138" s="23"/>
      <c r="N138" s="24"/>
      <c r="O138" s="25"/>
      <c r="P138" s="26"/>
    </row>
    <row r="139" spans="3:16" x14ac:dyDescent="0.2">
      <c r="C139" s="18"/>
      <c r="D139" s="19"/>
      <c r="E139" s="20" t="str">
        <f>IF(GestionFacture!$D139="","",YEAR(GestionFacture!$D139))</f>
        <v/>
      </c>
      <c r="F139" s="20" t="str">
        <f>IF(GestionFacture!$D139="","",ROUNDUP(MONTH(D139)/3,0))</f>
        <v/>
      </c>
      <c r="G139" s="21"/>
      <c r="H139" s="21"/>
      <c r="I139" s="21"/>
      <c r="J139" s="22"/>
      <c r="K139" s="23"/>
      <c r="L139" s="23"/>
      <c r="M139" s="23"/>
      <c r="N139" s="24"/>
      <c r="O139" s="25"/>
      <c r="P139" s="26"/>
    </row>
    <row r="140" spans="3:16" x14ac:dyDescent="0.2">
      <c r="C140" s="18"/>
      <c r="D140" s="19"/>
      <c r="E140" s="20" t="str">
        <f>IF(GestionFacture!$D140="","",YEAR(GestionFacture!$D140))</f>
        <v/>
      </c>
      <c r="F140" s="20" t="str">
        <f>IF(GestionFacture!$D140="","",ROUNDUP(MONTH(D140)/3,0))</f>
        <v/>
      </c>
      <c r="G140" s="21"/>
      <c r="H140" s="21"/>
      <c r="I140" s="21"/>
      <c r="J140" s="22"/>
      <c r="K140" s="23"/>
      <c r="L140" s="23"/>
      <c r="M140" s="23"/>
      <c r="N140" s="24"/>
      <c r="O140" s="25"/>
      <c r="P140" s="26"/>
    </row>
    <row r="141" spans="3:16" x14ac:dyDescent="0.2">
      <c r="C141" s="18"/>
      <c r="D141" s="19"/>
      <c r="E141" s="20" t="str">
        <f>IF(GestionFacture!$D141="","",YEAR(GestionFacture!$D141))</f>
        <v/>
      </c>
      <c r="F141" s="20" t="str">
        <f>IF(GestionFacture!$D141="","",ROUNDUP(MONTH(D141)/3,0))</f>
        <v/>
      </c>
      <c r="G141" s="21"/>
      <c r="H141" s="21"/>
      <c r="I141" s="21"/>
      <c r="J141" s="22"/>
      <c r="K141" s="23"/>
      <c r="L141" s="23"/>
      <c r="M141" s="23"/>
      <c r="N141" s="24"/>
      <c r="O141" s="25"/>
      <c r="P141" s="26"/>
    </row>
    <row r="142" spans="3:16" x14ac:dyDescent="0.2">
      <c r="C142" s="18"/>
      <c r="D142" s="19"/>
      <c r="E142" s="20" t="str">
        <f>IF(GestionFacture!$D142="","",YEAR(GestionFacture!$D142))</f>
        <v/>
      </c>
      <c r="F142" s="20" t="str">
        <f>IF(GestionFacture!$D142="","",ROUNDUP(MONTH(D142)/3,0))</f>
        <v/>
      </c>
      <c r="G142" s="21"/>
      <c r="H142" s="21"/>
      <c r="I142" s="21"/>
      <c r="J142" s="22"/>
      <c r="K142" s="23"/>
      <c r="L142" s="23"/>
      <c r="M142" s="23"/>
      <c r="N142" s="24"/>
      <c r="O142" s="25"/>
      <c r="P142" s="26"/>
    </row>
    <row r="143" spans="3:16" x14ac:dyDescent="0.2">
      <c r="C143" s="18"/>
      <c r="D143" s="19"/>
      <c r="E143" s="20" t="str">
        <f>IF(GestionFacture!$D143="","",YEAR(GestionFacture!$D143))</f>
        <v/>
      </c>
      <c r="F143" s="20" t="str">
        <f>IF(GestionFacture!$D143="","",ROUNDUP(MONTH(D143)/3,0))</f>
        <v/>
      </c>
      <c r="G143" s="21"/>
      <c r="H143" s="21"/>
      <c r="I143" s="21"/>
      <c r="J143" s="22"/>
      <c r="K143" s="23"/>
      <c r="L143" s="23"/>
      <c r="M143" s="23"/>
      <c r="N143" s="24"/>
      <c r="O143" s="25"/>
      <c r="P143" s="26"/>
    </row>
    <row r="144" spans="3:16" x14ac:dyDescent="0.2">
      <c r="C144" s="18"/>
      <c r="D144" s="19"/>
      <c r="E144" s="20" t="str">
        <f>IF(GestionFacture!$D144="","",YEAR(GestionFacture!$D144))</f>
        <v/>
      </c>
      <c r="F144" s="20" t="str">
        <f>IF(GestionFacture!$D144="","",ROUNDUP(MONTH(D144)/3,0))</f>
        <v/>
      </c>
      <c r="G144" s="21"/>
      <c r="H144" s="21"/>
      <c r="I144" s="21"/>
      <c r="J144" s="22"/>
      <c r="K144" s="23"/>
      <c r="L144" s="23"/>
      <c r="M144" s="23"/>
      <c r="N144" s="24"/>
      <c r="O144" s="25"/>
      <c r="P144" s="26"/>
    </row>
    <row r="145" spans="3:16" x14ac:dyDescent="0.2">
      <c r="C145" s="18"/>
      <c r="D145" s="19"/>
      <c r="E145" s="20" t="str">
        <f>IF(GestionFacture!$D145="","",YEAR(GestionFacture!$D145))</f>
        <v/>
      </c>
      <c r="F145" s="20" t="str">
        <f>IF(GestionFacture!$D145="","",ROUNDUP(MONTH(D145)/3,0))</f>
        <v/>
      </c>
      <c r="G145" s="21"/>
      <c r="H145" s="21"/>
      <c r="I145" s="21"/>
      <c r="J145" s="22"/>
      <c r="K145" s="23"/>
      <c r="L145" s="23"/>
      <c r="M145" s="23"/>
      <c r="N145" s="24"/>
      <c r="O145" s="25"/>
      <c r="P145" s="26"/>
    </row>
    <row r="146" spans="3:16" x14ac:dyDescent="0.2">
      <c r="C146" s="18"/>
      <c r="D146" s="19"/>
      <c r="E146" s="20" t="str">
        <f>IF(GestionFacture!$D146="","",YEAR(GestionFacture!$D146))</f>
        <v/>
      </c>
      <c r="F146" s="20" t="str">
        <f>IF(GestionFacture!$D146="","",ROUNDUP(MONTH(D146)/3,0))</f>
        <v/>
      </c>
      <c r="G146" s="21"/>
      <c r="H146" s="21"/>
      <c r="I146" s="21"/>
      <c r="J146" s="22"/>
      <c r="K146" s="23"/>
      <c r="L146" s="23"/>
      <c r="M146" s="23"/>
      <c r="N146" s="24"/>
      <c r="O146" s="25"/>
      <c r="P146" s="26"/>
    </row>
    <row r="147" spans="3:16" x14ac:dyDescent="0.2">
      <c r="C147" s="18"/>
      <c r="D147" s="19"/>
      <c r="E147" s="20" t="str">
        <f>IF(GestionFacture!$D147="","",YEAR(GestionFacture!$D147))</f>
        <v/>
      </c>
      <c r="F147" s="20" t="str">
        <f>IF(GestionFacture!$D147="","",ROUNDUP(MONTH(D147)/3,0))</f>
        <v/>
      </c>
      <c r="G147" s="21"/>
      <c r="H147" s="21"/>
      <c r="I147" s="21"/>
      <c r="J147" s="22"/>
      <c r="K147" s="23"/>
      <c r="L147" s="23"/>
      <c r="M147" s="23"/>
      <c r="N147" s="24"/>
      <c r="O147" s="25"/>
      <c r="P147" s="26"/>
    </row>
    <row r="148" spans="3:16" x14ac:dyDescent="0.2">
      <c r="C148" s="18"/>
      <c r="D148" s="19"/>
      <c r="E148" s="20" t="str">
        <f>IF(GestionFacture!$D148="","",YEAR(GestionFacture!$D148))</f>
        <v/>
      </c>
      <c r="F148" s="20" t="str">
        <f>IF(GestionFacture!$D148="","",ROUNDUP(MONTH(D148)/3,0))</f>
        <v/>
      </c>
      <c r="G148" s="21"/>
      <c r="H148" s="21"/>
      <c r="I148" s="21"/>
      <c r="J148" s="22"/>
      <c r="K148" s="23"/>
      <c r="L148" s="23"/>
      <c r="M148" s="23"/>
      <c r="N148" s="24"/>
      <c r="O148" s="25"/>
      <c r="P148" s="26"/>
    </row>
    <row r="149" spans="3:16" x14ac:dyDescent="0.2">
      <c r="C149" s="18"/>
      <c r="D149" s="19"/>
      <c r="E149" s="20" t="str">
        <f>IF(GestionFacture!$D149="","",YEAR(GestionFacture!$D149))</f>
        <v/>
      </c>
      <c r="F149" s="20" t="str">
        <f>IF(GestionFacture!$D149="","",ROUNDUP(MONTH(D149)/3,0))</f>
        <v/>
      </c>
      <c r="G149" s="21"/>
      <c r="H149" s="21"/>
      <c r="I149" s="21"/>
      <c r="J149" s="22"/>
      <c r="K149" s="23"/>
      <c r="L149" s="23"/>
      <c r="M149" s="23"/>
      <c r="N149" s="24"/>
      <c r="O149" s="25"/>
      <c r="P149" s="26"/>
    </row>
    <row r="150" spans="3:16" x14ac:dyDescent="0.2">
      <c r="C150" s="18"/>
      <c r="D150" s="19"/>
      <c r="E150" s="20" t="str">
        <f>IF(GestionFacture!$D150="","",YEAR(GestionFacture!$D150))</f>
        <v/>
      </c>
      <c r="F150" s="20" t="str">
        <f>IF(GestionFacture!$D150="","",ROUNDUP(MONTH(D150)/3,0))</f>
        <v/>
      </c>
      <c r="G150" s="21"/>
      <c r="H150" s="21"/>
      <c r="I150" s="21"/>
      <c r="J150" s="22"/>
      <c r="K150" s="23"/>
      <c r="L150" s="23"/>
      <c r="M150" s="23"/>
      <c r="N150" s="24"/>
      <c r="O150" s="25"/>
      <c r="P150" s="26"/>
    </row>
    <row r="151" spans="3:16" x14ac:dyDescent="0.2">
      <c r="C151" s="18"/>
      <c r="D151" s="19"/>
      <c r="E151" s="20" t="str">
        <f>IF(GestionFacture!$D151="","",YEAR(GestionFacture!$D151))</f>
        <v/>
      </c>
      <c r="F151" s="20" t="str">
        <f>IF(GestionFacture!$D151="","",ROUNDUP(MONTH(D151)/3,0))</f>
        <v/>
      </c>
      <c r="G151" s="21"/>
      <c r="H151" s="21"/>
      <c r="I151" s="21"/>
      <c r="J151" s="22"/>
      <c r="K151" s="23"/>
      <c r="L151" s="23"/>
      <c r="M151" s="23"/>
      <c r="N151" s="24"/>
      <c r="O151" s="25"/>
      <c r="P151" s="26"/>
    </row>
    <row r="152" spans="3:16" x14ac:dyDescent="0.2">
      <c r="C152" s="18"/>
      <c r="D152" s="19"/>
      <c r="E152" s="20" t="str">
        <f>IF(GestionFacture!$D152="","",YEAR(GestionFacture!$D152))</f>
        <v/>
      </c>
      <c r="F152" s="20" t="str">
        <f>IF(GestionFacture!$D152="","",ROUNDUP(MONTH(D152)/3,0))</f>
        <v/>
      </c>
      <c r="G152" s="21"/>
      <c r="H152" s="21"/>
      <c r="I152" s="21"/>
      <c r="J152" s="22"/>
      <c r="K152" s="23"/>
      <c r="L152" s="23"/>
      <c r="M152" s="23"/>
      <c r="N152" s="24"/>
      <c r="O152" s="25"/>
      <c r="P152" s="26"/>
    </row>
    <row r="153" spans="3:16" x14ac:dyDescent="0.2">
      <c r="C153" s="18"/>
      <c r="D153" s="19"/>
      <c r="E153" s="20" t="str">
        <f>IF(GestionFacture!$D153="","",YEAR(GestionFacture!$D153))</f>
        <v/>
      </c>
      <c r="F153" s="20" t="str">
        <f>IF(GestionFacture!$D153="","",ROUNDUP(MONTH(D153)/3,0))</f>
        <v/>
      </c>
      <c r="G153" s="21"/>
      <c r="H153" s="21"/>
      <c r="I153" s="21"/>
      <c r="J153" s="22"/>
      <c r="K153" s="23"/>
      <c r="L153" s="23"/>
      <c r="M153" s="23"/>
      <c r="N153" s="24"/>
      <c r="O153" s="25"/>
      <c r="P153" s="26"/>
    </row>
    <row r="154" spans="3:16" x14ac:dyDescent="0.2">
      <c r="C154" s="18"/>
      <c r="D154" s="19"/>
      <c r="E154" s="20" t="str">
        <f>IF(GestionFacture!$D154="","",YEAR(GestionFacture!$D154))</f>
        <v/>
      </c>
      <c r="F154" s="20" t="str">
        <f>IF(GestionFacture!$D154="","",ROUNDUP(MONTH(D154)/3,0))</f>
        <v/>
      </c>
      <c r="G154" s="21"/>
      <c r="H154" s="21"/>
      <c r="I154" s="21"/>
      <c r="J154" s="22"/>
      <c r="K154" s="23"/>
      <c r="L154" s="23"/>
      <c r="M154" s="23"/>
      <c r="N154" s="24"/>
      <c r="O154" s="25"/>
      <c r="P154" s="26"/>
    </row>
    <row r="155" spans="3:16" x14ac:dyDescent="0.2">
      <c r="C155" s="18"/>
      <c r="D155" s="19"/>
      <c r="E155" s="20" t="str">
        <f>IF(GestionFacture!$D155="","",YEAR(GestionFacture!$D155))</f>
        <v/>
      </c>
      <c r="F155" s="20" t="str">
        <f>IF(GestionFacture!$D155="","",ROUNDUP(MONTH(D155)/3,0))</f>
        <v/>
      </c>
      <c r="G155" s="21"/>
      <c r="H155" s="21"/>
      <c r="I155" s="21"/>
      <c r="J155" s="22"/>
      <c r="K155" s="23"/>
      <c r="L155" s="23"/>
      <c r="M155" s="23"/>
      <c r="N155" s="24"/>
      <c r="O155" s="25"/>
      <c r="P155" s="26"/>
    </row>
    <row r="156" spans="3:16" x14ac:dyDescent="0.2">
      <c r="C156" s="18"/>
      <c r="D156" s="19"/>
      <c r="E156" s="20" t="str">
        <f>IF(GestionFacture!$D156="","",YEAR(GestionFacture!$D156))</f>
        <v/>
      </c>
      <c r="F156" s="20" t="str">
        <f>IF(GestionFacture!$D156="","",ROUNDUP(MONTH(D156)/3,0))</f>
        <v/>
      </c>
      <c r="G156" s="21"/>
      <c r="H156" s="21"/>
      <c r="I156" s="21"/>
      <c r="J156" s="22"/>
      <c r="K156" s="23"/>
      <c r="L156" s="23"/>
      <c r="M156" s="23"/>
      <c r="N156" s="24"/>
      <c r="O156" s="25"/>
      <c r="P156" s="26"/>
    </row>
    <row r="157" spans="3:16" x14ac:dyDescent="0.2">
      <c r="C157" s="18"/>
      <c r="D157" s="19"/>
      <c r="E157" s="20" t="str">
        <f>IF(GestionFacture!$D157="","",YEAR(GestionFacture!$D157))</f>
        <v/>
      </c>
      <c r="F157" s="20" t="str">
        <f>IF(GestionFacture!$D157="","",ROUNDUP(MONTH(D157)/3,0))</f>
        <v/>
      </c>
      <c r="G157" s="21"/>
      <c r="H157" s="21"/>
      <c r="I157" s="21"/>
      <c r="J157" s="22"/>
      <c r="K157" s="23"/>
      <c r="L157" s="23"/>
      <c r="M157" s="23"/>
      <c r="N157" s="24"/>
      <c r="O157" s="25"/>
      <c r="P157" s="26"/>
    </row>
    <row r="158" spans="3:16" x14ac:dyDescent="0.2">
      <c r="C158" s="18"/>
      <c r="D158" s="19"/>
      <c r="E158" s="20" t="str">
        <f>IF(GestionFacture!$D158="","",YEAR(GestionFacture!$D158))</f>
        <v/>
      </c>
      <c r="F158" s="20" t="str">
        <f>IF(GestionFacture!$D158="","",ROUNDUP(MONTH(D158)/3,0))</f>
        <v/>
      </c>
      <c r="G158" s="21"/>
      <c r="H158" s="21"/>
      <c r="I158" s="21"/>
      <c r="J158" s="22"/>
      <c r="K158" s="23"/>
      <c r="L158" s="23"/>
      <c r="M158" s="23"/>
      <c r="N158" s="24"/>
      <c r="O158" s="25"/>
      <c r="P158" s="26"/>
    </row>
    <row r="159" spans="3:16" x14ac:dyDescent="0.2">
      <c r="C159" s="18"/>
      <c r="D159" s="19"/>
      <c r="E159" s="20" t="str">
        <f>IF(GestionFacture!$D159="","",YEAR(GestionFacture!$D159))</f>
        <v/>
      </c>
      <c r="F159" s="20" t="str">
        <f>IF(GestionFacture!$D159="","",ROUNDUP(MONTH(D159)/3,0))</f>
        <v/>
      </c>
      <c r="G159" s="21"/>
      <c r="H159" s="21"/>
      <c r="I159" s="21"/>
      <c r="J159" s="22"/>
      <c r="K159" s="23"/>
      <c r="L159" s="23"/>
      <c r="M159" s="23"/>
      <c r="N159" s="24"/>
      <c r="O159" s="25"/>
      <c r="P159" s="26"/>
    </row>
    <row r="160" spans="3:16" x14ac:dyDescent="0.2">
      <c r="C160" s="18"/>
      <c r="D160" s="19"/>
      <c r="E160" s="20" t="str">
        <f>IF(GestionFacture!$D160="","",YEAR(GestionFacture!$D160))</f>
        <v/>
      </c>
      <c r="F160" s="20" t="str">
        <f>IF(GestionFacture!$D160="","",ROUNDUP(MONTH(D160)/3,0))</f>
        <v/>
      </c>
      <c r="G160" s="21"/>
      <c r="H160" s="21"/>
      <c r="I160" s="21"/>
      <c r="J160" s="22"/>
      <c r="K160" s="23"/>
      <c r="L160" s="23"/>
      <c r="M160" s="23"/>
      <c r="N160" s="24"/>
      <c r="O160" s="25"/>
      <c r="P160" s="26"/>
    </row>
    <row r="161" spans="3:16" x14ac:dyDescent="0.2">
      <c r="C161" s="18"/>
      <c r="D161" s="19"/>
      <c r="E161" s="20" t="str">
        <f>IF(GestionFacture!$D161="","",YEAR(GestionFacture!$D161))</f>
        <v/>
      </c>
      <c r="F161" s="20" t="str">
        <f>IF(GestionFacture!$D161="","",ROUNDUP(MONTH(D161)/3,0))</f>
        <v/>
      </c>
      <c r="G161" s="21"/>
      <c r="H161" s="21"/>
      <c r="I161" s="21"/>
      <c r="J161" s="22"/>
      <c r="K161" s="23"/>
      <c r="L161" s="23"/>
      <c r="M161" s="23"/>
      <c r="N161" s="24"/>
      <c r="O161" s="25"/>
      <c r="P161" s="26"/>
    </row>
    <row r="162" spans="3:16" x14ac:dyDescent="0.2">
      <c r="C162" s="18"/>
      <c r="D162" s="19"/>
      <c r="E162" s="20" t="str">
        <f>IF(GestionFacture!$D162="","",YEAR(GestionFacture!$D162))</f>
        <v/>
      </c>
      <c r="F162" s="20" t="str">
        <f>IF(GestionFacture!$D162="","",ROUNDUP(MONTH(D162)/3,0))</f>
        <v/>
      </c>
      <c r="G162" s="21"/>
      <c r="H162" s="21"/>
      <c r="I162" s="21"/>
      <c r="J162" s="22"/>
      <c r="K162" s="23"/>
      <c r="L162" s="23"/>
      <c r="M162" s="23"/>
      <c r="N162" s="24"/>
      <c r="O162" s="25"/>
      <c r="P162" s="26"/>
    </row>
    <row r="163" spans="3:16" x14ac:dyDescent="0.2">
      <c r="C163" s="18"/>
      <c r="D163" s="19"/>
      <c r="E163" s="20" t="str">
        <f>IF(GestionFacture!$D163="","",YEAR(GestionFacture!$D163))</f>
        <v/>
      </c>
      <c r="F163" s="20" t="str">
        <f>IF(GestionFacture!$D163="","",ROUNDUP(MONTH(D163)/3,0))</f>
        <v/>
      </c>
      <c r="G163" s="21"/>
      <c r="H163" s="21"/>
      <c r="I163" s="21"/>
      <c r="J163" s="22"/>
      <c r="K163" s="23"/>
      <c r="L163" s="23"/>
      <c r="M163" s="23"/>
      <c r="N163" s="24"/>
      <c r="O163" s="25"/>
      <c r="P163" s="26"/>
    </row>
    <row r="164" spans="3:16" x14ac:dyDescent="0.2">
      <c r="C164" s="18"/>
      <c r="D164" s="19"/>
      <c r="E164" s="20" t="str">
        <f>IF(GestionFacture!$D164="","",YEAR(GestionFacture!$D164))</f>
        <v/>
      </c>
      <c r="F164" s="20" t="str">
        <f>IF(GestionFacture!$D164="","",ROUNDUP(MONTH(D164)/3,0))</f>
        <v/>
      </c>
      <c r="G164" s="21"/>
      <c r="H164" s="21"/>
      <c r="I164" s="21"/>
      <c r="J164" s="22"/>
      <c r="K164" s="23"/>
      <c r="L164" s="23"/>
      <c r="M164" s="23"/>
      <c r="N164" s="24"/>
      <c r="O164" s="25"/>
      <c r="P164" s="26"/>
    </row>
    <row r="165" spans="3:16" x14ac:dyDescent="0.2">
      <c r="C165" s="18"/>
      <c r="D165" s="19"/>
      <c r="E165" s="20" t="str">
        <f>IF(GestionFacture!$D165="","",YEAR(GestionFacture!$D165))</f>
        <v/>
      </c>
      <c r="F165" s="20" t="str">
        <f>IF(GestionFacture!$D165="","",ROUNDUP(MONTH(D165)/3,0))</f>
        <v/>
      </c>
      <c r="G165" s="21"/>
      <c r="H165" s="21"/>
      <c r="I165" s="21"/>
      <c r="J165" s="22"/>
      <c r="K165" s="23"/>
      <c r="L165" s="23"/>
      <c r="M165" s="23"/>
      <c r="N165" s="24"/>
      <c r="O165" s="25"/>
      <c r="P165" s="26"/>
    </row>
    <row r="166" spans="3:16" x14ac:dyDescent="0.2">
      <c r="C166" s="18"/>
      <c r="D166" s="19"/>
      <c r="E166" s="20" t="str">
        <f>IF(GestionFacture!$D166="","",YEAR(GestionFacture!$D166))</f>
        <v/>
      </c>
      <c r="F166" s="20" t="str">
        <f>IF(GestionFacture!$D166="","",ROUNDUP(MONTH(D166)/3,0))</f>
        <v/>
      </c>
      <c r="G166" s="21"/>
      <c r="H166" s="21"/>
      <c r="I166" s="21"/>
      <c r="J166" s="22"/>
      <c r="K166" s="23"/>
      <c r="L166" s="23"/>
      <c r="M166" s="23"/>
      <c r="N166" s="24"/>
      <c r="O166" s="25"/>
      <c r="P166" s="26"/>
    </row>
    <row r="167" spans="3:16" x14ac:dyDescent="0.2">
      <c r="C167" s="18"/>
      <c r="D167" s="19"/>
      <c r="E167" s="20" t="str">
        <f>IF(GestionFacture!$D167="","",YEAR(GestionFacture!$D167))</f>
        <v/>
      </c>
      <c r="F167" s="20" t="str">
        <f>IF(GestionFacture!$D167="","",ROUNDUP(MONTH(D167)/3,0))</f>
        <v/>
      </c>
      <c r="G167" s="21"/>
      <c r="H167" s="21"/>
      <c r="I167" s="21"/>
      <c r="J167" s="22"/>
      <c r="K167" s="23"/>
      <c r="L167" s="23"/>
      <c r="M167" s="23"/>
      <c r="N167" s="24"/>
      <c r="O167" s="25"/>
      <c r="P167" s="26"/>
    </row>
    <row r="168" spans="3:16" x14ac:dyDescent="0.2">
      <c r="C168" s="18"/>
      <c r="D168" s="19"/>
      <c r="E168" s="20" t="str">
        <f>IF(GestionFacture!$D168="","",YEAR(GestionFacture!$D168))</f>
        <v/>
      </c>
      <c r="F168" s="20" t="str">
        <f>IF(GestionFacture!$D168="","",ROUNDUP(MONTH(D168)/3,0))</f>
        <v/>
      </c>
      <c r="G168" s="21"/>
      <c r="H168" s="21"/>
      <c r="I168" s="21"/>
      <c r="J168" s="22"/>
      <c r="K168" s="23"/>
      <c r="L168" s="23"/>
      <c r="M168" s="23"/>
      <c r="N168" s="24"/>
      <c r="O168" s="25"/>
      <c r="P168" s="26"/>
    </row>
    <row r="169" spans="3:16" x14ac:dyDescent="0.2">
      <c r="C169" s="18"/>
      <c r="D169" s="19"/>
      <c r="E169" s="20" t="str">
        <f>IF(GestionFacture!$D169="","",YEAR(GestionFacture!$D169))</f>
        <v/>
      </c>
      <c r="F169" s="20" t="str">
        <f>IF(GestionFacture!$D169="","",ROUNDUP(MONTH(D169)/3,0))</f>
        <v/>
      </c>
      <c r="G169" s="21"/>
      <c r="H169" s="21"/>
      <c r="I169" s="21"/>
      <c r="J169" s="22"/>
      <c r="K169" s="23"/>
      <c r="L169" s="23"/>
      <c r="M169" s="23"/>
      <c r="N169" s="24"/>
      <c r="O169" s="25"/>
      <c r="P169" s="26"/>
    </row>
    <row r="170" spans="3:16" x14ac:dyDescent="0.2">
      <c r="C170" s="18"/>
      <c r="D170" s="19"/>
      <c r="E170" s="20" t="str">
        <f>IF(GestionFacture!$D170="","",YEAR(GestionFacture!$D170))</f>
        <v/>
      </c>
      <c r="F170" s="20" t="str">
        <f>IF(GestionFacture!$D170="","",ROUNDUP(MONTH(D170)/3,0))</f>
        <v/>
      </c>
      <c r="G170" s="21"/>
      <c r="H170" s="21"/>
      <c r="I170" s="21"/>
      <c r="J170" s="22"/>
      <c r="K170" s="23"/>
      <c r="L170" s="23"/>
      <c r="M170" s="23"/>
      <c r="N170" s="24"/>
      <c r="O170" s="25"/>
      <c r="P170" s="26"/>
    </row>
    <row r="171" spans="3:16" x14ac:dyDescent="0.2">
      <c r="C171" s="18"/>
      <c r="D171" s="19"/>
      <c r="E171" s="20" t="str">
        <f>IF(GestionFacture!$D171="","",YEAR(GestionFacture!$D171))</f>
        <v/>
      </c>
      <c r="F171" s="20" t="str">
        <f>IF(GestionFacture!$D171="","",ROUNDUP(MONTH(D171)/3,0))</f>
        <v/>
      </c>
      <c r="G171" s="21"/>
      <c r="H171" s="21"/>
      <c r="I171" s="21"/>
      <c r="J171" s="22"/>
      <c r="K171" s="23"/>
      <c r="L171" s="23"/>
      <c r="M171" s="23"/>
      <c r="N171" s="24"/>
      <c r="O171" s="25"/>
      <c r="P171" s="26"/>
    </row>
    <row r="172" spans="3:16" x14ac:dyDescent="0.2">
      <c r="C172" s="18"/>
      <c r="D172" s="19"/>
      <c r="E172" s="20" t="str">
        <f>IF(GestionFacture!$D172="","",YEAR(GestionFacture!$D172))</f>
        <v/>
      </c>
      <c r="F172" s="20" t="str">
        <f>IF(GestionFacture!$D172="","",ROUNDUP(MONTH(D172)/3,0))</f>
        <v/>
      </c>
      <c r="G172" s="21"/>
      <c r="H172" s="21"/>
      <c r="I172" s="21"/>
      <c r="J172" s="22"/>
      <c r="K172" s="23"/>
      <c r="L172" s="23"/>
      <c r="M172" s="23"/>
      <c r="N172" s="24"/>
      <c r="O172" s="25"/>
      <c r="P172" s="26"/>
    </row>
    <row r="173" spans="3:16" x14ac:dyDescent="0.2">
      <c r="C173" s="18"/>
      <c r="D173" s="19"/>
      <c r="E173" s="20" t="str">
        <f>IF(GestionFacture!$D173="","",YEAR(GestionFacture!$D173))</f>
        <v/>
      </c>
      <c r="F173" s="20" t="str">
        <f>IF(GestionFacture!$D173="","",ROUNDUP(MONTH(D173)/3,0))</f>
        <v/>
      </c>
      <c r="G173" s="21"/>
      <c r="H173" s="21"/>
      <c r="I173" s="21"/>
      <c r="J173" s="22"/>
      <c r="K173" s="23"/>
      <c r="L173" s="23"/>
      <c r="M173" s="23"/>
      <c r="N173" s="24"/>
      <c r="O173" s="25"/>
      <c r="P173" s="26"/>
    </row>
    <row r="174" spans="3:16" x14ac:dyDescent="0.2">
      <c r="C174" s="18"/>
      <c r="D174" s="19"/>
      <c r="E174" s="20" t="str">
        <f>IF(GestionFacture!$D174="","",YEAR(GestionFacture!$D174))</f>
        <v/>
      </c>
      <c r="F174" s="20" t="str">
        <f>IF(GestionFacture!$D174="","",ROUNDUP(MONTH(D174)/3,0))</f>
        <v/>
      </c>
      <c r="G174" s="21"/>
      <c r="H174" s="21"/>
      <c r="I174" s="21"/>
      <c r="J174" s="22"/>
      <c r="K174" s="23"/>
      <c r="L174" s="23"/>
      <c r="M174" s="23"/>
      <c r="N174" s="24"/>
      <c r="O174" s="25"/>
      <c r="P174" s="26"/>
    </row>
    <row r="175" spans="3:16" x14ac:dyDescent="0.2">
      <c r="C175" s="18"/>
      <c r="D175" s="19"/>
      <c r="E175" s="20" t="str">
        <f>IF(GestionFacture!$D175="","",YEAR(GestionFacture!$D175))</f>
        <v/>
      </c>
      <c r="F175" s="20" t="str">
        <f>IF(GestionFacture!$D175="","",ROUNDUP(MONTH(D175)/3,0))</f>
        <v/>
      </c>
      <c r="G175" s="21"/>
      <c r="H175" s="21"/>
      <c r="I175" s="21"/>
      <c r="J175" s="22"/>
      <c r="K175" s="23"/>
      <c r="L175" s="23"/>
      <c r="M175" s="23"/>
      <c r="N175" s="24"/>
      <c r="O175" s="25"/>
      <c r="P175" s="26"/>
    </row>
    <row r="176" spans="3:16" x14ac:dyDescent="0.2">
      <c r="C176" s="18"/>
      <c r="D176" s="19"/>
      <c r="E176" s="20" t="str">
        <f>IF(GestionFacture!$D176="","",YEAR(GestionFacture!$D176))</f>
        <v/>
      </c>
      <c r="F176" s="20" t="str">
        <f>IF(GestionFacture!$D176="","",ROUNDUP(MONTH(D176)/3,0))</f>
        <v/>
      </c>
      <c r="G176" s="21"/>
      <c r="H176" s="21"/>
      <c r="I176" s="21"/>
      <c r="J176" s="22"/>
      <c r="K176" s="23"/>
      <c r="L176" s="23"/>
      <c r="M176" s="23"/>
      <c r="N176" s="24"/>
      <c r="O176" s="25"/>
      <c r="P176" s="26"/>
    </row>
    <row r="177" spans="3:16" x14ac:dyDescent="0.2">
      <c r="C177" s="18"/>
      <c r="D177" s="19"/>
      <c r="E177" s="20" t="str">
        <f>IF(GestionFacture!$D177="","",YEAR(GestionFacture!$D177))</f>
        <v/>
      </c>
      <c r="F177" s="20" t="str">
        <f>IF(GestionFacture!$D177="","",ROUNDUP(MONTH(D177)/3,0))</f>
        <v/>
      </c>
      <c r="G177" s="21"/>
      <c r="H177" s="21"/>
      <c r="I177" s="21"/>
      <c r="J177" s="22"/>
      <c r="K177" s="23"/>
      <c r="L177" s="23"/>
      <c r="M177" s="23"/>
      <c r="N177" s="24"/>
      <c r="O177" s="25"/>
      <c r="P177" s="26"/>
    </row>
    <row r="178" spans="3:16" x14ac:dyDescent="0.2">
      <c r="C178" s="18"/>
      <c r="D178" s="19"/>
      <c r="E178" s="20" t="str">
        <f>IF(GestionFacture!$D178="","",YEAR(GestionFacture!$D178))</f>
        <v/>
      </c>
      <c r="F178" s="20" t="str">
        <f>IF(GestionFacture!$D178="","",ROUNDUP(MONTH(D178)/3,0))</f>
        <v/>
      </c>
      <c r="G178" s="21"/>
      <c r="H178" s="21"/>
      <c r="I178" s="21"/>
      <c r="J178" s="22"/>
      <c r="K178" s="23"/>
      <c r="L178" s="23"/>
      <c r="M178" s="23"/>
      <c r="N178" s="24"/>
      <c r="O178" s="25"/>
      <c r="P178" s="26"/>
    </row>
    <row r="179" spans="3:16" x14ac:dyDescent="0.2">
      <c r="C179" s="18"/>
      <c r="D179" s="19"/>
      <c r="E179" s="20" t="str">
        <f>IF(GestionFacture!$D179="","",YEAR(GestionFacture!$D179))</f>
        <v/>
      </c>
      <c r="F179" s="20" t="str">
        <f>IF(GestionFacture!$D179="","",ROUNDUP(MONTH(D179)/3,0))</f>
        <v/>
      </c>
      <c r="G179" s="21"/>
      <c r="H179" s="21"/>
      <c r="I179" s="21"/>
      <c r="J179" s="22"/>
      <c r="K179" s="23"/>
      <c r="L179" s="23"/>
      <c r="M179" s="23"/>
      <c r="N179" s="24"/>
      <c r="O179" s="25"/>
      <c r="P179" s="26"/>
    </row>
    <row r="180" spans="3:16" x14ac:dyDescent="0.2">
      <c r="C180" s="18"/>
      <c r="D180" s="19"/>
      <c r="E180" s="20" t="str">
        <f>IF(GestionFacture!$D180="","",YEAR(GestionFacture!$D180))</f>
        <v/>
      </c>
      <c r="F180" s="20" t="str">
        <f>IF(GestionFacture!$D180="","",ROUNDUP(MONTH(D180)/3,0))</f>
        <v/>
      </c>
      <c r="G180" s="21"/>
      <c r="H180" s="21"/>
      <c r="I180" s="21"/>
      <c r="J180" s="22"/>
      <c r="K180" s="23"/>
      <c r="L180" s="23"/>
      <c r="M180" s="23"/>
      <c r="N180" s="24"/>
      <c r="O180" s="25"/>
      <c r="P180" s="26"/>
    </row>
    <row r="181" spans="3:16" x14ac:dyDescent="0.2">
      <c r="C181" s="18"/>
      <c r="D181" s="19"/>
      <c r="E181" s="20" t="str">
        <f>IF(GestionFacture!$D181="","",YEAR(GestionFacture!$D181))</f>
        <v/>
      </c>
      <c r="F181" s="20" t="str">
        <f>IF(GestionFacture!$D181="","",ROUNDUP(MONTH(D181)/3,0))</f>
        <v/>
      </c>
      <c r="G181" s="21"/>
      <c r="H181" s="21"/>
      <c r="I181" s="21"/>
      <c r="J181" s="22"/>
      <c r="K181" s="23"/>
      <c r="L181" s="23"/>
      <c r="M181" s="23"/>
      <c r="N181" s="24"/>
      <c r="O181" s="25"/>
      <c r="P181" s="26"/>
    </row>
    <row r="182" spans="3:16" x14ac:dyDescent="0.2">
      <c r="C182" s="18"/>
      <c r="D182" s="19"/>
      <c r="E182" s="20" t="str">
        <f>IF(GestionFacture!$D182="","",YEAR(GestionFacture!$D182))</f>
        <v/>
      </c>
      <c r="F182" s="20" t="str">
        <f>IF(GestionFacture!$D182="","",ROUNDUP(MONTH(D182)/3,0))</f>
        <v/>
      </c>
      <c r="G182" s="21"/>
      <c r="H182" s="21"/>
      <c r="I182" s="21"/>
      <c r="J182" s="22"/>
      <c r="K182" s="23"/>
      <c r="L182" s="23"/>
      <c r="M182" s="23"/>
      <c r="N182" s="24"/>
      <c r="O182" s="25"/>
      <c r="P182" s="26"/>
    </row>
    <row r="183" spans="3:16" x14ac:dyDescent="0.2">
      <c r="C183" s="18"/>
      <c r="D183" s="19"/>
      <c r="E183" s="20" t="str">
        <f>IF(GestionFacture!$D183="","",YEAR(GestionFacture!$D183))</f>
        <v/>
      </c>
      <c r="F183" s="20" t="str">
        <f>IF(GestionFacture!$D183="","",ROUNDUP(MONTH(D183)/3,0))</f>
        <v/>
      </c>
      <c r="G183" s="21"/>
      <c r="H183" s="21"/>
      <c r="I183" s="21"/>
      <c r="J183" s="22"/>
      <c r="K183" s="23"/>
      <c r="L183" s="23"/>
      <c r="M183" s="23"/>
      <c r="N183" s="24"/>
      <c r="O183" s="25"/>
      <c r="P183" s="26"/>
    </row>
    <row r="184" spans="3:16" x14ac:dyDescent="0.2">
      <c r="C184" s="18"/>
      <c r="D184" s="19"/>
      <c r="E184" s="20" t="str">
        <f>IF(GestionFacture!$D184="","",YEAR(GestionFacture!$D184))</f>
        <v/>
      </c>
      <c r="F184" s="20" t="str">
        <f>IF(GestionFacture!$D184="","",ROUNDUP(MONTH(D184)/3,0))</f>
        <v/>
      </c>
      <c r="G184" s="21"/>
      <c r="H184" s="21"/>
      <c r="I184" s="21"/>
      <c r="J184" s="22"/>
      <c r="K184" s="23"/>
      <c r="L184" s="23"/>
      <c r="M184" s="23"/>
      <c r="N184" s="24"/>
      <c r="O184" s="25"/>
      <c r="P184" s="26"/>
    </row>
    <row r="185" spans="3:16" x14ac:dyDescent="0.2">
      <c r="C185" s="18"/>
      <c r="D185" s="19"/>
      <c r="E185" s="20" t="str">
        <f>IF(GestionFacture!$D185="","",YEAR(GestionFacture!$D185))</f>
        <v/>
      </c>
      <c r="F185" s="20" t="str">
        <f>IF(GestionFacture!$D185="","",ROUNDUP(MONTH(D185)/3,0))</f>
        <v/>
      </c>
      <c r="G185" s="21"/>
      <c r="H185" s="21"/>
      <c r="I185" s="21"/>
      <c r="J185" s="22"/>
      <c r="K185" s="23"/>
      <c r="L185" s="23"/>
      <c r="M185" s="23"/>
      <c r="N185" s="24"/>
      <c r="O185" s="25"/>
      <c r="P185" s="26"/>
    </row>
    <row r="186" spans="3:16" x14ac:dyDescent="0.2">
      <c r="C186" s="18"/>
      <c r="D186" s="19"/>
      <c r="E186" s="20" t="str">
        <f>IF(GestionFacture!$D186="","",YEAR(GestionFacture!$D186))</f>
        <v/>
      </c>
      <c r="F186" s="20" t="str">
        <f>IF(GestionFacture!$D186="","",ROUNDUP(MONTH(D186)/3,0))</f>
        <v/>
      </c>
      <c r="G186" s="21"/>
      <c r="H186" s="21"/>
      <c r="I186" s="21"/>
      <c r="J186" s="22"/>
      <c r="K186" s="23"/>
      <c r="L186" s="23"/>
      <c r="M186" s="23"/>
      <c r="N186" s="24"/>
      <c r="O186" s="25"/>
      <c r="P186" s="26"/>
    </row>
    <row r="187" spans="3:16" x14ac:dyDescent="0.2">
      <c r="C187" s="18"/>
      <c r="D187" s="19"/>
      <c r="E187" s="20" t="str">
        <f>IF(GestionFacture!$D187="","",YEAR(GestionFacture!$D187))</f>
        <v/>
      </c>
      <c r="F187" s="20" t="str">
        <f>IF(GestionFacture!$D187="","",ROUNDUP(MONTH(D187)/3,0))</f>
        <v/>
      </c>
      <c r="G187" s="21"/>
      <c r="H187" s="21"/>
      <c r="I187" s="21"/>
      <c r="J187" s="22"/>
      <c r="K187" s="23"/>
      <c r="L187" s="23"/>
      <c r="M187" s="23"/>
      <c r="N187" s="24"/>
      <c r="O187" s="25"/>
      <c r="P187" s="26"/>
    </row>
    <row r="188" spans="3:16" x14ac:dyDescent="0.2">
      <c r="C188" s="18"/>
      <c r="D188" s="19"/>
      <c r="E188" s="20" t="str">
        <f>IF(GestionFacture!$D188="","",YEAR(GestionFacture!$D188))</f>
        <v/>
      </c>
      <c r="F188" s="20" t="str">
        <f>IF(GestionFacture!$D188="","",ROUNDUP(MONTH(D188)/3,0))</f>
        <v/>
      </c>
      <c r="G188" s="21"/>
      <c r="H188" s="21"/>
      <c r="I188" s="21"/>
      <c r="J188" s="22"/>
      <c r="K188" s="23"/>
      <c r="L188" s="23"/>
      <c r="M188" s="23"/>
      <c r="N188" s="24"/>
      <c r="O188" s="25"/>
      <c r="P188" s="26"/>
    </row>
    <row r="189" spans="3:16" x14ac:dyDescent="0.2">
      <c r="C189" s="18"/>
      <c r="D189" s="19"/>
      <c r="E189" s="20" t="str">
        <f>IF(GestionFacture!$D189="","",YEAR(GestionFacture!$D189))</f>
        <v/>
      </c>
      <c r="F189" s="20" t="str">
        <f>IF(GestionFacture!$D189="","",ROUNDUP(MONTH(D189)/3,0))</f>
        <v/>
      </c>
      <c r="G189" s="21"/>
      <c r="H189" s="21"/>
      <c r="I189" s="21"/>
      <c r="J189" s="22"/>
      <c r="K189" s="23"/>
      <c r="L189" s="23"/>
      <c r="M189" s="23"/>
      <c r="N189" s="24"/>
      <c r="O189" s="25"/>
      <c r="P189" s="26"/>
    </row>
    <row r="190" spans="3:16" x14ac:dyDescent="0.2">
      <c r="C190" s="18"/>
      <c r="D190" s="19"/>
      <c r="E190" s="20" t="str">
        <f>IF(GestionFacture!$D190="","",YEAR(GestionFacture!$D190))</f>
        <v/>
      </c>
      <c r="F190" s="20" t="str">
        <f>IF(GestionFacture!$D190="","",ROUNDUP(MONTH(D190)/3,0))</f>
        <v/>
      </c>
      <c r="G190" s="21"/>
      <c r="H190" s="21"/>
      <c r="I190" s="21"/>
      <c r="J190" s="22"/>
      <c r="K190" s="23"/>
      <c r="L190" s="23"/>
      <c r="M190" s="23"/>
      <c r="N190" s="24"/>
      <c r="O190" s="25"/>
      <c r="P190" s="26"/>
    </row>
    <row r="191" spans="3:16" x14ac:dyDescent="0.2">
      <c r="C191" s="18"/>
      <c r="D191" s="19"/>
      <c r="E191" s="20" t="str">
        <f>IF(GestionFacture!$D191="","",YEAR(GestionFacture!$D191))</f>
        <v/>
      </c>
      <c r="F191" s="20" t="str">
        <f>IF(GestionFacture!$D191="","",ROUNDUP(MONTH(D191)/3,0))</f>
        <v/>
      </c>
      <c r="G191" s="21"/>
      <c r="H191" s="21"/>
      <c r="I191" s="21"/>
      <c r="J191" s="22"/>
      <c r="K191" s="23"/>
      <c r="L191" s="23"/>
      <c r="M191" s="23"/>
      <c r="N191" s="24"/>
      <c r="O191" s="25"/>
      <c r="P191" s="26"/>
    </row>
    <row r="192" spans="3:16" x14ac:dyDescent="0.2">
      <c r="C192" s="18"/>
      <c r="D192" s="19"/>
      <c r="E192" s="20" t="str">
        <f>IF(GestionFacture!$D192="","",YEAR(GestionFacture!$D192))</f>
        <v/>
      </c>
      <c r="F192" s="20" t="str">
        <f>IF(GestionFacture!$D192="","",ROUNDUP(MONTH(D192)/3,0))</f>
        <v/>
      </c>
      <c r="G192" s="21"/>
      <c r="H192" s="21"/>
      <c r="I192" s="21"/>
      <c r="J192" s="22"/>
      <c r="K192" s="23"/>
      <c r="L192" s="23"/>
      <c r="M192" s="23"/>
      <c r="N192" s="24"/>
      <c r="O192" s="25"/>
      <c r="P192" s="26"/>
    </row>
    <row r="193" spans="3:16" x14ac:dyDescent="0.2">
      <c r="C193" s="18"/>
      <c r="D193" s="19"/>
      <c r="E193" s="20" t="str">
        <f>IF(GestionFacture!$D193="","",YEAR(GestionFacture!$D193))</f>
        <v/>
      </c>
      <c r="F193" s="20" t="str">
        <f>IF(GestionFacture!$D193="","",ROUNDUP(MONTH(D193)/3,0))</f>
        <v/>
      </c>
      <c r="G193" s="21"/>
      <c r="H193" s="21"/>
      <c r="I193" s="21"/>
      <c r="J193" s="22"/>
      <c r="K193" s="23"/>
      <c r="L193" s="23"/>
      <c r="M193" s="23"/>
      <c r="N193" s="24"/>
      <c r="O193" s="25"/>
      <c r="P193" s="26"/>
    </row>
    <row r="194" spans="3:16" x14ac:dyDescent="0.2">
      <c r="C194" s="18"/>
      <c r="D194" s="19"/>
      <c r="E194" s="20" t="str">
        <f>IF(GestionFacture!$D194="","",YEAR(GestionFacture!$D194))</f>
        <v/>
      </c>
      <c r="F194" s="20" t="str">
        <f>IF(GestionFacture!$D194="","",ROUNDUP(MONTH(D194)/3,0))</f>
        <v/>
      </c>
      <c r="G194" s="21"/>
      <c r="H194" s="21"/>
      <c r="I194" s="21"/>
      <c r="J194" s="22"/>
      <c r="K194" s="23"/>
      <c r="L194" s="23"/>
      <c r="M194" s="23"/>
      <c r="N194" s="24"/>
      <c r="O194" s="25"/>
      <c r="P194" s="26"/>
    </row>
    <row r="195" spans="3:16" x14ac:dyDescent="0.2">
      <c r="C195" s="18"/>
      <c r="D195" s="19"/>
      <c r="E195" s="20" t="str">
        <f>IF(GestionFacture!$D195="","",YEAR(GestionFacture!$D195))</f>
        <v/>
      </c>
      <c r="F195" s="20" t="str">
        <f>IF(GestionFacture!$D195="","",ROUNDUP(MONTH(D195)/3,0))</f>
        <v/>
      </c>
      <c r="G195" s="21"/>
      <c r="H195" s="21"/>
      <c r="I195" s="21"/>
      <c r="J195" s="22"/>
      <c r="K195" s="23"/>
      <c r="L195" s="23"/>
      <c r="M195" s="23"/>
      <c r="N195" s="24"/>
      <c r="O195" s="25"/>
      <c r="P195" s="26"/>
    </row>
    <row r="196" spans="3:16" x14ac:dyDescent="0.2">
      <c r="C196" s="18"/>
      <c r="D196" s="19"/>
      <c r="E196" s="20" t="str">
        <f>IF(GestionFacture!$D196="","",YEAR(GestionFacture!$D196))</f>
        <v/>
      </c>
      <c r="F196" s="20" t="str">
        <f>IF(GestionFacture!$D196="","",ROUNDUP(MONTH(D196)/3,0))</f>
        <v/>
      </c>
      <c r="G196" s="21"/>
      <c r="H196" s="21"/>
      <c r="I196" s="21"/>
      <c r="J196" s="22"/>
      <c r="K196" s="23"/>
      <c r="L196" s="23"/>
      <c r="M196" s="23"/>
      <c r="N196" s="24"/>
      <c r="O196" s="25"/>
      <c r="P196" s="26"/>
    </row>
    <row r="197" spans="3:16" x14ac:dyDescent="0.2">
      <c r="C197" s="18"/>
      <c r="D197" s="19"/>
      <c r="E197" s="20" t="str">
        <f>IF(GestionFacture!$D197="","",YEAR(GestionFacture!$D197))</f>
        <v/>
      </c>
      <c r="F197" s="20" t="str">
        <f>IF(GestionFacture!$D197="","",ROUNDUP(MONTH(D197)/3,0))</f>
        <v/>
      </c>
      <c r="G197" s="21"/>
      <c r="H197" s="21"/>
      <c r="I197" s="21"/>
      <c r="J197" s="22"/>
      <c r="K197" s="23"/>
      <c r="L197" s="23"/>
      <c r="M197" s="23"/>
      <c r="N197" s="24"/>
      <c r="O197" s="25"/>
      <c r="P197" s="26"/>
    </row>
    <row r="198" spans="3:16" x14ac:dyDescent="0.2">
      <c r="C198" s="18"/>
      <c r="D198" s="19"/>
      <c r="E198" s="20" t="str">
        <f>IF(GestionFacture!$D198="","",YEAR(GestionFacture!$D198))</f>
        <v/>
      </c>
      <c r="F198" s="20" t="str">
        <f>IF(GestionFacture!$D198="","",ROUNDUP(MONTH(D198)/3,0))</f>
        <v/>
      </c>
      <c r="G198" s="21"/>
      <c r="H198" s="21"/>
      <c r="I198" s="21"/>
      <c r="J198" s="22"/>
      <c r="K198" s="23"/>
      <c r="L198" s="23"/>
      <c r="M198" s="23"/>
      <c r="N198" s="24"/>
      <c r="O198" s="25"/>
      <c r="P198" s="26"/>
    </row>
    <row r="199" spans="3:16" x14ac:dyDescent="0.2">
      <c r="C199" s="18"/>
      <c r="D199" s="19"/>
      <c r="E199" s="20" t="str">
        <f>IF(GestionFacture!$D199="","",YEAR(GestionFacture!$D199))</f>
        <v/>
      </c>
      <c r="F199" s="20" t="str">
        <f>IF(GestionFacture!$D199="","",ROUNDUP(MONTH(D199)/3,0))</f>
        <v/>
      </c>
      <c r="G199" s="21"/>
      <c r="H199" s="21"/>
      <c r="I199" s="21"/>
      <c r="J199" s="22"/>
      <c r="K199" s="23"/>
      <c r="L199" s="23"/>
      <c r="M199" s="23"/>
      <c r="N199" s="24"/>
      <c r="O199" s="25"/>
      <c r="P199" s="26"/>
    </row>
    <row r="200" spans="3:16" x14ac:dyDescent="0.2">
      <c r="C200" s="18"/>
      <c r="D200" s="19"/>
      <c r="E200" s="20" t="str">
        <f>IF(GestionFacture!$D200="","",YEAR(GestionFacture!$D200))</f>
        <v/>
      </c>
      <c r="F200" s="20" t="str">
        <f>IF(GestionFacture!$D200="","",ROUNDUP(MONTH(D200)/3,0))</f>
        <v/>
      </c>
      <c r="G200" s="21"/>
      <c r="H200" s="21"/>
      <c r="I200" s="21"/>
      <c r="J200" s="22"/>
      <c r="K200" s="23"/>
      <c r="L200" s="23"/>
      <c r="M200" s="23"/>
      <c r="N200" s="24"/>
      <c r="O200" s="25"/>
      <c r="P200" s="26"/>
    </row>
    <row r="201" spans="3:16" x14ac:dyDescent="0.2">
      <c r="C201" s="18"/>
      <c r="D201" s="19"/>
      <c r="E201" s="20" t="str">
        <f>IF(GestionFacture!$D201="","",YEAR(GestionFacture!$D201))</f>
        <v/>
      </c>
      <c r="F201" s="20" t="str">
        <f>IF(GestionFacture!$D201="","",ROUNDUP(MONTH(D201)/3,0))</f>
        <v/>
      </c>
      <c r="G201" s="21"/>
      <c r="H201" s="21"/>
      <c r="I201" s="21"/>
      <c r="J201" s="22"/>
      <c r="K201" s="23"/>
      <c r="L201" s="23"/>
      <c r="M201" s="23"/>
      <c r="N201" s="24"/>
      <c r="O201" s="25"/>
      <c r="P201" s="26"/>
    </row>
    <row r="202" spans="3:16" x14ac:dyDescent="0.2">
      <c r="C202" s="18"/>
      <c r="D202" s="19"/>
      <c r="E202" s="20" t="str">
        <f>IF(GestionFacture!$D202="","",YEAR(GestionFacture!$D202))</f>
        <v/>
      </c>
      <c r="F202" s="20" t="str">
        <f>IF(GestionFacture!$D202="","",ROUNDUP(MONTH(D202)/3,0))</f>
        <v/>
      </c>
      <c r="G202" s="21"/>
      <c r="H202" s="21"/>
      <c r="I202" s="21"/>
      <c r="J202" s="22"/>
      <c r="K202" s="23"/>
      <c r="L202" s="23"/>
      <c r="M202" s="23"/>
      <c r="N202" s="24"/>
      <c r="O202" s="25"/>
      <c r="P202" s="26"/>
    </row>
    <row r="203" spans="3:16" x14ac:dyDescent="0.2">
      <c r="C203" s="18"/>
      <c r="D203" s="19"/>
      <c r="E203" s="20" t="str">
        <f>IF(GestionFacture!$D203="","",YEAR(GestionFacture!$D203))</f>
        <v/>
      </c>
      <c r="F203" s="20" t="str">
        <f>IF(GestionFacture!$D203="","",ROUNDUP(MONTH(D203)/3,0))</f>
        <v/>
      </c>
      <c r="G203" s="21"/>
      <c r="H203" s="21"/>
      <c r="I203" s="21"/>
      <c r="J203" s="22"/>
      <c r="K203" s="23"/>
      <c r="L203" s="23"/>
      <c r="M203" s="23"/>
      <c r="N203" s="24"/>
      <c r="O203" s="25"/>
      <c r="P203" s="26"/>
    </row>
    <row r="204" spans="3:16" x14ac:dyDescent="0.2">
      <c r="C204" s="18"/>
      <c r="D204" s="19"/>
      <c r="E204" s="20" t="str">
        <f>IF(GestionFacture!$D204="","",YEAR(GestionFacture!$D204))</f>
        <v/>
      </c>
      <c r="F204" s="20" t="str">
        <f>IF(GestionFacture!$D204="","",ROUNDUP(MONTH(D204)/3,0))</f>
        <v/>
      </c>
      <c r="G204" s="21"/>
      <c r="H204" s="21"/>
      <c r="I204" s="21"/>
      <c r="J204" s="22"/>
      <c r="K204" s="23"/>
      <c r="L204" s="23"/>
      <c r="M204" s="23"/>
      <c r="N204" s="24"/>
      <c r="O204" s="25"/>
      <c r="P204" s="26"/>
    </row>
    <row r="205" spans="3:16" x14ac:dyDescent="0.2">
      <c r="C205" s="18"/>
      <c r="D205" s="19"/>
      <c r="E205" s="20" t="str">
        <f>IF(GestionFacture!$D205="","",YEAR(GestionFacture!$D205))</f>
        <v/>
      </c>
      <c r="F205" s="20" t="str">
        <f>IF(GestionFacture!$D205="","",ROUNDUP(MONTH(D205)/3,0))</f>
        <v/>
      </c>
      <c r="G205" s="21"/>
      <c r="H205" s="21"/>
      <c r="I205" s="21"/>
      <c r="J205" s="22"/>
      <c r="K205" s="23"/>
      <c r="L205" s="23"/>
      <c r="M205" s="23"/>
      <c r="N205" s="24"/>
      <c r="O205" s="25"/>
      <c r="P205" s="26"/>
    </row>
    <row r="206" spans="3:16" x14ac:dyDescent="0.2">
      <c r="C206" s="18"/>
      <c r="D206" s="19"/>
      <c r="E206" s="20" t="str">
        <f>IF(GestionFacture!$D206="","",YEAR(GestionFacture!$D206))</f>
        <v/>
      </c>
      <c r="F206" s="20" t="str">
        <f>IF(GestionFacture!$D206="","",ROUNDUP(MONTH(D206)/3,0))</f>
        <v/>
      </c>
      <c r="G206" s="21"/>
      <c r="H206" s="21"/>
      <c r="I206" s="21"/>
      <c r="J206" s="22"/>
      <c r="K206" s="23"/>
      <c r="L206" s="23"/>
      <c r="M206" s="23"/>
      <c r="N206" s="24"/>
      <c r="O206" s="25"/>
      <c r="P206" s="26"/>
    </row>
    <row r="207" spans="3:16" x14ac:dyDescent="0.2">
      <c r="C207" s="18"/>
      <c r="D207" s="19"/>
      <c r="E207" s="20" t="str">
        <f>IF(GestionFacture!$D207="","",YEAR(GestionFacture!$D207))</f>
        <v/>
      </c>
      <c r="F207" s="20" t="str">
        <f>IF(GestionFacture!$D207="","",ROUNDUP(MONTH(D207)/3,0))</f>
        <v/>
      </c>
      <c r="G207" s="21"/>
      <c r="H207" s="21"/>
      <c r="I207" s="21"/>
      <c r="J207" s="22"/>
      <c r="K207" s="23"/>
      <c r="L207" s="23"/>
      <c r="M207" s="23"/>
      <c r="N207" s="24"/>
      <c r="O207" s="25"/>
      <c r="P207" s="26"/>
    </row>
    <row r="208" spans="3:16" x14ac:dyDescent="0.2">
      <c r="C208" s="18"/>
      <c r="D208" s="19"/>
      <c r="E208" s="20" t="str">
        <f>IF(GestionFacture!$D208="","",YEAR(GestionFacture!$D208))</f>
        <v/>
      </c>
      <c r="F208" s="20" t="str">
        <f>IF(GestionFacture!$D208="","",ROUNDUP(MONTH(D208)/3,0))</f>
        <v/>
      </c>
      <c r="G208" s="21"/>
      <c r="H208" s="21"/>
      <c r="I208" s="21"/>
      <c r="J208" s="22"/>
      <c r="K208" s="23"/>
      <c r="L208" s="23"/>
      <c r="M208" s="23"/>
      <c r="N208" s="24"/>
      <c r="O208" s="25"/>
      <c r="P208" s="26"/>
    </row>
    <row r="209" spans="3:16" x14ac:dyDescent="0.2">
      <c r="C209" s="18"/>
      <c r="D209" s="19"/>
      <c r="E209" s="20" t="str">
        <f>IF(GestionFacture!$D209="","",YEAR(GestionFacture!$D209))</f>
        <v/>
      </c>
      <c r="F209" s="20" t="str">
        <f>IF(GestionFacture!$D209="","",ROUNDUP(MONTH(D209)/3,0))</f>
        <v/>
      </c>
      <c r="G209" s="21"/>
      <c r="H209" s="21"/>
      <c r="I209" s="21"/>
      <c r="J209" s="22"/>
      <c r="K209" s="23"/>
      <c r="L209" s="23"/>
      <c r="M209" s="23"/>
      <c r="N209" s="24"/>
      <c r="O209" s="25"/>
      <c r="P209" s="26"/>
    </row>
    <row r="210" spans="3:16" x14ac:dyDescent="0.2">
      <c r="C210" s="18"/>
      <c r="D210" s="19"/>
      <c r="E210" s="20" t="str">
        <f>IF(GestionFacture!$D210="","",YEAR(GestionFacture!$D210))</f>
        <v/>
      </c>
      <c r="F210" s="20" t="str">
        <f>IF(GestionFacture!$D210="","",ROUNDUP(MONTH(D210)/3,0))</f>
        <v/>
      </c>
      <c r="G210" s="21"/>
      <c r="H210" s="21"/>
      <c r="I210" s="21"/>
      <c r="J210" s="22"/>
      <c r="K210" s="23"/>
      <c r="L210" s="23"/>
      <c r="M210" s="23"/>
      <c r="N210" s="24"/>
      <c r="O210" s="25"/>
      <c r="P210" s="26"/>
    </row>
    <row r="211" spans="3:16" x14ac:dyDescent="0.2">
      <c r="C211" s="18"/>
      <c r="D211" s="19"/>
      <c r="E211" s="20" t="str">
        <f>IF(GestionFacture!$D211="","",YEAR(GestionFacture!$D211))</f>
        <v/>
      </c>
      <c r="F211" s="20" t="str">
        <f>IF(GestionFacture!$D211="","",ROUNDUP(MONTH(D211)/3,0))</f>
        <v/>
      </c>
      <c r="G211" s="21"/>
      <c r="H211" s="21"/>
      <c r="I211" s="21"/>
      <c r="J211" s="22"/>
      <c r="K211" s="23"/>
      <c r="L211" s="23"/>
      <c r="M211" s="23"/>
      <c r="N211" s="24"/>
      <c r="O211" s="25"/>
      <c r="P211" s="26"/>
    </row>
    <row r="212" spans="3:16" x14ac:dyDescent="0.2">
      <c r="C212" s="18"/>
      <c r="D212" s="19"/>
      <c r="E212" s="20" t="str">
        <f>IF(GestionFacture!$D212="","",YEAR(GestionFacture!$D212))</f>
        <v/>
      </c>
      <c r="F212" s="20" t="str">
        <f>IF(GestionFacture!$D212="","",ROUNDUP(MONTH(D212)/3,0))</f>
        <v/>
      </c>
      <c r="G212" s="21"/>
      <c r="H212" s="21"/>
      <c r="I212" s="21"/>
      <c r="J212" s="22"/>
      <c r="K212" s="23"/>
      <c r="L212" s="23"/>
      <c r="M212" s="23"/>
      <c r="N212" s="24"/>
      <c r="O212" s="25"/>
      <c r="P212" s="26"/>
    </row>
    <row r="213" spans="3:16" x14ac:dyDescent="0.2">
      <c r="C213" s="18"/>
      <c r="D213" s="19"/>
      <c r="E213" s="20" t="str">
        <f>IF(GestionFacture!$D213="","",YEAR(GestionFacture!$D213))</f>
        <v/>
      </c>
      <c r="F213" s="20" t="str">
        <f>IF(GestionFacture!$D213="","",ROUNDUP(MONTH(D213)/3,0))</f>
        <v/>
      </c>
      <c r="G213" s="21"/>
      <c r="H213" s="21"/>
      <c r="I213" s="21"/>
      <c r="J213" s="22"/>
      <c r="K213" s="23"/>
      <c r="L213" s="23"/>
      <c r="M213" s="23"/>
      <c r="N213" s="24"/>
      <c r="O213" s="25"/>
      <c r="P213" s="26"/>
    </row>
    <row r="214" spans="3:16" x14ac:dyDescent="0.2">
      <c r="C214" s="18"/>
      <c r="D214" s="19"/>
      <c r="E214" s="20" t="str">
        <f>IF(GestionFacture!$D214="","",YEAR(GestionFacture!$D214))</f>
        <v/>
      </c>
      <c r="F214" s="20" t="str">
        <f>IF(GestionFacture!$D214="","",ROUNDUP(MONTH(D214)/3,0))</f>
        <v/>
      </c>
      <c r="G214" s="21"/>
      <c r="H214" s="21"/>
      <c r="I214" s="21"/>
      <c r="J214" s="22"/>
      <c r="K214" s="23"/>
      <c r="L214" s="23"/>
      <c r="M214" s="23"/>
      <c r="N214" s="24"/>
      <c r="O214" s="25"/>
      <c r="P214" s="26"/>
    </row>
    <row r="215" spans="3:16" x14ac:dyDescent="0.2">
      <c r="C215" s="18"/>
      <c r="D215" s="19"/>
      <c r="E215" s="20" t="str">
        <f>IF(GestionFacture!$D215="","",YEAR(GestionFacture!$D215))</f>
        <v/>
      </c>
      <c r="F215" s="20" t="str">
        <f>IF(GestionFacture!$D215="","",ROUNDUP(MONTH(D215)/3,0))</f>
        <v/>
      </c>
      <c r="G215" s="21"/>
      <c r="H215" s="21"/>
      <c r="I215" s="21"/>
      <c r="J215" s="22"/>
      <c r="K215" s="23"/>
      <c r="L215" s="23"/>
      <c r="M215" s="23"/>
      <c r="N215" s="24"/>
      <c r="O215" s="25"/>
      <c r="P215" s="26"/>
    </row>
    <row r="216" spans="3:16" x14ac:dyDescent="0.2">
      <c r="C216" s="18"/>
      <c r="D216" s="19"/>
      <c r="E216" s="20" t="str">
        <f>IF(GestionFacture!$D216="","",YEAR(GestionFacture!$D216))</f>
        <v/>
      </c>
      <c r="F216" s="20" t="str">
        <f>IF(GestionFacture!$D216="","",ROUNDUP(MONTH(D216)/3,0))</f>
        <v/>
      </c>
      <c r="G216" s="21"/>
      <c r="H216" s="21"/>
      <c r="I216" s="21"/>
      <c r="J216" s="22"/>
      <c r="K216" s="23"/>
      <c r="L216" s="23"/>
      <c r="M216" s="23"/>
      <c r="N216" s="24"/>
      <c r="O216" s="25"/>
      <c r="P216" s="26"/>
    </row>
    <row r="217" spans="3:16" x14ac:dyDescent="0.2">
      <c r="C217" s="18"/>
      <c r="D217" s="19"/>
      <c r="E217" s="20" t="str">
        <f>IF(GestionFacture!$D217="","",YEAR(GestionFacture!$D217))</f>
        <v/>
      </c>
      <c r="F217" s="20" t="str">
        <f>IF(GestionFacture!$D217="","",ROUNDUP(MONTH(D217)/3,0))</f>
        <v/>
      </c>
      <c r="G217" s="21"/>
      <c r="H217" s="21"/>
      <c r="I217" s="21"/>
      <c r="J217" s="22"/>
      <c r="K217" s="23"/>
      <c r="L217" s="23"/>
      <c r="M217" s="23"/>
      <c r="N217" s="24"/>
      <c r="O217" s="25"/>
      <c r="P217" s="26"/>
    </row>
    <row r="218" spans="3:16" x14ac:dyDescent="0.2">
      <c r="C218" s="18"/>
      <c r="D218" s="19"/>
      <c r="E218" s="20" t="str">
        <f>IF(GestionFacture!$D218="","",YEAR(GestionFacture!$D218))</f>
        <v/>
      </c>
      <c r="F218" s="20" t="str">
        <f>IF(GestionFacture!$D218="","",ROUNDUP(MONTH(D218)/3,0))</f>
        <v/>
      </c>
      <c r="G218" s="21"/>
      <c r="H218" s="21"/>
      <c r="I218" s="21"/>
      <c r="J218" s="22"/>
      <c r="K218" s="23"/>
      <c r="L218" s="23"/>
      <c r="M218" s="23"/>
      <c r="N218" s="24"/>
      <c r="O218" s="25"/>
      <c r="P218" s="26"/>
    </row>
    <row r="219" spans="3:16" x14ac:dyDescent="0.2">
      <c r="C219" s="18"/>
      <c r="D219" s="19"/>
      <c r="E219" s="20" t="str">
        <f>IF(GestionFacture!$D219="","",YEAR(GestionFacture!$D219))</f>
        <v/>
      </c>
      <c r="F219" s="20" t="str">
        <f>IF(GestionFacture!$D219="","",ROUNDUP(MONTH(D219)/3,0))</f>
        <v/>
      </c>
      <c r="G219" s="21"/>
      <c r="H219" s="21"/>
      <c r="I219" s="21"/>
      <c r="J219" s="22"/>
      <c r="K219" s="23"/>
      <c r="L219" s="23"/>
      <c r="M219" s="23"/>
      <c r="N219" s="24"/>
      <c r="O219" s="25"/>
      <c r="P219" s="26"/>
    </row>
    <row r="220" spans="3:16" x14ac:dyDescent="0.2">
      <c r="C220" s="18"/>
      <c r="D220" s="19"/>
      <c r="E220" s="20" t="str">
        <f>IF(GestionFacture!$D220="","",YEAR(GestionFacture!$D220))</f>
        <v/>
      </c>
      <c r="F220" s="20" t="str">
        <f>IF(GestionFacture!$D220="","",ROUNDUP(MONTH(D220)/3,0))</f>
        <v/>
      </c>
      <c r="G220" s="21"/>
      <c r="H220" s="21"/>
      <c r="I220" s="21"/>
      <c r="J220" s="22"/>
      <c r="K220" s="23"/>
      <c r="L220" s="23"/>
      <c r="M220" s="23"/>
      <c r="N220" s="24"/>
      <c r="O220" s="25"/>
      <c r="P220" s="26"/>
    </row>
    <row r="221" spans="3:16" x14ac:dyDescent="0.2">
      <c r="C221" s="18"/>
      <c r="D221" s="19"/>
      <c r="E221" s="20" t="str">
        <f>IF(GestionFacture!$D221="","",YEAR(GestionFacture!$D221))</f>
        <v/>
      </c>
      <c r="F221" s="20" t="str">
        <f>IF(GestionFacture!$D221="","",ROUNDUP(MONTH(D221)/3,0))</f>
        <v/>
      </c>
      <c r="G221" s="21"/>
      <c r="H221" s="21"/>
      <c r="I221" s="21"/>
      <c r="J221" s="22"/>
      <c r="K221" s="23"/>
      <c r="L221" s="23"/>
      <c r="M221" s="23"/>
      <c r="N221" s="24"/>
      <c r="O221" s="25"/>
      <c r="P221" s="26"/>
    </row>
    <row r="222" spans="3:16" x14ac:dyDescent="0.2">
      <c r="C222" s="18"/>
      <c r="D222" s="19"/>
      <c r="E222" s="20" t="str">
        <f>IF(GestionFacture!$D222="","",YEAR(GestionFacture!$D222))</f>
        <v/>
      </c>
      <c r="F222" s="20" t="str">
        <f>IF(GestionFacture!$D222="","",ROUNDUP(MONTH(D222)/3,0))</f>
        <v/>
      </c>
      <c r="G222" s="21"/>
      <c r="H222" s="21"/>
      <c r="I222" s="21"/>
      <c r="J222" s="22"/>
      <c r="K222" s="23"/>
      <c r="L222" s="23"/>
      <c r="M222" s="23"/>
      <c r="N222" s="24"/>
      <c r="O222" s="25"/>
      <c r="P222" s="26"/>
    </row>
    <row r="223" spans="3:16" x14ac:dyDescent="0.2">
      <c r="C223" s="18"/>
      <c r="D223" s="19"/>
      <c r="E223" s="20" t="str">
        <f>IF(GestionFacture!$D223="","",YEAR(GestionFacture!$D223))</f>
        <v/>
      </c>
      <c r="F223" s="20" t="str">
        <f>IF(GestionFacture!$D223="","",ROUNDUP(MONTH(D223)/3,0))</f>
        <v/>
      </c>
      <c r="G223" s="21"/>
      <c r="H223" s="21"/>
      <c r="I223" s="21"/>
      <c r="J223" s="22"/>
      <c r="K223" s="23"/>
      <c r="L223" s="23"/>
      <c r="M223" s="23"/>
      <c r="N223" s="24"/>
      <c r="O223" s="25"/>
      <c r="P223" s="26"/>
    </row>
    <row r="224" spans="3:16" x14ac:dyDescent="0.2">
      <c r="C224" s="18"/>
      <c r="D224" s="19"/>
      <c r="E224" s="20" t="str">
        <f>IF(GestionFacture!$D224="","",YEAR(GestionFacture!$D224))</f>
        <v/>
      </c>
      <c r="F224" s="20" t="str">
        <f>IF(GestionFacture!$D224="","",ROUNDUP(MONTH(D224)/3,0))</f>
        <v/>
      </c>
      <c r="G224" s="21"/>
      <c r="H224" s="21"/>
      <c r="I224" s="21"/>
      <c r="J224" s="22"/>
      <c r="K224" s="23"/>
      <c r="L224" s="23"/>
      <c r="M224" s="23"/>
      <c r="N224" s="24"/>
      <c r="O224" s="25"/>
      <c r="P224" s="26"/>
    </row>
    <row r="225" spans="3:16" x14ac:dyDescent="0.2">
      <c r="C225" s="18"/>
      <c r="D225" s="19"/>
      <c r="E225" s="20" t="str">
        <f>IF(GestionFacture!$D225="","",YEAR(GestionFacture!$D225))</f>
        <v/>
      </c>
      <c r="F225" s="20" t="str">
        <f>IF(GestionFacture!$D225="","",ROUNDUP(MONTH(D225)/3,0))</f>
        <v/>
      </c>
      <c r="G225" s="21"/>
      <c r="H225" s="21"/>
      <c r="I225" s="21"/>
      <c r="J225" s="22"/>
      <c r="K225" s="23"/>
      <c r="L225" s="23"/>
      <c r="M225" s="23"/>
      <c r="N225" s="24"/>
      <c r="O225" s="25"/>
      <c r="P225" s="26"/>
    </row>
    <row r="226" spans="3:16" x14ac:dyDescent="0.2">
      <c r="C226" s="18"/>
      <c r="D226" s="19"/>
      <c r="E226" s="20" t="str">
        <f>IF(GestionFacture!$D226="","",YEAR(GestionFacture!$D226))</f>
        <v/>
      </c>
      <c r="F226" s="20" t="str">
        <f>IF(GestionFacture!$D226="","",ROUNDUP(MONTH(D226)/3,0))</f>
        <v/>
      </c>
      <c r="G226" s="21"/>
      <c r="H226" s="21"/>
      <c r="I226" s="21"/>
      <c r="J226" s="22"/>
      <c r="K226" s="23"/>
      <c r="L226" s="23"/>
      <c r="M226" s="23"/>
      <c r="N226" s="24"/>
      <c r="O226" s="25"/>
      <c r="P226" s="26"/>
    </row>
    <row r="227" spans="3:16" x14ac:dyDescent="0.2">
      <c r="C227" s="18"/>
      <c r="D227" s="19"/>
      <c r="E227" s="20" t="str">
        <f>IF(GestionFacture!$D227="","",YEAR(GestionFacture!$D227))</f>
        <v/>
      </c>
      <c r="F227" s="20" t="str">
        <f>IF(GestionFacture!$D227="","",ROUNDUP(MONTH(D227)/3,0))</f>
        <v/>
      </c>
      <c r="G227" s="21"/>
      <c r="H227" s="21"/>
      <c r="I227" s="21"/>
      <c r="J227" s="22"/>
      <c r="K227" s="23"/>
      <c r="L227" s="23"/>
      <c r="M227" s="23"/>
      <c r="N227" s="24"/>
      <c r="O227" s="25"/>
      <c r="P227" s="26"/>
    </row>
    <row r="228" spans="3:16" x14ac:dyDescent="0.2">
      <c r="C228" s="18"/>
      <c r="D228" s="19"/>
      <c r="E228" s="20" t="str">
        <f>IF(GestionFacture!$D228="","",YEAR(GestionFacture!$D228))</f>
        <v/>
      </c>
      <c r="F228" s="20" t="str">
        <f>IF(GestionFacture!$D228="","",ROUNDUP(MONTH(D228)/3,0))</f>
        <v/>
      </c>
      <c r="G228" s="21"/>
      <c r="H228" s="21"/>
      <c r="I228" s="21"/>
      <c r="J228" s="22"/>
      <c r="K228" s="23"/>
      <c r="L228" s="23"/>
      <c r="M228" s="23"/>
      <c r="N228" s="24"/>
      <c r="O228" s="25"/>
      <c r="P228" s="26"/>
    </row>
    <row r="229" spans="3:16" x14ac:dyDescent="0.2">
      <c r="C229" s="18"/>
      <c r="D229" s="19"/>
      <c r="E229" s="20" t="str">
        <f>IF(GestionFacture!$D229="","",YEAR(GestionFacture!$D229))</f>
        <v/>
      </c>
      <c r="F229" s="20" t="str">
        <f>IF(GestionFacture!$D229="","",ROUNDUP(MONTH(D229)/3,0))</f>
        <v/>
      </c>
      <c r="G229" s="21"/>
      <c r="H229" s="21"/>
      <c r="I229" s="21"/>
      <c r="J229" s="22"/>
      <c r="K229" s="23"/>
      <c r="L229" s="23"/>
      <c r="M229" s="23"/>
      <c r="N229" s="24"/>
      <c r="O229" s="25"/>
      <c r="P229" s="26"/>
    </row>
    <row r="230" spans="3:16" x14ac:dyDescent="0.2">
      <c r="C230" s="18"/>
      <c r="D230" s="19"/>
      <c r="E230" s="20" t="str">
        <f>IF(GestionFacture!$D230="","",YEAR(GestionFacture!$D230))</f>
        <v/>
      </c>
      <c r="F230" s="20" t="str">
        <f>IF(GestionFacture!$D230="","",ROUNDUP(MONTH(D230)/3,0))</f>
        <v/>
      </c>
      <c r="G230" s="21"/>
      <c r="H230" s="21"/>
      <c r="I230" s="21"/>
      <c r="J230" s="22"/>
      <c r="K230" s="23"/>
      <c r="L230" s="23"/>
      <c r="M230" s="23"/>
      <c r="N230" s="24"/>
      <c r="O230" s="25"/>
      <c r="P230" s="26"/>
    </row>
    <row r="231" spans="3:16" x14ac:dyDescent="0.2">
      <c r="C231" s="18"/>
      <c r="D231" s="19"/>
      <c r="E231" s="20" t="str">
        <f>IF(GestionFacture!$D231="","",YEAR(GestionFacture!$D231))</f>
        <v/>
      </c>
      <c r="F231" s="20" t="str">
        <f>IF(GestionFacture!$D231="","",ROUNDUP(MONTH(D231)/3,0))</f>
        <v/>
      </c>
      <c r="G231" s="21"/>
      <c r="H231" s="21"/>
      <c r="I231" s="21"/>
      <c r="J231" s="22"/>
      <c r="K231" s="23"/>
      <c r="L231" s="23"/>
      <c r="M231" s="23"/>
      <c r="N231" s="24"/>
      <c r="O231" s="25"/>
      <c r="P231" s="26"/>
    </row>
    <row r="232" spans="3:16" x14ac:dyDescent="0.2">
      <c r="C232" s="18"/>
      <c r="D232" s="19"/>
      <c r="E232" s="20" t="str">
        <f>IF(GestionFacture!$D232="","",YEAR(GestionFacture!$D232))</f>
        <v/>
      </c>
      <c r="F232" s="20" t="str">
        <f>IF(GestionFacture!$D232="","",ROUNDUP(MONTH(D232)/3,0))</f>
        <v/>
      </c>
      <c r="G232" s="21"/>
      <c r="H232" s="21"/>
      <c r="I232" s="21"/>
      <c r="J232" s="22"/>
      <c r="K232" s="23"/>
      <c r="L232" s="23"/>
      <c r="M232" s="23"/>
      <c r="N232" s="24"/>
      <c r="O232" s="25"/>
      <c r="P232" s="26"/>
    </row>
    <row r="233" spans="3:16" x14ac:dyDescent="0.2">
      <c r="C233" s="18"/>
      <c r="D233" s="19"/>
      <c r="E233" s="20" t="str">
        <f>IF(GestionFacture!$D233="","",YEAR(GestionFacture!$D233))</f>
        <v/>
      </c>
      <c r="F233" s="20" t="str">
        <f>IF(GestionFacture!$D233="","",ROUNDUP(MONTH(D233)/3,0))</f>
        <v/>
      </c>
      <c r="G233" s="21"/>
      <c r="H233" s="21"/>
      <c r="I233" s="21"/>
      <c r="J233" s="22"/>
      <c r="K233" s="23"/>
      <c r="L233" s="23"/>
      <c r="M233" s="23"/>
      <c r="N233" s="24"/>
      <c r="O233" s="25"/>
      <c r="P233" s="26"/>
    </row>
    <row r="234" spans="3:16" x14ac:dyDescent="0.2">
      <c r="C234" s="18"/>
      <c r="D234" s="19"/>
      <c r="E234" s="20" t="str">
        <f>IF(GestionFacture!$D234="","",YEAR(GestionFacture!$D234))</f>
        <v/>
      </c>
      <c r="F234" s="20" t="str">
        <f>IF(GestionFacture!$D234="","",ROUNDUP(MONTH(D234)/3,0))</f>
        <v/>
      </c>
      <c r="G234" s="21"/>
      <c r="H234" s="21"/>
      <c r="I234" s="21"/>
      <c r="J234" s="22"/>
      <c r="K234" s="23"/>
      <c r="L234" s="23"/>
      <c r="M234" s="23"/>
      <c r="N234" s="24"/>
      <c r="O234" s="25"/>
      <c r="P234" s="26"/>
    </row>
    <row r="235" spans="3:16" x14ac:dyDescent="0.2">
      <c r="C235" s="18"/>
      <c r="D235" s="19"/>
      <c r="E235" s="20" t="str">
        <f>IF(GestionFacture!$D235="","",YEAR(GestionFacture!$D235))</f>
        <v/>
      </c>
      <c r="F235" s="20" t="str">
        <f>IF(GestionFacture!$D235="","",ROUNDUP(MONTH(D235)/3,0))</f>
        <v/>
      </c>
      <c r="G235" s="21"/>
      <c r="H235" s="21"/>
      <c r="I235" s="21"/>
      <c r="J235" s="22"/>
      <c r="K235" s="23"/>
      <c r="L235" s="23"/>
      <c r="M235" s="23"/>
      <c r="N235" s="24"/>
      <c r="O235" s="25"/>
      <c r="P235" s="26"/>
    </row>
    <row r="236" spans="3:16" x14ac:dyDescent="0.2">
      <c r="C236" s="18"/>
      <c r="D236" s="19"/>
      <c r="E236" s="20" t="str">
        <f>IF(GestionFacture!$D236="","",YEAR(GestionFacture!$D236))</f>
        <v/>
      </c>
      <c r="F236" s="20" t="str">
        <f>IF(GestionFacture!$D236="","",ROUNDUP(MONTH(D236)/3,0))</f>
        <v/>
      </c>
      <c r="G236" s="21"/>
      <c r="H236" s="21"/>
      <c r="I236" s="21"/>
      <c r="J236" s="22"/>
      <c r="K236" s="23"/>
      <c r="L236" s="23"/>
      <c r="M236" s="23"/>
      <c r="N236" s="24"/>
      <c r="O236" s="25"/>
      <c r="P236" s="26"/>
    </row>
    <row r="237" spans="3:16" x14ac:dyDescent="0.2">
      <c r="C237" s="18"/>
      <c r="D237" s="19"/>
      <c r="E237" s="20" t="str">
        <f>IF(GestionFacture!$D237="","",YEAR(GestionFacture!$D237))</f>
        <v/>
      </c>
      <c r="F237" s="20" t="str">
        <f>IF(GestionFacture!$D237="","",ROUNDUP(MONTH(D237)/3,0))</f>
        <v/>
      </c>
      <c r="G237" s="21"/>
      <c r="H237" s="21"/>
      <c r="I237" s="21"/>
      <c r="J237" s="22"/>
      <c r="K237" s="23"/>
      <c r="L237" s="23"/>
      <c r="M237" s="23"/>
      <c r="N237" s="24"/>
      <c r="O237" s="25"/>
      <c r="P237" s="26"/>
    </row>
    <row r="238" spans="3:16" x14ac:dyDescent="0.2">
      <c r="C238" s="18"/>
      <c r="D238" s="19"/>
      <c r="E238" s="20" t="str">
        <f>IF(GestionFacture!$D238="","",YEAR(GestionFacture!$D238))</f>
        <v/>
      </c>
      <c r="F238" s="20" t="str">
        <f>IF(GestionFacture!$D238="","",ROUNDUP(MONTH(D238)/3,0))</f>
        <v/>
      </c>
      <c r="G238" s="21"/>
      <c r="H238" s="21"/>
      <c r="I238" s="21"/>
      <c r="J238" s="22"/>
      <c r="K238" s="23"/>
      <c r="L238" s="23"/>
      <c r="M238" s="23"/>
      <c r="N238" s="24"/>
      <c r="O238" s="25"/>
      <c r="P238" s="26"/>
    </row>
    <row r="239" spans="3:16" x14ac:dyDescent="0.2">
      <c r="C239" s="18"/>
      <c r="D239" s="19"/>
      <c r="E239" s="20" t="str">
        <f>IF(GestionFacture!$D239="","",YEAR(GestionFacture!$D239))</f>
        <v/>
      </c>
      <c r="F239" s="20" t="str">
        <f>IF(GestionFacture!$D239="","",ROUNDUP(MONTH(D239)/3,0))</f>
        <v/>
      </c>
      <c r="G239" s="21"/>
      <c r="H239" s="21"/>
      <c r="I239" s="21"/>
      <c r="J239" s="22"/>
      <c r="K239" s="23"/>
      <c r="L239" s="23"/>
      <c r="M239" s="23"/>
      <c r="N239" s="24"/>
      <c r="O239" s="25"/>
      <c r="P239" s="26"/>
    </row>
    <row r="240" spans="3:16" x14ac:dyDescent="0.2">
      <c r="C240" s="18"/>
      <c r="D240" s="19"/>
      <c r="E240" s="20" t="str">
        <f>IF(GestionFacture!$D240="","",YEAR(GestionFacture!$D240))</f>
        <v/>
      </c>
      <c r="F240" s="20" t="str">
        <f>IF(GestionFacture!$D240="","",ROUNDUP(MONTH(D240)/3,0))</f>
        <v/>
      </c>
      <c r="G240" s="21"/>
      <c r="H240" s="21"/>
      <c r="I240" s="21"/>
      <c r="J240" s="22"/>
      <c r="K240" s="23"/>
      <c r="L240" s="23"/>
      <c r="M240" s="23"/>
      <c r="N240" s="24"/>
      <c r="O240" s="25"/>
      <c r="P240" s="26"/>
    </row>
    <row r="241" spans="3:16" x14ac:dyDescent="0.2">
      <c r="C241" s="18"/>
      <c r="D241" s="19"/>
      <c r="E241" s="20" t="str">
        <f>IF(GestionFacture!$D241="","",YEAR(GestionFacture!$D241))</f>
        <v/>
      </c>
      <c r="F241" s="20" t="str">
        <f>IF(GestionFacture!$D241="","",ROUNDUP(MONTH(D241)/3,0))</f>
        <v/>
      </c>
      <c r="G241" s="21"/>
      <c r="H241" s="21"/>
      <c r="I241" s="21"/>
      <c r="J241" s="22"/>
      <c r="K241" s="23"/>
      <c r="L241" s="23"/>
      <c r="M241" s="23"/>
      <c r="N241" s="24"/>
      <c r="O241" s="25"/>
      <c r="P241" s="26"/>
    </row>
    <row r="242" spans="3:16" x14ac:dyDescent="0.2">
      <c r="C242" s="18"/>
      <c r="D242" s="19"/>
      <c r="E242" s="20" t="str">
        <f>IF(GestionFacture!$D242="","",YEAR(GestionFacture!$D242))</f>
        <v/>
      </c>
      <c r="F242" s="20" t="str">
        <f>IF(GestionFacture!$D242="","",ROUNDUP(MONTH(D242)/3,0))</f>
        <v/>
      </c>
      <c r="G242" s="21"/>
      <c r="H242" s="21"/>
      <c r="I242" s="21"/>
      <c r="J242" s="22"/>
      <c r="K242" s="23"/>
      <c r="L242" s="23"/>
      <c r="M242" s="23"/>
      <c r="N242" s="24"/>
      <c r="O242" s="25"/>
      <c r="P242" s="26"/>
    </row>
    <row r="243" spans="3:16" x14ac:dyDescent="0.2">
      <c r="C243" s="18"/>
      <c r="D243" s="19"/>
      <c r="E243" s="20" t="str">
        <f>IF(GestionFacture!$D243="","",YEAR(GestionFacture!$D243))</f>
        <v/>
      </c>
      <c r="F243" s="20" t="str">
        <f>IF(GestionFacture!$D243="","",ROUNDUP(MONTH(D243)/3,0))</f>
        <v/>
      </c>
      <c r="G243" s="21"/>
      <c r="H243" s="21"/>
      <c r="I243" s="21"/>
      <c r="J243" s="22"/>
      <c r="K243" s="23"/>
      <c r="L243" s="23"/>
      <c r="M243" s="23"/>
      <c r="N243" s="24"/>
      <c r="O243" s="25"/>
      <c r="P243" s="26"/>
    </row>
    <row r="244" spans="3:16" x14ac:dyDescent="0.2">
      <c r="C244" s="18"/>
      <c r="D244" s="19"/>
      <c r="E244" s="20" t="str">
        <f>IF(GestionFacture!$D244="","",YEAR(GestionFacture!$D244))</f>
        <v/>
      </c>
      <c r="F244" s="20" t="str">
        <f>IF(GestionFacture!$D244="","",ROUNDUP(MONTH(D244)/3,0))</f>
        <v/>
      </c>
      <c r="G244" s="21"/>
      <c r="H244" s="21"/>
      <c r="I244" s="21"/>
      <c r="J244" s="22"/>
      <c r="K244" s="23"/>
      <c r="L244" s="23"/>
      <c r="M244" s="23"/>
      <c r="N244" s="24"/>
      <c r="O244" s="25"/>
      <c r="P244" s="26"/>
    </row>
    <row r="245" spans="3:16" x14ac:dyDescent="0.2">
      <c r="C245" s="18"/>
      <c r="D245" s="19"/>
      <c r="E245" s="20" t="str">
        <f>IF(GestionFacture!$D245="","",YEAR(GestionFacture!$D245))</f>
        <v/>
      </c>
      <c r="F245" s="20" t="str">
        <f>IF(GestionFacture!$D245="","",ROUNDUP(MONTH(D245)/3,0))</f>
        <v/>
      </c>
      <c r="G245" s="21"/>
      <c r="H245" s="21"/>
      <c r="I245" s="21"/>
      <c r="J245" s="22"/>
      <c r="K245" s="23"/>
      <c r="L245" s="23"/>
      <c r="M245" s="23"/>
      <c r="N245" s="24"/>
      <c r="O245" s="25"/>
      <c r="P245" s="26"/>
    </row>
    <row r="246" spans="3:16" x14ac:dyDescent="0.2">
      <c r="C246" s="18"/>
      <c r="D246" s="19"/>
      <c r="E246" s="20" t="str">
        <f>IF(GestionFacture!$D246="","",YEAR(GestionFacture!$D246))</f>
        <v/>
      </c>
      <c r="F246" s="20" t="str">
        <f>IF(GestionFacture!$D246="","",ROUNDUP(MONTH(D246)/3,0))</f>
        <v/>
      </c>
      <c r="G246" s="21"/>
      <c r="H246" s="21"/>
      <c r="I246" s="21"/>
      <c r="J246" s="22"/>
      <c r="K246" s="23"/>
      <c r="L246" s="23"/>
      <c r="M246" s="23"/>
      <c r="N246" s="24"/>
      <c r="O246" s="25"/>
      <c r="P246" s="26"/>
    </row>
    <row r="247" spans="3:16" x14ac:dyDescent="0.2">
      <c r="C247" s="18"/>
      <c r="D247" s="19"/>
      <c r="E247" s="20" t="str">
        <f>IF(GestionFacture!$D247="","",YEAR(GestionFacture!$D247))</f>
        <v/>
      </c>
      <c r="F247" s="20" t="str">
        <f>IF(GestionFacture!$D247="","",ROUNDUP(MONTH(D247)/3,0))</f>
        <v/>
      </c>
      <c r="G247" s="21"/>
      <c r="H247" s="21"/>
      <c r="I247" s="21"/>
      <c r="J247" s="22"/>
      <c r="K247" s="23"/>
      <c r="L247" s="23"/>
      <c r="M247" s="23"/>
      <c r="N247" s="24"/>
      <c r="O247" s="25"/>
      <c r="P247" s="26"/>
    </row>
    <row r="248" spans="3:16" x14ac:dyDescent="0.2">
      <c r="C248" s="18"/>
      <c r="D248" s="19"/>
      <c r="E248" s="20" t="str">
        <f>IF(GestionFacture!$D248="","",YEAR(GestionFacture!$D248))</f>
        <v/>
      </c>
      <c r="F248" s="20" t="str">
        <f>IF(GestionFacture!$D248="","",ROUNDUP(MONTH(D248)/3,0))</f>
        <v/>
      </c>
      <c r="G248" s="21"/>
      <c r="H248" s="21"/>
      <c r="I248" s="21"/>
      <c r="J248" s="22"/>
      <c r="K248" s="23"/>
      <c r="L248" s="23"/>
      <c r="M248" s="23"/>
      <c r="N248" s="24"/>
      <c r="O248" s="25"/>
      <c r="P248" s="26"/>
    </row>
    <row r="249" spans="3:16" x14ac:dyDescent="0.2">
      <c r="C249" s="18"/>
      <c r="D249" s="19"/>
      <c r="E249" s="20" t="str">
        <f>IF(GestionFacture!$D249="","",YEAR(GestionFacture!$D249))</f>
        <v/>
      </c>
      <c r="F249" s="20" t="str">
        <f>IF(GestionFacture!$D249="","",ROUNDUP(MONTH(D249)/3,0))</f>
        <v/>
      </c>
      <c r="G249" s="21"/>
      <c r="H249" s="21"/>
      <c r="I249" s="21"/>
      <c r="J249" s="22"/>
      <c r="K249" s="23"/>
      <c r="L249" s="23"/>
      <c r="M249" s="23"/>
      <c r="N249" s="24"/>
      <c r="O249" s="25"/>
      <c r="P249" s="26"/>
    </row>
    <row r="250" spans="3:16" x14ac:dyDescent="0.2">
      <c r="C250" s="18"/>
      <c r="D250" s="19"/>
      <c r="E250" s="20" t="str">
        <f>IF(GestionFacture!$D250="","",YEAR(GestionFacture!$D250))</f>
        <v/>
      </c>
      <c r="F250" s="20" t="str">
        <f>IF(GestionFacture!$D250="","",ROUNDUP(MONTH(D250)/3,0))</f>
        <v/>
      </c>
      <c r="G250" s="21"/>
      <c r="H250" s="21"/>
      <c r="I250" s="21"/>
      <c r="J250" s="22"/>
      <c r="K250" s="23"/>
      <c r="L250" s="23"/>
      <c r="M250" s="23"/>
      <c r="N250" s="24"/>
      <c r="O250" s="25"/>
      <c r="P250" s="26"/>
    </row>
    <row r="251" spans="3:16" x14ac:dyDescent="0.2">
      <c r="C251" s="18"/>
      <c r="D251" s="19"/>
      <c r="E251" s="20" t="str">
        <f>IF(GestionFacture!$D251="","",YEAR(GestionFacture!$D251))</f>
        <v/>
      </c>
      <c r="F251" s="20" t="str">
        <f>IF(GestionFacture!$D251="","",ROUNDUP(MONTH(D251)/3,0))</f>
        <v/>
      </c>
      <c r="G251" s="21"/>
      <c r="H251" s="21"/>
      <c r="I251" s="21"/>
      <c r="J251" s="22"/>
      <c r="K251" s="23"/>
      <c r="L251" s="23"/>
      <c r="M251" s="23"/>
      <c r="N251" s="24"/>
      <c r="O251" s="25"/>
      <c r="P251" s="26"/>
    </row>
    <row r="252" spans="3:16" x14ac:dyDescent="0.2">
      <c r="C252" s="18"/>
      <c r="D252" s="19"/>
      <c r="E252" s="20" t="str">
        <f>IF(GestionFacture!$D252="","",YEAR(GestionFacture!$D252))</f>
        <v/>
      </c>
      <c r="F252" s="20" t="str">
        <f>IF(GestionFacture!$D252="","",ROUNDUP(MONTH(D252)/3,0))</f>
        <v/>
      </c>
      <c r="G252" s="21"/>
      <c r="H252" s="21"/>
      <c r="I252" s="21"/>
      <c r="J252" s="22"/>
      <c r="K252" s="23"/>
      <c r="L252" s="23"/>
      <c r="M252" s="23"/>
      <c r="N252" s="24"/>
      <c r="O252" s="25"/>
      <c r="P252" s="26"/>
    </row>
    <row r="253" spans="3:16" x14ac:dyDescent="0.2">
      <c r="C253" s="18"/>
      <c r="D253" s="19"/>
      <c r="E253" s="20" t="str">
        <f>IF(GestionFacture!$D253="","",YEAR(GestionFacture!$D253))</f>
        <v/>
      </c>
      <c r="F253" s="20" t="str">
        <f>IF(GestionFacture!$D253="","",ROUNDUP(MONTH(D253)/3,0))</f>
        <v/>
      </c>
      <c r="G253" s="21"/>
      <c r="H253" s="21"/>
      <c r="I253" s="21"/>
      <c r="J253" s="22"/>
      <c r="K253" s="23"/>
      <c r="L253" s="23"/>
      <c r="M253" s="23"/>
      <c r="N253" s="24"/>
      <c r="O253" s="25"/>
      <c r="P253" s="26"/>
    </row>
    <row r="254" spans="3:16" x14ac:dyDescent="0.2">
      <c r="C254" s="18"/>
      <c r="D254" s="19"/>
      <c r="E254" s="20" t="str">
        <f>IF(GestionFacture!$D254="","",YEAR(GestionFacture!$D254))</f>
        <v/>
      </c>
      <c r="F254" s="20" t="str">
        <f>IF(GestionFacture!$D254="","",ROUNDUP(MONTH(D254)/3,0))</f>
        <v/>
      </c>
      <c r="G254" s="21"/>
      <c r="H254" s="21"/>
      <c r="I254" s="21"/>
      <c r="J254" s="22"/>
      <c r="K254" s="23"/>
      <c r="L254" s="23"/>
      <c r="M254" s="23"/>
      <c r="N254" s="24"/>
      <c r="O254" s="25"/>
      <c r="P254" s="26"/>
    </row>
    <row r="255" spans="3:16" x14ac:dyDescent="0.2">
      <c r="C255" s="18"/>
      <c r="D255" s="19"/>
      <c r="E255" s="20" t="str">
        <f>IF(GestionFacture!$D255="","",YEAR(GestionFacture!$D255))</f>
        <v/>
      </c>
      <c r="F255" s="20" t="str">
        <f>IF(GestionFacture!$D255="","",ROUNDUP(MONTH(D255)/3,0))</f>
        <v/>
      </c>
      <c r="G255" s="21"/>
      <c r="H255" s="21"/>
      <c r="I255" s="21"/>
      <c r="J255" s="22"/>
      <c r="K255" s="23"/>
      <c r="L255" s="23"/>
      <c r="M255" s="23"/>
      <c r="N255" s="24"/>
      <c r="O255" s="25"/>
      <c r="P255" s="26"/>
    </row>
    <row r="256" spans="3:16" x14ac:dyDescent="0.2">
      <c r="C256" s="18"/>
      <c r="D256" s="19"/>
      <c r="E256" s="20" t="str">
        <f>IF(GestionFacture!$D256="","",YEAR(GestionFacture!$D256))</f>
        <v/>
      </c>
      <c r="F256" s="20" t="str">
        <f>IF(GestionFacture!$D256="","",ROUNDUP(MONTH(D256)/3,0))</f>
        <v/>
      </c>
      <c r="G256" s="21"/>
      <c r="H256" s="21"/>
      <c r="I256" s="21"/>
      <c r="J256" s="22"/>
      <c r="K256" s="23"/>
      <c r="L256" s="23"/>
      <c r="M256" s="23"/>
      <c r="N256" s="24"/>
      <c r="O256" s="25"/>
      <c r="P256" s="26"/>
    </row>
    <row r="257" spans="3:16" x14ac:dyDescent="0.2">
      <c r="C257" s="18"/>
      <c r="D257" s="19"/>
      <c r="E257" s="20" t="str">
        <f>IF(GestionFacture!$D257="","",YEAR(GestionFacture!$D257))</f>
        <v/>
      </c>
      <c r="F257" s="20" t="str">
        <f>IF(GestionFacture!$D257="","",ROUNDUP(MONTH(D257)/3,0))</f>
        <v/>
      </c>
      <c r="G257" s="21"/>
      <c r="H257" s="21"/>
      <c r="I257" s="21"/>
      <c r="J257" s="22"/>
      <c r="K257" s="23"/>
      <c r="L257" s="23"/>
      <c r="M257" s="23"/>
      <c r="N257" s="24"/>
      <c r="O257" s="25"/>
      <c r="P257" s="26"/>
    </row>
    <row r="258" spans="3:16" x14ac:dyDescent="0.2">
      <c r="C258" s="18"/>
      <c r="D258" s="19"/>
      <c r="E258" s="20" t="str">
        <f>IF(GestionFacture!$D258="","",YEAR(GestionFacture!$D258))</f>
        <v/>
      </c>
      <c r="F258" s="20" t="str">
        <f>IF(GestionFacture!$D258="","",ROUNDUP(MONTH(D258)/3,0))</f>
        <v/>
      </c>
      <c r="G258" s="21"/>
      <c r="H258" s="21"/>
      <c r="I258" s="21"/>
      <c r="J258" s="22"/>
      <c r="K258" s="23"/>
      <c r="L258" s="23"/>
      <c r="M258" s="23"/>
      <c r="N258" s="24"/>
      <c r="O258" s="25"/>
      <c r="P258" s="26"/>
    </row>
    <row r="259" spans="3:16" x14ac:dyDescent="0.2">
      <c r="C259" s="18"/>
      <c r="D259" s="19"/>
      <c r="E259" s="20" t="str">
        <f>IF(GestionFacture!$D259="","",YEAR(GestionFacture!$D259))</f>
        <v/>
      </c>
      <c r="F259" s="20" t="str">
        <f>IF(GestionFacture!$D259="","",ROUNDUP(MONTH(D259)/3,0))</f>
        <v/>
      </c>
      <c r="G259" s="21"/>
      <c r="H259" s="21"/>
      <c r="I259" s="21"/>
      <c r="J259" s="22"/>
      <c r="K259" s="23"/>
      <c r="L259" s="23"/>
      <c r="M259" s="23"/>
      <c r="N259" s="24"/>
      <c r="O259" s="25"/>
      <c r="P259" s="26"/>
    </row>
    <row r="260" spans="3:16" x14ac:dyDescent="0.2">
      <c r="C260" s="18"/>
      <c r="D260" s="19"/>
      <c r="E260" s="20" t="str">
        <f>IF(GestionFacture!$D260="","",YEAR(GestionFacture!$D260))</f>
        <v/>
      </c>
      <c r="F260" s="20" t="str">
        <f>IF(GestionFacture!$D260="","",ROUNDUP(MONTH(D260)/3,0))</f>
        <v/>
      </c>
      <c r="G260" s="21"/>
      <c r="H260" s="21"/>
      <c r="I260" s="21"/>
      <c r="J260" s="22"/>
      <c r="K260" s="23"/>
      <c r="L260" s="23"/>
      <c r="M260" s="23"/>
      <c r="N260" s="24"/>
      <c r="O260" s="25"/>
      <c r="P260" s="26"/>
    </row>
    <row r="261" spans="3:16" x14ac:dyDescent="0.2">
      <c r="C261" s="18"/>
      <c r="D261" s="19"/>
      <c r="E261" s="20" t="str">
        <f>IF(GestionFacture!$D261="","",YEAR(GestionFacture!$D261))</f>
        <v/>
      </c>
      <c r="F261" s="20" t="str">
        <f>IF(GestionFacture!$D261="","",ROUNDUP(MONTH(D261)/3,0))</f>
        <v/>
      </c>
      <c r="G261" s="21"/>
      <c r="H261" s="21"/>
      <c r="I261" s="21"/>
      <c r="J261" s="22"/>
      <c r="K261" s="23"/>
      <c r="L261" s="23"/>
      <c r="M261" s="23"/>
      <c r="N261" s="24"/>
      <c r="O261" s="25"/>
      <c r="P261" s="26"/>
    </row>
    <row r="262" spans="3:16" x14ac:dyDescent="0.2">
      <c r="C262" s="18"/>
      <c r="D262" s="19"/>
      <c r="E262" s="20" t="str">
        <f>IF(GestionFacture!$D262="","",YEAR(GestionFacture!$D262))</f>
        <v/>
      </c>
      <c r="F262" s="20" t="str">
        <f>IF(GestionFacture!$D262="","",ROUNDUP(MONTH(D262)/3,0))</f>
        <v/>
      </c>
      <c r="G262" s="21"/>
      <c r="H262" s="21"/>
      <c r="I262" s="21"/>
      <c r="J262" s="22"/>
      <c r="K262" s="23"/>
      <c r="L262" s="23"/>
      <c r="M262" s="23"/>
      <c r="N262" s="24"/>
      <c r="O262" s="25"/>
      <c r="P262" s="26"/>
    </row>
    <row r="263" spans="3:16" x14ac:dyDescent="0.2">
      <c r="C263" s="18"/>
      <c r="D263" s="19"/>
      <c r="E263" s="20" t="str">
        <f>IF(GestionFacture!$D263="","",YEAR(GestionFacture!$D263))</f>
        <v/>
      </c>
      <c r="F263" s="20" t="str">
        <f>IF(GestionFacture!$D263="","",ROUNDUP(MONTH(D263)/3,0))</f>
        <v/>
      </c>
      <c r="G263" s="21"/>
      <c r="H263" s="21"/>
      <c r="I263" s="21"/>
      <c r="J263" s="22"/>
      <c r="K263" s="23"/>
      <c r="L263" s="23"/>
      <c r="M263" s="23"/>
      <c r="N263" s="24"/>
      <c r="O263" s="25"/>
      <c r="P263" s="26"/>
    </row>
    <row r="264" spans="3:16" x14ac:dyDescent="0.2">
      <c r="C264" s="18"/>
      <c r="D264" s="19"/>
      <c r="E264" s="20" t="str">
        <f>IF(GestionFacture!$D264="","",YEAR(GestionFacture!$D264))</f>
        <v/>
      </c>
      <c r="F264" s="20" t="str">
        <f>IF(GestionFacture!$D264="","",ROUNDUP(MONTH(D264)/3,0))</f>
        <v/>
      </c>
      <c r="G264" s="21"/>
      <c r="H264" s="21"/>
      <c r="I264" s="21"/>
      <c r="J264" s="22"/>
      <c r="K264" s="23"/>
      <c r="L264" s="23"/>
      <c r="M264" s="23"/>
      <c r="N264" s="24"/>
      <c r="O264" s="25"/>
      <c r="P264" s="26"/>
    </row>
    <row r="265" spans="3:16" x14ac:dyDescent="0.2">
      <c r="C265" s="18"/>
      <c r="D265" s="19"/>
      <c r="E265" s="20" t="str">
        <f>IF(GestionFacture!$D265="","",YEAR(GestionFacture!$D265))</f>
        <v/>
      </c>
      <c r="F265" s="20" t="str">
        <f>IF(GestionFacture!$D265="","",ROUNDUP(MONTH(D265)/3,0))</f>
        <v/>
      </c>
      <c r="G265" s="21"/>
      <c r="H265" s="21"/>
      <c r="I265" s="21"/>
      <c r="J265" s="22"/>
      <c r="K265" s="23"/>
      <c r="L265" s="23"/>
      <c r="M265" s="23"/>
      <c r="N265" s="24"/>
      <c r="O265" s="25"/>
      <c r="P265" s="26"/>
    </row>
    <row r="266" spans="3:16" x14ac:dyDescent="0.2">
      <c r="C266" s="18"/>
      <c r="D266" s="19"/>
      <c r="E266" s="20" t="str">
        <f>IF(GestionFacture!$D266="","",YEAR(GestionFacture!$D266))</f>
        <v/>
      </c>
      <c r="F266" s="20" t="str">
        <f>IF(GestionFacture!$D266="","",ROUNDUP(MONTH(D266)/3,0))</f>
        <v/>
      </c>
      <c r="G266" s="21"/>
      <c r="H266" s="21"/>
      <c r="I266" s="21"/>
      <c r="J266" s="22"/>
      <c r="K266" s="23"/>
      <c r="L266" s="23"/>
      <c r="M266" s="23"/>
      <c r="N266" s="24"/>
      <c r="O266" s="25"/>
      <c r="P266" s="26"/>
    </row>
    <row r="267" spans="3:16" x14ac:dyDescent="0.2">
      <c r="C267" s="18"/>
      <c r="D267" s="19"/>
      <c r="E267" s="20" t="str">
        <f>IF(GestionFacture!$D267="","",YEAR(GestionFacture!$D267))</f>
        <v/>
      </c>
      <c r="F267" s="20" t="str">
        <f>IF(GestionFacture!$D267="","",ROUNDUP(MONTH(D267)/3,0))</f>
        <v/>
      </c>
      <c r="G267" s="21"/>
      <c r="H267" s="21"/>
      <c r="I267" s="21"/>
      <c r="J267" s="22"/>
      <c r="K267" s="23"/>
      <c r="L267" s="23"/>
      <c r="M267" s="23"/>
      <c r="N267" s="24"/>
      <c r="O267" s="25"/>
      <c r="P267" s="26"/>
    </row>
    <row r="268" spans="3:16" x14ac:dyDescent="0.2">
      <c r="C268" s="18"/>
      <c r="D268" s="19"/>
      <c r="E268" s="20" t="str">
        <f>IF(GestionFacture!$D268="","",YEAR(GestionFacture!$D268))</f>
        <v/>
      </c>
      <c r="F268" s="20" t="str">
        <f>IF(GestionFacture!$D268="","",ROUNDUP(MONTH(D268)/3,0))</f>
        <v/>
      </c>
      <c r="G268" s="21"/>
      <c r="H268" s="21"/>
      <c r="I268" s="21"/>
      <c r="J268" s="22"/>
      <c r="K268" s="23"/>
      <c r="L268" s="23"/>
      <c r="M268" s="23"/>
      <c r="N268" s="24"/>
      <c r="O268" s="25"/>
      <c r="P268" s="26"/>
    </row>
    <row r="269" spans="3:16" x14ac:dyDescent="0.2">
      <c r="C269" s="18"/>
      <c r="D269" s="19"/>
      <c r="E269" s="20" t="str">
        <f>IF(GestionFacture!$D269="","",YEAR(GestionFacture!$D269))</f>
        <v/>
      </c>
      <c r="F269" s="20" t="str">
        <f>IF(GestionFacture!$D269="","",ROUNDUP(MONTH(D269)/3,0))</f>
        <v/>
      </c>
      <c r="G269" s="21"/>
      <c r="H269" s="21"/>
      <c r="I269" s="21"/>
      <c r="J269" s="22"/>
      <c r="K269" s="23"/>
      <c r="L269" s="23"/>
      <c r="M269" s="23"/>
      <c r="N269" s="24"/>
      <c r="O269" s="25"/>
      <c r="P269" s="26"/>
    </row>
    <row r="270" spans="3:16" x14ac:dyDescent="0.2">
      <c r="C270" s="18"/>
      <c r="D270" s="19"/>
      <c r="E270" s="20" t="str">
        <f>IF(GestionFacture!$D270="","",YEAR(GestionFacture!$D270))</f>
        <v/>
      </c>
      <c r="F270" s="20" t="str">
        <f>IF(GestionFacture!$D270="","",ROUNDUP(MONTH(D270)/3,0))</f>
        <v/>
      </c>
      <c r="G270" s="21"/>
      <c r="H270" s="21"/>
      <c r="I270" s="21"/>
      <c r="J270" s="22"/>
      <c r="K270" s="23"/>
      <c r="L270" s="23"/>
      <c r="M270" s="23"/>
      <c r="N270" s="24"/>
      <c r="O270" s="25"/>
      <c r="P270" s="26"/>
    </row>
    <row r="271" spans="3:16" x14ac:dyDescent="0.2">
      <c r="C271" s="18"/>
      <c r="D271" s="19"/>
      <c r="E271" s="20" t="str">
        <f>IF(GestionFacture!$D271="","",YEAR(GestionFacture!$D271))</f>
        <v/>
      </c>
      <c r="F271" s="20" t="str">
        <f>IF(GestionFacture!$D271="","",ROUNDUP(MONTH(D271)/3,0))</f>
        <v/>
      </c>
      <c r="G271" s="21"/>
      <c r="H271" s="21"/>
      <c r="I271" s="21"/>
      <c r="J271" s="22"/>
      <c r="K271" s="23"/>
      <c r="L271" s="23"/>
      <c r="M271" s="23"/>
      <c r="N271" s="24"/>
      <c r="O271" s="25"/>
      <c r="P271" s="26"/>
    </row>
    <row r="272" spans="3:16" x14ac:dyDescent="0.2">
      <c r="C272" s="18"/>
      <c r="D272" s="19"/>
      <c r="E272" s="20" t="str">
        <f>IF(GestionFacture!$D272="","",YEAR(GestionFacture!$D272))</f>
        <v/>
      </c>
      <c r="F272" s="20" t="str">
        <f>IF(GestionFacture!$D272="","",ROUNDUP(MONTH(D272)/3,0))</f>
        <v/>
      </c>
      <c r="G272" s="21"/>
      <c r="H272" s="21"/>
      <c r="I272" s="21"/>
      <c r="J272" s="22"/>
      <c r="K272" s="23"/>
      <c r="L272" s="23"/>
      <c r="M272" s="23"/>
      <c r="N272" s="24"/>
      <c r="O272" s="25"/>
      <c r="P272" s="26"/>
    </row>
    <row r="273" spans="3:16" x14ac:dyDescent="0.2">
      <c r="C273" s="18"/>
      <c r="D273" s="19"/>
      <c r="E273" s="20" t="str">
        <f>IF(GestionFacture!$D273="","",YEAR(GestionFacture!$D273))</f>
        <v/>
      </c>
      <c r="F273" s="20" t="str">
        <f>IF(GestionFacture!$D273="","",ROUNDUP(MONTH(D273)/3,0))</f>
        <v/>
      </c>
      <c r="G273" s="21"/>
      <c r="H273" s="21"/>
      <c r="I273" s="21"/>
      <c r="J273" s="22"/>
      <c r="K273" s="23"/>
      <c r="L273" s="23"/>
      <c r="M273" s="23"/>
      <c r="N273" s="24"/>
      <c r="O273" s="25"/>
      <c r="P273" s="26"/>
    </row>
    <row r="274" spans="3:16" x14ac:dyDescent="0.2">
      <c r="C274" s="18"/>
      <c r="D274" s="19"/>
      <c r="E274" s="20" t="str">
        <f>IF(GestionFacture!$D274="","",YEAR(GestionFacture!$D274))</f>
        <v/>
      </c>
      <c r="F274" s="20" t="str">
        <f>IF(GestionFacture!$D274="","",ROUNDUP(MONTH(D274)/3,0))</f>
        <v/>
      </c>
      <c r="G274" s="21"/>
      <c r="H274" s="21"/>
      <c r="I274" s="21"/>
      <c r="J274" s="22"/>
      <c r="K274" s="23"/>
      <c r="L274" s="23"/>
      <c r="M274" s="23"/>
      <c r="N274" s="24"/>
      <c r="O274" s="25"/>
      <c r="P274" s="26"/>
    </row>
    <row r="275" spans="3:16" x14ac:dyDescent="0.2">
      <c r="C275" s="18"/>
      <c r="D275" s="19"/>
      <c r="E275" s="20" t="str">
        <f>IF(GestionFacture!$D275="","",YEAR(GestionFacture!$D275))</f>
        <v/>
      </c>
      <c r="F275" s="20" t="str">
        <f>IF(GestionFacture!$D275="","",ROUNDUP(MONTH(D275)/3,0))</f>
        <v/>
      </c>
      <c r="G275" s="21"/>
      <c r="H275" s="21"/>
      <c r="I275" s="21"/>
      <c r="J275" s="22"/>
      <c r="K275" s="23"/>
      <c r="L275" s="23"/>
      <c r="M275" s="23"/>
      <c r="N275" s="24"/>
      <c r="O275" s="25"/>
      <c r="P275" s="26"/>
    </row>
    <row r="276" spans="3:16" x14ac:dyDescent="0.2">
      <c r="C276" s="18"/>
      <c r="D276" s="19"/>
      <c r="E276" s="20" t="str">
        <f>IF(GestionFacture!$D276="","",YEAR(GestionFacture!$D276))</f>
        <v/>
      </c>
      <c r="F276" s="20" t="str">
        <f>IF(GestionFacture!$D276="","",ROUNDUP(MONTH(D276)/3,0))</f>
        <v/>
      </c>
      <c r="G276" s="21"/>
      <c r="H276" s="21"/>
      <c r="I276" s="21"/>
      <c r="J276" s="22"/>
      <c r="K276" s="23"/>
      <c r="L276" s="23"/>
      <c r="M276" s="23"/>
      <c r="N276" s="24"/>
      <c r="O276" s="25"/>
      <c r="P276" s="26"/>
    </row>
    <row r="277" spans="3:16" x14ac:dyDescent="0.2">
      <c r="C277" s="18"/>
      <c r="D277" s="19"/>
      <c r="E277" s="20" t="str">
        <f>IF(GestionFacture!$D277="","",YEAR(GestionFacture!$D277))</f>
        <v/>
      </c>
      <c r="F277" s="20" t="str">
        <f>IF(GestionFacture!$D277="","",ROUNDUP(MONTH(D277)/3,0))</f>
        <v/>
      </c>
      <c r="G277" s="21"/>
      <c r="H277" s="21"/>
      <c r="I277" s="21"/>
      <c r="J277" s="22"/>
      <c r="K277" s="23"/>
      <c r="L277" s="23"/>
      <c r="M277" s="23"/>
      <c r="N277" s="24"/>
      <c r="O277" s="25"/>
      <c r="P277" s="26"/>
    </row>
    <row r="278" spans="3:16" x14ac:dyDescent="0.2">
      <c r="C278" s="18"/>
      <c r="D278" s="19"/>
      <c r="E278" s="20" t="str">
        <f>IF(GestionFacture!$D278="","",YEAR(GestionFacture!$D278))</f>
        <v/>
      </c>
      <c r="F278" s="20" t="str">
        <f>IF(GestionFacture!$D278="","",ROUNDUP(MONTH(D278)/3,0))</f>
        <v/>
      </c>
      <c r="G278" s="21"/>
      <c r="H278" s="21"/>
      <c r="I278" s="21"/>
      <c r="J278" s="22"/>
      <c r="K278" s="23"/>
      <c r="L278" s="23"/>
      <c r="M278" s="23"/>
      <c r="N278" s="24"/>
      <c r="O278" s="25"/>
      <c r="P278" s="26"/>
    </row>
    <row r="279" spans="3:16" x14ac:dyDescent="0.2">
      <c r="C279" s="18"/>
      <c r="D279" s="19"/>
      <c r="E279" s="20" t="str">
        <f>IF(GestionFacture!$D279="","",YEAR(GestionFacture!$D279))</f>
        <v/>
      </c>
      <c r="F279" s="20" t="str">
        <f>IF(GestionFacture!$D279="","",ROUNDUP(MONTH(D279)/3,0))</f>
        <v/>
      </c>
      <c r="G279" s="21"/>
      <c r="H279" s="21"/>
      <c r="I279" s="21"/>
      <c r="J279" s="22"/>
      <c r="K279" s="23"/>
      <c r="L279" s="23"/>
      <c r="M279" s="23"/>
      <c r="N279" s="24"/>
      <c r="O279" s="25"/>
      <c r="P279" s="26"/>
    </row>
    <row r="280" spans="3:16" x14ac:dyDescent="0.2">
      <c r="C280" s="18"/>
      <c r="D280" s="19"/>
      <c r="E280" s="20" t="str">
        <f>IF(GestionFacture!$D280="","",YEAR(GestionFacture!$D280))</f>
        <v/>
      </c>
      <c r="F280" s="20" t="str">
        <f>IF(GestionFacture!$D280="","",ROUNDUP(MONTH(D280)/3,0))</f>
        <v/>
      </c>
      <c r="G280" s="21"/>
      <c r="H280" s="21"/>
      <c r="I280" s="21"/>
      <c r="J280" s="22"/>
      <c r="K280" s="23"/>
      <c r="L280" s="23"/>
      <c r="M280" s="23"/>
      <c r="N280" s="24"/>
      <c r="O280" s="25"/>
      <c r="P280" s="26"/>
    </row>
    <row r="281" spans="3:16" x14ac:dyDescent="0.2">
      <c r="C281" s="18"/>
      <c r="D281" s="19"/>
      <c r="E281" s="20" t="str">
        <f>IF(GestionFacture!$D281="","",YEAR(GestionFacture!$D281))</f>
        <v/>
      </c>
      <c r="F281" s="20" t="str">
        <f>IF(GestionFacture!$D281="","",ROUNDUP(MONTH(D281)/3,0))</f>
        <v/>
      </c>
      <c r="G281" s="21"/>
      <c r="H281" s="21"/>
      <c r="I281" s="21"/>
      <c r="J281" s="22"/>
      <c r="K281" s="23"/>
      <c r="L281" s="23"/>
      <c r="M281" s="23"/>
      <c r="N281" s="24"/>
      <c r="O281" s="25"/>
      <c r="P281" s="26"/>
    </row>
    <row r="282" spans="3:16" x14ac:dyDescent="0.2">
      <c r="C282" s="18"/>
      <c r="D282" s="19"/>
      <c r="E282" s="20" t="str">
        <f>IF(GestionFacture!$D282="","",YEAR(GestionFacture!$D282))</f>
        <v/>
      </c>
      <c r="F282" s="20" t="str">
        <f>IF(GestionFacture!$D282="","",ROUNDUP(MONTH(D282)/3,0))</f>
        <v/>
      </c>
      <c r="G282" s="21"/>
      <c r="H282" s="21"/>
      <c r="I282" s="21"/>
      <c r="J282" s="22"/>
      <c r="K282" s="23"/>
      <c r="L282" s="23"/>
      <c r="M282" s="23"/>
      <c r="N282" s="24"/>
      <c r="O282" s="25"/>
      <c r="P282" s="26"/>
    </row>
    <row r="283" spans="3:16" x14ac:dyDescent="0.2">
      <c r="C283" s="18"/>
      <c r="D283" s="19"/>
      <c r="E283" s="20" t="str">
        <f>IF(GestionFacture!$D283="","",YEAR(GestionFacture!$D283))</f>
        <v/>
      </c>
      <c r="F283" s="20" t="str">
        <f>IF(GestionFacture!$D283="","",ROUNDUP(MONTH(D283)/3,0))</f>
        <v/>
      </c>
      <c r="G283" s="21"/>
      <c r="H283" s="21"/>
      <c r="I283" s="21"/>
      <c r="J283" s="22"/>
      <c r="K283" s="23"/>
      <c r="L283" s="23"/>
      <c r="M283" s="23"/>
      <c r="N283" s="24"/>
      <c r="O283" s="25"/>
      <c r="P283" s="26"/>
    </row>
    <row r="284" spans="3:16" x14ac:dyDescent="0.2">
      <c r="C284" s="18"/>
      <c r="D284" s="19"/>
      <c r="E284" s="20" t="str">
        <f>IF(GestionFacture!$D284="","",YEAR(GestionFacture!$D284))</f>
        <v/>
      </c>
      <c r="F284" s="20" t="str">
        <f>IF(GestionFacture!$D284="","",ROUNDUP(MONTH(D284)/3,0))</f>
        <v/>
      </c>
      <c r="G284" s="21"/>
      <c r="H284" s="21"/>
      <c r="I284" s="21"/>
      <c r="J284" s="22"/>
      <c r="K284" s="23"/>
      <c r="L284" s="23"/>
      <c r="M284" s="23"/>
      <c r="N284" s="24"/>
      <c r="O284" s="25"/>
      <c r="P284" s="26"/>
    </row>
    <row r="285" spans="3:16" x14ac:dyDescent="0.2">
      <c r="C285" s="18"/>
      <c r="D285" s="19"/>
      <c r="E285" s="20" t="str">
        <f>IF(GestionFacture!$D285="","",YEAR(GestionFacture!$D285))</f>
        <v/>
      </c>
      <c r="F285" s="20" t="str">
        <f>IF(GestionFacture!$D285="","",ROUNDUP(MONTH(D285)/3,0))</f>
        <v/>
      </c>
      <c r="G285" s="21"/>
      <c r="H285" s="21"/>
      <c r="I285" s="21"/>
      <c r="J285" s="22"/>
      <c r="K285" s="23"/>
      <c r="L285" s="23"/>
      <c r="M285" s="23"/>
      <c r="N285" s="24"/>
      <c r="O285" s="25"/>
      <c r="P285" s="26"/>
    </row>
    <row r="286" spans="3:16" x14ac:dyDescent="0.2">
      <c r="C286" s="18"/>
      <c r="D286" s="19"/>
      <c r="E286" s="20" t="str">
        <f>IF(GestionFacture!$D286="","",YEAR(GestionFacture!$D286))</f>
        <v/>
      </c>
      <c r="F286" s="20" t="str">
        <f>IF(GestionFacture!$D286="","",ROUNDUP(MONTH(D286)/3,0))</f>
        <v/>
      </c>
      <c r="G286" s="21"/>
      <c r="H286" s="21"/>
      <c r="I286" s="21"/>
      <c r="J286" s="22"/>
      <c r="K286" s="23"/>
      <c r="L286" s="23"/>
      <c r="M286" s="23"/>
      <c r="N286" s="24"/>
      <c r="O286" s="25"/>
      <c r="P286" s="26"/>
    </row>
    <row r="287" spans="3:16" x14ac:dyDescent="0.2">
      <c r="C287" s="18"/>
      <c r="D287" s="19"/>
      <c r="E287" s="20" t="str">
        <f>IF(GestionFacture!$D287="","",YEAR(GestionFacture!$D287))</f>
        <v/>
      </c>
      <c r="F287" s="20" t="str">
        <f>IF(GestionFacture!$D287="","",ROUNDUP(MONTH(D287)/3,0))</f>
        <v/>
      </c>
      <c r="G287" s="21"/>
      <c r="H287" s="21"/>
      <c r="I287" s="21"/>
      <c r="J287" s="22"/>
      <c r="K287" s="23"/>
      <c r="L287" s="23"/>
      <c r="M287" s="23"/>
      <c r="N287" s="24"/>
      <c r="O287" s="25"/>
      <c r="P287" s="26"/>
    </row>
    <row r="288" spans="3:16" x14ac:dyDescent="0.2">
      <c r="C288" s="18"/>
      <c r="D288" s="19"/>
      <c r="E288" s="20" t="str">
        <f>IF(GestionFacture!$D288="","",YEAR(GestionFacture!$D288))</f>
        <v/>
      </c>
      <c r="F288" s="20" t="str">
        <f>IF(GestionFacture!$D288="","",ROUNDUP(MONTH(D288)/3,0))</f>
        <v/>
      </c>
      <c r="G288" s="21"/>
      <c r="H288" s="21"/>
      <c r="I288" s="21"/>
      <c r="J288" s="22"/>
      <c r="K288" s="23"/>
      <c r="L288" s="23"/>
      <c r="M288" s="23"/>
      <c r="N288" s="24"/>
      <c r="O288" s="25"/>
      <c r="P288" s="26"/>
    </row>
    <row r="289" spans="3:16" x14ac:dyDescent="0.2">
      <c r="C289" s="18"/>
      <c r="D289" s="19"/>
      <c r="E289" s="20" t="str">
        <f>IF(GestionFacture!$D289="","",YEAR(GestionFacture!$D289))</f>
        <v/>
      </c>
      <c r="F289" s="20" t="str">
        <f>IF(GestionFacture!$D289="","",ROUNDUP(MONTH(D289)/3,0))</f>
        <v/>
      </c>
      <c r="G289" s="21"/>
      <c r="H289" s="21"/>
      <c r="I289" s="21"/>
      <c r="J289" s="22"/>
      <c r="K289" s="23"/>
      <c r="L289" s="23"/>
      <c r="M289" s="23"/>
      <c r="N289" s="24"/>
      <c r="O289" s="25"/>
      <c r="P289" s="26"/>
    </row>
    <row r="290" spans="3:16" x14ac:dyDescent="0.2">
      <c r="C290" s="18"/>
      <c r="D290" s="19"/>
      <c r="E290" s="20" t="str">
        <f>IF(GestionFacture!$D290="","",YEAR(GestionFacture!$D290))</f>
        <v/>
      </c>
      <c r="F290" s="20" t="str">
        <f>IF(GestionFacture!$D290="","",ROUNDUP(MONTH(D290)/3,0))</f>
        <v/>
      </c>
      <c r="G290" s="21"/>
      <c r="H290" s="21"/>
      <c r="I290" s="21"/>
      <c r="J290" s="22"/>
      <c r="K290" s="23"/>
      <c r="L290" s="23"/>
      <c r="M290" s="23"/>
      <c r="N290" s="24"/>
      <c r="O290" s="25"/>
      <c r="P290" s="26"/>
    </row>
    <row r="291" spans="3:16" x14ac:dyDescent="0.2">
      <c r="C291" s="18"/>
      <c r="D291" s="19"/>
      <c r="E291" s="20" t="str">
        <f>IF(GestionFacture!$D291="","",YEAR(GestionFacture!$D291))</f>
        <v/>
      </c>
      <c r="F291" s="20" t="str">
        <f>IF(GestionFacture!$D291="","",ROUNDUP(MONTH(D291)/3,0))</f>
        <v/>
      </c>
      <c r="G291" s="21"/>
      <c r="H291" s="21"/>
      <c r="I291" s="21"/>
      <c r="J291" s="22"/>
      <c r="K291" s="23"/>
      <c r="L291" s="23"/>
      <c r="M291" s="23"/>
      <c r="N291" s="24"/>
      <c r="O291" s="25"/>
      <c r="P291" s="26"/>
    </row>
    <row r="292" spans="3:16" x14ac:dyDescent="0.2">
      <c r="C292" s="18"/>
      <c r="D292" s="19"/>
      <c r="E292" s="20" t="str">
        <f>IF(GestionFacture!$D292="","",YEAR(GestionFacture!$D292))</f>
        <v/>
      </c>
      <c r="F292" s="20" t="str">
        <f>IF(GestionFacture!$D292="","",ROUNDUP(MONTH(D292)/3,0))</f>
        <v/>
      </c>
      <c r="G292" s="21"/>
      <c r="H292" s="21"/>
      <c r="I292" s="21"/>
      <c r="J292" s="22"/>
      <c r="K292" s="23"/>
      <c r="L292" s="23"/>
      <c r="M292" s="23"/>
      <c r="N292" s="24"/>
      <c r="O292" s="25"/>
      <c r="P292" s="26"/>
    </row>
    <row r="293" spans="3:16" x14ac:dyDescent="0.2">
      <c r="C293" s="18"/>
      <c r="D293" s="19"/>
      <c r="E293" s="20" t="str">
        <f>IF(GestionFacture!$D293="","",YEAR(GestionFacture!$D293))</f>
        <v/>
      </c>
      <c r="F293" s="20" t="str">
        <f>IF(GestionFacture!$D293="","",ROUNDUP(MONTH(D293)/3,0))</f>
        <v/>
      </c>
      <c r="G293" s="21"/>
      <c r="H293" s="21"/>
      <c r="I293" s="21"/>
      <c r="J293" s="22"/>
      <c r="K293" s="23"/>
      <c r="L293" s="23"/>
      <c r="M293" s="23"/>
      <c r="N293" s="24"/>
      <c r="O293" s="25"/>
      <c r="P293" s="26"/>
    </row>
    <row r="294" spans="3:16" x14ac:dyDescent="0.2">
      <c r="C294" s="18"/>
      <c r="D294" s="19"/>
      <c r="E294" s="20" t="str">
        <f>IF(GestionFacture!$D294="","",YEAR(GestionFacture!$D294))</f>
        <v/>
      </c>
      <c r="F294" s="20" t="str">
        <f>IF(GestionFacture!$D294="","",ROUNDUP(MONTH(D294)/3,0))</f>
        <v/>
      </c>
      <c r="G294" s="21"/>
      <c r="H294" s="21"/>
      <c r="I294" s="21"/>
      <c r="J294" s="22"/>
      <c r="K294" s="23"/>
      <c r="L294" s="23"/>
      <c r="M294" s="23"/>
      <c r="N294" s="24"/>
      <c r="O294" s="25"/>
      <c r="P294" s="26"/>
    </row>
    <row r="295" spans="3:16" x14ac:dyDescent="0.2">
      <c r="C295" s="18"/>
      <c r="D295" s="19"/>
      <c r="E295" s="20" t="str">
        <f>IF(GestionFacture!$D295="","",YEAR(GestionFacture!$D295))</f>
        <v/>
      </c>
      <c r="F295" s="20" t="str">
        <f>IF(GestionFacture!$D295="","",ROUNDUP(MONTH(D295)/3,0))</f>
        <v/>
      </c>
      <c r="G295" s="21"/>
      <c r="H295" s="21"/>
      <c r="I295" s="21"/>
      <c r="J295" s="22"/>
      <c r="K295" s="23"/>
      <c r="L295" s="23"/>
      <c r="M295" s="23"/>
      <c r="N295" s="24"/>
      <c r="O295" s="25"/>
      <c r="P295" s="26"/>
    </row>
    <row r="296" spans="3:16" x14ac:dyDescent="0.2">
      <c r="C296" s="18"/>
      <c r="D296" s="19"/>
      <c r="E296" s="20" t="str">
        <f>IF(GestionFacture!$D296="","",YEAR(GestionFacture!$D296))</f>
        <v/>
      </c>
      <c r="F296" s="20" t="str">
        <f>IF(GestionFacture!$D296="","",ROUNDUP(MONTH(D296)/3,0))</f>
        <v/>
      </c>
      <c r="G296" s="21"/>
      <c r="H296" s="21"/>
      <c r="I296" s="21"/>
      <c r="J296" s="22"/>
      <c r="K296" s="23"/>
      <c r="L296" s="23"/>
      <c r="M296" s="23"/>
      <c r="N296" s="24"/>
      <c r="O296" s="25"/>
      <c r="P296" s="26"/>
    </row>
    <row r="297" spans="3:16" x14ac:dyDescent="0.2">
      <c r="C297" s="18"/>
      <c r="D297" s="19"/>
      <c r="E297" s="20" t="str">
        <f>IF(GestionFacture!$D297="","",YEAR(GestionFacture!$D297))</f>
        <v/>
      </c>
      <c r="F297" s="20" t="str">
        <f>IF(GestionFacture!$D297="","",ROUNDUP(MONTH(D297)/3,0))</f>
        <v/>
      </c>
      <c r="G297" s="21"/>
      <c r="H297" s="21"/>
      <c r="I297" s="21"/>
      <c r="J297" s="22"/>
      <c r="K297" s="23"/>
      <c r="L297" s="23"/>
      <c r="M297" s="23"/>
      <c r="N297" s="24"/>
      <c r="O297" s="25"/>
      <c r="P297" s="26"/>
    </row>
    <row r="298" spans="3:16" x14ac:dyDescent="0.2">
      <c r="C298" s="18"/>
      <c r="D298" s="19"/>
      <c r="E298" s="20" t="str">
        <f>IF(GestionFacture!$D298="","",YEAR(GestionFacture!$D298))</f>
        <v/>
      </c>
      <c r="F298" s="20" t="str">
        <f>IF(GestionFacture!$D298="","",ROUNDUP(MONTH(D298)/3,0))</f>
        <v/>
      </c>
      <c r="G298" s="21"/>
      <c r="H298" s="21"/>
      <c r="I298" s="21"/>
      <c r="J298" s="22"/>
      <c r="K298" s="23"/>
      <c r="L298" s="23"/>
      <c r="M298" s="23"/>
      <c r="N298" s="24"/>
      <c r="O298" s="25"/>
      <c r="P298" s="26"/>
    </row>
    <row r="299" spans="3:16" x14ac:dyDescent="0.2">
      <c r="C299" s="18"/>
      <c r="D299" s="19"/>
      <c r="E299" s="20" t="str">
        <f>IF(GestionFacture!$D299="","",YEAR(GestionFacture!$D299))</f>
        <v/>
      </c>
      <c r="F299" s="20" t="str">
        <f>IF(GestionFacture!$D299="","",ROUNDUP(MONTH(D299)/3,0))</f>
        <v/>
      </c>
      <c r="G299" s="21"/>
      <c r="H299" s="21"/>
      <c r="I299" s="21"/>
      <c r="J299" s="22"/>
      <c r="K299" s="23"/>
      <c r="L299" s="23"/>
      <c r="M299" s="23"/>
      <c r="N299" s="24"/>
      <c r="O299" s="25"/>
      <c r="P299" s="26"/>
    </row>
    <row r="300" spans="3:16" x14ac:dyDescent="0.2">
      <c r="C300" s="18"/>
      <c r="D300" s="19"/>
      <c r="E300" s="20" t="str">
        <f>IF(GestionFacture!$D300="","",YEAR(GestionFacture!$D300))</f>
        <v/>
      </c>
      <c r="F300" s="20" t="str">
        <f>IF(GestionFacture!$D300="","",ROUNDUP(MONTH(D300)/3,0))</f>
        <v/>
      </c>
      <c r="G300" s="21"/>
      <c r="H300" s="21"/>
      <c r="I300" s="21"/>
      <c r="J300" s="22"/>
      <c r="K300" s="23"/>
      <c r="L300" s="23"/>
      <c r="M300" s="23"/>
      <c r="N300" s="24"/>
      <c r="O300" s="25"/>
      <c r="P300" s="26"/>
    </row>
    <row r="301" spans="3:16" x14ac:dyDescent="0.2">
      <c r="C301" s="18"/>
      <c r="D301" s="19"/>
      <c r="E301" s="20" t="str">
        <f>IF(GestionFacture!$D301="","",YEAR(GestionFacture!$D301))</f>
        <v/>
      </c>
      <c r="F301" s="20" t="str">
        <f>IF(GestionFacture!$D301="","",ROUNDUP(MONTH(D301)/3,0))</f>
        <v/>
      </c>
      <c r="G301" s="21"/>
      <c r="H301" s="21"/>
      <c r="I301" s="21"/>
      <c r="J301" s="22"/>
      <c r="K301" s="23"/>
      <c r="L301" s="23"/>
      <c r="M301" s="23"/>
      <c r="N301" s="24"/>
      <c r="O301" s="25"/>
      <c r="P301" s="26"/>
    </row>
    <row r="302" spans="3:16" x14ac:dyDescent="0.2">
      <c r="C302" s="18"/>
      <c r="D302" s="19"/>
      <c r="E302" s="20" t="str">
        <f>IF(GestionFacture!$D302="","",YEAR(GestionFacture!$D302))</f>
        <v/>
      </c>
      <c r="F302" s="20" t="str">
        <f>IF(GestionFacture!$D302="","",ROUNDUP(MONTH(D302)/3,0))</f>
        <v/>
      </c>
      <c r="G302" s="21"/>
      <c r="H302" s="21"/>
      <c r="I302" s="21"/>
      <c r="J302" s="22"/>
      <c r="K302" s="23"/>
      <c r="L302" s="23"/>
      <c r="M302" s="23"/>
      <c r="N302" s="24"/>
      <c r="O302" s="25"/>
      <c r="P302" s="26"/>
    </row>
    <row r="303" spans="3:16" x14ac:dyDescent="0.2">
      <c r="C303" s="18"/>
      <c r="D303" s="19"/>
      <c r="E303" s="20" t="str">
        <f>IF(GestionFacture!$D303="","",YEAR(GestionFacture!$D303))</f>
        <v/>
      </c>
      <c r="F303" s="20" t="str">
        <f>IF(GestionFacture!$D303="","",ROUNDUP(MONTH(D303)/3,0))</f>
        <v/>
      </c>
      <c r="G303" s="21"/>
      <c r="H303" s="21"/>
      <c r="I303" s="21"/>
      <c r="J303" s="22"/>
      <c r="K303" s="23"/>
      <c r="L303" s="23"/>
      <c r="M303" s="23"/>
      <c r="N303" s="24"/>
      <c r="O303" s="25"/>
      <c r="P303" s="26"/>
    </row>
    <row r="304" spans="3:16" x14ac:dyDescent="0.2">
      <c r="C304" s="18"/>
      <c r="D304" s="19"/>
      <c r="E304" s="20" t="str">
        <f>IF(GestionFacture!$D304="","",YEAR(GestionFacture!$D304))</f>
        <v/>
      </c>
      <c r="F304" s="20" t="str">
        <f>IF(GestionFacture!$D304="","",ROUNDUP(MONTH(D304)/3,0))</f>
        <v/>
      </c>
      <c r="G304" s="21"/>
      <c r="H304" s="21"/>
      <c r="I304" s="21"/>
      <c r="J304" s="22"/>
      <c r="K304" s="23"/>
      <c r="L304" s="23"/>
      <c r="M304" s="23"/>
      <c r="N304" s="24"/>
      <c r="O304" s="25"/>
      <c r="P304" s="26"/>
    </row>
    <row r="305" spans="3:16" x14ac:dyDescent="0.2">
      <c r="C305" s="18"/>
      <c r="D305" s="19"/>
      <c r="E305" s="20" t="str">
        <f>IF(GestionFacture!$D305="","",YEAR(GestionFacture!$D305))</f>
        <v/>
      </c>
      <c r="F305" s="20" t="str">
        <f>IF(GestionFacture!$D305="","",ROUNDUP(MONTH(D305)/3,0))</f>
        <v/>
      </c>
      <c r="G305" s="21"/>
      <c r="H305" s="21"/>
      <c r="I305" s="21"/>
      <c r="J305" s="22"/>
      <c r="K305" s="23"/>
      <c r="L305" s="23"/>
      <c r="M305" s="23"/>
      <c r="N305" s="24"/>
      <c r="O305" s="25"/>
      <c r="P305" s="26"/>
    </row>
    <row r="306" spans="3:16" x14ac:dyDescent="0.2">
      <c r="C306" s="18"/>
      <c r="D306" s="19"/>
      <c r="E306" s="20" t="str">
        <f>IF(GestionFacture!$D306="","",YEAR(GestionFacture!$D306))</f>
        <v/>
      </c>
      <c r="F306" s="20" t="str">
        <f>IF(GestionFacture!$D306="","",ROUNDUP(MONTH(D306)/3,0))</f>
        <v/>
      </c>
      <c r="G306" s="21"/>
      <c r="H306" s="21"/>
      <c r="I306" s="21"/>
      <c r="J306" s="22"/>
      <c r="K306" s="23"/>
      <c r="L306" s="23"/>
      <c r="M306" s="23"/>
      <c r="N306" s="24"/>
      <c r="O306" s="25"/>
      <c r="P306" s="26"/>
    </row>
    <row r="307" spans="3:16" x14ac:dyDescent="0.2">
      <c r="C307" s="18"/>
      <c r="D307" s="19"/>
      <c r="E307" s="20" t="str">
        <f>IF(GestionFacture!$D307="","",YEAR(GestionFacture!$D307))</f>
        <v/>
      </c>
      <c r="F307" s="20" t="str">
        <f>IF(GestionFacture!$D307="","",ROUNDUP(MONTH(D307)/3,0))</f>
        <v/>
      </c>
      <c r="G307" s="21"/>
      <c r="H307" s="21"/>
      <c r="I307" s="21"/>
      <c r="J307" s="22"/>
      <c r="K307" s="23"/>
      <c r="L307" s="23"/>
      <c r="M307" s="23"/>
      <c r="N307" s="24"/>
      <c r="O307" s="25"/>
      <c r="P307" s="26"/>
    </row>
    <row r="308" spans="3:16" x14ac:dyDescent="0.2">
      <c r="C308" s="18"/>
      <c r="D308" s="19"/>
      <c r="E308" s="20" t="str">
        <f>IF(GestionFacture!$D308="","",YEAR(GestionFacture!$D308))</f>
        <v/>
      </c>
      <c r="F308" s="20" t="str">
        <f>IF(GestionFacture!$D308="","",ROUNDUP(MONTH(D308)/3,0))</f>
        <v/>
      </c>
      <c r="G308" s="21"/>
      <c r="H308" s="21"/>
      <c r="I308" s="21"/>
      <c r="J308" s="22"/>
      <c r="K308" s="23"/>
      <c r="L308" s="23"/>
      <c r="M308" s="23"/>
      <c r="N308" s="24"/>
      <c r="O308" s="25"/>
      <c r="P308" s="26"/>
    </row>
    <row r="309" spans="3:16" x14ac:dyDescent="0.2">
      <c r="C309" s="18"/>
      <c r="D309" s="19"/>
      <c r="E309" s="20" t="str">
        <f>IF(GestionFacture!$D309="","",YEAR(GestionFacture!$D309))</f>
        <v/>
      </c>
      <c r="F309" s="20" t="str">
        <f>IF(GestionFacture!$D309="","",ROUNDUP(MONTH(D309)/3,0))</f>
        <v/>
      </c>
      <c r="G309" s="21"/>
      <c r="H309" s="21"/>
      <c r="I309" s="21"/>
      <c r="J309" s="22"/>
      <c r="K309" s="23"/>
      <c r="L309" s="23"/>
      <c r="M309" s="23"/>
      <c r="N309" s="24"/>
      <c r="O309" s="25"/>
      <c r="P309" s="26"/>
    </row>
    <row r="310" spans="3:16" x14ac:dyDescent="0.2">
      <c r="C310" s="18"/>
      <c r="D310" s="19"/>
      <c r="E310" s="20" t="str">
        <f>IF(GestionFacture!$D310="","",YEAR(GestionFacture!$D310))</f>
        <v/>
      </c>
      <c r="F310" s="20" t="str">
        <f>IF(GestionFacture!$D310="","",ROUNDUP(MONTH(D310)/3,0))</f>
        <v/>
      </c>
      <c r="G310" s="21"/>
      <c r="H310" s="21"/>
      <c r="I310" s="21"/>
      <c r="J310" s="22"/>
      <c r="K310" s="23"/>
      <c r="L310" s="23"/>
      <c r="M310" s="23"/>
      <c r="N310" s="24"/>
      <c r="O310" s="25"/>
      <c r="P310" s="26"/>
    </row>
    <row r="311" spans="3:16" x14ac:dyDescent="0.2">
      <c r="C311" s="18"/>
      <c r="D311" s="19"/>
      <c r="E311" s="20" t="str">
        <f>IF(GestionFacture!$D311="","",YEAR(GestionFacture!$D311))</f>
        <v/>
      </c>
      <c r="F311" s="20" t="str">
        <f>IF(GestionFacture!$D311="","",ROUNDUP(MONTH(D311)/3,0))</f>
        <v/>
      </c>
      <c r="G311" s="21"/>
      <c r="H311" s="21"/>
      <c r="I311" s="21"/>
      <c r="J311" s="22"/>
      <c r="K311" s="23"/>
      <c r="L311" s="23"/>
      <c r="M311" s="23"/>
      <c r="N311" s="24"/>
      <c r="O311" s="25"/>
      <c r="P311" s="26"/>
    </row>
    <row r="312" spans="3:16" x14ac:dyDescent="0.2">
      <c r="C312" s="18"/>
      <c r="D312" s="19"/>
      <c r="E312" s="20" t="str">
        <f>IF(GestionFacture!$D312="","",YEAR(GestionFacture!$D312))</f>
        <v/>
      </c>
      <c r="F312" s="20" t="str">
        <f>IF(GestionFacture!$D312="","",ROUNDUP(MONTH(D312)/3,0))</f>
        <v/>
      </c>
      <c r="G312" s="21"/>
      <c r="H312" s="21"/>
      <c r="I312" s="21"/>
      <c r="J312" s="22"/>
      <c r="K312" s="23"/>
      <c r="L312" s="23"/>
      <c r="M312" s="23"/>
      <c r="N312" s="24"/>
      <c r="O312" s="25"/>
      <c r="P312" s="26"/>
    </row>
    <row r="313" spans="3:16" x14ac:dyDescent="0.2">
      <c r="C313" s="18"/>
      <c r="D313" s="19"/>
      <c r="E313" s="20" t="str">
        <f>IF(GestionFacture!$D313="","",YEAR(GestionFacture!$D313))</f>
        <v/>
      </c>
      <c r="F313" s="20" t="str">
        <f>IF(GestionFacture!$D313="","",ROUNDUP(MONTH(D313)/3,0))</f>
        <v/>
      </c>
      <c r="G313" s="21"/>
      <c r="H313" s="21"/>
      <c r="I313" s="21"/>
      <c r="J313" s="22"/>
      <c r="K313" s="23"/>
      <c r="L313" s="23"/>
      <c r="M313" s="23"/>
      <c r="N313" s="24"/>
      <c r="O313" s="25"/>
      <c r="P313" s="26"/>
    </row>
    <row r="314" spans="3:16" x14ac:dyDescent="0.2">
      <c r="C314" s="18"/>
      <c r="D314" s="19"/>
      <c r="E314" s="20" t="str">
        <f>IF(GestionFacture!$D314="","",YEAR(GestionFacture!$D314))</f>
        <v/>
      </c>
      <c r="F314" s="20" t="str">
        <f>IF(GestionFacture!$D314="","",ROUNDUP(MONTH(D314)/3,0))</f>
        <v/>
      </c>
      <c r="G314" s="21"/>
      <c r="H314" s="21"/>
      <c r="I314" s="21"/>
      <c r="J314" s="22"/>
      <c r="K314" s="23"/>
      <c r="L314" s="23"/>
      <c r="M314" s="23"/>
      <c r="N314" s="24"/>
      <c r="O314" s="25"/>
      <c r="P314" s="26"/>
    </row>
    <row r="315" spans="3:16" x14ac:dyDescent="0.2">
      <c r="C315" s="18"/>
      <c r="D315" s="19"/>
      <c r="E315" s="20" t="str">
        <f>IF(GestionFacture!$D315="","",YEAR(GestionFacture!$D315))</f>
        <v/>
      </c>
      <c r="F315" s="20" t="str">
        <f>IF(GestionFacture!$D315="","",ROUNDUP(MONTH(D315)/3,0))</f>
        <v/>
      </c>
      <c r="G315" s="21"/>
      <c r="H315" s="21"/>
      <c r="I315" s="21"/>
      <c r="J315" s="22"/>
      <c r="K315" s="23"/>
      <c r="L315" s="23"/>
      <c r="M315" s="23"/>
      <c r="N315" s="24"/>
      <c r="O315" s="25"/>
      <c r="P315" s="26"/>
    </row>
    <row r="316" spans="3:16" x14ac:dyDescent="0.2">
      <c r="C316" s="18"/>
      <c r="D316" s="19"/>
      <c r="E316" s="20" t="str">
        <f>IF(GestionFacture!$D316="","",YEAR(GestionFacture!$D316))</f>
        <v/>
      </c>
      <c r="F316" s="20" t="str">
        <f>IF(GestionFacture!$D316="","",ROUNDUP(MONTH(D316)/3,0))</f>
        <v/>
      </c>
      <c r="G316" s="21"/>
      <c r="H316" s="21"/>
      <c r="I316" s="21"/>
      <c r="J316" s="22"/>
      <c r="K316" s="23"/>
      <c r="L316" s="23"/>
      <c r="M316" s="23"/>
      <c r="N316" s="24"/>
      <c r="O316" s="25"/>
      <c r="P316" s="26"/>
    </row>
    <row r="317" spans="3:16" x14ac:dyDescent="0.2">
      <c r="C317" s="18"/>
      <c r="D317" s="19"/>
      <c r="E317" s="20" t="str">
        <f>IF(GestionFacture!$D317="","",YEAR(GestionFacture!$D317))</f>
        <v/>
      </c>
      <c r="F317" s="20" t="str">
        <f>IF(GestionFacture!$D317="","",ROUNDUP(MONTH(D317)/3,0))</f>
        <v/>
      </c>
      <c r="G317" s="21"/>
      <c r="H317" s="21"/>
      <c r="I317" s="21"/>
      <c r="J317" s="22"/>
      <c r="K317" s="23"/>
      <c r="L317" s="23"/>
      <c r="M317" s="23"/>
      <c r="N317" s="24"/>
      <c r="O317" s="25"/>
      <c r="P317" s="26"/>
    </row>
    <row r="318" spans="3:16" x14ac:dyDescent="0.2">
      <c r="C318" s="18"/>
      <c r="D318" s="19"/>
      <c r="E318" s="20" t="str">
        <f>IF(GestionFacture!$D318="","",YEAR(GestionFacture!$D318))</f>
        <v/>
      </c>
      <c r="F318" s="20" t="str">
        <f>IF(GestionFacture!$D318="","",ROUNDUP(MONTH(D318)/3,0))</f>
        <v/>
      </c>
      <c r="G318" s="21"/>
      <c r="H318" s="21"/>
      <c r="I318" s="21"/>
      <c r="J318" s="22"/>
      <c r="K318" s="23"/>
      <c r="L318" s="23"/>
      <c r="M318" s="23"/>
      <c r="N318" s="24"/>
      <c r="O318" s="25"/>
      <c r="P318" s="26"/>
    </row>
    <row r="319" spans="3:16" x14ac:dyDescent="0.2">
      <c r="C319" s="18"/>
      <c r="D319" s="19"/>
      <c r="E319" s="20" t="str">
        <f>IF(GestionFacture!$D319="","",YEAR(GestionFacture!$D319))</f>
        <v/>
      </c>
      <c r="F319" s="20" t="str">
        <f>IF(GestionFacture!$D319="","",ROUNDUP(MONTH(D319)/3,0))</f>
        <v/>
      </c>
      <c r="G319" s="21"/>
      <c r="H319" s="21"/>
      <c r="I319" s="21"/>
      <c r="J319" s="22"/>
      <c r="K319" s="23"/>
      <c r="L319" s="23"/>
      <c r="M319" s="23"/>
      <c r="N319" s="24"/>
      <c r="O319" s="25"/>
      <c r="P319" s="26"/>
    </row>
    <row r="320" spans="3:16" x14ac:dyDescent="0.2">
      <c r="C320" s="18"/>
      <c r="D320" s="19"/>
      <c r="E320" s="20" t="str">
        <f>IF(GestionFacture!$D320="","",YEAR(GestionFacture!$D320))</f>
        <v/>
      </c>
      <c r="F320" s="20" t="str">
        <f>IF(GestionFacture!$D320="","",ROUNDUP(MONTH(D320)/3,0))</f>
        <v/>
      </c>
      <c r="G320" s="21"/>
      <c r="H320" s="21"/>
      <c r="I320" s="21"/>
      <c r="J320" s="22"/>
      <c r="K320" s="23"/>
      <c r="L320" s="23"/>
      <c r="M320" s="23"/>
      <c r="N320" s="24"/>
      <c r="O320" s="25"/>
      <c r="P320" s="26"/>
    </row>
    <row r="321" spans="3:16" x14ac:dyDescent="0.2">
      <c r="C321" s="18"/>
      <c r="D321" s="19"/>
      <c r="E321" s="20" t="str">
        <f>IF(GestionFacture!$D321="","",YEAR(GestionFacture!$D321))</f>
        <v/>
      </c>
      <c r="F321" s="20" t="str">
        <f>IF(GestionFacture!$D321="","",ROUNDUP(MONTH(D321)/3,0))</f>
        <v/>
      </c>
      <c r="G321" s="21"/>
      <c r="H321" s="21"/>
      <c r="I321" s="21"/>
      <c r="J321" s="22"/>
      <c r="K321" s="23"/>
      <c r="L321" s="23"/>
      <c r="M321" s="23"/>
      <c r="N321" s="24"/>
      <c r="O321" s="25"/>
      <c r="P321" s="26"/>
    </row>
    <row r="322" spans="3:16" x14ac:dyDescent="0.2">
      <c r="C322" s="18"/>
      <c r="D322" s="19"/>
      <c r="E322" s="20" t="str">
        <f>IF(GestionFacture!$D322="","",YEAR(GestionFacture!$D322))</f>
        <v/>
      </c>
      <c r="F322" s="20" t="str">
        <f>IF(GestionFacture!$D322="","",ROUNDUP(MONTH(D322)/3,0))</f>
        <v/>
      </c>
      <c r="G322" s="21"/>
      <c r="H322" s="21"/>
      <c r="I322" s="21"/>
      <c r="J322" s="22"/>
      <c r="K322" s="23"/>
      <c r="L322" s="23"/>
      <c r="M322" s="23"/>
      <c r="N322" s="24"/>
      <c r="O322" s="25"/>
      <c r="P322" s="26"/>
    </row>
    <row r="323" spans="3:16" x14ac:dyDescent="0.2">
      <c r="C323" s="18"/>
      <c r="D323" s="19"/>
      <c r="E323" s="20" t="str">
        <f>IF(GestionFacture!$D323="","",YEAR(GestionFacture!$D323))</f>
        <v/>
      </c>
      <c r="F323" s="20" t="str">
        <f>IF(GestionFacture!$D323="","",ROUNDUP(MONTH(D323)/3,0))</f>
        <v/>
      </c>
      <c r="G323" s="21"/>
      <c r="H323" s="21"/>
      <c r="I323" s="21"/>
      <c r="J323" s="22"/>
      <c r="K323" s="23"/>
      <c r="L323" s="23"/>
      <c r="M323" s="23"/>
      <c r="N323" s="24"/>
      <c r="O323" s="25"/>
      <c r="P323" s="26"/>
    </row>
    <row r="324" spans="3:16" x14ac:dyDescent="0.2">
      <c r="C324" s="18"/>
      <c r="D324" s="19"/>
      <c r="E324" s="20" t="str">
        <f>IF(GestionFacture!$D324="","",YEAR(GestionFacture!$D324))</f>
        <v/>
      </c>
      <c r="F324" s="20" t="str">
        <f>IF(GestionFacture!$D324="","",ROUNDUP(MONTH(D324)/3,0))</f>
        <v/>
      </c>
      <c r="G324" s="21"/>
      <c r="H324" s="21"/>
      <c r="I324" s="21"/>
      <c r="J324" s="22"/>
      <c r="K324" s="23"/>
      <c r="L324" s="23"/>
      <c r="M324" s="23"/>
      <c r="N324" s="24"/>
      <c r="O324" s="25"/>
      <c r="P324" s="26"/>
    </row>
    <row r="325" spans="3:16" x14ac:dyDescent="0.2">
      <c r="C325" s="18"/>
      <c r="D325" s="19"/>
      <c r="E325" s="20" t="str">
        <f>IF(GestionFacture!$D325="","",YEAR(GestionFacture!$D325))</f>
        <v/>
      </c>
      <c r="F325" s="20" t="str">
        <f>IF(GestionFacture!$D325="","",ROUNDUP(MONTH(D325)/3,0))</f>
        <v/>
      </c>
      <c r="G325" s="21"/>
      <c r="H325" s="21"/>
      <c r="I325" s="21"/>
      <c r="J325" s="22"/>
      <c r="K325" s="23"/>
      <c r="L325" s="23"/>
      <c r="M325" s="23"/>
      <c r="N325" s="24"/>
      <c r="O325" s="25"/>
      <c r="P325" s="26"/>
    </row>
    <row r="326" spans="3:16" x14ac:dyDescent="0.2">
      <c r="C326" s="18"/>
      <c r="D326" s="19"/>
      <c r="E326" s="20" t="str">
        <f>IF(GestionFacture!$D326="","",YEAR(GestionFacture!$D326))</f>
        <v/>
      </c>
      <c r="F326" s="20" t="str">
        <f>IF(GestionFacture!$D326="","",ROUNDUP(MONTH(D326)/3,0))</f>
        <v/>
      </c>
      <c r="G326" s="21"/>
      <c r="H326" s="21"/>
      <c r="I326" s="21"/>
      <c r="J326" s="22"/>
      <c r="K326" s="23"/>
      <c r="L326" s="23"/>
      <c r="M326" s="23"/>
      <c r="N326" s="24"/>
      <c r="O326" s="25"/>
      <c r="P326" s="26"/>
    </row>
    <row r="327" spans="3:16" x14ac:dyDescent="0.2">
      <c r="C327" s="18"/>
      <c r="D327" s="19"/>
      <c r="E327" s="20" t="str">
        <f>IF(GestionFacture!$D327="","",YEAR(GestionFacture!$D327))</f>
        <v/>
      </c>
      <c r="F327" s="20" t="str">
        <f>IF(GestionFacture!$D327="","",ROUNDUP(MONTH(D327)/3,0))</f>
        <v/>
      </c>
      <c r="G327" s="21"/>
      <c r="H327" s="21"/>
      <c r="I327" s="21"/>
      <c r="J327" s="22"/>
      <c r="K327" s="23"/>
      <c r="L327" s="23"/>
      <c r="M327" s="23"/>
      <c r="N327" s="24"/>
      <c r="O327" s="25"/>
      <c r="P327" s="26"/>
    </row>
    <row r="328" spans="3:16" x14ac:dyDescent="0.2">
      <c r="C328" s="18"/>
      <c r="D328" s="19"/>
      <c r="E328" s="20" t="str">
        <f>IF(GestionFacture!$D328="","",YEAR(GestionFacture!$D328))</f>
        <v/>
      </c>
      <c r="F328" s="20" t="str">
        <f>IF(GestionFacture!$D328="","",ROUNDUP(MONTH(D328)/3,0))</f>
        <v/>
      </c>
      <c r="G328" s="21"/>
      <c r="H328" s="21"/>
      <c r="I328" s="21"/>
      <c r="J328" s="22"/>
      <c r="K328" s="23"/>
      <c r="L328" s="23"/>
      <c r="M328" s="23"/>
      <c r="N328" s="24"/>
      <c r="O328" s="25"/>
      <c r="P328" s="26"/>
    </row>
    <row r="329" spans="3:16" x14ac:dyDescent="0.2">
      <c r="C329" s="18"/>
      <c r="D329" s="19"/>
      <c r="E329" s="20" t="str">
        <f>IF(GestionFacture!$D329="","",YEAR(GestionFacture!$D329))</f>
        <v/>
      </c>
      <c r="F329" s="20" t="str">
        <f>IF(GestionFacture!$D329="","",ROUNDUP(MONTH(D329)/3,0))</f>
        <v/>
      </c>
      <c r="G329" s="21"/>
      <c r="H329" s="21"/>
      <c r="I329" s="21"/>
      <c r="J329" s="22"/>
      <c r="K329" s="23"/>
      <c r="L329" s="23"/>
      <c r="M329" s="23"/>
      <c r="N329" s="24"/>
      <c r="O329" s="25"/>
      <c r="P329" s="26"/>
    </row>
    <row r="330" spans="3:16" x14ac:dyDescent="0.2">
      <c r="C330" s="18"/>
      <c r="D330" s="19"/>
      <c r="E330" s="20" t="str">
        <f>IF(GestionFacture!$D330="","",YEAR(GestionFacture!$D330))</f>
        <v/>
      </c>
      <c r="F330" s="20" t="str">
        <f>IF(GestionFacture!$D330="","",ROUNDUP(MONTH(D330)/3,0))</f>
        <v/>
      </c>
      <c r="G330" s="21"/>
      <c r="H330" s="21"/>
      <c r="I330" s="21"/>
      <c r="J330" s="22"/>
      <c r="K330" s="23"/>
      <c r="L330" s="23"/>
      <c r="M330" s="23"/>
      <c r="N330" s="24"/>
      <c r="O330" s="25"/>
      <c r="P330" s="26"/>
    </row>
    <row r="331" spans="3:16" x14ac:dyDescent="0.2">
      <c r="C331" s="18"/>
      <c r="D331" s="19"/>
      <c r="E331" s="20" t="str">
        <f>IF(GestionFacture!$D331="","",YEAR(GestionFacture!$D331))</f>
        <v/>
      </c>
      <c r="F331" s="20" t="str">
        <f>IF(GestionFacture!$D331="","",ROUNDUP(MONTH(D331)/3,0))</f>
        <v/>
      </c>
      <c r="G331" s="21"/>
      <c r="H331" s="21"/>
      <c r="I331" s="21"/>
      <c r="J331" s="22"/>
      <c r="K331" s="23"/>
      <c r="L331" s="23"/>
      <c r="M331" s="23"/>
      <c r="N331" s="24"/>
      <c r="O331" s="25"/>
      <c r="P331" s="26"/>
    </row>
    <row r="332" spans="3:16" x14ac:dyDescent="0.2">
      <c r="C332" s="18"/>
      <c r="D332" s="19"/>
      <c r="E332" s="20" t="str">
        <f>IF(GestionFacture!$D332="","",YEAR(GestionFacture!$D332))</f>
        <v/>
      </c>
      <c r="F332" s="20" t="str">
        <f>IF(GestionFacture!$D332="","",ROUNDUP(MONTH(D332)/3,0))</f>
        <v/>
      </c>
      <c r="G332" s="21"/>
      <c r="H332" s="21"/>
      <c r="I332" s="21"/>
      <c r="J332" s="22"/>
      <c r="K332" s="23"/>
      <c r="L332" s="23"/>
      <c r="M332" s="23"/>
      <c r="N332" s="24"/>
      <c r="O332" s="25"/>
      <c r="P332" s="26"/>
    </row>
    <row r="333" spans="3:16" x14ac:dyDescent="0.2">
      <c r="C333" s="18"/>
      <c r="D333" s="19"/>
      <c r="E333" s="20" t="str">
        <f>IF(GestionFacture!$D333="","",YEAR(GestionFacture!$D333))</f>
        <v/>
      </c>
      <c r="F333" s="20" t="str">
        <f>IF(GestionFacture!$D333="","",ROUNDUP(MONTH(D333)/3,0))</f>
        <v/>
      </c>
      <c r="G333" s="21"/>
      <c r="H333" s="21"/>
      <c r="I333" s="21"/>
      <c r="J333" s="22"/>
      <c r="K333" s="23"/>
      <c r="L333" s="23"/>
      <c r="M333" s="23"/>
      <c r="N333" s="24"/>
      <c r="O333" s="25"/>
      <c r="P333" s="26"/>
    </row>
    <row r="334" spans="3:16" x14ac:dyDescent="0.2">
      <c r="C334" s="18"/>
      <c r="D334" s="19"/>
      <c r="E334" s="20" t="str">
        <f>IF(GestionFacture!$D334="","",YEAR(GestionFacture!$D334))</f>
        <v/>
      </c>
      <c r="F334" s="20" t="str">
        <f>IF(GestionFacture!$D334="","",ROUNDUP(MONTH(D334)/3,0))</f>
        <v/>
      </c>
      <c r="G334" s="21"/>
      <c r="H334" s="21"/>
      <c r="I334" s="21"/>
      <c r="J334" s="22"/>
      <c r="K334" s="23"/>
      <c r="L334" s="23"/>
      <c r="M334" s="23"/>
      <c r="N334" s="24"/>
      <c r="O334" s="25"/>
      <c r="P334" s="26"/>
    </row>
    <row r="335" spans="3:16" x14ac:dyDescent="0.2">
      <c r="C335" s="18"/>
      <c r="D335" s="19"/>
      <c r="E335" s="20" t="str">
        <f>IF(GestionFacture!$D335="","",YEAR(GestionFacture!$D335))</f>
        <v/>
      </c>
      <c r="F335" s="20" t="str">
        <f>IF(GestionFacture!$D335="","",ROUNDUP(MONTH(D335)/3,0))</f>
        <v/>
      </c>
      <c r="G335" s="21"/>
      <c r="H335" s="21"/>
      <c r="I335" s="21"/>
      <c r="J335" s="22"/>
      <c r="K335" s="23"/>
      <c r="L335" s="23"/>
      <c r="M335" s="23"/>
      <c r="N335" s="24"/>
      <c r="O335" s="25"/>
      <c r="P335" s="26"/>
    </row>
    <row r="336" spans="3:16" x14ac:dyDescent="0.2">
      <c r="C336" s="18"/>
      <c r="D336" s="19"/>
      <c r="E336" s="20" t="str">
        <f>IF(GestionFacture!$D336="","",YEAR(GestionFacture!$D336))</f>
        <v/>
      </c>
      <c r="F336" s="20" t="str">
        <f>IF(GestionFacture!$D336="","",ROUNDUP(MONTH(D336)/3,0))</f>
        <v/>
      </c>
      <c r="G336" s="21"/>
      <c r="H336" s="21"/>
      <c r="I336" s="21"/>
      <c r="J336" s="22"/>
      <c r="K336" s="23"/>
      <c r="L336" s="23"/>
      <c r="M336" s="23"/>
      <c r="N336" s="24"/>
      <c r="O336" s="25"/>
      <c r="P336" s="26"/>
    </row>
    <row r="337" spans="3:16" x14ac:dyDescent="0.2">
      <c r="C337" s="18"/>
      <c r="D337" s="19"/>
      <c r="E337" s="20" t="str">
        <f>IF(GestionFacture!$D337="","",YEAR(GestionFacture!$D337))</f>
        <v/>
      </c>
      <c r="F337" s="20" t="str">
        <f>IF(GestionFacture!$D337="","",ROUNDUP(MONTH(D337)/3,0))</f>
        <v/>
      </c>
      <c r="G337" s="21"/>
      <c r="H337" s="21"/>
      <c r="I337" s="21"/>
      <c r="J337" s="22"/>
      <c r="K337" s="23"/>
      <c r="L337" s="23"/>
      <c r="M337" s="23"/>
      <c r="N337" s="24"/>
      <c r="O337" s="25"/>
      <c r="P337" s="26"/>
    </row>
    <row r="338" spans="3:16" x14ac:dyDescent="0.2">
      <c r="C338" s="18"/>
      <c r="D338" s="19"/>
      <c r="E338" s="20" t="str">
        <f>IF(GestionFacture!$D338="","",YEAR(GestionFacture!$D338))</f>
        <v/>
      </c>
      <c r="F338" s="20" t="str">
        <f>IF(GestionFacture!$D338="","",ROUNDUP(MONTH(D338)/3,0))</f>
        <v/>
      </c>
      <c r="G338" s="21"/>
      <c r="H338" s="21"/>
      <c r="I338" s="21"/>
      <c r="J338" s="22"/>
      <c r="K338" s="23"/>
      <c r="L338" s="23"/>
      <c r="M338" s="23"/>
      <c r="N338" s="24"/>
      <c r="O338" s="25"/>
      <c r="P338" s="26"/>
    </row>
    <row r="339" spans="3:16" x14ac:dyDescent="0.2">
      <c r="C339" s="18"/>
      <c r="D339" s="19"/>
      <c r="E339" s="20" t="str">
        <f>IF(GestionFacture!$D339="","",YEAR(GestionFacture!$D339))</f>
        <v/>
      </c>
      <c r="F339" s="20" t="str">
        <f>IF(GestionFacture!$D339="","",ROUNDUP(MONTH(D339)/3,0))</f>
        <v/>
      </c>
      <c r="G339" s="21"/>
      <c r="H339" s="21"/>
      <c r="I339" s="21"/>
      <c r="J339" s="22"/>
      <c r="K339" s="23"/>
      <c r="L339" s="23"/>
      <c r="M339" s="23"/>
      <c r="N339" s="24"/>
      <c r="O339" s="25"/>
      <c r="P339" s="26"/>
    </row>
    <row r="340" spans="3:16" x14ac:dyDescent="0.2">
      <c r="C340" s="18"/>
      <c r="D340" s="19"/>
      <c r="E340" s="20" t="str">
        <f>IF(GestionFacture!$D340="","",YEAR(GestionFacture!$D340))</f>
        <v/>
      </c>
      <c r="F340" s="20" t="str">
        <f>IF(GestionFacture!$D340="","",ROUNDUP(MONTH(D340)/3,0))</f>
        <v/>
      </c>
      <c r="G340" s="21"/>
      <c r="H340" s="21"/>
      <c r="I340" s="21"/>
      <c r="J340" s="22"/>
      <c r="K340" s="23"/>
      <c r="L340" s="23"/>
      <c r="M340" s="23"/>
      <c r="N340" s="24"/>
      <c r="O340" s="25"/>
      <c r="P340" s="26"/>
    </row>
    <row r="341" spans="3:16" x14ac:dyDescent="0.2">
      <c r="C341" s="18"/>
      <c r="D341" s="19"/>
      <c r="E341" s="20" t="str">
        <f>IF(GestionFacture!$D341="","",YEAR(GestionFacture!$D341))</f>
        <v/>
      </c>
      <c r="F341" s="20" t="str">
        <f>IF(GestionFacture!$D341="","",ROUNDUP(MONTH(D341)/3,0))</f>
        <v/>
      </c>
      <c r="G341" s="21"/>
      <c r="H341" s="21"/>
      <c r="I341" s="21"/>
      <c r="J341" s="22"/>
      <c r="K341" s="23"/>
      <c r="L341" s="23"/>
      <c r="M341" s="23"/>
      <c r="N341" s="24"/>
      <c r="O341" s="25"/>
      <c r="P341" s="26"/>
    </row>
    <row r="342" spans="3:16" x14ac:dyDescent="0.2">
      <c r="C342" s="18"/>
      <c r="D342" s="19"/>
      <c r="E342" s="20" t="str">
        <f>IF(GestionFacture!$D342="","",YEAR(GestionFacture!$D342))</f>
        <v/>
      </c>
      <c r="F342" s="20" t="str">
        <f>IF(GestionFacture!$D342="","",ROUNDUP(MONTH(D342)/3,0))</f>
        <v/>
      </c>
      <c r="G342" s="21"/>
      <c r="H342" s="21"/>
      <c r="I342" s="21"/>
      <c r="J342" s="22"/>
      <c r="K342" s="23"/>
      <c r="L342" s="23"/>
      <c r="M342" s="23"/>
      <c r="N342" s="24"/>
      <c r="O342" s="25"/>
      <c r="P342" s="26"/>
    </row>
    <row r="343" spans="3:16" x14ac:dyDescent="0.2">
      <c r="C343" s="18"/>
      <c r="D343" s="19"/>
      <c r="E343" s="20" t="str">
        <f>IF(GestionFacture!$D343="","",YEAR(GestionFacture!$D343))</f>
        <v/>
      </c>
      <c r="F343" s="20" t="str">
        <f>IF(GestionFacture!$D343="","",ROUNDUP(MONTH(D343)/3,0))</f>
        <v/>
      </c>
      <c r="G343" s="21"/>
      <c r="H343" s="21"/>
      <c r="I343" s="21"/>
      <c r="J343" s="22"/>
      <c r="K343" s="23"/>
      <c r="L343" s="23"/>
      <c r="M343" s="23"/>
      <c r="N343" s="24"/>
      <c r="O343" s="25"/>
      <c r="P343" s="26"/>
    </row>
    <row r="344" spans="3:16" x14ac:dyDescent="0.2">
      <c r="C344" s="18"/>
      <c r="D344" s="19"/>
      <c r="E344" s="20" t="str">
        <f>IF(GestionFacture!$D344="","",YEAR(GestionFacture!$D344))</f>
        <v/>
      </c>
      <c r="F344" s="20" t="str">
        <f>IF(GestionFacture!$D344="","",ROUNDUP(MONTH(D344)/3,0))</f>
        <v/>
      </c>
      <c r="G344" s="21"/>
      <c r="H344" s="21"/>
      <c r="I344" s="21"/>
      <c r="J344" s="22"/>
      <c r="K344" s="23"/>
      <c r="L344" s="23"/>
      <c r="M344" s="23"/>
      <c r="N344" s="24"/>
      <c r="O344" s="25"/>
      <c r="P344" s="26"/>
    </row>
    <row r="345" spans="3:16" x14ac:dyDescent="0.2">
      <c r="C345" s="18"/>
      <c r="D345" s="19"/>
      <c r="E345" s="20" t="str">
        <f>IF(GestionFacture!$D345="","",YEAR(GestionFacture!$D345))</f>
        <v/>
      </c>
      <c r="F345" s="20" t="str">
        <f>IF(GestionFacture!$D345="","",ROUNDUP(MONTH(D345)/3,0))</f>
        <v/>
      </c>
      <c r="G345" s="21"/>
      <c r="H345" s="21"/>
      <c r="I345" s="21"/>
      <c r="J345" s="22"/>
      <c r="K345" s="23"/>
      <c r="L345" s="23"/>
      <c r="M345" s="23"/>
      <c r="N345" s="24"/>
      <c r="O345" s="25"/>
      <c r="P345" s="26"/>
    </row>
    <row r="346" spans="3:16" x14ac:dyDescent="0.2">
      <c r="C346" s="18"/>
      <c r="D346" s="19"/>
      <c r="E346" s="20" t="str">
        <f>IF(GestionFacture!$D346="","",YEAR(GestionFacture!$D346))</f>
        <v/>
      </c>
      <c r="F346" s="20" t="str">
        <f>IF(GestionFacture!$D346="","",ROUNDUP(MONTH(D346)/3,0))</f>
        <v/>
      </c>
      <c r="G346" s="21"/>
      <c r="H346" s="21"/>
      <c r="I346" s="21"/>
      <c r="J346" s="22"/>
      <c r="K346" s="23"/>
      <c r="L346" s="23"/>
      <c r="M346" s="23"/>
      <c r="N346" s="24"/>
      <c r="O346" s="25"/>
      <c r="P346" s="26"/>
    </row>
    <row r="347" spans="3:16" x14ac:dyDescent="0.2">
      <c r="C347" s="18"/>
      <c r="D347" s="19"/>
      <c r="E347" s="20" t="str">
        <f>IF(GestionFacture!$D347="","",YEAR(GestionFacture!$D347))</f>
        <v/>
      </c>
      <c r="F347" s="20" t="str">
        <f>IF(GestionFacture!$D347="","",ROUNDUP(MONTH(D347)/3,0))</f>
        <v/>
      </c>
      <c r="G347" s="21"/>
      <c r="H347" s="21"/>
      <c r="I347" s="21"/>
      <c r="J347" s="22"/>
      <c r="K347" s="23"/>
      <c r="L347" s="23"/>
      <c r="M347" s="23"/>
      <c r="N347" s="24"/>
      <c r="O347" s="25"/>
      <c r="P347" s="26"/>
    </row>
    <row r="348" spans="3:16" x14ac:dyDescent="0.2">
      <c r="C348" s="18"/>
      <c r="D348" s="19"/>
      <c r="E348" s="20" t="str">
        <f>IF(GestionFacture!$D348="","",YEAR(GestionFacture!$D348))</f>
        <v/>
      </c>
      <c r="F348" s="20" t="str">
        <f>IF(GestionFacture!$D348="","",ROUNDUP(MONTH(D348)/3,0))</f>
        <v/>
      </c>
      <c r="G348" s="21"/>
      <c r="H348" s="21"/>
      <c r="I348" s="21"/>
      <c r="J348" s="22"/>
      <c r="K348" s="23"/>
      <c r="L348" s="23"/>
      <c r="M348" s="23"/>
      <c r="N348" s="24"/>
      <c r="O348" s="25"/>
      <c r="P348" s="26"/>
    </row>
    <row r="349" spans="3:16" x14ac:dyDescent="0.2">
      <c r="C349" s="18"/>
      <c r="D349" s="19"/>
      <c r="E349" s="20" t="str">
        <f>IF(GestionFacture!$D349="","",YEAR(GestionFacture!$D349))</f>
        <v/>
      </c>
      <c r="F349" s="20" t="str">
        <f>IF(GestionFacture!$D349="","",ROUNDUP(MONTH(D349)/3,0))</f>
        <v/>
      </c>
      <c r="G349" s="21"/>
      <c r="H349" s="21"/>
      <c r="I349" s="21"/>
      <c r="J349" s="22"/>
      <c r="K349" s="23"/>
      <c r="L349" s="23"/>
      <c r="M349" s="23"/>
      <c r="N349" s="24"/>
      <c r="O349" s="25"/>
      <c r="P349" s="26"/>
    </row>
    <row r="350" spans="3:16" x14ac:dyDescent="0.2">
      <c r="C350" s="18"/>
      <c r="D350" s="19"/>
      <c r="E350" s="20" t="str">
        <f>IF(GestionFacture!$D350="","",YEAR(GestionFacture!$D350))</f>
        <v/>
      </c>
      <c r="F350" s="20" t="str">
        <f>IF(GestionFacture!$D350="","",ROUNDUP(MONTH(D350)/3,0))</f>
        <v/>
      </c>
      <c r="G350" s="21"/>
      <c r="H350" s="21"/>
      <c r="I350" s="21"/>
      <c r="J350" s="22"/>
      <c r="K350" s="23"/>
      <c r="L350" s="23"/>
      <c r="M350" s="23"/>
      <c r="N350" s="24"/>
      <c r="O350" s="25"/>
      <c r="P350" s="26"/>
    </row>
    <row r="351" spans="3:16" x14ac:dyDescent="0.2">
      <c r="C351" s="18"/>
      <c r="D351" s="19"/>
      <c r="E351" s="20" t="str">
        <f>IF(GestionFacture!$D351="","",YEAR(GestionFacture!$D351))</f>
        <v/>
      </c>
      <c r="F351" s="20" t="str">
        <f>IF(GestionFacture!$D351="","",ROUNDUP(MONTH(D351)/3,0))</f>
        <v/>
      </c>
      <c r="G351" s="21"/>
      <c r="H351" s="21"/>
      <c r="I351" s="21"/>
      <c r="J351" s="22"/>
      <c r="K351" s="23"/>
      <c r="L351" s="23"/>
      <c r="M351" s="23"/>
      <c r="N351" s="24"/>
      <c r="O351" s="25"/>
      <c r="P351" s="26"/>
    </row>
    <row r="352" spans="3:16" x14ac:dyDescent="0.2">
      <c r="C352" s="18"/>
      <c r="D352" s="19"/>
      <c r="E352" s="20" t="str">
        <f>IF(GestionFacture!$D352="","",YEAR(GestionFacture!$D352))</f>
        <v/>
      </c>
      <c r="F352" s="20" t="str">
        <f>IF(GestionFacture!$D352="","",ROUNDUP(MONTH(D352)/3,0))</f>
        <v/>
      </c>
      <c r="G352" s="21"/>
      <c r="H352" s="21"/>
      <c r="I352" s="21"/>
      <c r="J352" s="22"/>
      <c r="K352" s="23"/>
      <c r="L352" s="23"/>
      <c r="M352" s="23"/>
      <c r="N352" s="24"/>
      <c r="O352" s="25"/>
      <c r="P352" s="26"/>
    </row>
    <row r="353" spans="3:16" x14ac:dyDescent="0.2">
      <c r="C353" s="18"/>
      <c r="D353" s="19"/>
      <c r="E353" s="20" t="str">
        <f>IF(GestionFacture!$D353="","",YEAR(GestionFacture!$D353))</f>
        <v/>
      </c>
      <c r="F353" s="20" t="str">
        <f>IF(GestionFacture!$D353="","",ROUNDUP(MONTH(D353)/3,0))</f>
        <v/>
      </c>
      <c r="G353" s="21"/>
      <c r="H353" s="21"/>
      <c r="I353" s="21"/>
      <c r="J353" s="22"/>
      <c r="K353" s="23"/>
      <c r="L353" s="23"/>
      <c r="M353" s="23"/>
      <c r="N353" s="24"/>
      <c r="O353" s="25"/>
      <c r="P353" s="26"/>
    </row>
    <row r="354" spans="3:16" x14ac:dyDescent="0.2">
      <c r="C354" s="18"/>
      <c r="D354" s="19"/>
      <c r="E354" s="20" t="str">
        <f>IF(GestionFacture!$D354="","",YEAR(GestionFacture!$D354))</f>
        <v/>
      </c>
      <c r="F354" s="20" t="str">
        <f>IF(GestionFacture!$D354="","",ROUNDUP(MONTH(D354)/3,0))</f>
        <v/>
      </c>
      <c r="G354" s="21"/>
      <c r="H354" s="21"/>
      <c r="I354" s="21"/>
      <c r="J354" s="22"/>
      <c r="K354" s="23"/>
      <c r="L354" s="23"/>
      <c r="M354" s="23"/>
      <c r="N354" s="24"/>
      <c r="O354" s="25"/>
      <c r="P354" s="26"/>
    </row>
    <row r="355" spans="3:16" x14ac:dyDescent="0.2">
      <c r="C355" s="18"/>
      <c r="D355" s="19"/>
      <c r="E355" s="20" t="str">
        <f>IF(GestionFacture!$D355="","",YEAR(GestionFacture!$D355))</f>
        <v/>
      </c>
      <c r="F355" s="20" t="str">
        <f>IF(GestionFacture!$D355="","",ROUNDUP(MONTH(D355)/3,0))</f>
        <v/>
      </c>
      <c r="G355" s="21"/>
      <c r="H355" s="21"/>
      <c r="I355" s="21"/>
      <c r="J355" s="22"/>
      <c r="K355" s="23"/>
      <c r="L355" s="23"/>
      <c r="M355" s="23"/>
      <c r="N355" s="24"/>
      <c r="O355" s="25"/>
      <c r="P355" s="26"/>
    </row>
    <row r="356" spans="3:16" x14ac:dyDescent="0.2">
      <c r="C356" s="18"/>
      <c r="D356" s="19"/>
      <c r="E356" s="20" t="str">
        <f>IF(GestionFacture!$D356="","",YEAR(GestionFacture!$D356))</f>
        <v/>
      </c>
      <c r="F356" s="20" t="str">
        <f>IF(GestionFacture!$D356="","",ROUNDUP(MONTH(D356)/3,0))</f>
        <v/>
      </c>
      <c r="G356" s="21"/>
      <c r="H356" s="21"/>
      <c r="I356" s="21"/>
      <c r="J356" s="22"/>
      <c r="K356" s="23"/>
      <c r="L356" s="23"/>
      <c r="M356" s="23"/>
      <c r="N356" s="24"/>
      <c r="O356" s="25"/>
      <c r="P356" s="26"/>
    </row>
    <row r="357" spans="3:16" x14ac:dyDescent="0.2">
      <c r="C357" s="18"/>
      <c r="D357" s="19"/>
      <c r="E357" s="20" t="str">
        <f>IF(GestionFacture!$D357="","",YEAR(GestionFacture!$D357))</f>
        <v/>
      </c>
      <c r="F357" s="20" t="str">
        <f>IF(GestionFacture!$D357="","",ROUNDUP(MONTH(D357)/3,0))</f>
        <v/>
      </c>
      <c r="G357" s="21"/>
      <c r="H357" s="21"/>
      <c r="I357" s="21"/>
      <c r="J357" s="22"/>
      <c r="K357" s="23"/>
      <c r="L357" s="23"/>
      <c r="M357" s="23"/>
      <c r="N357" s="24"/>
      <c r="O357" s="25"/>
      <c r="P357" s="26"/>
    </row>
    <row r="358" spans="3:16" x14ac:dyDescent="0.2">
      <c r="C358" s="18"/>
      <c r="D358" s="19"/>
      <c r="E358" s="20" t="str">
        <f>IF(GestionFacture!$D358="","",YEAR(GestionFacture!$D358))</f>
        <v/>
      </c>
      <c r="F358" s="20" t="str">
        <f>IF(GestionFacture!$D358="","",ROUNDUP(MONTH(D358)/3,0))</f>
        <v/>
      </c>
      <c r="G358" s="21"/>
      <c r="H358" s="21"/>
      <c r="I358" s="21"/>
      <c r="J358" s="22"/>
      <c r="K358" s="23"/>
      <c r="L358" s="23"/>
      <c r="M358" s="23"/>
      <c r="N358" s="24"/>
      <c r="O358" s="25"/>
      <c r="P358" s="26"/>
    </row>
    <row r="359" spans="3:16" x14ac:dyDescent="0.2">
      <c r="C359" s="18"/>
      <c r="D359" s="19"/>
      <c r="E359" s="20" t="str">
        <f>IF(GestionFacture!$D359="","",YEAR(GestionFacture!$D359))</f>
        <v/>
      </c>
      <c r="F359" s="20" t="str">
        <f>IF(GestionFacture!$D359="","",ROUNDUP(MONTH(D359)/3,0))</f>
        <v/>
      </c>
      <c r="G359" s="21"/>
      <c r="H359" s="21"/>
      <c r="I359" s="21"/>
      <c r="J359" s="22"/>
      <c r="K359" s="23"/>
      <c r="L359" s="23"/>
      <c r="M359" s="23"/>
      <c r="N359" s="24"/>
      <c r="O359" s="25"/>
      <c r="P359" s="26"/>
    </row>
    <row r="360" spans="3:16" x14ac:dyDescent="0.2">
      <c r="C360" s="18"/>
      <c r="D360" s="19"/>
      <c r="E360" s="20" t="str">
        <f>IF(GestionFacture!$D360="","",YEAR(GestionFacture!$D360))</f>
        <v/>
      </c>
      <c r="F360" s="20" t="str">
        <f>IF(GestionFacture!$D360="","",ROUNDUP(MONTH(D360)/3,0))</f>
        <v/>
      </c>
      <c r="G360" s="21"/>
      <c r="H360" s="21"/>
      <c r="I360" s="21"/>
      <c r="J360" s="22"/>
      <c r="K360" s="23"/>
      <c r="L360" s="23"/>
      <c r="M360" s="23"/>
      <c r="N360" s="24"/>
      <c r="O360" s="25"/>
      <c r="P360" s="26"/>
    </row>
    <row r="361" spans="3:16" x14ac:dyDescent="0.2">
      <c r="C361" s="18"/>
      <c r="D361" s="19"/>
      <c r="E361" s="20" t="str">
        <f>IF(GestionFacture!$D361="","",YEAR(GestionFacture!$D361))</f>
        <v/>
      </c>
      <c r="F361" s="20" t="str">
        <f>IF(GestionFacture!$D361="","",ROUNDUP(MONTH(D361)/3,0))</f>
        <v/>
      </c>
      <c r="G361" s="21"/>
      <c r="H361" s="21"/>
      <c r="I361" s="21"/>
      <c r="J361" s="22"/>
      <c r="K361" s="23"/>
      <c r="L361" s="23"/>
      <c r="M361" s="23"/>
      <c r="N361" s="24"/>
      <c r="O361" s="25"/>
      <c r="P361" s="26"/>
    </row>
    <row r="362" spans="3:16" x14ac:dyDescent="0.2">
      <c r="C362" s="18"/>
      <c r="D362" s="19"/>
      <c r="E362" s="20" t="str">
        <f>IF(GestionFacture!$D362="","",YEAR(GestionFacture!$D362))</f>
        <v/>
      </c>
      <c r="F362" s="20" t="str">
        <f>IF(GestionFacture!$D362="","",ROUNDUP(MONTH(D362)/3,0))</f>
        <v/>
      </c>
      <c r="G362" s="21"/>
      <c r="H362" s="21"/>
      <c r="I362" s="21"/>
      <c r="J362" s="22"/>
      <c r="K362" s="23"/>
      <c r="L362" s="23"/>
      <c r="M362" s="23"/>
      <c r="N362" s="24"/>
      <c r="O362" s="25"/>
      <c r="P362" s="26"/>
    </row>
    <row r="363" spans="3:16" x14ac:dyDescent="0.2">
      <c r="C363" s="18"/>
      <c r="D363" s="19"/>
      <c r="E363" s="20" t="str">
        <f>IF(GestionFacture!$D363="","",YEAR(GestionFacture!$D363))</f>
        <v/>
      </c>
      <c r="F363" s="20" t="str">
        <f>IF(GestionFacture!$D363="","",ROUNDUP(MONTH(D363)/3,0))</f>
        <v/>
      </c>
      <c r="G363" s="21"/>
      <c r="H363" s="21"/>
      <c r="I363" s="21"/>
      <c r="J363" s="22"/>
      <c r="K363" s="23"/>
      <c r="L363" s="23"/>
      <c r="M363" s="23"/>
      <c r="N363" s="24"/>
      <c r="O363" s="25"/>
      <c r="P363" s="26"/>
    </row>
    <row r="364" spans="3:16" x14ac:dyDescent="0.2">
      <c r="C364" s="18"/>
      <c r="D364" s="19"/>
      <c r="E364" s="20" t="str">
        <f>IF(GestionFacture!$D364="","",YEAR(GestionFacture!$D364))</f>
        <v/>
      </c>
      <c r="F364" s="20" t="str">
        <f>IF(GestionFacture!$D364="","",ROUNDUP(MONTH(D364)/3,0))</f>
        <v/>
      </c>
      <c r="G364" s="21"/>
      <c r="H364" s="21"/>
      <c r="I364" s="21"/>
      <c r="J364" s="22"/>
      <c r="K364" s="23"/>
      <c r="L364" s="23"/>
      <c r="M364" s="23"/>
      <c r="N364" s="24"/>
      <c r="O364" s="25"/>
      <c r="P364" s="26"/>
    </row>
    <row r="365" spans="3:16" x14ac:dyDescent="0.2">
      <c r="C365" s="18"/>
      <c r="D365" s="19"/>
      <c r="E365" s="20" t="str">
        <f>IF(GestionFacture!$D365="","",YEAR(GestionFacture!$D365))</f>
        <v/>
      </c>
      <c r="F365" s="20" t="str">
        <f>IF(GestionFacture!$D365="","",ROUNDUP(MONTH(D365)/3,0))</f>
        <v/>
      </c>
      <c r="G365" s="21"/>
      <c r="H365" s="21"/>
      <c r="I365" s="21"/>
      <c r="J365" s="22"/>
      <c r="K365" s="23"/>
      <c r="L365" s="23"/>
      <c r="M365" s="23"/>
      <c r="N365" s="24"/>
      <c r="O365" s="25"/>
      <c r="P365" s="26"/>
    </row>
    <row r="366" spans="3:16" x14ac:dyDescent="0.2">
      <c r="C366" s="18"/>
      <c r="D366" s="19"/>
      <c r="E366" s="20" t="str">
        <f>IF(GestionFacture!$D366="","",YEAR(GestionFacture!$D366))</f>
        <v/>
      </c>
      <c r="F366" s="20" t="str">
        <f>IF(GestionFacture!$D366="","",ROUNDUP(MONTH(D366)/3,0))</f>
        <v/>
      </c>
      <c r="G366" s="21"/>
      <c r="H366" s="21"/>
      <c r="I366" s="21"/>
      <c r="J366" s="22"/>
      <c r="K366" s="23"/>
      <c r="L366" s="23"/>
      <c r="M366" s="23"/>
      <c r="N366" s="24"/>
      <c r="O366" s="25"/>
      <c r="P366" s="26"/>
    </row>
    <row r="367" spans="3:16" x14ac:dyDescent="0.2">
      <c r="C367" s="18"/>
      <c r="D367" s="19"/>
      <c r="E367" s="20" t="str">
        <f>IF(GestionFacture!$D367="","",YEAR(GestionFacture!$D367))</f>
        <v/>
      </c>
      <c r="F367" s="20" t="str">
        <f>IF(GestionFacture!$D367="","",ROUNDUP(MONTH(D367)/3,0))</f>
        <v/>
      </c>
      <c r="G367" s="21"/>
      <c r="H367" s="21"/>
      <c r="I367" s="21"/>
      <c r="J367" s="22"/>
      <c r="K367" s="23"/>
      <c r="L367" s="23"/>
      <c r="M367" s="23"/>
      <c r="N367" s="24"/>
      <c r="O367" s="25"/>
      <c r="P367" s="26"/>
    </row>
    <row r="368" spans="3:16" x14ac:dyDescent="0.2">
      <c r="C368" s="18"/>
      <c r="D368" s="19"/>
      <c r="E368" s="20" t="str">
        <f>IF(GestionFacture!$D368="","",YEAR(GestionFacture!$D368))</f>
        <v/>
      </c>
      <c r="F368" s="20" t="str">
        <f>IF(GestionFacture!$D368="","",ROUNDUP(MONTH(D368)/3,0))</f>
        <v/>
      </c>
      <c r="G368" s="21"/>
      <c r="H368" s="21"/>
      <c r="I368" s="21"/>
      <c r="J368" s="22"/>
      <c r="K368" s="23"/>
      <c r="L368" s="23"/>
      <c r="M368" s="23"/>
      <c r="N368" s="24"/>
      <c r="O368" s="25"/>
      <c r="P368" s="26"/>
    </row>
    <row r="369" spans="3:16" x14ac:dyDescent="0.2">
      <c r="C369" s="18"/>
      <c r="D369" s="19"/>
      <c r="E369" s="20" t="str">
        <f>IF(GestionFacture!$D369="","",YEAR(GestionFacture!$D369))</f>
        <v/>
      </c>
      <c r="F369" s="20" t="str">
        <f>IF(GestionFacture!$D369="","",ROUNDUP(MONTH(D369)/3,0))</f>
        <v/>
      </c>
      <c r="G369" s="21"/>
      <c r="H369" s="21"/>
      <c r="I369" s="21"/>
      <c r="J369" s="22"/>
      <c r="K369" s="23"/>
      <c r="L369" s="23"/>
      <c r="M369" s="23"/>
      <c r="N369" s="24"/>
      <c r="O369" s="25"/>
      <c r="P369" s="26"/>
    </row>
    <row r="370" spans="3:16" x14ac:dyDescent="0.2">
      <c r="C370" s="18"/>
      <c r="D370" s="19"/>
      <c r="E370" s="20" t="str">
        <f>IF(GestionFacture!$D370="","",YEAR(GestionFacture!$D370))</f>
        <v/>
      </c>
      <c r="F370" s="20" t="str">
        <f>IF(GestionFacture!$D370="","",ROUNDUP(MONTH(D370)/3,0))</f>
        <v/>
      </c>
      <c r="G370" s="21"/>
      <c r="H370" s="21"/>
      <c r="I370" s="21"/>
      <c r="J370" s="22"/>
      <c r="K370" s="23"/>
      <c r="L370" s="23"/>
      <c r="M370" s="23"/>
      <c r="N370" s="24"/>
      <c r="O370" s="25"/>
      <c r="P370" s="26"/>
    </row>
    <row r="371" spans="3:16" x14ac:dyDescent="0.2">
      <c r="C371" s="18"/>
      <c r="D371" s="19"/>
      <c r="E371" s="20" t="str">
        <f>IF(GestionFacture!$D371="","",YEAR(GestionFacture!$D371))</f>
        <v/>
      </c>
      <c r="F371" s="20" t="str">
        <f>IF(GestionFacture!$D371="","",ROUNDUP(MONTH(D371)/3,0))</f>
        <v/>
      </c>
      <c r="G371" s="21"/>
      <c r="H371" s="21"/>
      <c r="I371" s="21"/>
      <c r="J371" s="22"/>
      <c r="K371" s="23"/>
      <c r="L371" s="23"/>
      <c r="M371" s="23"/>
      <c r="N371" s="24"/>
      <c r="O371" s="25"/>
      <c r="P371" s="26"/>
    </row>
    <row r="372" spans="3:16" x14ac:dyDescent="0.2">
      <c r="C372" s="18"/>
      <c r="D372" s="19"/>
      <c r="E372" s="20" t="str">
        <f>IF(GestionFacture!$D372="","",YEAR(GestionFacture!$D372))</f>
        <v/>
      </c>
      <c r="F372" s="20" t="str">
        <f>IF(GestionFacture!$D372="","",ROUNDUP(MONTH(D372)/3,0))</f>
        <v/>
      </c>
      <c r="G372" s="21"/>
      <c r="H372" s="21"/>
      <c r="I372" s="21"/>
      <c r="J372" s="22"/>
      <c r="K372" s="23"/>
      <c r="L372" s="23"/>
      <c r="M372" s="23"/>
      <c r="N372" s="24"/>
      <c r="O372" s="25"/>
      <c r="P372" s="26"/>
    </row>
    <row r="373" spans="3:16" x14ac:dyDescent="0.2">
      <c r="C373" s="18"/>
      <c r="D373" s="19"/>
      <c r="E373" s="20" t="str">
        <f>IF(GestionFacture!$D373="","",YEAR(GestionFacture!$D373))</f>
        <v/>
      </c>
      <c r="F373" s="20" t="str">
        <f>IF(GestionFacture!$D373="","",ROUNDUP(MONTH(D373)/3,0))</f>
        <v/>
      </c>
      <c r="G373" s="21"/>
      <c r="H373" s="21"/>
      <c r="I373" s="21"/>
      <c r="J373" s="22"/>
      <c r="K373" s="23"/>
      <c r="L373" s="23"/>
      <c r="M373" s="23"/>
      <c r="N373" s="24"/>
      <c r="O373" s="25"/>
      <c r="P373" s="26"/>
    </row>
    <row r="374" spans="3:16" x14ac:dyDescent="0.2">
      <c r="C374" s="18"/>
      <c r="D374" s="19"/>
      <c r="E374" s="20" t="str">
        <f>IF(GestionFacture!$D374="","",YEAR(GestionFacture!$D374))</f>
        <v/>
      </c>
      <c r="F374" s="20" t="str">
        <f>IF(GestionFacture!$D374="","",ROUNDUP(MONTH(D374)/3,0))</f>
        <v/>
      </c>
      <c r="G374" s="21"/>
      <c r="H374" s="21"/>
      <c r="I374" s="21"/>
      <c r="J374" s="22"/>
      <c r="K374" s="23"/>
      <c r="L374" s="23"/>
      <c r="M374" s="23"/>
      <c r="N374" s="24"/>
      <c r="O374" s="25"/>
      <c r="P374" s="26"/>
    </row>
    <row r="375" spans="3:16" x14ac:dyDescent="0.2">
      <c r="C375" s="18"/>
      <c r="D375" s="19"/>
      <c r="E375" s="20" t="str">
        <f>IF(GestionFacture!$D375="","",YEAR(GestionFacture!$D375))</f>
        <v/>
      </c>
      <c r="F375" s="20" t="str">
        <f>IF(GestionFacture!$D375="","",ROUNDUP(MONTH(D375)/3,0))</f>
        <v/>
      </c>
      <c r="G375" s="21"/>
      <c r="H375" s="21"/>
      <c r="I375" s="21"/>
      <c r="J375" s="22"/>
      <c r="K375" s="23"/>
      <c r="L375" s="23"/>
      <c r="M375" s="23"/>
      <c r="N375" s="24"/>
      <c r="O375" s="25"/>
      <c r="P375" s="26"/>
    </row>
    <row r="376" spans="3:16" x14ac:dyDescent="0.2">
      <c r="C376" s="18"/>
      <c r="D376" s="19"/>
      <c r="E376" s="20" t="str">
        <f>IF(GestionFacture!$D376="","",YEAR(GestionFacture!$D376))</f>
        <v/>
      </c>
      <c r="F376" s="20" t="str">
        <f>IF(GestionFacture!$D376="","",ROUNDUP(MONTH(D376)/3,0))</f>
        <v/>
      </c>
      <c r="G376" s="21"/>
      <c r="H376" s="21"/>
      <c r="I376" s="21"/>
      <c r="J376" s="22"/>
      <c r="K376" s="23"/>
      <c r="L376" s="23"/>
      <c r="M376" s="23"/>
      <c r="N376" s="24"/>
      <c r="O376" s="25"/>
      <c r="P376" s="26"/>
    </row>
    <row r="377" spans="3:16" x14ac:dyDescent="0.2">
      <c r="C377" s="18"/>
      <c r="D377" s="19"/>
      <c r="E377" s="20" t="str">
        <f>IF(GestionFacture!$D377="","",YEAR(GestionFacture!$D377))</f>
        <v/>
      </c>
      <c r="F377" s="20" t="str">
        <f>IF(GestionFacture!$D377="","",ROUNDUP(MONTH(D377)/3,0))</f>
        <v/>
      </c>
      <c r="G377" s="21"/>
      <c r="H377" s="21"/>
      <c r="I377" s="21"/>
      <c r="J377" s="22"/>
      <c r="K377" s="23"/>
      <c r="L377" s="23"/>
      <c r="M377" s="23"/>
      <c r="N377" s="24"/>
      <c r="O377" s="25"/>
      <c r="P377" s="26"/>
    </row>
    <row r="378" spans="3:16" x14ac:dyDescent="0.2">
      <c r="C378" s="18"/>
      <c r="D378" s="19"/>
      <c r="E378" s="20" t="str">
        <f>IF(GestionFacture!$D378="","",YEAR(GestionFacture!$D378))</f>
        <v/>
      </c>
      <c r="F378" s="20" t="str">
        <f>IF(GestionFacture!$D378="","",ROUNDUP(MONTH(D378)/3,0))</f>
        <v/>
      </c>
      <c r="G378" s="21"/>
      <c r="H378" s="21"/>
      <c r="I378" s="21"/>
      <c r="J378" s="22"/>
      <c r="K378" s="23"/>
      <c r="L378" s="23"/>
      <c r="M378" s="23"/>
      <c r="N378" s="24"/>
      <c r="O378" s="25"/>
      <c r="P378" s="26"/>
    </row>
    <row r="379" spans="3:16" x14ac:dyDescent="0.2">
      <c r="C379" s="18"/>
      <c r="D379" s="19"/>
      <c r="E379" s="20" t="str">
        <f>IF(GestionFacture!$D379="","",YEAR(GestionFacture!$D379))</f>
        <v/>
      </c>
      <c r="F379" s="20" t="str">
        <f>IF(GestionFacture!$D379="","",ROUNDUP(MONTH(D379)/3,0))</f>
        <v/>
      </c>
      <c r="G379" s="21"/>
      <c r="H379" s="21"/>
      <c r="I379" s="21"/>
      <c r="J379" s="22"/>
      <c r="K379" s="23"/>
      <c r="L379" s="23"/>
      <c r="M379" s="23"/>
      <c r="N379" s="24"/>
      <c r="O379" s="25"/>
      <c r="P379" s="26"/>
    </row>
    <row r="380" spans="3:16" x14ac:dyDescent="0.2">
      <c r="C380" s="18"/>
      <c r="D380" s="19"/>
      <c r="E380" s="20" t="str">
        <f>IF(GestionFacture!$D380="","",YEAR(GestionFacture!$D380))</f>
        <v/>
      </c>
      <c r="F380" s="20" t="str">
        <f>IF(GestionFacture!$D380="","",ROUNDUP(MONTH(D380)/3,0))</f>
        <v/>
      </c>
      <c r="G380" s="21"/>
      <c r="H380" s="21"/>
      <c r="I380" s="21"/>
      <c r="J380" s="22"/>
      <c r="K380" s="23"/>
      <c r="L380" s="23"/>
      <c r="M380" s="23"/>
      <c r="N380" s="24"/>
      <c r="O380" s="25"/>
      <c r="P380" s="26"/>
    </row>
    <row r="381" spans="3:16" x14ac:dyDescent="0.2">
      <c r="C381" s="18"/>
      <c r="D381" s="19"/>
      <c r="E381" s="20" t="str">
        <f>IF(GestionFacture!$D381="","",YEAR(GestionFacture!$D381))</f>
        <v/>
      </c>
      <c r="F381" s="20" t="str">
        <f>IF(GestionFacture!$D381="","",ROUNDUP(MONTH(D381)/3,0))</f>
        <v/>
      </c>
      <c r="G381" s="21"/>
      <c r="H381" s="21"/>
      <c r="I381" s="21"/>
      <c r="J381" s="22"/>
      <c r="K381" s="23"/>
      <c r="L381" s="23"/>
      <c r="M381" s="23"/>
      <c r="N381" s="24"/>
      <c r="O381" s="25"/>
      <c r="P381" s="26"/>
    </row>
    <row r="382" spans="3:16" x14ac:dyDescent="0.2">
      <c r="C382" s="18"/>
      <c r="D382" s="19"/>
      <c r="E382" s="20" t="str">
        <f>IF(GestionFacture!$D382="","",YEAR(GestionFacture!$D382))</f>
        <v/>
      </c>
      <c r="F382" s="20" t="str">
        <f>IF(GestionFacture!$D382="","",ROUNDUP(MONTH(D382)/3,0))</f>
        <v/>
      </c>
      <c r="G382" s="21"/>
      <c r="H382" s="21"/>
      <c r="I382" s="21"/>
      <c r="J382" s="22"/>
      <c r="K382" s="23"/>
      <c r="L382" s="23"/>
      <c r="M382" s="23"/>
      <c r="N382" s="24"/>
      <c r="O382" s="25"/>
      <c r="P382" s="26"/>
    </row>
    <row r="383" spans="3:16" x14ac:dyDescent="0.2">
      <c r="C383" s="18"/>
      <c r="D383" s="19"/>
      <c r="E383" s="20" t="str">
        <f>IF(GestionFacture!$D383="","",YEAR(GestionFacture!$D383))</f>
        <v/>
      </c>
      <c r="F383" s="20" t="str">
        <f>IF(GestionFacture!$D383="","",ROUNDUP(MONTH(D383)/3,0))</f>
        <v/>
      </c>
      <c r="G383" s="21"/>
      <c r="H383" s="21"/>
      <c r="I383" s="21"/>
      <c r="J383" s="22"/>
      <c r="K383" s="23"/>
      <c r="L383" s="23"/>
      <c r="M383" s="23"/>
      <c r="N383" s="24"/>
      <c r="O383" s="25"/>
      <c r="P383" s="26"/>
    </row>
    <row r="384" spans="3:16" x14ac:dyDescent="0.2">
      <c r="C384" s="18"/>
      <c r="D384" s="19"/>
      <c r="E384" s="20" t="str">
        <f>IF(GestionFacture!$D384="","",YEAR(GestionFacture!$D384))</f>
        <v/>
      </c>
      <c r="F384" s="20" t="str">
        <f>IF(GestionFacture!$D384="","",ROUNDUP(MONTH(D384)/3,0))</f>
        <v/>
      </c>
      <c r="G384" s="21"/>
      <c r="H384" s="21"/>
      <c r="I384" s="21"/>
      <c r="J384" s="22"/>
      <c r="K384" s="23"/>
      <c r="L384" s="23"/>
      <c r="M384" s="23"/>
      <c r="N384" s="24"/>
      <c r="O384" s="25"/>
      <c r="P384" s="26"/>
    </row>
    <row r="385" spans="3:16" x14ac:dyDescent="0.2">
      <c r="C385" s="18"/>
      <c r="D385" s="19"/>
      <c r="E385" s="20" t="str">
        <f>IF(GestionFacture!$D385="","",YEAR(GestionFacture!$D385))</f>
        <v/>
      </c>
      <c r="F385" s="20" t="str">
        <f>IF(GestionFacture!$D385="","",ROUNDUP(MONTH(D385)/3,0))</f>
        <v/>
      </c>
      <c r="G385" s="21"/>
      <c r="H385" s="21"/>
      <c r="I385" s="21"/>
      <c r="J385" s="22"/>
      <c r="K385" s="23"/>
      <c r="L385" s="23"/>
      <c r="M385" s="23"/>
      <c r="N385" s="24"/>
      <c r="O385" s="25"/>
      <c r="P385" s="26"/>
    </row>
    <row r="386" spans="3:16" x14ac:dyDescent="0.2">
      <c r="C386" s="18"/>
      <c r="D386" s="19"/>
      <c r="E386" s="20" t="str">
        <f>IF(GestionFacture!$D386="","",YEAR(GestionFacture!$D386))</f>
        <v/>
      </c>
      <c r="F386" s="20" t="str">
        <f>IF(GestionFacture!$D386="","",ROUNDUP(MONTH(D386)/3,0))</f>
        <v/>
      </c>
      <c r="G386" s="21"/>
      <c r="H386" s="21"/>
      <c r="I386" s="21"/>
      <c r="J386" s="22"/>
      <c r="K386" s="23"/>
      <c r="L386" s="23"/>
      <c r="M386" s="23"/>
      <c r="N386" s="24"/>
      <c r="O386" s="25"/>
      <c r="P386" s="26"/>
    </row>
    <row r="387" spans="3:16" x14ac:dyDescent="0.2">
      <c r="C387" s="18"/>
      <c r="D387" s="19"/>
      <c r="E387" s="20" t="str">
        <f>IF(GestionFacture!$D387="","",YEAR(GestionFacture!$D387))</f>
        <v/>
      </c>
      <c r="F387" s="20" t="str">
        <f>IF(GestionFacture!$D387="","",ROUNDUP(MONTH(D387)/3,0))</f>
        <v/>
      </c>
      <c r="G387" s="21"/>
      <c r="H387" s="21"/>
      <c r="I387" s="21"/>
      <c r="J387" s="22"/>
      <c r="K387" s="23"/>
      <c r="L387" s="23"/>
      <c r="M387" s="23"/>
      <c r="N387" s="24"/>
      <c r="O387" s="25"/>
      <c r="P387" s="26"/>
    </row>
    <row r="388" spans="3:16" x14ac:dyDescent="0.2">
      <c r="C388" s="18"/>
      <c r="D388" s="19"/>
      <c r="E388" s="20" t="str">
        <f>IF(GestionFacture!$D388="","",YEAR(GestionFacture!$D388))</f>
        <v/>
      </c>
      <c r="F388" s="20" t="str">
        <f>IF(GestionFacture!$D388="","",ROUNDUP(MONTH(D388)/3,0))</f>
        <v/>
      </c>
      <c r="G388" s="21"/>
      <c r="H388" s="21"/>
      <c r="I388" s="21"/>
      <c r="J388" s="22"/>
      <c r="K388" s="23"/>
      <c r="L388" s="23"/>
      <c r="M388" s="23"/>
      <c r="N388" s="24"/>
      <c r="O388" s="25"/>
      <c r="P388" s="26"/>
    </row>
    <row r="389" spans="3:16" x14ac:dyDescent="0.2">
      <c r="C389" s="18"/>
      <c r="D389" s="19"/>
      <c r="E389" s="20" t="str">
        <f>IF(GestionFacture!$D389="","",YEAR(GestionFacture!$D389))</f>
        <v/>
      </c>
      <c r="F389" s="20" t="str">
        <f>IF(GestionFacture!$D389="","",ROUNDUP(MONTH(D389)/3,0))</f>
        <v/>
      </c>
      <c r="G389" s="21"/>
      <c r="H389" s="21"/>
      <c r="I389" s="21"/>
      <c r="J389" s="22"/>
      <c r="K389" s="23"/>
      <c r="L389" s="23"/>
      <c r="M389" s="23"/>
      <c r="N389" s="24"/>
      <c r="O389" s="25"/>
      <c r="P389" s="26"/>
    </row>
    <row r="390" spans="3:16" x14ac:dyDescent="0.2">
      <c r="C390" s="18"/>
      <c r="D390" s="19"/>
      <c r="E390" s="20" t="str">
        <f>IF(GestionFacture!$D390="","",YEAR(GestionFacture!$D390))</f>
        <v/>
      </c>
      <c r="F390" s="20" t="str">
        <f>IF(GestionFacture!$D390="","",ROUNDUP(MONTH(D390)/3,0))</f>
        <v/>
      </c>
      <c r="G390" s="21"/>
      <c r="H390" s="21"/>
      <c r="I390" s="21"/>
      <c r="J390" s="22"/>
      <c r="K390" s="23"/>
      <c r="L390" s="23"/>
      <c r="M390" s="23"/>
      <c r="N390" s="24"/>
      <c r="O390" s="25"/>
      <c r="P390" s="26"/>
    </row>
    <row r="391" spans="3:16" x14ac:dyDescent="0.2">
      <c r="C391" s="18"/>
      <c r="D391" s="19"/>
      <c r="E391" s="20" t="str">
        <f>IF(GestionFacture!$D391="","",YEAR(GestionFacture!$D391))</f>
        <v/>
      </c>
      <c r="F391" s="20" t="str">
        <f>IF(GestionFacture!$D391="","",ROUNDUP(MONTH(D391)/3,0))</f>
        <v/>
      </c>
      <c r="G391" s="21"/>
      <c r="H391" s="21"/>
      <c r="I391" s="21"/>
      <c r="J391" s="22"/>
      <c r="K391" s="23"/>
      <c r="L391" s="23"/>
      <c r="M391" s="23"/>
      <c r="N391" s="24"/>
      <c r="O391" s="25"/>
      <c r="P391" s="26"/>
    </row>
    <row r="392" spans="3:16" x14ac:dyDescent="0.2">
      <c r="C392" s="18"/>
      <c r="D392" s="19"/>
      <c r="E392" s="20" t="str">
        <f>IF(GestionFacture!$D392="","",YEAR(GestionFacture!$D392))</f>
        <v/>
      </c>
      <c r="F392" s="20" t="str">
        <f>IF(GestionFacture!$D392="","",ROUNDUP(MONTH(D392)/3,0))</f>
        <v/>
      </c>
      <c r="G392" s="21"/>
      <c r="H392" s="21"/>
      <c r="I392" s="21"/>
      <c r="J392" s="22"/>
      <c r="K392" s="23"/>
      <c r="L392" s="23"/>
      <c r="M392" s="23"/>
      <c r="N392" s="24"/>
      <c r="O392" s="25"/>
      <c r="P392" s="26"/>
    </row>
    <row r="393" spans="3:16" x14ac:dyDescent="0.2">
      <c r="C393" s="18"/>
      <c r="D393" s="19"/>
      <c r="E393" s="20" t="str">
        <f>IF(GestionFacture!$D393="","",YEAR(GestionFacture!$D393))</f>
        <v/>
      </c>
      <c r="F393" s="20" t="str">
        <f>IF(GestionFacture!$D393="","",ROUNDUP(MONTH(D393)/3,0))</f>
        <v/>
      </c>
      <c r="G393" s="21"/>
      <c r="H393" s="21"/>
      <c r="I393" s="21"/>
      <c r="J393" s="22"/>
      <c r="K393" s="23"/>
      <c r="L393" s="23"/>
      <c r="M393" s="23"/>
      <c r="N393" s="24"/>
      <c r="O393" s="25"/>
      <c r="P393" s="26"/>
    </row>
    <row r="394" spans="3:16" x14ac:dyDescent="0.2">
      <c r="C394" s="18"/>
      <c r="D394" s="19"/>
      <c r="E394" s="20" t="str">
        <f>IF(GestionFacture!$D394="","",YEAR(GestionFacture!$D394))</f>
        <v/>
      </c>
      <c r="F394" s="20" t="str">
        <f>IF(GestionFacture!$D394="","",ROUNDUP(MONTH(D394)/3,0))</f>
        <v/>
      </c>
      <c r="G394" s="21"/>
      <c r="H394" s="21"/>
      <c r="I394" s="21"/>
      <c r="J394" s="22"/>
      <c r="K394" s="23"/>
      <c r="L394" s="23"/>
      <c r="M394" s="23"/>
      <c r="N394" s="24"/>
      <c r="O394" s="25"/>
      <c r="P394" s="26"/>
    </row>
    <row r="395" spans="3:16" x14ac:dyDescent="0.2">
      <c r="C395" s="18"/>
      <c r="D395" s="19"/>
      <c r="E395" s="20" t="str">
        <f>IF(GestionFacture!$D395="","",YEAR(GestionFacture!$D395))</f>
        <v/>
      </c>
      <c r="F395" s="20" t="str">
        <f>IF(GestionFacture!$D395="","",ROUNDUP(MONTH(D395)/3,0))</f>
        <v/>
      </c>
      <c r="G395" s="21"/>
      <c r="H395" s="21"/>
      <c r="I395" s="21"/>
      <c r="J395" s="22"/>
      <c r="K395" s="23"/>
      <c r="L395" s="23"/>
      <c r="M395" s="23"/>
      <c r="N395" s="24"/>
      <c r="O395" s="25"/>
      <c r="P395" s="26"/>
    </row>
    <row r="396" spans="3:16" x14ac:dyDescent="0.2">
      <c r="C396" s="18"/>
      <c r="D396" s="19"/>
      <c r="E396" s="20" t="str">
        <f>IF(GestionFacture!$D396="","",YEAR(GestionFacture!$D396))</f>
        <v/>
      </c>
      <c r="F396" s="20" t="str">
        <f>IF(GestionFacture!$D396="","",ROUNDUP(MONTH(D396)/3,0))</f>
        <v/>
      </c>
      <c r="G396" s="21"/>
      <c r="H396" s="21"/>
      <c r="I396" s="21"/>
      <c r="J396" s="22"/>
      <c r="K396" s="23"/>
      <c r="L396" s="23"/>
      <c r="M396" s="23"/>
      <c r="N396" s="24"/>
      <c r="O396" s="25"/>
      <c r="P396" s="26"/>
    </row>
    <row r="397" spans="3:16" x14ac:dyDescent="0.2">
      <c r="C397" s="18"/>
      <c r="D397" s="19"/>
      <c r="E397" s="20" t="str">
        <f>IF(GestionFacture!$D397="","",YEAR(GestionFacture!$D397))</f>
        <v/>
      </c>
      <c r="F397" s="20" t="str">
        <f>IF(GestionFacture!$D397="","",ROUNDUP(MONTH(D397)/3,0))</f>
        <v/>
      </c>
      <c r="G397" s="21"/>
      <c r="H397" s="21"/>
      <c r="I397" s="21"/>
      <c r="J397" s="22"/>
      <c r="K397" s="23"/>
      <c r="L397" s="23"/>
      <c r="M397" s="23"/>
      <c r="N397" s="24"/>
      <c r="O397" s="25"/>
      <c r="P397" s="26"/>
    </row>
    <row r="398" spans="3:16" x14ac:dyDescent="0.2">
      <c r="C398" s="18"/>
      <c r="D398" s="19"/>
      <c r="E398" s="20" t="str">
        <f>IF(GestionFacture!$D398="","",YEAR(GestionFacture!$D398))</f>
        <v/>
      </c>
      <c r="F398" s="20" t="str">
        <f>IF(GestionFacture!$D398="","",ROUNDUP(MONTH(D398)/3,0))</f>
        <v/>
      </c>
      <c r="G398" s="21"/>
      <c r="H398" s="21"/>
      <c r="I398" s="21"/>
      <c r="J398" s="22"/>
      <c r="K398" s="23"/>
      <c r="L398" s="23"/>
      <c r="M398" s="23"/>
      <c r="N398" s="24"/>
      <c r="O398" s="25"/>
      <c r="P398" s="26"/>
    </row>
    <row r="399" spans="3:16" x14ac:dyDescent="0.2">
      <c r="C399" s="18"/>
      <c r="D399" s="19"/>
      <c r="E399" s="20" t="str">
        <f>IF(GestionFacture!$D399="","",YEAR(GestionFacture!$D399))</f>
        <v/>
      </c>
      <c r="F399" s="20" t="str">
        <f>IF(GestionFacture!$D399="","",ROUNDUP(MONTH(D399)/3,0))</f>
        <v/>
      </c>
      <c r="G399" s="21"/>
      <c r="H399" s="21"/>
      <c r="I399" s="21"/>
      <c r="J399" s="22"/>
      <c r="K399" s="23"/>
      <c r="L399" s="23"/>
      <c r="M399" s="23"/>
      <c r="N399" s="24"/>
      <c r="O399" s="25"/>
      <c r="P399" s="26"/>
    </row>
    <row r="400" spans="3:16" x14ac:dyDescent="0.2">
      <c r="C400" s="18"/>
      <c r="D400" s="19"/>
      <c r="E400" s="20" t="str">
        <f>IF(GestionFacture!$D400="","",YEAR(GestionFacture!$D400))</f>
        <v/>
      </c>
      <c r="F400" s="20" t="str">
        <f>IF(GestionFacture!$D400="","",ROUNDUP(MONTH(D400)/3,0))</f>
        <v/>
      </c>
      <c r="G400" s="21"/>
      <c r="H400" s="21"/>
      <c r="I400" s="21"/>
      <c r="J400" s="22"/>
      <c r="K400" s="23"/>
      <c r="L400" s="23"/>
      <c r="M400" s="23"/>
      <c r="N400" s="24"/>
      <c r="O400" s="25"/>
      <c r="P400" s="26"/>
    </row>
    <row r="401" spans="3:16" x14ac:dyDescent="0.2">
      <c r="C401" s="18"/>
      <c r="D401" s="19"/>
      <c r="E401" s="20" t="str">
        <f>IF(GestionFacture!$D401="","",YEAR(GestionFacture!$D401))</f>
        <v/>
      </c>
      <c r="F401" s="20" t="str">
        <f>IF(GestionFacture!$D401="","",ROUNDUP(MONTH(D401)/3,0))</f>
        <v/>
      </c>
      <c r="G401" s="21"/>
      <c r="H401" s="21"/>
      <c r="I401" s="21"/>
      <c r="J401" s="22"/>
      <c r="K401" s="23"/>
      <c r="L401" s="23"/>
      <c r="M401" s="23"/>
      <c r="N401" s="24"/>
      <c r="O401" s="25"/>
      <c r="P401" s="26"/>
    </row>
    <row r="402" spans="3:16" x14ac:dyDescent="0.2">
      <c r="C402" s="18"/>
      <c r="D402" s="19"/>
      <c r="E402" s="20" t="str">
        <f>IF(GestionFacture!$D402="","",YEAR(GestionFacture!$D402))</f>
        <v/>
      </c>
      <c r="F402" s="20" t="str">
        <f>IF(GestionFacture!$D402="","",ROUNDUP(MONTH(D402)/3,0))</f>
        <v/>
      </c>
      <c r="G402" s="21"/>
      <c r="H402" s="21"/>
      <c r="I402" s="21"/>
      <c r="J402" s="22"/>
      <c r="K402" s="23"/>
      <c r="L402" s="23"/>
      <c r="M402" s="23"/>
      <c r="N402" s="24"/>
      <c r="O402" s="25"/>
      <c r="P402" s="26"/>
    </row>
    <row r="403" spans="3:16" x14ac:dyDescent="0.2">
      <c r="C403" s="18"/>
      <c r="D403" s="19"/>
      <c r="E403" s="20" t="str">
        <f>IF(GestionFacture!$D403="","",YEAR(GestionFacture!$D403))</f>
        <v/>
      </c>
      <c r="F403" s="20" t="str">
        <f>IF(GestionFacture!$D403="","",ROUNDUP(MONTH(D403)/3,0))</f>
        <v/>
      </c>
      <c r="G403" s="21"/>
      <c r="H403" s="21"/>
      <c r="I403" s="21"/>
      <c r="J403" s="22"/>
      <c r="K403" s="23"/>
      <c r="L403" s="23"/>
      <c r="M403" s="23"/>
      <c r="N403" s="24"/>
      <c r="O403" s="25"/>
      <c r="P403" s="26"/>
    </row>
    <row r="404" spans="3:16" x14ac:dyDescent="0.2">
      <c r="C404" s="18"/>
      <c r="D404" s="19"/>
      <c r="E404" s="20" t="str">
        <f>IF(GestionFacture!$D404="","",YEAR(GestionFacture!$D404))</f>
        <v/>
      </c>
      <c r="F404" s="20" t="str">
        <f>IF(GestionFacture!$D404="","",ROUNDUP(MONTH(D404)/3,0))</f>
        <v/>
      </c>
      <c r="G404" s="21"/>
      <c r="H404" s="21"/>
      <c r="I404" s="21"/>
      <c r="J404" s="22"/>
      <c r="K404" s="23"/>
      <c r="L404" s="23"/>
      <c r="M404" s="23"/>
      <c r="N404" s="24"/>
      <c r="O404" s="25"/>
      <c r="P404" s="26"/>
    </row>
    <row r="405" spans="3:16" x14ac:dyDescent="0.2">
      <c r="C405" s="18"/>
      <c r="D405" s="19"/>
      <c r="E405" s="20" t="str">
        <f>IF(GestionFacture!$D405="","",YEAR(GestionFacture!$D405))</f>
        <v/>
      </c>
      <c r="F405" s="20" t="str">
        <f>IF(GestionFacture!$D405="","",ROUNDUP(MONTH(D405)/3,0))</f>
        <v/>
      </c>
      <c r="G405" s="21"/>
      <c r="H405" s="21"/>
      <c r="I405" s="21"/>
      <c r="J405" s="22"/>
      <c r="K405" s="23"/>
      <c r="L405" s="23"/>
      <c r="M405" s="23"/>
      <c r="N405" s="24"/>
      <c r="O405" s="25"/>
      <c r="P405" s="26"/>
    </row>
    <row r="406" spans="3:16" x14ac:dyDescent="0.2">
      <c r="C406" s="18"/>
      <c r="D406" s="19"/>
      <c r="E406" s="20" t="str">
        <f>IF(GestionFacture!$D406="","",YEAR(GestionFacture!$D406))</f>
        <v/>
      </c>
      <c r="F406" s="20" t="str">
        <f>IF(GestionFacture!$D406="","",ROUNDUP(MONTH(D406)/3,0))</f>
        <v/>
      </c>
      <c r="G406" s="21"/>
      <c r="H406" s="21"/>
      <c r="I406" s="21"/>
      <c r="J406" s="22"/>
      <c r="K406" s="23"/>
      <c r="L406" s="23"/>
      <c r="M406" s="23"/>
      <c r="N406" s="24"/>
      <c r="O406" s="25"/>
      <c r="P406" s="26"/>
    </row>
    <row r="407" spans="3:16" x14ac:dyDescent="0.2">
      <c r="C407" s="18"/>
      <c r="D407" s="19"/>
      <c r="E407" s="20" t="str">
        <f>IF(GestionFacture!$D407="","",YEAR(GestionFacture!$D407))</f>
        <v/>
      </c>
      <c r="F407" s="20" t="str">
        <f>IF(GestionFacture!$D407="","",ROUNDUP(MONTH(D407)/3,0))</f>
        <v/>
      </c>
      <c r="G407" s="21"/>
      <c r="H407" s="21"/>
      <c r="I407" s="21"/>
      <c r="J407" s="22"/>
      <c r="K407" s="23"/>
      <c r="L407" s="23"/>
      <c r="M407" s="23"/>
      <c r="N407" s="24"/>
      <c r="O407" s="25"/>
      <c r="P407" s="26"/>
    </row>
    <row r="408" spans="3:16" x14ac:dyDescent="0.2">
      <c r="C408" s="18"/>
      <c r="D408" s="19"/>
      <c r="E408" s="20" t="str">
        <f>IF(GestionFacture!$D408="","",YEAR(GestionFacture!$D408))</f>
        <v/>
      </c>
      <c r="F408" s="20" t="str">
        <f>IF(GestionFacture!$D408="","",ROUNDUP(MONTH(D408)/3,0))</f>
        <v/>
      </c>
      <c r="G408" s="21"/>
      <c r="H408" s="21"/>
      <c r="I408" s="21"/>
      <c r="J408" s="22"/>
      <c r="K408" s="23"/>
      <c r="L408" s="23"/>
      <c r="M408" s="23"/>
      <c r="N408" s="24"/>
      <c r="O408" s="25"/>
      <c r="P408" s="26"/>
    </row>
    <row r="409" spans="3:16" x14ac:dyDescent="0.2">
      <c r="C409" s="18"/>
      <c r="D409" s="19"/>
      <c r="E409" s="20" t="str">
        <f>IF(GestionFacture!$D409="","",YEAR(GestionFacture!$D409))</f>
        <v/>
      </c>
      <c r="F409" s="20" t="str">
        <f>IF(GestionFacture!$D409="","",ROUNDUP(MONTH(D409)/3,0))</f>
        <v/>
      </c>
      <c r="G409" s="21"/>
      <c r="H409" s="21"/>
      <c r="I409" s="21"/>
      <c r="J409" s="22"/>
      <c r="K409" s="23"/>
      <c r="L409" s="23"/>
      <c r="M409" s="23"/>
      <c r="N409" s="24"/>
      <c r="O409" s="25"/>
      <c r="P409" s="26"/>
    </row>
    <row r="410" spans="3:16" x14ac:dyDescent="0.2">
      <c r="C410" s="18"/>
      <c r="D410" s="19"/>
      <c r="E410" s="20" t="str">
        <f>IF(GestionFacture!$D410="","",YEAR(GestionFacture!$D410))</f>
        <v/>
      </c>
      <c r="F410" s="20" t="str">
        <f>IF(GestionFacture!$D410="","",ROUNDUP(MONTH(D410)/3,0))</f>
        <v/>
      </c>
      <c r="G410" s="21"/>
      <c r="H410" s="21"/>
      <c r="I410" s="21"/>
      <c r="J410" s="22"/>
      <c r="K410" s="23"/>
      <c r="L410" s="23"/>
      <c r="M410" s="23"/>
      <c r="N410" s="24"/>
      <c r="O410" s="25"/>
      <c r="P410" s="26"/>
    </row>
    <row r="411" spans="3:16" x14ac:dyDescent="0.2">
      <c r="C411" s="18"/>
      <c r="D411" s="19"/>
      <c r="E411" s="20" t="str">
        <f>IF(GestionFacture!$D411="","",YEAR(GestionFacture!$D411))</f>
        <v/>
      </c>
      <c r="F411" s="20" t="str">
        <f>IF(GestionFacture!$D411="","",ROUNDUP(MONTH(D411)/3,0))</f>
        <v/>
      </c>
      <c r="G411" s="21"/>
      <c r="H411" s="21"/>
      <c r="I411" s="21"/>
      <c r="J411" s="22"/>
      <c r="K411" s="23"/>
      <c r="L411" s="23"/>
      <c r="M411" s="23"/>
      <c r="N411" s="24"/>
      <c r="O411" s="25"/>
      <c r="P411" s="26"/>
    </row>
    <row r="412" spans="3:16" x14ac:dyDescent="0.2">
      <c r="C412" s="18"/>
      <c r="D412" s="19"/>
      <c r="E412" s="20" t="str">
        <f>IF(GestionFacture!$D412="","",YEAR(GestionFacture!$D412))</f>
        <v/>
      </c>
      <c r="F412" s="20" t="str">
        <f>IF(GestionFacture!$D412="","",ROUNDUP(MONTH(D412)/3,0))</f>
        <v/>
      </c>
      <c r="G412" s="21"/>
      <c r="H412" s="21"/>
      <c r="I412" s="21"/>
      <c r="J412" s="22"/>
      <c r="K412" s="23"/>
      <c r="L412" s="23"/>
      <c r="M412" s="23"/>
      <c r="N412" s="24"/>
      <c r="O412" s="25"/>
      <c r="P412" s="26"/>
    </row>
    <row r="413" spans="3:16" x14ac:dyDescent="0.2">
      <c r="C413" s="18"/>
      <c r="D413" s="19"/>
      <c r="E413" s="20" t="str">
        <f>IF(GestionFacture!$D413="","",YEAR(GestionFacture!$D413))</f>
        <v/>
      </c>
      <c r="F413" s="20" t="str">
        <f>IF(GestionFacture!$D413="","",ROUNDUP(MONTH(D413)/3,0))</f>
        <v/>
      </c>
      <c r="G413" s="21"/>
      <c r="H413" s="21"/>
      <c r="I413" s="21"/>
      <c r="J413" s="22"/>
      <c r="K413" s="23"/>
      <c r="L413" s="23"/>
      <c r="M413" s="23"/>
      <c r="N413" s="24"/>
      <c r="O413" s="25"/>
      <c r="P413" s="26"/>
    </row>
    <row r="414" spans="3:16" x14ac:dyDescent="0.2">
      <c r="C414" s="18"/>
      <c r="D414" s="19"/>
      <c r="E414" s="20" t="str">
        <f>IF(GestionFacture!$D414="","",YEAR(GestionFacture!$D414))</f>
        <v/>
      </c>
      <c r="F414" s="20" t="str">
        <f>IF(GestionFacture!$D414="","",ROUNDUP(MONTH(D414)/3,0))</f>
        <v/>
      </c>
      <c r="G414" s="21"/>
      <c r="H414" s="21"/>
      <c r="I414" s="21"/>
      <c r="J414" s="22"/>
      <c r="K414" s="23"/>
      <c r="L414" s="23"/>
      <c r="M414" s="23"/>
      <c r="N414" s="24"/>
      <c r="O414" s="25"/>
      <c r="P414" s="26"/>
    </row>
    <row r="415" spans="3:16" x14ac:dyDescent="0.2">
      <c r="C415" s="18"/>
      <c r="D415" s="19"/>
      <c r="E415" s="20" t="str">
        <f>IF(GestionFacture!$D415="","",YEAR(GestionFacture!$D415))</f>
        <v/>
      </c>
      <c r="F415" s="20" t="str">
        <f>IF(GestionFacture!$D415="","",ROUNDUP(MONTH(D415)/3,0))</f>
        <v/>
      </c>
      <c r="G415" s="21"/>
      <c r="H415" s="21"/>
      <c r="I415" s="21"/>
      <c r="J415" s="22"/>
      <c r="K415" s="23"/>
      <c r="L415" s="23"/>
      <c r="M415" s="23"/>
      <c r="N415" s="24"/>
      <c r="O415" s="25"/>
      <c r="P415" s="26"/>
    </row>
    <row r="416" spans="3:16" x14ac:dyDescent="0.2">
      <c r="C416" s="18"/>
      <c r="D416" s="19"/>
      <c r="E416" s="20" t="str">
        <f>IF(GestionFacture!$D416="","",YEAR(GestionFacture!$D416))</f>
        <v/>
      </c>
      <c r="F416" s="20" t="str">
        <f>IF(GestionFacture!$D416="","",ROUNDUP(MONTH(D416)/3,0))</f>
        <v/>
      </c>
      <c r="G416" s="21"/>
      <c r="H416" s="21"/>
      <c r="I416" s="21"/>
      <c r="J416" s="22"/>
      <c r="K416" s="23"/>
      <c r="L416" s="23"/>
      <c r="M416" s="23"/>
      <c r="N416" s="24"/>
      <c r="O416" s="25"/>
      <c r="P416" s="26"/>
    </row>
    <row r="417" spans="3:16" x14ac:dyDescent="0.2">
      <c r="C417" s="18"/>
      <c r="D417" s="19"/>
      <c r="E417" s="20" t="str">
        <f>IF(GestionFacture!$D417="","",YEAR(GestionFacture!$D417))</f>
        <v/>
      </c>
      <c r="F417" s="20" t="str">
        <f>IF(GestionFacture!$D417="","",ROUNDUP(MONTH(D417)/3,0))</f>
        <v/>
      </c>
      <c r="G417" s="21"/>
      <c r="H417" s="21"/>
      <c r="I417" s="21"/>
      <c r="J417" s="22"/>
      <c r="K417" s="23"/>
      <c r="L417" s="23"/>
      <c r="M417" s="23"/>
      <c r="N417" s="24"/>
      <c r="O417" s="25"/>
      <c r="P417" s="26"/>
    </row>
    <row r="418" spans="3:16" x14ac:dyDescent="0.2">
      <c r="C418" s="18"/>
      <c r="D418" s="19"/>
      <c r="E418" s="20" t="str">
        <f>IF(GestionFacture!$D418="","",YEAR(GestionFacture!$D418))</f>
        <v/>
      </c>
      <c r="F418" s="20" t="str">
        <f>IF(GestionFacture!$D418="","",ROUNDUP(MONTH(D418)/3,0))</f>
        <v/>
      </c>
      <c r="G418" s="21"/>
      <c r="H418" s="21"/>
      <c r="I418" s="21"/>
      <c r="J418" s="22"/>
      <c r="K418" s="23"/>
      <c r="L418" s="23"/>
      <c r="M418" s="23"/>
      <c r="N418" s="24"/>
      <c r="O418" s="25"/>
      <c r="P418" s="26"/>
    </row>
    <row r="419" spans="3:16" x14ac:dyDescent="0.2">
      <c r="C419" s="18"/>
      <c r="D419" s="19"/>
      <c r="E419" s="20" t="str">
        <f>IF(GestionFacture!$D419="","",YEAR(GestionFacture!$D419))</f>
        <v/>
      </c>
      <c r="F419" s="20" t="str">
        <f>IF(GestionFacture!$D419="","",ROUNDUP(MONTH(D419)/3,0))</f>
        <v/>
      </c>
      <c r="G419" s="21"/>
      <c r="H419" s="21"/>
      <c r="I419" s="21"/>
      <c r="J419" s="22"/>
      <c r="K419" s="23"/>
      <c r="L419" s="23"/>
      <c r="M419" s="23"/>
      <c r="N419" s="24"/>
      <c r="O419" s="25"/>
      <c r="P419" s="26"/>
    </row>
    <row r="420" spans="3:16" x14ac:dyDescent="0.2">
      <c r="C420" s="18"/>
      <c r="D420" s="19"/>
      <c r="E420" s="20" t="str">
        <f>IF(GestionFacture!$D420="","",YEAR(GestionFacture!$D420))</f>
        <v/>
      </c>
      <c r="F420" s="20" t="str">
        <f>IF(GestionFacture!$D420="","",ROUNDUP(MONTH(D420)/3,0))</f>
        <v/>
      </c>
      <c r="G420" s="21"/>
      <c r="H420" s="21"/>
      <c r="I420" s="21"/>
      <c r="J420" s="22"/>
      <c r="K420" s="23"/>
      <c r="L420" s="23"/>
      <c r="M420" s="23"/>
      <c r="N420" s="24"/>
      <c r="O420" s="25"/>
      <c r="P420" s="26"/>
    </row>
    <row r="421" spans="3:16" x14ac:dyDescent="0.2">
      <c r="C421" s="18"/>
      <c r="D421" s="19"/>
      <c r="E421" s="20" t="str">
        <f>IF(GestionFacture!$D421="","",YEAR(GestionFacture!$D421))</f>
        <v/>
      </c>
      <c r="F421" s="20" t="str">
        <f>IF(GestionFacture!$D421="","",ROUNDUP(MONTH(D421)/3,0))</f>
        <v/>
      </c>
      <c r="G421" s="21"/>
      <c r="H421" s="21"/>
      <c r="I421" s="21"/>
      <c r="J421" s="22"/>
      <c r="K421" s="23"/>
      <c r="L421" s="23"/>
      <c r="M421" s="23"/>
      <c r="N421" s="24"/>
      <c r="O421" s="25"/>
      <c r="P421" s="26"/>
    </row>
    <row r="422" spans="3:16" x14ac:dyDescent="0.2">
      <c r="C422" s="18"/>
      <c r="D422" s="19"/>
      <c r="E422" s="20" t="str">
        <f>IF(GestionFacture!$D422="","",YEAR(GestionFacture!$D422))</f>
        <v/>
      </c>
      <c r="F422" s="20" t="str">
        <f>IF(GestionFacture!$D422="","",ROUNDUP(MONTH(D422)/3,0))</f>
        <v/>
      </c>
      <c r="G422" s="21"/>
      <c r="H422" s="21"/>
      <c r="I422" s="21"/>
      <c r="J422" s="22"/>
      <c r="K422" s="23"/>
      <c r="L422" s="23"/>
      <c r="M422" s="23"/>
      <c r="N422" s="24"/>
      <c r="O422" s="25"/>
      <c r="P422" s="26"/>
    </row>
    <row r="423" spans="3:16" x14ac:dyDescent="0.2">
      <c r="C423" s="18"/>
      <c r="D423" s="19"/>
      <c r="E423" s="20" t="str">
        <f>IF(GestionFacture!$D423="","",YEAR(GestionFacture!$D423))</f>
        <v/>
      </c>
      <c r="F423" s="20" t="str">
        <f>IF(GestionFacture!$D423="","",ROUNDUP(MONTH(D423)/3,0))</f>
        <v/>
      </c>
      <c r="G423" s="21"/>
      <c r="H423" s="21"/>
      <c r="I423" s="21"/>
      <c r="J423" s="22"/>
      <c r="K423" s="23"/>
      <c r="L423" s="23"/>
      <c r="M423" s="23"/>
      <c r="N423" s="24"/>
      <c r="O423" s="25"/>
      <c r="P423" s="26"/>
    </row>
    <row r="424" spans="3:16" x14ac:dyDescent="0.2">
      <c r="C424" s="18"/>
      <c r="D424" s="19"/>
      <c r="E424" s="20" t="str">
        <f>IF(GestionFacture!$D424="","",YEAR(GestionFacture!$D424))</f>
        <v/>
      </c>
      <c r="F424" s="20" t="str">
        <f>IF(GestionFacture!$D424="","",ROUNDUP(MONTH(D424)/3,0))</f>
        <v/>
      </c>
      <c r="G424" s="21"/>
      <c r="H424" s="21"/>
      <c r="I424" s="21"/>
      <c r="J424" s="22"/>
      <c r="K424" s="23"/>
      <c r="L424" s="23"/>
      <c r="M424" s="23"/>
      <c r="N424" s="24"/>
      <c r="O424" s="25"/>
      <c r="P424" s="26"/>
    </row>
    <row r="425" spans="3:16" x14ac:dyDescent="0.2">
      <c r="C425" s="18"/>
      <c r="D425" s="19"/>
      <c r="E425" s="20" t="str">
        <f>IF(GestionFacture!$D425="","",YEAR(GestionFacture!$D425))</f>
        <v/>
      </c>
      <c r="F425" s="20" t="str">
        <f>IF(GestionFacture!$D425="","",ROUNDUP(MONTH(D425)/3,0))</f>
        <v/>
      </c>
      <c r="G425" s="21"/>
      <c r="H425" s="21"/>
      <c r="I425" s="21"/>
      <c r="J425" s="22"/>
      <c r="K425" s="23"/>
      <c r="L425" s="23"/>
      <c r="M425" s="23"/>
      <c r="N425" s="24"/>
      <c r="O425" s="25"/>
      <c r="P425" s="26"/>
    </row>
    <row r="426" spans="3:16" x14ac:dyDescent="0.2">
      <c r="C426" s="18"/>
      <c r="D426" s="19"/>
      <c r="E426" s="20" t="str">
        <f>IF(GestionFacture!$D426="","",YEAR(GestionFacture!$D426))</f>
        <v/>
      </c>
      <c r="F426" s="20" t="str">
        <f>IF(GestionFacture!$D426="","",ROUNDUP(MONTH(D426)/3,0))</f>
        <v/>
      </c>
      <c r="G426" s="21"/>
      <c r="H426" s="21"/>
      <c r="I426" s="21"/>
      <c r="J426" s="22"/>
      <c r="K426" s="23"/>
      <c r="L426" s="23"/>
      <c r="M426" s="23"/>
      <c r="N426" s="24"/>
      <c r="O426" s="25"/>
      <c r="P426" s="26"/>
    </row>
    <row r="427" spans="3:16" x14ac:dyDescent="0.2">
      <c r="C427" s="18"/>
      <c r="D427" s="19"/>
      <c r="E427" s="20" t="str">
        <f>IF(GestionFacture!$D427="","",YEAR(GestionFacture!$D427))</f>
        <v/>
      </c>
      <c r="F427" s="20" t="str">
        <f>IF(GestionFacture!$D427="","",ROUNDUP(MONTH(D427)/3,0))</f>
        <v/>
      </c>
      <c r="G427" s="21"/>
      <c r="H427" s="21"/>
      <c r="I427" s="21"/>
      <c r="J427" s="22"/>
      <c r="K427" s="23"/>
      <c r="L427" s="23"/>
      <c r="M427" s="23"/>
      <c r="N427" s="24"/>
      <c r="O427" s="25"/>
      <c r="P427" s="26"/>
    </row>
    <row r="428" spans="3:16" x14ac:dyDescent="0.2">
      <c r="C428" s="18"/>
      <c r="D428" s="19"/>
      <c r="E428" s="20" t="str">
        <f>IF(GestionFacture!$D428="","",YEAR(GestionFacture!$D428))</f>
        <v/>
      </c>
      <c r="F428" s="20" t="str">
        <f>IF(GestionFacture!$D428="","",ROUNDUP(MONTH(D428)/3,0))</f>
        <v/>
      </c>
      <c r="G428" s="21"/>
      <c r="H428" s="21"/>
      <c r="I428" s="21"/>
      <c r="J428" s="22"/>
      <c r="K428" s="23"/>
      <c r="L428" s="23"/>
      <c r="M428" s="23"/>
      <c r="N428" s="24"/>
      <c r="O428" s="25"/>
      <c r="P428" s="26"/>
    </row>
    <row r="429" spans="3:16" x14ac:dyDescent="0.2">
      <c r="C429" s="18"/>
      <c r="D429" s="19"/>
      <c r="E429" s="20" t="str">
        <f>IF(GestionFacture!$D429="","",YEAR(GestionFacture!$D429))</f>
        <v/>
      </c>
      <c r="F429" s="20" t="str">
        <f>IF(GestionFacture!$D429="","",ROUNDUP(MONTH(D429)/3,0))</f>
        <v/>
      </c>
      <c r="G429" s="21"/>
      <c r="H429" s="21"/>
      <c r="I429" s="21"/>
      <c r="J429" s="22"/>
      <c r="K429" s="23"/>
      <c r="L429" s="23"/>
      <c r="M429" s="23"/>
      <c r="N429" s="24"/>
      <c r="O429" s="25"/>
      <c r="P429" s="26"/>
    </row>
    <row r="430" spans="3:16" x14ac:dyDescent="0.2">
      <c r="C430" s="18"/>
      <c r="D430" s="19"/>
      <c r="E430" s="20" t="str">
        <f>IF(GestionFacture!$D430="","",YEAR(GestionFacture!$D430))</f>
        <v/>
      </c>
      <c r="F430" s="20" t="str">
        <f>IF(GestionFacture!$D430="","",ROUNDUP(MONTH(D430)/3,0))</f>
        <v/>
      </c>
      <c r="G430" s="21"/>
      <c r="H430" s="21"/>
      <c r="I430" s="21"/>
      <c r="J430" s="22"/>
      <c r="K430" s="23"/>
      <c r="L430" s="23"/>
      <c r="M430" s="23"/>
      <c r="N430" s="24"/>
      <c r="O430" s="25"/>
      <c r="P430" s="26"/>
    </row>
    <row r="431" spans="3:16" x14ac:dyDescent="0.2">
      <c r="C431" s="18"/>
      <c r="D431" s="19"/>
      <c r="E431" s="20" t="str">
        <f>IF(GestionFacture!$D431="","",YEAR(GestionFacture!$D431))</f>
        <v/>
      </c>
      <c r="F431" s="20" t="str">
        <f>IF(GestionFacture!$D431="","",ROUNDUP(MONTH(D431)/3,0))</f>
        <v/>
      </c>
      <c r="G431" s="21"/>
      <c r="H431" s="21"/>
      <c r="I431" s="21"/>
      <c r="J431" s="22"/>
      <c r="K431" s="23"/>
      <c r="L431" s="23"/>
      <c r="M431" s="23"/>
      <c r="N431" s="24"/>
      <c r="O431" s="25"/>
      <c r="P431" s="26"/>
    </row>
    <row r="432" spans="3:16" x14ac:dyDescent="0.2">
      <c r="C432" s="18"/>
      <c r="D432" s="19"/>
      <c r="E432" s="20" t="str">
        <f>IF(GestionFacture!$D432="","",YEAR(GestionFacture!$D432))</f>
        <v/>
      </c>
      <c r="F432" s="20" t="str">
        <f>IF(GestionFacture!$D432="","",ROUNDUP(MONTH(D432)/3,0))</f>
        <v/>
      </c>
      <c r="G432" s="21"/>
      <c r="H432" s="21"/>
      <c r="I432" s="21"/>
      <c r="J432" s="22"/>
      <c r="K432" s="23"/>
      <c r="L432" s="23"/>
      <c r="M432" s="23"/>
      <c r="N432" s="24"/>
      <c r="O432" s="25"/>
      <c r="P432" s="26"/>
    </row>
    <row r="433" spans="3:16" x14ac:dyDescent="0.2">
      <c r="C433" s="18"/>
      <c r="D433" s="19"/>
      <c r="E433" s="20" t="str">
        <f>IF(GestionFacture!$D433="","",YEAR(GestionFacture!$D433))</f>
        <v/>
      </c>
      <c r="F433" s="20" t="str">
        <f>IF(GestionFacture!$D433="","",ROUNDUP(MONTH(D433)/3,0))</f>
        <v/>
      </c>
      <c r="G433" s="21"/>
      <c r="H433" s="21"/>
      <c r="I433" s="21"/>
      <c r="J433" s="22"/>
      <c r="K433" s="23"/>
      <c r="L433" s="23"/>
      <c r="M433" s="23"/>
      <c r="N433" s="24"/>
      <c r="O433" s="25"/>
      <c r="P433" s="26"/>
    </row>
    <row r="434" spans="3:16" x14ac:dyDescent="0.2">
      <c r="C434" s="18"/>
      <c r="D434" s="19"/>
      <c r="E434" s="20" t="str">
        <f>IF(GestionFacture!$D434="","",YEAR(GestionFacture!$D434))</f>
        <v/>
      </c>
      <c r="F434" s="20" t="str">
        <f>IF(GestionFacture!$D434="","",ROUNDUP(MONTH(D434)/3,0))</f>
        <v/>
      </c>
      <c r="G434" s="21"/>
      <c r="H434" s="21"/>
      <c r="I434" s="21"/>
      <c r="J434" s="22"/>
      <c r="K434" s="23"/>
      <c r="L434" s="23"/>
      <c r="M434" s="23"/>
      <c r="N434" s="24"/>
      <c r="O434" s="25"/>
      <c r="P434" s="26"/>
    </row>
    <row r="435" spans="3:16" x14ac:dyDescent="0.2">
      <c r="C435" s="18"/>
      <c r="D435" s="19"/>
      <c r="E435" s="20" t="str">
        <f>IF(GestionFacture!$D435="","",YEAR(GestionFacture!$D435))</f>
        <v/>
      </c>
      <c r="F435" s="20" t="str">
        <f>IF(GestionFacture!$D435="","",ROUNDUP(MONTH(D435)/3,0))</f>
        <v/>
      </c>
      <c r="G435" s="21"/>
      <c r="H435" s="21"/>
      <c r="I435" s="21"/>
      <c r="J435" s="22"/>
      <c r="K435" s="23"/>
      <c r="L435" s="23"/>
      <c r="M435" s="23"/>
      <c r="N435" s="24"/>
      <c r="O435" s="25"/>
      <c r="P435" s="26"/>
    </row>
    <row r="436" spans="3:16" x14ac:dyDescent="0.2">
      <c r="C436" s="18"/>
      <c r="D436" s="19"/>
      <c r="E436" s="20" t="str">
        <f>IF(GestionFacture!$D436="","",YEAR(GestionFacture!$D436))</f>
        <v/>
      </c>
      <c r="F436" s="20" t="str">
        <f>IF(GestionFacture!$D436="","",ROUNDUP(MONTH(D436)/3,0))</f>
        <v/>
      </c>
      <c r="G436" s="21"/>
      <c r="H436" s="21"/>
      <c r="I436" s="21"/>
      <c r="J436" s="22"/>
      <c r="K436" s="23"/>
      <c r="L436" s="23"/>
      <c r="M436" s="23"/>
      <c r="N436" s="24"/>
      <c r="O436" s="25"/>
      <c r="P436" s="26"/>
    </row>
    <row r="437" spans="3:16" x14ac:dyDescent="0.2">
      <c r="C437" s="18"/>
      <c r="D437" s="19"/>
      <c r="E437" s="20" t="str">
        <f>IF(GestionFacture!$D437="","",YEAR(GestionFacture!$D437))</f>
        <v/>
      </c>
      <c r="F437" s="20" t="str">
        <f>IF(GestionFacture!$D437="","",ROUNDUP(MONTH(D437)/3,0))</f>
        <v/>
      </c>
      <c r="G437" s="21"/>
      <c r="H437" s="21"/>
      <c r="I437" s="21"/>
      <c r="J437" s="22"/>
      <c r="K437" s="23"/>
      <c r="L437" s="23"/>
      <c r="M437" s="23"/>
      <c r="N437" s="24"/>
      <c r="O437" s="25"/>
      <c r="P437" s="26"/>
    </row>
    <row r="438" spans="3:16" x14ac:dyDescent="0.2">
      <c r="C438" s="18"/>
      <c r="D438" s="19"/>
      <c r="E438" s="20" t="str">
        <f>IF(GestionFacture!$D438="","",YEAR(GestionFacture!$D438))</f>
        <v/>
      </c>
      <c r="F438" s="20" t="str">
        <f>IF(GestionFacture!$D438="","",ROUNDUP(MONTH(D438)/3,0))</f>
        <v/>
      </c>
      <c r="G438" s="21"/>
      <c r="H438" s="21"/>
      <c r="I438" s="21"/>
      <c r="J438" s="22"/>
      <c r="K438" s="23"/>
      <c r="L438" s="23"/>
      <c r="M438" s="23"/>
      <c r="N438" s="24"/>
      <c r="O438" s="25"/>
      <c r="P438" s="26"/>
    </row>
    <row r="439" spans="3:16" x14ac:dyDescent="0.2">
      <c r="C439" s="18"/>
      <c r="D439" s="19"/>
      <c r="E439" s="20" t="str">
        <f>IF(GestionFacture!$D439="","",YEAR(GestionFacture!$D439))</f>
        <v/>
      </c>
      <c r="F439" s="20" t="str">
        <f>IF(GestionFacture!$D439="","",ROUNDUP(MONTH(D439)/3,0))</f>
        <v/>
      </c>
      <c r="G439" s="21"/>
      <c r="H439" s="21"/>
      <c r="I439" s="21"/>
      <c r="J439" s="22"/>
      <c r="K439" s="23"/>
      <c r="L439" s="23"/>
      <c r="M439" s="23"/>
      <c r="N439" s="24"/>
      <c r="O439" s="25"/>
      <c r="P439" s="26"/>
    </row>
    <row r="440" spans="3:16" x14ac:dyDescent="0.2">
      <c r="C440" s="18"/>
      <c r="D440" s="19"/>
      <c r="E440" s="20" t="str">
        <f>IF(GestionFacture!$D440="","",YEAR(GestionFacture!$D440))</f>
        <v/>
      </c>
      <c r="F440" s="20" t="str">
        <f>IF(GestionFacture!$D440="","",ROUNDUP(MONTH(D440)/3,0))</f>
        <v/>
      </c>
      <c r="G440" s="21"/>
      <c r="H440" s="21"/>
      <c r="I440" s="21"/>
      <c r="J440" s="22"/>
      <c r="K440" s="23"/>
      <c r="L440" s="23"/>
      <c r="M440" s="23"/>
      <c r="N440" s="24"/>
      <c r="O440" s="25"/>
      <c r="P440" s="26"/>
    </row>
    <row r="441" spans="3:16" x14ac:dyDescent="0.2">
      <c r="C441" s="18"/>
      <c r="D441" s="19"/>
      <c r="E441" s="20" t="str">
        <f>IF(GestionFacture!$D441="","",YEAR(GestionFacture!$D441))</f>
        <v/>
      </c>
      <c r="F441" s="20" t="str">
        <f>IF(GestionFacture!$D441="","",ROUNDUP(MONTH(D441)/3,0))</f>
        <v/>
      </c>
      <c r="G441" s="21"/>
      <c r="H441" s="21"/>
      <c r="I441" s="21"/>
      <c r="J441" s="22"/>
      <c r="K441" s="23"/>
      <c r="L441" s="23"/>
      <c r="M441" s="23"/>
      <c r="N441" s="24"/>
      <c r="O441" s="25"/>
      <c r="P441" s="26"/>
    </row>
    <row r="442" spans="3:16" x14ac:dyDescent="0.2">
      <c r="C442" s="18"/>
      <c r="D442" s="19"/>
      <c r="E442" s="20" t="str">
        <f>IF(GestionFacture!$D442="","",YEAR(GestionFacture!$D442))</f>
        <v/>
      </c>
      <c r="F442" s="20" t="str">
        <f>IF(GestionFacture!$D442="","",ROUNDUP(MONTH(D442)/3,0))</f>
        <v/>
      </c>
      <c r="G442" s="21"/>
      <c r="H442" s="21"/>
      <c r="I442" s="21"/>
      <c r="J442" s="22"/>
      <c r="K442" s="23"/>
      <c r="L442" s="23"/>
      <c r="M442" s="23"/>
      <c r="N442" s="24"/>
      <c r="O442" s="25"/>
      <c r="P442" s="26"/>
    </row>
    <row r="443" spans="3:16" x14ac:dyDescent="0.2">
      <c r="C443" s="18"/>
      <c r="D443" s="19"/>
      <c r="E443" s="20" t="str">
        <f>IF(GestionFacture!$D443="","",YEAR(GestionFacture!$D443))</f>
        <v/>
      </c>
      <c r="F443" s="20" t="str">
        <f>IF(GestionFacture!$D443="","",ROUNDUP(MONTH(D443)/3,0))</f>
        <v/>
      </c>
      <c r="G443" s="21"/>
      <c r="H443" s="21"/>
      <c r="I443" s="21"/>
      <c r="J443" s="22"/>
      <c r="K443" s="23"/>
      <c r="L443" s="23"/>
      <c r="M443" s="23"/>
      <c r="N443" s="24"/>
      <c r="O443" s="25"/>
      <c r="P443" s="26"/>
    </row>
    <row r="444" spans="3:16" x14ac:dyDescent="0.2">
      <c r="C444" s="18"/>
      <c r="D444" s="19"/>
      <c r="E444" s="20" t="str">
        <f>IF(GestionFacture!$D444="","",YEAR(GestionFacture!$D444))</f>
        <v/>
      </c>
      <c r="F444" s="20" t="str">
        <f>IF(GestionFacture!$D444="","",ROUNDUP(MONTH(D444)/3,0))</f>
        <v/>
      </c>
      <c r="G444" s="21"/>
      <c r="H444" s="21"/>
      <c r="I444" s="21"/>
      <c r="J444" s="22"/>
      <c r="K444" s="23"/>
      <c r="L444" s="23"/>
      <c r="M444" s="23"/>
      <c r="N444" s="24"/>
      <c r="O444" s="25"/>
      <c r="P444" s="26"/>
    </row>
    <row r="445" spans="3:16" x14ac:dyDescent="0.2">
      <c r="C445" s="18"/>
      <c r="D445" s="19"/>
      <c r="E445" s="20" t="str">
        <f>IF(GestionFacture!$D445="","",YEAR(GestionFacture!$D445))</f>
        <v/>
      </c>
      <c r="F445" s="20" t="str">
        <f>IF(GestionFacture!$D445="","",ROUNDUP(MONTH(D445)/3,0))</f>
        <v/>
      </c>
      <c r="G445" s="21"/>
      <c r="H445" s="21"/>
      <c r="I445" s="21"/>
      <c r="J445" s="22"/>
      <c r="K445" s="23"/>
      <c r="L445" s="23"/>
      <c r="M445" s="23"/>
      <c r="N445" s="24"/>
      <c r="O445" s="25"/>
      <c r="P445" s="26"/>
    </row>
    <row r="446" spans="3:16" x14ac:dyDescent="0.2">
      <c r="C446" s="18"/>
      <c r="D446" s="19"/>
      <c r="E446" s="20" t="str">
        <f>IF(GestionFacture!$D446="","",YEAR(GestionFacture!$D446))</f>
        <v/>
      </c>
      <c r="F446" s="20" t="str">
        <f>IF(GestionFacture!$D446="","",ROUNDUP(MONTH(D446)/3,0))</f>
        <v/>
      </c>
      <c r="G446" s="21"/>
      <c r="H446" s="21"/>
      <c r="I446" s="21"/>
      <c r="J446" s="22"/>
      <c r="K446" s="23"/>
      <c r="L446" s="23"/>
      <c r="M446" s="23"/>
      <c r="N446" s="24"/>
      <c r="O446" s="25"/>
      <c r="P446" s="26"/>
    </row>
    <row r="447" spans="3:16" x14ac:dyDescent="0.2">
      <c r="C447" s="18"/>
      <c r="D447" s="19"/>
      <c r="E447" s="20" t="str">
        <f>IF(GestionFacture!$D447="","",YEAR(GestionFacture!$D447))</f>
        <v/>
      </c>
      <c r="F447" s="20" t="str">
        <f>IF(GestionFacture!$D447="","",ROUNDUP(MONTH(D447)/3,0))</f>
        <v/>
      </c>
      <c r="G447" s="21"/>
      <c r="H447" s="21"/>
      <c r="I447" s="21"/>
      <c r="J447" s="22"/>
      <c r="K447" s="23"/>
      <c r="L447" s="23"/>
      <c r="M447" s="23"/>
      <c r="N447" s="24"/>
      <c r="O447" s="25"/>
      <c r="P447" s="26"/>
    </row>
    <row r="448" spans="3:16" x14ac:dyDescent="0.2">
      <c r="C448" s="18"/>
      <c r="D448" s="19"/>
      <c r="E448" s="20" t="str">
        <f>IF(GestionFacture!$D448="","",YEAR(GestionFacture!$D448))</f>
        <v/>
      </c>
      <c r="F448" s="20" t="str">
        <f>IF(GestionFacture!$D448="","",ROUNDUP(MONTH(D448)/3,0))</f>
        <v/>
      </c>
      <c r="G448" s="21"/>
      <c r="H448" s="21"/>
      <c r="I448" s="21"/>
      <c r="J448" s="22"/>
      <c r="K448" s="23"/>
      <c r="L448" s="23"/>
      <c r="M448" s="23"/>
      <c r="N448" s="24"/>
      <c r="O448" s="25"/>
      <c r="P448" s="26"/>
    </row>
    <row r="449" spans="3:16" x14ac:dyDescent="0.2">
      <c r="C449" s="18"/>
      <c r="D449" s="19"/>
      <c r="E449" s="20" t="str">
        <f>IF(GestionFacture!$D449="","",YEAR(GestionFacture!$D449))</f>
        <v/>
      </c>
      <c r="F449" s="20" t="str">
        <f>IF(GestionFacture!$D449="","",ROUNDUP(MONTH(D449)/3,0))</f>
        <v/>
      </c>
      <c r="G449" s="21"/>
      <c r="H449" s="21"/>
      <c r="I449" s="21"/>
      <c r="J449" s="22"/>
      <c r="K449" s="23"/>
      <c r="L449" s="23"/>
      <c r="M449" s="23"/>
      <c r="N449" s="24"/>
      <c r="O449" s="25"/>
      <c r="P449" s="26"/>
    </row>
    <row r="450" spans="3:16" x14ac:dyDescent="0.2">
      <c r="C450" s="18"/>
      <c r="D450" s="19"/>
      <c r="E450" s="20" t="str">
        <f>IF(GestionFacture!$D450="","",YEAR(GestionFacture!$D450))</f>
        <v/>
      </c>
      <c r="F450" s="20" t="str">
        <f>IF(GestionFacture!$D450="","",ROUNDUP(MONTH(D450)/3,0))</f>
        <v/>
      </c>
      <c r="G450" s="21"/>
      <c r="H450" s="21"/>
      <c r="I450" s="21"/>
      <c r="J450" s="22"/>
      <c r="K450" s="23"/>
      <c r="L450" s="23"/>
      <c r="M450" s="23"/>
      <c r="N450" s="24"/>
      <c r="O450" s="25"/>
      <c r="P450" s="26"/>
    </row>
    <row r="451" spans="3:16" x14ac:dyDescent="0.2">
      <c r="C451" s="18"/>
      <c r="D451" s="19"/>
      <c r="E451" s="20" t="str">
        <f>IF(GestionFacture!$D451="","",YEAR(GestionFacture!$D451))</f>
        <v/>
      </c>
      <c r="F451" s="20" t="str">
        <f>IF(GestionFacture!$D451="","",ROUNDUP(MONTH(D451)/3,0))</f>
        <v/>
      </c>
      <c r="G451" s="21"/>
      <c r="H451" s="21"/>
      <c r="I451" s="21"/>
      <c r="J451" s="22"/>
      <c r="K451" s="23"/>
      <c r="L451" s="23"/>
      <c r="M451" s="23"/>
      <c r="N451" s="24"/>
      <c r="O451" s="25"/>
      <c r="P451" s="26"/>
    </row>
    <row r="452" spans="3:16" x14ac:dyDescent="0.2">
      <c r="C452" s="18"/>
      <c r="D452" s="19"/>
      <c r="E452" s="20" t="str">
        <f>IF(GestionFacture!$D452="","",YEAR(GestionFacture!$D452))</f>
        <v/>
      </c>
      <c r="F452" s="20" t="str">
        <f>IF(GestionFacture!$D452="","",ROUNDUP(MONTH(D452)/3,0))</f>
        <v/>
      </c>
      <c r="G452" s="21"/>
      <c r="H452" s="21"/>
      <c r="I452" s="21"/>
      <c r="J452" s="22"/>
      <c r="K452" s="23"/>
      <c r="L452" s="23"/>
      <c r="M452" s="23"/>
      <c r="N452" s="24"/>
      <c r="O452" s="25"/>
      <c r="P452" s="26"/>
    </row>
    <row r="453" spans="3:16" x14ac:dyDescent="0.2">
      <c r="C453" s="18"/>
      <c r="D453" s="19"/>
      <c r="E453" s="20" t="str">
        <f>IF(GestionFacture!$D453="","",YEAR(GestionFacture!$D453))</f>
        <v/>
      </c>
      <c r="F453" s="20" t="str">
        <f>IF(GestionFacture!$D453="","",ROUNDUP(MONTH(D453)/3,0))</f>
        <v/>
      </c>
      <c r="G453" s="21"/>
      <c r="H453" s="21"/>
      <c r="I453" s="21"/>
      <c r="J453" s="22"/>
      <c r="K453" s="23"/>
      <c r="L453" s="23"/>
      <c r="M453" s="23"/>
      <c r="N453" s="24"/>
      <c r="O453" s="25"/>
      <c r="P453" s="26"/>
    </row>
    <row r="454" spans="3:16" x14ac:dyDescent="0.2">
      <c r="C454" s="18"/>
      <c r="D454" s="19"/>
      <c r="E454" s="20" t="str">
        <f>IF(GestionFacture!$D454="","",YEAR(GestionFacture!$D454))</f>
        <v/>
      </c>
      <c r="F454" s="20" t="str">
        <f>IF(GestionFacture!$D454="","",ROUNDUP(MONTH(D454)/3,0))</f>
        <v/>
      </c>
      <c r="G454" s="21"/>
      <c r="H454" s="21"/>
      <c r="I454" s="21"/>
      <c r="J454" s="22"/>
      <c r="K454" s="23"/>
      <c r="L454" s="23"/>
      <c r="M454" s="23"/>
      <c r="N454" s="24"/>
      <c r="O454" s="25"/>
      <c r="P454" s="26"/>
    </row>
    <row r="455" spans="3:16" x14ac:dyDescent="0.2">
      <c r="C455" s="18"/>
      <c r="D455" s="19"/>
      <c r="E455" s="20" t="str">
        <f>IF(GestionFacture!$D455="","",YEAR(GestionFacture!$D455))</f>
        <v/>
      </c>
      <c r="F455" s="20" t="str">
        <f>IF(GestionFacture!$D455="","",ROUNDUP(MONTH(D455)/3,0))</f>
        <v/>
      </c>
      <c r="G455" s="21"/>
      <c r="H455" s="21"/>
      <c r="I455" s="21"/>
      <c r="J455" s="22"/>
      <c r="K455" s="23"/>
      <c r="L455" s="23"/>
      <c r="M455" s="23"/>
      <c r="N455" s="24"/>
      <c r="O455" s="25"/>
      <c r="P455" s="26"/>
    </row>
    <row r="456" spans="3:16" x14ac:dyDescent="0.2">
      <c r="C456" s="18"/>
      <c r="D456" s="19"/>
      <c r="E456" s="20" t="str">
        <f>IF(GestionFacture!$D456="","",YEAR(GestionFacture!$D456))</f>
        <v/>
      </c>
      <c r="F456" s="20" t="str">
        <f>IF(GestionFacture!$D456="","",ROUNDUP(MONTH(D456)/3,0))</f>
        <v/>
      </c>
      <c r="G456" s="21"/>
      <c r="H456" s="21"/>
      <c r="I456" s="21"/>
      <c r="J456" s="22"/>
      <c r="K456" s="23"/>
      <c r="L456" s="23"/>
      <c r="M456" s="23"/>
      <c r="N456" s="24"/>
      <c r="O456" s="25"/>
      <c r="P456" s="26"/>
    </row>
    <row r="457" spans="3:16" x14ac:dyDescent="0.2">
      <c r="C457" s="18"/>
      <c r="D457" s="19"/>
      <c r="E457" s="20" t="str">
        <f>IF(GestionFacture!$D457="","",YEAR(GestionFacture!$D457))</f>
        <v/>
      </c>
      <c r="F457" s="20" t="str">
        <f>IF(GestionFacture!$D457="","",ROUNDUP(MONTH(D457)/3,0))</f>
        <v/>
      </c>
      <c r="G457" s="21"/>
      <c r="H457" s="21"/>
      <c r="I457" s="21"/>
      <c r="J457" s="22"/>
      <c r="K457" s="23"/>
      <c r="L457" s="23"/>
      <c r="M457" s="23"/>
      <c r="N457" s="24"/>
      <c r="O457" s="25"/>
      <c r="P457" s="26"/>
    </row>
    <row r="458" spans="3:16" x14ac:dyDescent="0.2">
      <c r="C458" s="18"/>
      <c r="D458" s="19"/>
      <c r="E458" s="20" t="str">
        <f>IF(GestionFacture!$D458="","",YEAR(GestionFacture!$D458))</f>
        <v/>
      </c>
      <c r="F458" s="20" t="str">
        <f>IF(GestionFacture!$D458="","",ROUNDUP(MONTH(D458)/3,0))</f>
        <v/>
      </c>
      <c r="G458" s="21"/>
      <c r="H458" s="21"/>
      <c r="I458" s="21"/>
      <c r="J458" s="22"/>
      <c r="K458" s="23"/>
      <c r="L458" s="23"/>
      <c r="M458" s="23"/>
      <c r="N458" s="24"/>
      <c r="O458" s="25"/>
      <c r="P458" s="26"/>
    </row>
    <row r="459" spans="3:16" x14ac:dyDescent="0.2">
      <c r="C459" s="18"/>
      <c r="D459" s="19"/>
      <c r="E459" s="20" t="str">
        <f>IF(GestionFacture!$D459="","",YEAR(GestionFacture!$D459))</f>
        <v/>
      </c>
      <c r="F459" s="20" t="str">
        <f>IF(GestionFacture!$D459="","",ROUNDUP(MONTH(D459)/3,0))</f>
        <v/>
      </c>
      <c r="G459" s="21"/>
      <c r="H459" s="21"/>
      <c r="I459" s="21"/>
      <c r="J459" s="22"/>
      <c r="K459" s="23"/>
      <c r="L459" s="23"/>
      <c r="M459" s="23"/>
      <c r="N459" s="24"/>
      <c r="O459" s="25"/>
      <c r="P459" s="26"/>
    </row>
    <row r="460" spans="3:16" x14ac:dyDescent="0.2">
      <c r="C460" s="18"/>
      <c r="D460" s="19"/>
      <c r="E460" s="20" t="str">
        <f>IF(GestionFacture!$D460="","",YEAR(GestionFacture!$D460))</f>
        <v/>
      </c>
      <c r="F460" s="20" t="str">
        <f>IF(GestionFacture!$D460="","",ROUNDUP(MONTH(D460)/3,0))</f>
        <v/>
      </c>
      <c r="G460" s="21"/>
      <c r="H460" s="21"/>
      <c r="I460" s="21"/>
      <c r="J460" s="22"/>
      <c r="K460" s="23"/>
      <c r="L460" s="23"/>
      <c r="M460" s="23"/>
      <c r="N460" s="24"/>
      <c r="O460" s="25"/>
      <c r="P460" s="26"/>
    </row>
    <row r="461" spans="3:16" x14ac:dyDescent="0.2">
      <c r="C461" s="18"/>
      <c r="D461" s="19"/>
      <c r="E461" s="20" t="str">
        <f>IF(GestionFacture!$D461="","",YEAR(GestionFacture!$D461))</f>
        <v/>
      </c>
      <c r="F461" s="20" t="str">
        <f>IF(GestionFacture!$D461="","",ROUNDUP(MONTH(D461)/3,0))</f>
        <v/>
      </c>
      <c r="G461" s="21"/>
      <c r="H461" s="21"/>
      <c r="I461" s="21"/>
      <c r="J461" s="22"/>
      <c r="K461" s="23"/>
      <c r="L461" s="23"/>
      <c r="M461" s="23"/>
      <c r="N461" s="24"/>
      <c r="O461" s="25"/>
      <c r="P461" s="26"/>
    </row>
    <row r="462" spans="3:16" x14ac:dyDescent="0.2">
      <c r="C462" s="18"/>
      <c r="D462" s="19"/>
      <c r="E462" s="20" t="str">
        <f>IF(GestionFacture!$D462="","",YEAR(GestionFacture!$D462))</f>
        <v/>
      </c>
      <c r="F462" s="20" t="str">
        <f>IF(GestionFacture!$D462="","",ROUNDUP(MONTH(D462)/3,0))</f>
        <v/>
      </c>
      <c r="G462" s="21"/>
      <c r="H462" s="21"/>
      <c r="I462" s="21"/>
      <c r="J462" s="22"/>
      <c r="K462" s="23"/>
      <c r="L462" s="23"/>
      <c r="M462" s="23"/>
      <c r="N462" s="24"/>
      <c r="O462" s="25"/>
      <c r="P462" s="26"/>
    </row>
    <row r="463" spans="3:16" x14ac:dyDescent="0.2">
      <c r="C463" s="18"/>
      <c r="D463" s="19"/>
      <c r="E463" s="20" t="str">
        <f>IF(GestionFacture!$D463="","",YEAR(GestionFacture!$D463))</f>
        <v/>
      </c>
      <c r="F463" s="20" t="str">
        <f>IF(GestionFacture!$D463="","",ROUNDUP(MONTH(D463)/3,0))</f>
        <v/>
      </c>
      <c r="G463" s="21"/>
      <c r="H463" s="21"/>
      <c r="I463" s="21"/>
      <c r="J463" s="22"/>
      <c r="K463" s="23"/>
      <c r="L463" s="23"/>
      <c r="M463" s="23"/>
      <c r="N463" s="24"/>
      <c r="O463" s="25"/>
      <c r="P463" s="26"/>
    </row>
    <row r="464" spans="3:16" x14ac:dyDescent="0.2">
      <c r="C464" s="18"/>
      <c r="D464" s="19"/>
      <c r="E464" s="20" t="str">
        <f>IF(GestionFacture!$D464="","",YEAR(GestionFacture!$D464))</f>
        <v/>
      </c>
      <c r="F464" s="20" t="str">
        <f>IF(GestionFacture!$D464="","",ROUNDUP(MONTH(D464)/3,0))</f>
        <v/>
      </c>
      <c r="G464" s="21"/>
      <c r="H464" s="21"/>
      <c r="I464" s="21"/>
      <c r="J464" s="22"/>
      <c r="K464" s="23"/>
      <c r="L464" s="23"/>
      <c r="M464" s="23"/>
      <c r="N464" s="24"/>
      <c r="O464" s="25"/>
      <c r="P464" s="26"/>
    </row>
    <row r="465" spans="3:16" x14ac:dyDescent="0.2">
      <c r="C465" s="18"/>
      <c r="D465" s="19"/>
      <c r="E465" s="20" t="str">
        <f>IF(GestionFacture!$D465="","",YEAR(GestionFacture!$D465))</f>
        <v/>
      </c>
      <c r="F465" s="20" t="str">
        <f>IF(GestionFacture!$D465="","",ROUNDUP(MONTH(D465)/3,0))</f>
        <v/>
      </c>
      <c r="G465" s="21"/>
      <c r="H465" s="21"/>
      <c r="I465" s="21"/>
      <c r="J465" s="22"/>
      <c r="K465" s="23"/>
      <c r="L465" s="23"/>
      <c r="M465" s="23"/>
      <c r="N465" s="24"/>
      <c r="O465" s="25"/>
      <c r="P465" s="26"/>
    </row>
    <row r="466" spans="3:16" x14ac:dyDescent="0.2">
      <c r="C466" s="18"/>
      <c r="D466" s="19"/>
      <c r="E466" s="20" t="str">
        <f>IF(GestionFacture!$D466="","",YEAR(GestionFacture!$D466))</f>
        <v/>
      </c>
      <c r="F466" s="20" t="str">
        <f>IF(GestionFacture!$D466="","",ROUNDUP(MONTH(D466)/3,0))</f>
        <v/>
      </c>
      <c r="G466" s="21"/>
      <c r="H466" s="21"/>
      <c r="I466" s="21"/>
      <c r="J466" s="22"/>
      <c r="K466" s="23"/>
      <c r="L466" s="23"/>
      <c r="M466" s="23"/>
      <c r="N466" s="24"/>
      <c r="O466" s="25"/>
      <c r="P466" s="26"/>
    </row>
    <row r="467" spans="3:16" x14ac:dyDescent="0.2">
      <c r="C467" s="18"/>
      <c r="D467" s="19"/>
      <c r="E467" s="20" t="str">
        <f>IF(GestionFacture!$D467="","",YEAR(GestionFacture!$D467))</f>
        <v/>
      </c>
      <c r="F467" s="20" t="str">
        <f>IF(GestionFacture!$D467="","",ROUNDUP(MONTH(D467)/3,0))</f>
        <v/>
      </c>
      <c r="G467" s="21"/>
      <c r="H467" s="21"/>
      <c r="I467" s="21"/>
      <c r="J467" s="22"/>
      <c r="K467" s="23"/>
      <c r="L467" s="23"/>
      <c r="M467" s="23"/>
      <c r="N467" s="24"/>
      <c r="O467" s="25"/>
      <c r="P467" s="26"/>
    </row>
    <row r="468" spans="3:16" x14ac:dyDescent="0.2">
      <c r="C468" s="18"/>
      <c r="D468" s="19"/>
      <c r="E468" s="20" t="str">
        <f>IF(GestionFacture!$D468="","",YEAR(GestionFacture!$D468))</f>
        <v/>
      </c>
      <c r="F468" s="20" t="str">
        <f>IF(GestionFacture!$D468="","",ROUNDUP(MONTH(D468)/3,0))</f>
        <v/>
      </c>
      <c r="G468" s="21"/>
      <c r="H468" s="21"/>
      <c r="I468" s="21"/>
      <c r="J468" s="22"/>
      <c r="K468" s="23"/>
      <c r="L468" s="23"/>
      <c r="M468" s="23"/>
      <c r="N468" s="24"/>
      <c r="O468" s="25"/>
      <c r="P468" s="26"/>
    </row>
    <row r="469" spans="3:16" x14ac:dyDescent="0.2">
      <c r="C469" s="18"/>
      <c r="D469" s="19"/>
      <c r="E469" s="20" t="str">
        <f>IF(GestionFacture!$D469="","",YEAR(GestionFacture!$D469))</f>
        <v/>
      </c>
      <c r="F469" s="20" t="str">
        <f>IF(GestionFacture!$D469="","",ROUNDUP(MONTH(D469)/3,0))</f>
        <v/>
      </c>
      <c r="G469" s="21"/>
      <c r="H469" s="21"/>
      <c r="I469" s="21"/>
      <c r="J469" s="22"/>
      <c r="K469" s="23"/>
      <c r="L469" s="23"/>
      <c r="M469" s="23"/>
      <c r="N469" s="24"/>
      <c r="O469" s="25"/>
      <c r="P469" s="26"/>
    </row>
    <row r="470" spans="3:16" x14ac:dyDescent="0.2">
      <c r="C470" s="18"/>
      <c r="D470" s="19"/>
      <c r="E470" s="20" t="str">
        <f>IF(GestionFacture!$D470="","",YEAR(GestionFacture!$D470))</f>
        <v/>
      </c>
      <c r="F470" s="20" t="str">
        <f>IF(GestionFacture!$D470="","",ROUNDUP(MONTH(D470)/3,0))</f>
        <v/>
      </c>
      <c r="G470" s="21"/>
      <c r="H470" s="21"/>
      <c r="I470" s="21"/>
      <c r="J470" s="22"/>
      <c r="K470" s="23"/>
      <c r="L470" s="23"/>
      <c r="M470" s="23"/>
      <c r="N470" s="24"/>
      <c r="O470" s="25"/>
      <c r="P470" s="26"/>
    </row>
    <row r="471" spans="3:16" x14ac:dyDescent="0.2">
      <c r="C471" s="18"/>
      <c r="D471" s="19"/>
      <c r="E471" s="20" t="str">
        <f>IF(GestionFacture!$D471="","",YEAR(GestionFacture!$D471))</f>
        <v/>
      </c>
      <c r="F471" s="20" t="str">
        <f>IF(GestionFacture!$D471="","",ROUNDUP(MONTH(D471)/3,0))</f>
        <v/>
      </c>
      <c r="G471" s="21"/>
      <c r="H471" s="21"/>
      <c r="I471" s="21"/>
      <c r="J471" s="22"/>
      <c r="K471" s="23"/>
      <c r="L471" s="23"/>
      <c r="M471" s="23"/>
      <c r="N471" s="24"/>
      <c r="O471" s="25"/>
      <c r="P471" s="26"/>
    </row>
    <row r="472" spans="3:16" x14ac:dyDescent="0.2">
      <c r="C472" s="18"/>
      <c r="D472" s="19"/>
      <c r="E472" s="20" t="str">
        <f>IF(GestionFacture!$D472="","",YEAR(GestionFacture!$D472))</f>
        <v/>
      </c>
      <c r="F472" s="20" t="str">
        <f>IF(GestionFacture!$D472="","",ROUNDUP(MONTH(D472)/3,0))</f>
        <v/>
      </c>
      <c r="G472" s="21"/>
      <c r="H472" s="21"/>
      <c r="I472" s="21"/>
      <c r="J472" s="22"/>
      <c r="K472" s="23"/>
      <c r="L472" s="23"/>
      <c r="M472" s="23"/>
      <c r="N472" s="24"/>
      <c r="O472" s="25"/>
      <c r="P472" s="26"/>
    </row>
    <row r="473" spans="3:16" x14ac:dyDescent="0.2">
      <c r="C473" s="18"/>
      <c r="D473" s="19"/>
      <c r="E473" s="20" t="str">
        <f>IF(GestionFacture!$D473="","",YEAR(GestionFacture!$D473))</f>
        <v/>
      </c>
      <c r="F473" s="20" t="str">
        <f>IF(GestionFacture!$D473="","",ROUNDUP(MONTH(D473)/3,0))</f>
        <v/>
      </c>
      <c r="G473" s="21"/>
      <c r="H473" s="21"/>
      <c r="I473" s="21"/>
      <c r="J473" s="22"/>
      <c r="K473" s="23"/>
      <c r="L473" s="23"/>
      <c r="M473" s="23"/>
      <c r="N473" s="24"/>
      <c r="O473" s="25"/>
      <c r="P473" s="26"/>
    </row>
    <row r="474" spans="3:16" x14ac:dyDescent="0.2">
      <c r="C474" s="18"/>
      <c r="D474" s="19"/>
      <c r="E474" s="20" t="str">
        <f>IF(GestionFacture!$D474="","",YEAR(GestionFacture!$D474))</f>
        <v/>
      </c>
      <c r="F474" s="20" t="str">
        <f>IF(GestionFacture!$D474="","",ROUNDUP(MONTH(D474)/3,0))</f>
        <v/>
      </c>
      <c r="G474" s="21"/>
      <c r="H474" s="21"/>
      <c r="I474" s="21"/>
      <c r="J474" s="22"/>
      <c r="K474" s="23"/>
      <c r="L474" s="23"/>
      <c r="M474" s="23"/>
      <c r="N474" s="24"/>
      <c r="O474" s="25"/>
      <c r="P474" s="26"/>
    </row>
    <row r="475" spans="3:16" x14ac:dyDescent="0.2">
      <c r="C475" s="18"/>
      <c r="D475" s="19"/>
      <c r="E475" s="20" t="str">
        <f>IF(GestionFacture!$D475="","",YEAR(GestionFacture!$D475))</f>
        <v/>
      </c>
      <c r="F475" s="20" t="str">
        <f>IF(GestionFacture!$D475="","",ROUNDUP(MONTH(D475)/3,0))</f>
        <v/>
      </c>
      <c r="G475" s="21"/>
      <c r="H475" s="21"/>
      <c r="I475" s="21"/>
      <c r="J475" s="22"/>
      <c r="K475" s="23"/>
      <c r="L475" s="23"/>
      <c r="M475" s="23"/>
      <c r="N475" s="24"/>
      <c r="O475" s="25"/>
      <c r="P475" s="26"/>
    </row>
    <row r="476" spans="3:16" x14ac:dyDescent="0.2">
      <c r="C476" s="18"/>
      <c r="D476" s="19"/>
      <c r="E476" s="20" t="str">
        <f>IF(GestionFacture!$D476="","",YEAR(GestionFacture!$D476))</f>
        <v/>
      </c>
      <c r="F476" s="20" t="str">
        <f>IF(GestionFacture!$D476="","",ROUNDUP(MONTH(D476)/3,0))</f>
        <v/>
      </c>
      <c r="G476" s="21"/>
      <c r="H476" s="21"/>
      <c r="I476" s="21"/>
      <c r="J476" s="22"/>
      <c r="K476" s="23"/>
      <c r="L476" s="23"/>
      <c r="M476" s="23"/>
      <c r="N476" s="24"/>
      <c r="O476" s="25"/>
      <c r="P476" s="26"/>
    </row>
    <row r="477" spans="3:16" x14ac:dyDescent="0.2">
      <c r="C477" s="18"/>
      <c r="D477" s="19"/>
      <c r="E477" s="20" t="str">
        <f>IF(GestionFacture!$D477="","",YEAR(GestionFacture!$D477))</f>
        <v/>
      </c>
      <c r="F477" s="20" t="str">
        <f>IF(GestionFacture!$D477="","",ROUNDUP(MONTH(D477)/3,0))</f>
        <v/>
      </c>
      <c r="G477" s="21"/>
      <c r="H477" s="21"/>
      <c r="I477" s="21"/>
      <c r="J477" s="22"/>
      <c r="K477" s="23"/>
      <c r="L477" s="23"/>
      <c r="M477" s="23"/>
      <c r="N477" s="24"/>
      <c r="O477" s="25"/>
      <c r="P477" s="26"/>
    </row>
    <row r="478" spans="3:16" x14ac:dyDescent="0.2">
      <c r="C478" s="18"/>
      <c r="D478" s="19"/>
      <c r="E478" s="20" t="str">
        <f>IF(GestionFacture!$D478="","",YEAR(GestionFacture!$D478))</f>
        <v/>
      </c>
      <c r="F478" s="20" t="str">
        <f>IF(GestionFacture!$D478="","",ROUNDUP(MONTH(D478)/3,0))</f>
        <v/>
      </c>
      <c r="G478" s="21"/>
      <c r="H478" s="21"/>
      <c r="I478" s="21"/>
      <c r="J478" s="22"/>
      <c r="K478" s="23"/>
      <c r="L478" s="23"/>
      <c r="M478" s="23"/>
      <c r="N478" s="24"/>
      <c r="O478" s="25"/>
      <c r="P478" s="26"/>
    </row>
    <row r="479" spans="3:16" x14ac:dyDescent="0.2">
      <c r="C479" s="18"/>
      <c r="D479" s="19"/>
      <c r="E479" s="20" t="str">
        <f>IF(GestionFacture!$D479="","",YEAR(GestionFacture!$D479))</f>
        <v/>
      </c>
      <c r="F479" s="20" t="str">
        <f>IF(GestionFacture!$D479="","",ROUNDUP(MONTH(D479)/3,0))</f>
        <v/>
      </c>
      <c r="G479" s="21"/>
      <c r="H479" s="21"/>
      <c r="I479" s="21"/>
      <c r="J479" s="22"/>
      <c r="K479" s="23"/>
      <c r="L479" s="23"/>
      <c r="M479" s="23"/>
      <c r="N479" s="24"/>
      <c r="O479" s="25"/>
      <c r="P479" s="26"/>
    </row>
    <row r="480" spans="3:16" x14ac:dyDescent="0.2">
      <c r="C480" s="18"/>
      <c r="D480" s="19"/>
      <c r="E480" s="20" t="str">
        <f>IF(GestionFacture!$D480="","",YEAR(GestionFacture!$D480))</f>
        <v/>
      </c>
      <c r="F480" s="20" t="str">
        <f>IF(GestionFacture!$D480="","",ROUNDUP(MONTH(D480)/3,0))</f>
        <v/>
      </c>
      <c r="G480" s="21"/>
      <c r="H480" s="21"/>
      <c r="I480" s="21"/>
      <c r="J480" s="22"/>
      <c r="K480" s="23"/>
      <c r="L480" s="23"/>
      <c r="M480" s="23"/>
      <c r="N480" s="24"/>
      <c r="O480" s="25"/>
      <c r="P480" s="26"/>
    </row>
    <row r="481" spans="3:16" x14ac:dyDescent="0.2">
      <c r="C481" s="18"/>
      <c r="D481" s="19"/>
      <c r="E481" s="20" t="str">
        <f>IF(GestionFacture!$D481="","",YEAR(GestionFacture!$D481))</f>
        <v/>
      </c>
      <c r="F481" s="20" t="str">
        <f>IF(GestionFacture!$D481="","",ROUNDUP(MONTH(D481)/3,0))</f>
        <v/>
      </c>
      <c r="G481" s="21"/>
      <c r="H481" s="21"/>
      <c r="I481" s="21"/>
      <c r="J481" s="22"/>
      <c r="K481" s="23"/>
      <c r="L481" s="23"/>
      <c r="M481" s="23"/>
      <c r="N481" s="24"/>
      <c r="O481" s="25"/>
      <c r="P481" s="26"/>
    </row>
    <row r="482" spans="3:16" x14ac:dyDescent="0.2">
      <c r="C482" s="18"/>
      <c r="D482" s="19"/>
      <c r="E482" s="20" t="str">
        <f>IF(GestionFacture!$D482="","",YEAR(GestionFacture!$D482))</f>
        <v/>
      </c>
      <c r="F482" s="20" t="str">
        <f>IF(GestionFacture!$D482="","",ROUNDUP(MONTH(D482)/3,0))</f>
        <v/>
      </c>
      <c r="G482" s="21"/>
      <c r="H482" s="21"/>
      <c r="I482" s="21"/>
      <c r="J482" s="22"/>
      <c r="K482" s="23"/>
      <c r="L482" s="23"/>
      <c r="M482" s="23"/>
      <c r="N482" s="24"/>
      <c r="O482" s="25"/>
      <c r="P482" s="26"/>
    </row>
    <row r="483" spans="3:16" x14ac:dyDescent="0.2">
      <c r="C483" s="18"/>
      <c r="D483" s="19"/>
      <c r="E483" s="20" t="str">
        <f>IF(GestionFacture!$D483="","",YEAR(GestionFacture!$D483))</f>
        <v/>
      </c>
      <c r="F483" s="20" t="str">
        <f>IF(GestionFacture!$D483="","",ROUNDUP(MONTH(D483)/3,0))</f>
        <v/>
      </c>
      <c r="G483" s="21"/>
      <c r="H483" s="21"/>
      <c r="I483" s="21"/>
      <c r="J483" s="22"/>
      <c r="K483" s="23"/>
      <c r="L483" s="23"/>
      <c r="M483" s="23"/>
      <c r="N483" s="24"/>
      <c r="O483" s="25"/>
      <c r="P483" s="26"/>
    </row>
    <row r="484" spans="3:16" x14ac:dyDescent="0.2">
      <c r="C484" s="18"/>
      <c r="D484" s="19"/>
      <c r="E484" s="20" t="str">
        <f>IF(GestionFacture!$D484="","",YEAR(GestionFacture!$D484))</f>
        <v/>
      </c>
      <c r="F484" s="20" t="str">
        <f>IF(GestionFacture!$D484="","",ROUNDUP(MONTH(D484)/3,0))</f>
        <v/>
      </c>
      <c r="G484" s="21"/>
      <c r="H484" s="21"/>
      <c r="I484" s="21"/>
      <c r="J484" s="22"/>
      <c r="K484" s="23"/>
      <c r="L484" s="23"/>
      <c r="M484" s="23"/>
      <c r="N484" s="24"/>
      <c r="O484" s="25"/>
      <c r="P484" s="26"/>
    </row>
    <row r="485" spans="3:16" x14ac:dyDescent="0.2">
      <c r="C485" s="18"/>
      <c r="D485" s="19"/>
      <c r="E485" s="20" t="str">
        <f>IF(GestionFacture!$D485="","",YEAR(GestionFacture!$D485))</f>
        <v/>
      </c>
      <c r="F485" s="20" t="str">
        <f>IF(GestionFacture!$D485="","",ROUNDUP(MONTH(D485)/3,0))</f>
        <v/>
      </c>
      <c r="G485" s="21"/>
      <c r="H485" s="21"/>
      <c r="I485" s="21"/>
      <c r="J485" s="22"/>
      <c r="K485" s="23"/>
      <c r="L485" s="23"/>
      <c r="M485" s="23"/>
      <c r="N485" s="24"/>
      <c r="O485" s="25"/>
      <c r="P485" s="26"/>
    </row>
    <row r="486" spans="3:16" x14ac:dyDescent="0.2">
      <c r="C486" s="18"/>
      <c r="D486" s="19"/>
      <c r="E486" s="20" t="str">
        <f>IF(GestionFacture!$D486="","",YEAR(GestionFacture!$D486))</f>
        <v/>
      </c>
      <c r="F486" s="20" t="str">
        <f>IF(GestionFacture!$D486="","",ROUNDUP(MONTH(D486)/3,0))</f>
        <v/>
      </c>
      <c r="G486" s="21"/>
      <c r="H486" s="21"/>
      <c r="I486" s="21"/>
      <c r="J486" s="22"/>
      <c r="K486" s="23"/>
      <c r="L486" s="23"/>
      <c r="M486" s="23"/>
      <c r="N486" s="24"/>
      <c r="O486" s="25"/>
      <c r="P486" s="26"/>
    </row>
    <row r="487" spans="3:16" x14ac:dyDescent="0.2">
      <c r="C487" s="18"/>
      <c r="D487" s="19"/>
      <c r="E487" s="20" t="str">
        <f>IF(GestionFacture!$D487="","",YEAR(GestionFacture!$D487))</f>
        <v/>
      </c>
      <c r="F487" s="20" t="str">
        <f>IF(GestionFacture!$D487="","",ROUNDUP(MONTH(D487)/3,0))</f>
        <v/>
      </c>
      <c r="G487" s="21"/>
      <c r="H487" s="21"/>
      <c r="I487" s="21"/>
      <c r="J487" s="22"/>
      <c r="K487" s="23"/>
      <c r="L487" s="23"/>
      <c r="M487" s="23"/>
      <c r="N487" s="24"/>
      <c r="O487" s="25"/>
      <c r="P487" s="26"/>
    </row>
    <row r="488" spans="3:16" x14ac:dyDescent="0.2">
      <c r="C488" s="18"/>
      <c r="D488" s="19"/>
      <c r="E488" s="20" t="str">
        <f>IF(GestionFacture!$D488="","",YEAR(GestionFacture!$D488))</f>
        <v/>
      </c>
      <c r="F488" s="20" t="str">
        <f>IF(GestionFacture!$D488="","",ROUNDUP(MONTH(D488)/3,0))</f>
        <v/>
      </c>
      <c r="G488" s="21"/>
      <c r="H488" s="21"/>
      <c r="I488" s="21"/>
      <c r="J488" s="22"/>
      <c r="K488" s="23"/>
      <c r="L488" s="23"/>
      <c r="M488" s="23"/>
      <c r="N488" s="24"/>
      <c r="O488" s="25"/>
      <c r="P488" s="26"/>
    </row>
    <row r="489" spans="3:16" x14ac:dyDescent="0.2">
      <c r="C489" s="18"/>
      <c r="D489" s="19"/>
      <c r="E489" s="20" t="str">
        <f>IF(GestionFacture!$D489="","",YEAR(GestionFacture!$D489))</f>
        <v/>
      </c>
      <c r="F489" s="20" t="str">
        <f>IF(GestionFacture!$D489="","",ROUNDUP(MONTH(D489)/3,0))</f>
        <v/>
      </c>
      <c r="G489" s="21"/>
      <c r="H489" s="21"/>
      <c r="I489" s="21"/>
      <c r="J489" s="22"/>
      <c r="K489" s="23"/>
      <c r="L489" s="23"/>
      <c r="M489" s="23"/>
      <c r="N489" s="24"/>
      <c r="O489" s="25"/>
      <c r="P489" s="26"/>
    </row>
    <row r="490" spans="3:16" x14ac:dyDescent="0.2">
      <c r="C490" s="18"/>
      <c r="D490" s="19"/>
      <c r="E490" s="20" t="str">
        <f>IF(GestionFacture!$D490="","",YEAR(GestionFacture!$D490))</f>
        <v/>
      </c>
      <c r="F490" s="20" t="str">
        <f>IF(GestionFacture!$D490="","",ROUNDUP(MONTH(D490)/3,0))</f>
        <v/>
      </c>
      <c r="G490" s="21"/>
      <c r="H490" s="21"/>
      <c r="I490" s="21"/>
      <c r="J490" s="22"/>
      <c r="K490" s="23"/>
      <c r="L490" s="23"/>
      <c r="M490" s="23"/>
      <c r="N490" s="24"/>
      <c r="O490" s="25"/>
      <c r="P490" s="26"/>
    </row>
    <row r="491" spans="3:16" x14ac:dyDescent="0.2">
      <c r="C491" s="18"/>
      <c r="D491" s="19"/>
      <c r="E491" s="20" t="str">
        <f>IF(GestionFacture!$D491="","",YEAR(GestionFacture!$D491))</f>
        <v/>
      </c>
      <c r="F491" s="20" t="str">
        <f>IF(GestionFacture!$D491="","",ROUNDUP(MONTH(D491)/3,0))</f>
        <v/>
      </c>
      <c r="G491" s="21"/>
      <c r="H491" s="21"/>
      <c r="I491" s="21"/>
      <c r="J491" s="22"/>
      <c r="K491" s="23"/>
      <c r="L491" s="23"/>
      <c r="M491" s="23"/>
      <c r="N491" s="24"/>
      <c r="O491" s="25"/>
      <c r="P491" s="26"/>
    </row>
    <row r="492" spans="3:16" x14ac:dyDescent="0.2">
      <c r="C492" s="18"/>
      <c r="D492" s="19"/>
      <c r="E492" s="20" t="str">
        <f>IF(GestionFacture!$D492="","",YEAR(GestionFacture!$D492))</f>
        <v/>
      </c>
      <c r="F492" s="20" t="str">
        <f>IF(GestionFacture!$D492="","",ROUNDUP(MONTH(D492)/3,0))</f>
        <v/>
      </c>
      <c r="G492" s="21"/>
      <c r="H492" s="21"/>
      <c r="I492" s="21"/>
      <c r="J492" s="22"/>
      <c r="K492" s="23"/>
      <c r="L492" s="23"/>
      <c r="M492" s="23"/>
      <c r="N492" s="24"/>
      <c r="O492" s="25"/>
      <c r="P492" s="26"/>
    </row>
    <row r="493" spans="3:16" x14ac:dyDescent="0.2">
      <c r="C493" s="18"/>
      <c r="D493" s="19"/>
      <c r="E493" s="20" t="str">
        <f>IF(GestionFacture!$D493="","",YEAR(GestionFacture!$D493))</f>
        <v/>
      </c>
      <c r="F493" s="20" t="str">
        <f>IF(GestionFacture!$D493="","",ROUNDUP(MONTH(D493)/3,0))</f>
        <v/>
      </c>
      <c r="G493" s="21"/>
      <c r="H493" s="21"/>
      <c r="I493" s="21"/>
      <c r="J493" s="22"/>
      <c r="K493" s="23"/>
      <c r="L493" s="23"/>
      <c r="M493" s="23"/>
      <c r="N493" s="24"/>
      <c r="O493" s="25"/>
      <c r="P493" s="26"/>
    </row>
    <row r="494" spans="3:16" x14ac:dyDescent="0.2">
      <c r="C494" s="18"/>
      <c r="D494" s="19"/>
      <c r="E494" s="20" t="str">
        <f>IF(GestionFacture!$D494="","",YEAR(GestionFacture!$D494))</f>
        <v/>
      </c>
      <c r="F494" s="20" t="str">
        <f>IF(GestionFacture!$D494="","",ROUNDUP(MONTH(D494)/3,0))</f>
        <v/>
      </c>
      <c r="G494" s="21"/>
      <c r="H494" s="21"/>
      <c r="I494" s="21"/>
      <c r="J494" s="22"/>
      <c r="K494" s="23"/>
      <c r="L494" s="23"/>
      <c r="M494" s="23"/>
      <c r="N494" s="24"/>
      <c r="O494" s="25"/>
      <c r="P494" s="26"/>
    </row>
    <row r="495" spans="3:16" x14ac:dyDescent="0.2">
      <c r="C495" s="18"/>
      <c r="D495" s="19"/>
      <c r="E495" s="20" t="str">
        <f>IF(GestionFacture!$D495="","",YEAR(GestionFacture!$D495))</f>
        <v/>
      </c>
      <c r="F495" s="20" t="str">
        <f>IF(GestionFacture!$D495="","",ROUNDUP(MONTH(D495)/3,0))</f>
        <v/>
      </c>
      <c r="G495" s="21"/>
      <c r="H495" s="21"/>
      <c r="I495" s="21"/>
      <c r="J495" s="22"/>
      <c r="K495" s="23"/>
      <c r="L495" s="23"/>
      <c r="M495" s="23"/>
      <c r="N495" s="24"/>
      <c r="O495" s="25"/>
      <c r="P495" s="26"/>
    </row>
    <row r="496" spans="3:16" x14ac:dyDescent="0.2">
      <c r="C496" s="18"/>
      <c r="D496" s="19"/>
      <c r="E496" s="20" t="str">
        <f>IF(GestionFacture!$D496="","",YEAR(GestionFacture!$D496))</f>
        <v/>
      </c>
      <c r="F496" s="20" t="str">
        <f>IF(GestionFacture!$D496="","",ROUNDUP(MONTH(D496)/3,0))</f>
        <v/>
      </c>
      <c r="G496" s="21"/>
      <c r="H496" s="21"/>
      <c r="I496" s="21"/>
      <c r="J496" s="22"/>
      <c r="K496" s="23"/>
      <c r="L496" s="23"/>
      <c r="M496" s="23"/>
      <c r="N496" s="24"/>
      <c r="O496" s="25"/>
      <c r="P496" s="26"/>
    </row>
    <row r="497" spans="3:16" x14ac:dyDescent="0.2">
      <c r="C497" s="18"/>
      <c r="D497" s="19"/>
      <c r="E497" s="20" t="str">
        <f>IF(GestionFacture!$D497="","",YEAR(GestionFacture!$D497))</f>
        <v/>
      </c>
      <c r="F497" s="20" t="str">
        <f>IF(GestionFacture!$D497="","",ROUNDUP(MONTH(D497)/3,0))</f>
        <v/>
      </c>
      <c r="G497" s="21"/>
      <c r="H497" s="21"/>
      <c r="I497" s="21"/>
      <c r="J497" s="22"/>
      <c r="K497" s="23"/>
      <c r="L497" s="23"/>
      <c r="M497" s="23"/>
      <c r="N497" s="24"/>
      <c r="O497" s="25"/>
      <c r="P497" s="26"/>
    </row>
    <row r="498" spans="3:16" x14ac:dyDescent="0.2">
      <c r="C498" s="18"/>
      <c r="D498" s="19"/>
      <c r="E498" s="20" t="str">
        <f>IF(GestionFacture!$D498="","",YEAR(GestionFacture!$D498))</f>
        <v/>
      </c>
      <c r="F498" s="20" t="str">
        <f>IF(GestionFacture!$D498="","",ROUNDUP(MONTH(D498)/3,0))</f>
        <v/>
      </c>
      <c r="G498" s="21"/>
      <c r="H498" s="21"/>
      <c r="I498" s="21"/>
      <c r="J498" s="22"/>
      <c r="K498" s="23"/>
      <c r="L498" s="23"/>
      <c r="M498" s="23"/>
      <c r="N498" s="24"/>
      <c r="O498" s="25"/>
      <c r="P498" s="26"/>
    </row>
    <row r="499" spans="3:16" x14ac:dyDescent="0.2">
      <c r="C499" s="18"/>
      <c r="D499" s="19"/>
      <c r="E499" s="20" t="str">
        <f>IF(GestionFacture!$D499="","",YEAR(GestionFacture!$D499))</f>
        <v/>
      </c>
      <c r="F499" s="20" t="str">
        <f>IF(GestionFacture!$D499="","",ROUNDUP(MONTH(D499)/3,0))</f>
        <v/>
      </c>
      <c r="G499" s="21"/>
      <c r="H499" s="21"/>
      <c r="I499" s="21"/>
      <c r="J499" s="22"/>
      <c r="K499" s="23"/>
      <c r="L499" s="23"/>
      <c r="M499" s="23"/>
      <c r="N499" s="24"/>
      <c r="O499" s="25"/>
      <c r="P499" s="26"/>
    </row>
    <row r="500" spans="3:16" x14ac:dyDescent="0.2">
      <c r="C500" s="18"/>
      <c r="D500" s="19"/>
      <c r="E500" s="20" t="str">
        <f>IF(GestionFacture!$D500="","",YEAR(GestionFacture!$D500))</f>
        <v/>
      </c>
      <c r="F500" s="20" t="str">
        <f>IF(GestionFacture!$D500="","",ROUNDUP(MONTH(D500)/3,0))</f>
        <v/>
      </c>
      <c r="G500" s="21"/>
      <c r="H500" s="21"/>
      <c r="I500" s="21"/>
      <c r="J500" s="22"/>
      <c r="K500" s="23"/>
      <c r="L500" s="23"/>
      <c r="M500" s="23"/>
      <c r="N500" s="24"/>
      <c r="O500" s="25"/>
      <c r="P500" s="26"/>
    </row>
    <row r="501" spans="3:16" x14ac:dyDescent="0.2">
      <c r="C501" s="18"/>
      <c r="D501" s="19"/>
      <c r="E501" s="20" t="str">
        <f>IF(GestionFacture!$D501="","",YEAR(GestionFacture!$D501))</f>
        <v/>
      </c>
      <c r="F501" s="20" t="str">
        <f>IF(GestionFacture!$D501="","",ROUNDUP(MONTH(D501)/3,0))</f>
        <v/>
      </c>
      <c r="G501" s="21"/>
      <c r="H501" s="21"/>
      <c r="I501" s="21"/>
      <c r="J501" s="22"/>
      <c r="K501" s="23"/>
      <c r="L501" s="23"/>
      <c r="M501" s="23"/>
      <c r="N501" s="24"/>
      <c r="O501" s="25"/>
      <c r="P501" s="26"/>
    </row>
    <row r="502" spans="3:16" x14ac:dyDescent="0.2">
      <c r="C502" s="18"/>
      <c r="D502" s="19"/>
      <c r="E502" s="20" t="str">
        <f>IF(GestionFacture!$D502="","",YEAR(GestionFacture!$D502))</f>
        <v/>
      </c>
      <c r="F502" s="20" t="str">
        <f>IF(GestionFacture!$D502="","",ROUNDUP(MONTH(D502)/3,0))</f>
        <v/>
      </c>
      <c r="G502" s="21"/>
      <c r="H502" s="21"/>
      <c r="I502" s="21"/>
      <c r="J502" s="22"/>
      <c r="K502" s="23"/>
      <c r="L502" s="23"/>
      <c r="M502" s="23"/>
      <c r="N502" s="24"/>
      <c r="O502" s="25"/>
      <c r="P502" s="26"/>
    </row>
    <row r="503" spans="3:16" x14ac:dyDescent="0.2">
      <c r="C503" s="18"/>
      <c r="D503" s="19"/>
      <c r="E503" s="20" t="str">
        <f>IF(GestionFacture!$D503="","",YEAR(GestionFacture!$D503))</f>
        <v/>
      </c>
      <c r="F503" s="20" t="str">
        <f>IF(GestionFacture!$D503="","",ROUNDUP(MONTH(D503)/3,0))</f>
        <v/>
      </c>
      <c r="G503" s="21"/>
      <c r="H503" s="21"/>
      <c r="I503" s="21"/>
      <c r="J503" s="22"/>
      <c r="K503" s="23"/>
      <c r="L503" s="23"/>
      <c r="M503" s="23"/>
      <c r="N503" s="24"/>
      <c r="O503" s="25"/>
      <c r="P503" s="26"/>
    </row>
    <row r="504" spans="3:16" x14ac:dyDescent="0.2">
      <c r="C504" s="18"/>
      <c r="D504" s="19"/>
      <c r="E504" s="20" t="str">
        <f>IF(GestionFacture!$D504="","",YEAR(GestionFacture!$D504))</f>
        <v/>
      </c>
      <c r="F504" s="20" t="str">
        <f>IF(GestionFacture!$D504="","",ROUNDUP(MONTH(D504)/3,0))</f>
        <v/>
      </c>
      <c r="G504" s="21"/>
      <c r="H504" s="21"/>
      <c r="I504" s="21"/>
      <c r="J504" s="22"/>
      <c r="K504" s="23"/>
      <c r="L504" s="23"/>
      <c r="M504" s="23"/>
      <c r="N504" s="24"/>
      <c r="O504" s="25"/>
      <c r="P504" s="26"/>
    </row>
    <row r="505" spans="3:16" x14ac:dyDescent="0.2">
      <c r="C505" s="18"/>
      <c r="D505" s="19"/>
      <c r="E505" s="20" t="str">
        <f>IF(GestionFacture!$D505="","",YEAR(GestionFacture!$D505))</f>
        <v/>
      </c>
      <c r="F505" s="20" t="str">
        <f>IF(GestionFacture!$D505="","",ROUNDUP(MONTH(D505)/3,0))</f>
        <v/>
      </c>
      <c r="G505" s="21"/>
      <c r="H505" s="21"/>
      <c r="I505" s="21"/>
      <c r="J505" s="22"/>
      <c r="K505" s="23"/>
      <c r="L505" s="23"/>
      <c r="M505" s="23"/>
      <c r="N505" s="24"/>
      <c r="O505" s="25"/>
      <c r="P505" s="26"/>
    </row>
    <row r="506" spans="3:16" x14ac:dyDescent="0.2">
      <c r="C506" s="18"/>
      <c r="D506" s="19"/>
      <c r="E506" s="20" t="str">
        <f>IF(GestionFacture!$D506="","",YEAR(GestionFacture!$D506))</f>
        <v/>
      </c>
      <c r="F506" s="20" t="str">
        <f>IF(GestionFacture!$D506="","",ROUNDUP(MONTH(D506)/3,0))</f>
        <v/>
      </c>
      <c r="G506" s="21"/>
      <c r="H506" s="21"/>
      <c r="I506" s="21"/>
      <c r="J506" s="22"/>
      <c r="K506" s="23"/>
      <c r="L506" s="23"/>
      <c r="M506" s="23"/>
      <c r="N506" s="24"/>
      <c r="O506" s="25"/>
      <c r="P506" s="26"/>
    </row>
    <row r="507" spans="3:16" x14ac:dyDescent="0.2">
      <c r="C507" s="18"/>
      <c r="D507" s="19"/>
      <c r="E507" s="20" t="str">
        <f>IF(GestionFacture!$D507="","",YEAR(GestionFacture!$D507))</f>
        <v/>
      </c>
      <c r="F507" s="20" t="str">
        <f>IF(GestionFacture!$D507="","",ROUNDUP(MONTH(D507)/3,0))</f>
        <v/>
      </c>
      <c r="G507" s="21"/>
      <c r="H507" s="21"/>
      <c r="I507" s="21"/>
      <c r="J507" s="22"/>
      <c r="K507" s="23"/>
      <c r="L507" s="23"/>
      <c r="M507" s="23"/>
      <c r="N507" s="24"/>
      <c r="O507" s="25"/>
      <c r="P507" s="26"/>
    </row>
    <row r="508" spans="3:16" x14ac:dyDescent="0.2">
      <c r="C508" s="18"/>
      <c r="D508" s="19"/>
      <c r="E508" s="20" t="str">
        <f>IF(GestionFacture!$D508="","",YEAR(GestionFacture!$D508))</f>
        <v/>
      </c>
      <c r="F508" s="20" t="str">
        <f>IF(GestionFacture!$D508="","",ROUNDUP(MONTH(D508)/3,0))</f>
        <v/>
      </c>
      <c r="G508" s="21"/>
      <c r="H508" s="21"/>
      <c r="I508" s="21"/>
      <c r="J508" s="22"/>
      <c r="K508" s="23"/>
      <c r="L508" s="23"/>
      <c r="M508" s="23"/>
      <c r="N508" s="24"/>
      <c r="O508" s="25"/>
      <c r="P508" s="26"/>
    </row>
    <row r="509" spans="3:16" x14ac:dyDescent="0.2">
      <c r="C509" s="18"/>
      <c r="D509" s="19"/>
      <c r="E509" s="20" t="str">
        <f>IF(GestionFacture!$D509="","",YEAR(GestionFacture!$D509))</f>
        <v/>
      </c>
      <c r="F509" s="20" t="str">
        <f>IF(GestionFacture!$D509="","",ROUNDUP(MONTH(D509)/3,0))</f>
        <v/>
      </c>
      <c r="G509" s="21"/>
      <c r="H509" s="21"/>
      <c r="I509" s="21"/>
      <c r="J509" s="22"/>
      <c r="K509" s="23"/>
      <c r="L509" s="23"/>
      <c r="M509" s="23"/>
      <c r="N509" s="24"/>
      <c r="O509" s="25"/>
      <c r="P509" s="26"/>
    </row>
    <row r="510" spans="3:16" x14ac:dyDescent="0.2">
      <c r="C510" s="18"/>
      <c r="D510" s="19"/>
      <c r="E510" s="20" t="str">
        <f>IF(GestionFacture!$D510="","",YEAR(GestionFacture!$D510))</f>
        <v/>
      </c>
      <c r="F510" s="20" t="str">
        <f>IF(GestionFacture!$D510="","",ROUNDUP(MONTH(D510)/3,0))</f>
        <v/>
      </c>
      <c r="G510" s="21"/>
      <c r="H510" s="21"/>
      <c r="I510" s="21"/>
      <c r="J510" s="22"/>
      <c r="K510" s="23"/>
      <c r="L510" s="23"/>
      <c r="M510" s="23"/>
      <c r="N510" s="24"/>
      <c r="O510" s="25"/>
      <c r="P510" s="26"/>
    </row>
    <row r="511" spans="3:16" x14ac:dyDescent="0.2">
      <c r="C511" s="18"/>
      <c r="D511" s="19"/>
      <c r="E511" s="20" t="str">
        <f>IF(GestionFacture!$D511="","",YEAR(GestionFacture!$D511))</f>
        <v/>
      </c>
      <c r="F511" s="20" t="str">
        <f>IF(GestionFacture!$D511="","",ROUNDUP(MONTH(D511)/3,0))</f>
        <v/>
      </c>
      <c r="G511" s="21"/>
      <c r="H511" s="21"/>
      <c r="I511" s="21"/>
      <c r="J511" s="22"/>
      <c r="K511" s="23"/>
      <c r="L511" s="23"/>
      <c r="M511" s="23"/>
      <c r="N511" s="24"/>
      <c r="O511" s="25"/>
      <c r="P511" s="26"/>
    </row>
    <row r="512" spans="3:16" x14ac:dyDescent="0.2">
      <c r="C512" s="18"/>
      <c r="D512" s="19"/>
      <c r="E512" s="20" t="str">
        <f>IF(GestionFacture!$D512="","",YEAR(GestionFacture!$D512))</f>
        <v/>
      </c>
      <c r="F512" s="20" t="str">
        <f>IF(GestionFacture!$D512="","",ROUNDUP(MONTH(D512)/3,0))</f>
        <v/>
      </c>
      <c r="G512" s="21"/>
      <c r="H512" s="21"/>
      <c r="I512" s="21"/>
      <c r="J512" s="22"/>
      <c r="K512" s="23"/>
      <c r="L512" s="23"/>
      <c r="M512" s="23"/>
      <c r="N512" s="24"/>
      <c r="O512" s="25"/>
      <c r="P512" s="26"/>
    </row>
    <row r="513" spans="3:16" x14ac:dyDescent="0.2">
      <c r="C513" s="18"/>
      <c r="D513" s="19"/>
      <c r="E513" s="20" t="str">
        <f>IF(GestionFacture!$D513="","",YEAR(GestionFacture!$D513))</f>
        <v/>
      </c>
      <c r="F513" s="20" t="str">
        <f>IF(GestionFacture!$D513="","",ROUNDUP(MONTH(D513)/3,0))</f>
        <v/>
      </c>
      <c r="G513" s="21"/>
      <c r="H513" s="21"/>
      <c r="I513" s="21"/>
      <c r="J513" s="22"/>
      <c r="K513" s="23"/>
      <c r="L513" s="23"/>
      <c r="M513" s="23"/>
      <c r="N513" s="24"/>
      <c r="O513" s="25"/>
      <c r="P513" s="26"/>
    </row>
    <row r="514" spans="3:16" x14ac:dyDescent="0.2">
      <c r="C514" s="18"/>
      <c r="D514" s="19"/>
      <c r="E514" s="20" t="str">
        <f>IF(GestionFacture!$D514="","",YEAR(GestionFacture!$D514))</f>
        <v/>
      </c>
      <c r="F514" s="20" t="str">
        <f>IF(GestionFacture!$D514="","",ROUNDUP(MONTH(D514)/3,0))</f>
        <v/>
      </c>
      <c r="G514" s="21"/>
      <c r="H514" s="21"/>
      <c r="I514" s="21"/>
      <c r="J514" s="22"/>
      <c r="K514" s="23"/>
      <c r="L514" s="23"/>
      <c r="M514" s="23"/>
      <c r="N514" s="24"/>
      <c r="O514" s="25"/>
      <c r="P514" s="26"/>
    </row>
    <row r="515" spans="3:16" x14ac:dyDescent="0.2">
      <c r="C515" s="18"/>
      <c r="D515" s="19"/>
      <c r="E515" s="20" t="str">
        <f>IF(GestionFacture!$D515="","",YEAR(GestionFacture!$D515))</f>
        <v/>
      </c>
      <c r="F515" s="20" t="str">
        <f>IF(GestionFacture!$D515="","",ROUNDUP(MONTH(D515)/3,0))</f>
        <v/>
      </c>
      <c r="G515" s="21"/>
      <c r="H515" s="21"/>
      <c r="I515" s="21"/>
      <c r="J515" s="22"/>
      <c r="K515" s="23"/>
      <c r="L515" s="23"/>
      <c r="M515" s="23"/>
      <c r="N515" s="24"/>
      <c r="O515" s="25"/>
      <c r="P515" s="26"/>
    </row>
    <row r="516" spans="3:16" x14ac:dyDescent="0.2">
      <c r="C516" s="18"/>
      <c r="D516" s="19"/>
      <c r="E516" s="20" t="str">
        <f>IF(GestionFacture!$D516="","",YEAR(GestionFacture!$D516))</f>
        <v/>
      </c>
      <c r="F516" s="20" t="str">
        <f>IF(GestionFacture!$D516="","",ROUNDUP(MONTH(D516)/3,0))</f>
        <v/>
      </c>
      <c r="G516" s="21"/>
      <c r="H516" s="21"/>
      <c r="I516" s="21"/>
      <c r="J516" s="22"/>
      <c r="K516" s="23"/>
      <c r="L516" s="23"/>
      <c r="M516" s="23"/>
      <c r="N516" s="24"/>
      <c r="O516" s="25"/>
      <c r="P516" s="26"/>
    </row>
    <row r="517" spans="3:16" x14ac:dyDescent="0.2">
      <c r="C517" s="18"/>
      <c r="D517" s="19"/>
      <c r="E517" s="20" t="str">
        <f>IF(GestionFacture!$D517="","",YEAR(GestionFacture!$D517))</f>
        <v/>
      </c>
      <c r="F517" s="20" t="str">
        <f>IF(GestionFacture!$D517="","",ROUNDUP(MONTH(D517)/3,0))</f>
        <v/>
      </c>
      <c r="G517" s="21"/>
      <c r="H517" s="21"/>
      <c r="I517" s="21"/>
      <c r="J517" s="22"/>
      <c r="K517" s="23"/>
      <c r="L517" s="23"/>
      <c r="M517" s="23"/>
      <c r="N517" s="24"/>
      <c r="O517" s="25"/>
      <c r="P517" s="26"/>
    </row>
    <row r="518" spans="3:16" x14ac:dyDescent="0.2">
      <c r="C518" s="18"/>
      <c r="D518" s="19"/>
      <c r="E518" s="20" t="str">
        <f>IF(GestionFacture!$D518="","",YEAR(GestionFacture!$D518))</f>
        <v/>
      </c>
      <c r="F518" s="20" t="str">
        <f>IF(GestionFacture!$D518="","",ROUNDUP(MONTH(D518)/3,0))</f>
        <v/>
      </c>
      <c r="G518" s="21"/>
      <c r="H518" s="21"/>
      <c r="I518" s="21"/>
      <c r="J518" s="22"/>
      <c r="K518" s="23"/>
      <c r="L518" s="23"/>
      <c r="M518" s="23"/>
      <c r="N518" s="24"/>
      <c r="O518" s="25"/>
      <c r="P518" s="26"/>
    </row>
    <row r="519" spans="3:16" x14ac:dyDescent="0.2">
      <c r="C519" s="18"/>
      <c r="D519" s="19"/>
      <c r="E519" s="20" t="str">
        <f>IF(GestionFacture!$D519="","",YEAR(GestionFacture!$D519))</f>
        <v/>
      </c>
      <c r="F519" s="20" t="str">
        <f>IF(GestionFacture!$D519="","",ROUNDUP(MONTH(D519)/3,0))</f>
        <v/>
      </c>
      <c r="G519" s="21"/>
      <c r="H519" s="21"/>
      <c r="I519" s="21"/>
      <c r="J519" s="22"/>
      <c r="K519" s="23"/>
      <c r="L519" s="23"/>
      <c r="M519" s="23"/>
      <c r="N519" s="24"/>
      <c r="O519" s="25"/>
      <c r="P519" s="26"/>
    </row>
    <row r="520" spans="3:16" x14ac:dyDescent="0.2">
      <c r="C520" s="18"/>
      <c r="D520" s="19"/>
      <c r="E520" s="20" t="str">
        <f>IF(GestionFacture!$D520="","",YEAR(GestionFacture!$D520))</f>
        <v/>
      </c>
      <c r="F520" s="20" t="str">
        <f>IF(GestionFacture!$D520="","",ROUNDUP(MONTH(D520)/3,0))</f>
        <v/>
      </c>
      <c r="G520" s="21"/>
      <c r="H520" s="21"/>
      <c r="I520" s="21"/>
      <c r="J520" s="22"/>
      <c r="K520" s="23"/>
      <c r="L520" s="23"/>
      <c r="M520" s="23"/>
      <c r="N520" s="24"/>
      <c r="O520" s="25"/>
      <c r="P520" s="26"/>
    </row>
    <row r="521" spans="3:16" x14ac:dyDescent="0.2">
      <c r="C521" s="18"/>
      <c r="D521" s="19"/>
      <c r="E521" s="20" t="str">
        <f>IF(GestionFacture!$D521="","",YEAR(GestionFacture!$D521))</f>
        <v/>
      </c>
      <c r="F521" s="20" t="str">
        <f>IF(GestionFacture!$D521="","",ROUNDUP(MONTH(D521)/3,0))</f>
        <v/>
      </c>
      <c r="G521" s="21"/>
      <c r="H521" s="21"/>
      <c r="I521" s="21"/>
      <c r="J521" s="22"/>
      <c r="K521" s="23"/>
      <c r="L521" s="23"/>
      <c r="M521" s="23"/>
      <c r="N521" s="24"/>
      <c r="O521" s="25"/>
      <c r="P521" s="26"/>
    </row>
    <row r="522" spans="3:16" x14ac:dyDescent="0.2">
      <c r="C522" s="18"/>
      <c r="D522" s="19"/>
      <c r="E522" s="20" t="str">
        <f>IF(GestionFacture!$D522="","",YEAR(GestionFacture!$D522))</f>
        <v/>
      </c>
      <c r="F522" s="20" t="str">
        <f>IF(GestionFacture!$D522="","",ROUNDUP(MONTH(D522)/3,0))</f>
        <v/>
      </c>
      <c r="G522" s="21"/>
      <c r="H522" s="21"/>
      <c r="I522" s="21"/>
      <c r="J522" s="22"/>
      <c r="K522" s="23"/>
      <c r="L522" s="23"/>
      <c r="M522" s="23"/>
      <c r="N522" s="24"/>
      <c r="O522" s="25"/>
      <c r="P522" s="26"/>
    </row>
    <row r="523" spans="3:16" x14ac:dyDescent="0.2">
      <c r="C523" s="18"/>
      <c r="D523" s="19"/>
      <c r="E523" s="20" t="str">
        <f>IF(GestionFacture!$D523="","",YEAR(GestionFacture!$D523))</f>
        <v/>
      </c>
      <c r="F523" s="20" t="str">
        <f>IF(GestionFacture!$D523="","",ROUNDUP(MONTH(D523)/3,0))</f>
        <v/>
      </c>
      <c r="G523" s="21"/>
      <c r="H523" s="21"/>
      <c r="I523" s="21"/>
      <c r="J523" s="22"/>
      <c r="K523" s="23"/>
      <c r="L523" s="23"/>
      <c r="M523" s="23"/>
      <c r="N523" s="24"/>
      <c r="O523" s="25"/>
      <c r="P523" s="26"/>
    </row>
    <row r="524" spans="3:16" x14ac:dyDescent="0.2">
      <c r="C524" s="18"/>
      <c r="D524" s="19"/>
      <c r="E524" s="20" t="str">
        <f>IF(GestionFacture!$D524="","",YEAR(GestionFacture!$D524))</f>
        <v/>
      </c>
      <c r="F524" s="20" t="str">
        <f>IF(GestionFacture!$D524="","",ROUNDUP(MONTH(D524)/3,0))</f>
        <v/>
      </c>
      <c r="G524" s="21"/>
      <c r="H524" s="21"/>
      <c r="I524" s="21"/>
      <c r="J524" s="22"/>
      <c r="K524" s="23"/>
      <c r="L524" s="23"/>
      <c r="M524" s="23"/>
      <c r="N524" s="24"/>
      <c r="O524" s="25"/>
      <c r="P524" s="26"/>
    </row>
    <row r="525" spans="3:16" x14ac:dyDescent="0.2">
      <c r="C525" s="18"/>
      <c r="D525" s="19"/>
      <c r="E525" s="20" t="str">
        <f>IF(GestionFacture!$D525="","",YEAR(GestionFacture!$D525))</f>
        <v/>
      </c>
      <c r="F525" s="20" t="str">
        <f>IF(GestionFacture!$D525="","",ROUNDUP(MONTH(D525)/3,0))</f>
        <v/>
      </c>
      <c r="G525" s="21"/>
      <c r="H525" s="21"/>
      <c r="I525" s="21"/>
      <c r="J525" s="22"/>
      <c r="K525" s="23"/>
      <c r="L525" s="23"/>
      <c r="M525" s="23"/>
      <c r="N525" s="24"/>
      <c r="O525" s="25"/>
      <c r="P525" s="26"/>
    </row>
    <row r="526" spans="3:16" x14ac:dyDescent="0.2">
      <c r="C526" s="18"/>
      <c r="D526" s="19"/>
      <c r="E526" s="20" t="str">
        <f>IF(GestionFacture!$D526="","",YEAR(GestionFacture!$D526))</f>
        <v/>
      </c>
      <c r="F526" s="20" t="str">
        <f>IF(GestionFacture!$D526="","",ROUNDUP(MONTH(D526)/3,0))</f>
        <v/>
      </c>
      <c r="G526" s="21"/>
      <c r="H526" s="21"/>
      <c r="I526" s="21"/>
      <c r="J526" s="22"/>
      <c r="K526" s="23"/>
      <c r="L526" s="23"/>
      <c r="M526" s="23"/>
      <c r="N526" s="24"/>
      <c r="O526" s="25"/>
      <c r="P526" s="26"/>
    </row>
    <row r="527" spans="3:16" x14ac:dyDescent="0.2">
      <c r="C527" s="18"/>
      <c r="D527" s="19"/>
      <c r="E527" s="20" t="str">
        <f>IF(GestionFacture!$D527="","",YEAR(GestionFacture!$D527))</f>
        <v/>
      </c>
      <c r="F527" s="20" t="str">
        <f>IF(GestionFacture!$D527="","",ROUNDUP(MONTH(D527)/3,0))</f>
        <v/>
      </c>
      <c r="G527" s="21"/>
      <c r="H527" s="21"/>
      <c r="I527" s="21"/>
      <c r="J527" s="22"/>
      <c r="K527" s="23"/>
      <c r="L527" s="23"/>
      <c r="M527" s="23"/>
      <c r="N527" s="24"/>
      <c r="O527" s="25"/>
      <c r="P527" s="26"/>
    </row>
    <row r="528" spans="3:16" x14ac:dyDescent="0.2">
      <c r="C528" s="18"/>
      <c r="D528" s="19"/>
      <c r="E528" s="20" t="str">
        <f>IF(GestionFacture!$D528="","",YEAR(GestionFacture!$D528))</f>
        <v/>
      </c>
      <c r="F528" s="20" t="str">
        <f>IF(GestionFacture!$D528="","",ROUNDUP(MONTH(D528)/3,0))</f>
        <v/>
      </c>
      <c r="G528" s="21"/>
      <c r="H528" s="21"/>
      <c r="I528" s="21"/>
      <c r="J528" s="22"/>
      <c r="K528" s="23"/>
      <c r="L528" s="23"/>
      <c r="M528" s="23"/>
      <c r="N528" s="24"/>
      <c r="O528" s="25"/>
      <c r="P528" s="26"/>
    </row>
    <row r="529" spans="3:16" x14ac:dyDescent="0.2">
      <c r="C529" s="18"/>
      <c r="D529" s="19"/>
      <c r="E529" s="20" t="str">
        <f>IF(GestionFacture!$D529="","",YEAR(GestionFacture!$D529))</f>
        <v/>
      </c>
      <c r="F529" s="20" t="str">
        <f>IF(GestionFacture!$D529="","",ROUNDUP(MONTH(D529)/3,0))</f>
        <v/>
      </c>
      <c r="G529" s="21"/>
      <c r="H529" s="21"/>
      <c r="I529" s="21"/>
      <c r="J529" s="22"/>
      <c r="K529" s="23"/>
      <c r="L529" s="23"/>
      <c r="M529" s="23"/>
      <c r="N529" s="24"/>
      <c r="O529" s="25"/>
      <c r="P529" s="26"/>
    </row>
    <row r="530" spans="3:16" x14ac:dyDescent="0.2">
      <c r="C530" s="18"/>
      <c r="D530" s="19"/>
      <c r="E530" s="20" t="str">
        <f>IF(GestionFacture!$D530="","",YEAR(GestionFacture!$D530))</f>
        <v/>
      </c>
      <c r="F530" s="20" t="str">
        <f>IF(GestionFacture!$D530="","",ROUNDUP(MONTH(D530)/3,0))</f>
        <v/>
      </c>
      <c r="G530" s="21"/>
      <c r="H530" s="21"/>
      <c r="I530" s="21"/>
      <c r="J530" s="22"/>
      <c r="K530" s="23"/>
      <c r="L530" s="23"/>
      <c r="M530" s="23"/>
      <c r="N530" s="24"/>
      <c r="O530" s="25"/>
      <c r="P530" s="26"/>
    </row>
    <row r="531" spans="3:16" x14ac:dyDescent="0.2">
      <c r="C531" s="18"/>
      <c r="D531" s="19"/>
      <c r="E531" s="20" t="str">
        <f>IF(GestionFacture!$D531="","",YEAR(GestionFacture!$D531))</f>
        <v/>
      </c>
      <c r="F531" s="20" t="str">
        <f>IF(GestionFacture!$D531="","",ROUNDUP(MONTH(D531)/3,0))</f>
        <v/>
      </c>
      <c r="G531" s="21"/>
      <c r="H531" s="21"/>
      <c r="I531" s="21"/>
      <c r="J531" s="22"/>
      <c r="K531" s="23"/>
      <c r="L531" s="23"/>
      <c r="M531" s="23"/>
      <c r="N531" s="24"/>
      <c r="O531" s="25"/>
      <c r="P531" s="26"/>
    </row>
    <row r="532" spans="3:16" x14ac:dyDescent="0.2">
      <c r="C532" s="18"/>
      <c r="D532" s="19"/>
      <c r="E532" s="20" t="str">
        <f>IF(GestionFacture!$D532="","",YEAR(GestionFacture!$D532))</f>
        <v/>
      </c>
      <c r="F532" s="20" t="str">
        <f>IF(GestionFacture!$D532="","",ROUNDUP(MONTH(D532)/3,0))</f>
        <v/>
      </c>
      <c r="G532" s="21"/>
      <c r="H532" s="21"/>
      <c r="I532" s="21"/>
      <c r="J532" s="22"/>
      <c r="K532" s="23"/>
      <c r="L532" s="23"/>
      <c r="M532" s="23"/>
      <c r="N532" s="24"/>
      <c r="O532" s="25"/>
      <c r="P532" s="26"/>
    </row>
    <row r="533" spans="3:16" x14ac:dyDescent="0.2">
      <c r="C533" s="18"/>
      <c r="D533" s="19"/>
      <c r="E533" s="20" t="str">
        <f>IF(GestionFacture!$D533="","",YEAR(GestionFacture!$D533))</f>
        <v/>
      </c>
      <c r="F533" s="20" t="str">
        <f>IF(GestionFacture!$D533="","",ROUNDUP(MONTH(D533)/3,0))</f>
        <v/>
      </c>
      <c r="G533" s="21"/>
      <c r="H533" s="21"/>
      <c r="I533" s="21"/>
      <c r="J533" s="22"/>
      <c r="K533" s="23"/>
      <c r="L533" s="23"/>
      <c r="M533" s="23"/>
      <c r="N533" s="24"/>
      <c r="O533" s="25"/>
      <c r="P533" s="26"/>
    </row>
    <row r="534" spans="3:16" x14ac:dyDescent="0.2">
      <c r="C534" s="18"/>
      <c r="D534" s="19"/>
      <c r="E534" s="20" t="str">
        <f>IF(GestionFacture!$D534="","",YEAR(GestionFacture!$D534))</f>
        <v/>
      </c>
      <c r="F534" s="20" t="str">
        <f>IF(GestionFacture!$D534="","",ROUNDUP(MONTH(D534)/3,0))</f>
        <v/>
      </c>
      <c r="G534" s="21"/>
      <c r="H534" s="21"/>
      <c r="I534" s="21"/>
      <c r="J534" s="22"/>
      <c r="K534" s="23"/>
      <c r="L534" s="23"/>
      <c r="M534" s="23"/>
      <c r="N534" s="24"/>
      <c r="O534" s="25"/>
      <c r="P534" s="26"/>
    </row>
    <row r="535" spans="3:16" x14ac:dyDescent="0.2">
      <c r="C535" s="18"/>
      <c r="D535" s="19"/>
      <c r="E535" s="20" t="str">
        <f>IF(GestionFacture!$D535="","",YEAR(GestionFacture!$D535))</f>
        <v/>
      </c>
      <c r="F535" s="20" t="str">
        <f>IF(GestionFacture!$D535="","",ROUNDUP(MONTH(D535)/3,0))</f>
        <v/>
      </c>
      <c r="G535" s="21"/>
      <c r="H535" s="21"/>
      <c r="I535" s="21"/>
      <c r="J535" s="22"/>
      <c r="K535" s="23"/>
      <c r="L535" s="23"/>
      <c r="M535" s="23"/>
      <c r="N535" s="24"/>
      <c r="O535" s="25"/>
      <c r="P535" s="26"/>
    </row>
    <row r="536" spans="3:16" x14ac:dyDescent="0.2">
      <c r="C536" s="18"/>
      <c r="D536" s="19"/>
      <c r="E536" s="20" t="str">
        <f>IF(GestionFacture!$D536="","",YEAR(GestionFacture!$D536))</f>
        <v/>
      </c>
      <c r="F536" s="20" t="str">
        <f>IF(GestionFacture!$D536="","",ROUNDUP(MONTH(D536)/3,0))</f>
        <v/>
      </c>
      <c r="G536" s="21"/>
      <c r="H536" s="21"/>
      <c r="I536" s="21"/>
      <c r="J536" s="22"/>
      <c r="K536" s="23"/>
      <c r="L536" s="23"/>
      <c r="M536" s="23"/>
      <c r="N536" s="24"/>
      <c r="O536" s="25"/>
      <c r="P536" s="26"/>
    </row>
    <row r="537" spans="3:16" x14ac:dyDescent="0.2">
      <c r="C537" s="18"/>
      <c r="D537" s="19"/>
      <c r="E537" s="20" t="str">
        <f>IF(GestionFacture!$D537="","",YEAR(GestionFacture!$D537))</f>
        <v/>
      </c>
      <c r="F537" s="20" t="str">
        <f>IF(GestionFacture!$D537="","",ROUNDUP(MONTH(D537)/3,0))</f>
        <v/>
      </c>
      <c r="G537" s="21"/>
      <c r="H537" s="21"/>
      <c r="I537" s="21"/>
      <c r="J537" s="22"/>
      <c r="K537" s="23"/>
      <c r="L537" s="23"/>
      <c r="M537" s="23"/>
      <c r="N537" s="24"/>
      <c r="O537" s="25"/>
      <c r="P537" s="26"/>
    </row>
    <row r="538" spans="3:16" x14ac:dyDescent="0.2">
      <c r="C538" s="18"/>
      <c r="D538" s="19"/>
      <c r="E538" s="20" t="str">
        <f>IF(GestionFacture!$D538="","",YEAR(GestionFacture!$D538))</f>
        <v/>
      </c>
      <c r="F538" s="20" t="str">
        <f>IF(GestionFacture!$D538="","",ROUNDUP(MONTH(D538)/3,0))</f>
        <v/>
      </c>
      <c r="G538" s="21"/>
      <c r="H538" s="21"/>
      <c r="I538" s="21"/>
      <c r="J538" s="22"/>
      <c r="K538" s="23"/>
      <c r="L538" s="23"/>
      <c r="M538" s="23"/>
      <c r="N538" s="24"/>
      <c r="O538" s="25"/>
      <c r="P538" s="26"/>
    </row>
    <row r="539" spans="3:16" x14ac:dyDescent="0.2">
      <c r="C539" s="18"/>
      <c r="D539" s="19"/>
      <c r="E539" s="20" t="str">
        <f>IF(GestionFacture!$D539="","",YEAR(GestionFacture!$D539))</f>
        <v/>
      </c>
      <c r="F539" s="20" t="str">
        <f>IF(GestionFacture!$D539="","",ROUNDUP(MONTH(D539)/3,0))</f>
        <v/>
      </c>
      <c r="G539" s="21"/>
      <c r="H539" s="21"/>
      <c r="I539" s="21"/>
      <c r="J539" s="22"/>
      <c r="K539" s="23"/>
      <c r="L539" s="23"/>
      <c r="M539" s="23"/>
      <c r="N539" s="24"/>
      <c r="O539" s="25"/>
      <c r="P539" s="26"/>
    </row>
    <row r="540" spans="3:16" x14ac:dyDescent="0.2">
      <c r="C540" s="18"/>
      <c r="D540" s="19"/>
      <c r="E540" s="20" t="str">
        <f>IF(GestionFacture!$D540="","",YEAR(GestionFacture!$D540))</f>
        <v/>
      </c>
      <c r="F540" s="20" t="str">
        <f>IF(GestionFacture!$D540="","",ROUNDUP(MONTH(D540)/3,0))</f>
        <v/>
      </c>
      <c r="G540" s="21"/>
      <c r="H540" s="21"/>
      <c r="I540" s="21"/>
      <c r="J540" s="22"/>
      <c r="K540" s="23"/>
      <c r="L540" s="23"/>
      <c r="M540" s="23"/>
      <c r="N540" s="24"/>
      <c r="O540" s="25"/>
      <c r="P540" s="26"/>
    </row>
    <row r="541" spans="3:16" x14ac:dyDescent="0.2">
      <c r="C541" s="18"/>
      <c r="D541" s="19"/>
      <c r="E541" s="20" t="str">
        <f>IF(GestionFacture!$D541="","",YEAR(GestionFacture!$D541))</f>
        <v/>
      </c>
      <c r="F541" s="20" t="str">
        <f>IF(GestionFacture!$D541="","",ROUNDUP(MONTH(D541)/3,0))</f>
        <v/>
      </c>
      <c r="G541" s="21"/>
      <c r="H541" s="21"/>
      <c r="I541" s="21"/>
      <c r="J541" s="22"/>
      <c r="K541" s="23"/>
      <c r="L541" s="23"/>
      <c r="M541" s="23"/>
      <c r="N541" s="24"/>
      <c r="O541" s="25"/>
      <c r="P541" s="26"/>
    </row>
    <row r="542" spans="3:16" x14ac:dyDescent="0.2">
      <c r="C542" s="18"/>
      <c r="D542" s="19"/>
      <c r="E542" s="20" t="str">
        <f>IF(GestionFacture!$D542="","",YEAR(GestionFacture!$D542))</f>
        <v/>
      </c>
      <c r="F542" s="20" t="str">
        <f>IF(GestionFacture!$D542="","",ROUNDUP(MONTH(D542)/3,0))</f>
        <v/>
      </c>
      <c r="G542" s="21"/>
      <c r="H542" s="21"/>
      <c r="I542" s="21"/>
      <c r="J542" s="22"/>
      <c r="K542" s="23"/>
      <c r="L542" s="23"/>
      <c r="M542" s="23"/>
      <c r="N542" s="24"/>
      <c r="O542" s="25"/>
      <c r="P542" s="26"/>
    </row>
    <row r="543" spans="3:16" x14ac:dyDescent="0.2">
      <c r="C543" s="18"/>
      <c r="D543" s="19"/>
      <c r="E543" s="20" t="str">
        <f>IF(GestionFacture!$D543="","",YEAR(GestionFacture!$D543))</f>
        <v/>
      </c>
      <c r="F543" s="20" t="str">
        <f>IF(GestionFacture!$D543="","",ROUNDUP(MONTH(D543)/3,0))</f>
        <v/>
      </c>
      <c r="G543" s="21"/>
      <c r="H543" s="21"/>
      <c r="I543" s="21"/>
      <c r="J543" s="22"/>
      <c r="K543" s="23"/>
      <c r="L543" s="23"/>
      <c r="M543" s="23"/>
      <c r="N543" s="24"/>
      <c r="O543" s="25"/>
      <c r="P543" s="26"/>
    </row>
    <row r="544" spans="3:16" x14ac:dyDescent="0.2">
      <c r="C544" s="18"/>
      <c r="D544" s="19"/>
      <c r="E544" s="20" t="str">
        <f>IF(GestionFacture!$D544="","",YEAR(GestionFacture!$D544))</f>
        <v/>
      </c>
      <c r="F544" s="20" t="str">
        <f>IF(GestionFacture!$D544="","",ROUNDUP(MONTH(D544)/3,0))</f>
        <v/>
      </c>
      <c r="G544" s="21"/>
      <c r="H544" s="21"/>
      <c r="I544" s="21"/>
      <c r="J544" s="22"/>
      <c r="K544" s="23"/>
      <c r="L544" s="23"/>
      <c r="M544" s="23"/>
      <c r="N544" s="24"/>
      <c r="O544" s="25"/>
      <c r="P544" s="26"/>
    </row>
    <row r="545" spans="3:16" x14ac:dyDescent="0.2">
      <c r="C545" s="18"/>
      <c r="D545" s="19"/>
      <c r="E545" s="20" t="str">
        <f>IF(GestionFacture!$D545="","",YEAR(GestionFacture!$D545))</f>
        <v/>
      </c>
      <c r="F545" s="20" t="str">
        <f>IF(GestionFacture!$D545="","",ROUNDUP(MONTH(D545)/3,0))</f>
        <v/>
      </c>
      <c r="G545" s="21"/>
      <c r="H545" s="21"/>
      <c r="I545" s="21"/>
      <c r="J545" s="22"/>
      <c r="K545" s="23"/>
      <c r="L545" s="23"/>
      <c r="M545" s="23"/>
      <c r="N545" s="24"/>
      <c r="O545" s="25"/>
      <c r="P545" s="26"/>
    </row>
    <row r="546" spans="3:16" x14ac:dyDescent="0.2">
      <c r="C546" s="18"/>
      <c r="D546" s="19"/>
      <c r="E546" s="20" t="str">
        <f>IF(GestionFacture!$D546="","",YEAR(GestionFacture!$D546))</f>
        <v/>
      </c>
      <c r="F546" s="20" t="str">
        <f>IF(GestionFacture!$D546="","",ROUNDUP(MONTH(D546)/3,0))</f>
        <v/>
      </c>
      <c r="G546" s="21"/>
      <c r="H546" s="21"/>
      <c r="I546" s="21"/>
      <c r="J546" s="22"/>
      <c r="K546" s="23"/>
      <c r="L546" s="23"/>
      <c r="M546" s="23"/>
      <c r="N546" s="24"/>
      <c r="O546" s="25"/>
      <c r="P546" s="26"/>
    </row>
    <row r="547" spans="3:16" x14ac:dyDescent="0.2">
      <c r="C547" s="18"/>
      <c r="D547" s="19"/>
      <c r="E547" s="20" t="str">
        <f>IF(GestionFacture!$D547="","",YEAR(GestionFacture!$D547))</f>
        <v/>
      </c>
      <c r="F547" s="20" t="str">
        <f>IF(GestionFacture!$D547="","",ROUNDUP(MONTH(D547)/3,0))</f>
        <v/>
      </c>
      <c r="G547" s="21"/>
      <c r="H547" s="21"/>
      <c r="I547" s="21"/>
      <c r="J547" s="22"/>
      <c r="K547" s="23"/>
      <c r="L547" s="23"/>
      <c r="M547" s="23"/>
      <c r="N547" s="24"/>
      <c r="O547" s="25"/>
      <c r="P547" s="26"/>
    </row>
    <row r="548" spans="3:16" x14ac:dyDescent="0.2">
      <c r="C548" s="18"/>
      <c r="D548" s="19"/>
      <c r="E548" s="20" t="str">
        <f>IF(GestionFacture!$D548="","",YEAR(GestionFacture!$D548))</f>
        <v/>
      </c>
      <c r="F548" s="20" t="str">
        <f>IF(GestionFacture!$D548="","",ROUNDUP(MONTH(D548)/3,0))</f>
        <v/>
      </c>
      <c r="G548" s="21"/>
      <c r="H548" s="21"/>
      <c r="I548" s="21"/>
      <c r="J548" s="22"/>
      <c r="K548" s="23"/>
      <c r="L548" s="23"/>
      <c r="M548" s="23"/>
      <c r="N548" s="24"/>
      <c r="O548" s="25"/>
      <c r="P548" s="26"/>
    </row>
    <row r="549" spans="3:16" x14ac:dyDescent="0.2">
      <c r="C549" s="18"/>
      <c r="D549" s="19"/>
      <c r="E549" s="20" t="str">
        <f>IF(GestionFacture!$D549="","",YEAR(GestionFacture!$D549))</f>
        <v/>
      </c>
      <c r="F549" s="20" t="str">
        <f>IF(GestionFacture!$D549="","",ROUNDUP(MONTH(D549)/3,0))</f>
        <v/>
      </c>
      <c r="G549" s="21"/>
      <c r="H549" s="21"/>
      <c r="I549" s="21"/>
      <c r="J549" s="22"/>
      <c r="K549" s="23"/>
      <c r="L549" s="23"/>
      <c r="M549" s="23"/>
      <c r="N549" s="24"/>
      <c r="O549" s="25"/>
      <c r="P549" s="26"/>
    </row>
    <row r="550" spans="3:16" x14ac:dyDescent="0.2">
      <c r="C550" s="18"/>
      <c r="D550" s="19"/>
      <c r="E550" s="20" t="str">
        <f>IF(GestionFacture!$D550="","",YEAR(GestionFacture!$D550))</f>
        <v/>
      </c>
      <c r="F550" s="20" t="str">
        <f>IF(GestionFacture!$D550="","",ROUNDUP(MONTH(D550)/3,0))</f>
        <v/>
      </c>
      <c r="G550" s="21"/>
      <c r="H550" s="21"/>
      <c r="I550" s="21"/>
      <c r="J550" s="22"/>
      <c r="K550" s="23"/>
      <c r="L550" s="23"/>
      <c r="M550" s="23"/>
      <c r="N550" s="24"/>
      <c r="O550" s="25"/>
      <c r="P550" s="26"/>
    </row>
    <row r="551" spans="3:16" x14ac:dyDescent="0.2">
      <c r="C551" s="18"/>
      <c r="D551" s="19"/>
      <c r="E551" s="20" t="str">
        <f>IF(GestionFacture!$D551="","",YEAR(GestionFacture!$D551))</f>
        <v/>
      </c>
      <c r="F551" s="20" t="str">
        <f>IF(GestionFacture!$D551="","",ROUNDUP(MONTH(D551)/3,0))</f>
        <v/>
      </c>
      <c r="G551" s="21"/>
      <c r="H551" s="21"/>
      <c r="I551" s="21"/>
      <c r="J551" s="22"/>
      <c r="K551" s="23"/>
      <c r="L551" s="23"/>
      <c r="M551" s="23"/>
      <c r="N551" s="24"/>
      <c r="O551" s="25"/>
      <c r="P551" s="26"/>
    </row>
    <row r="552" spans="3:16" x14ac:dyDescent="0.2">
      <c r="C552" s="18"/>
      <c r="D552" s="19"/>
      <c r="E552" s="20" t="str">
        <f>IF(GestionFacture!$D552="","",YEAR(GestionFacture!$D552))</f>
        <v/>
      </c>
      <c r="F552" s="20" t="str">
        <f>IF(GestionFacture!$D552="","",ROUNDUP(MONTH(D552)/3,0))</f>
        <v/>
      </c>
      <c r="G552" s="21"/>
      <c r="H552" s="21"/>
      <c r="I552" s="21"/>
      <c r="J552" s="22"/>
      <c r="K552" s="23"/>
      <c r="L552" s="23"/>
      <c r="M552" s="23"/>
      <c r="N552" s="24"/>
      <c r="O552" s="25"/>
      <c r="P552" s="26"/>
    </row>
    <row r="553" spans="3:16" x14ac:dyDescent="0.2">
      <c r="C553" s="18"/>
      <c r="D553" s="19"/>
      <c r="E553" s="20" t="str">
        <f>IF(GestionFacture!$D553="","",YEAR(GestionFacture!$D553))</f>
        <v/>
      </c>
      <c r="F553" s="20" t="str">
        <f>IF(GestionFacture!$D553="","",ROUNDUP(MONTH(D553)/3,0))</f>
        <v/>
      </c>
      <c r="G553" s="21"/>
      <c r="H553" s="21"/>
      <c r="I553" s="21"/>
      <c r="J553" s="22"/>
      <c r="K553" s="23"/>
      <c r="L553" s="23"/>
      <c r="M553" s="23"/>
      <c r="N553" s="24"/>
      <c r="O553" s="25"/>
      <c r="P553" s="26"/>
    </row>
    <row r="554" spans="3:16" x14ac:dyDescent="0.2">
      <c r="C554" s="18"/>
      <c r="D554" s="19"/>
      <c r="E554" s="20" t="str">
        <f>IF(GestionFacture!$D554="","",YEAR(GestionFacture!$D554))</f>
        <v/>
      </c>
      <c r="F554" s="20" t="str">
        <f>IF(GestionFacture!$D554="","",ROUNDUP(MONTH(D554)/3,0))</f>
        <v/>
      </c>
      <c r="G554" s="21"/>
      <c r="H554" s="21"/>
      <c r="I554" s="21"/>
      <c r="J554" s="22"/>
      <c r="K554" s="23"/>
      <c r="L554" s="23"/>
      <c r="M554" s="23"/>
      <c r="N554" s="24"/>
      <c r="O554" s="25"/>
      <c r="P554" s="26"/>
    </row>
    <row r="555" spans="3:16" x14ac:dyDescent="0.2">
      <c r="C555" s="18"/>
      <c r="D555" s="19"/>
      <c r="E555" s="20" t="str">
        <f>IF(GestionFacture!$D555="","",YEAR(GestionFacture!$D555))</f>
        <v/>
      </c>
      <c r="F555" s="20" t="str">
        <f>IF(GestionFacture!$D555="","",ROUNDUP(MONTH(D555)/3,0))</f>
        <v/>
      </c>
      <c r="G555" s="21"/>
      <c r="H555" s="21"/>
      <c r="I555" s="21"/>
      <c r="J555" s="22"/>
      <c r="K555" s="23"/>
      <c r="L555" s="23"/>
      <c r="M555" s="23"/>
      <c r="N555" s="24"/>
      <c r="O555" s="25"/>
      <c r="P555" s="26"/>
    </row>
    <row r="556" spans="3:16" x14ac:dyDescent="0.2">
      <c r="C556" s="18"/>
      <c r="D556" s="19"/>
      <c r="E556" s="20" t="str">
        <f>IF(GestionFacture!$D556="","",YEAR(GestionFacture!$D556))</f>
        <v/>
      </c>
      <c r="F556" s="20" t="str">
        <f>IF(GestionFacture!$D556="","",ROUNDUP(MONTH(D556)/3,0))</f>
        <v/>
      </c>
      <c r="G556" s="21"/>
      <c r="H556" s="21"/>
      <c r="I556" s="21"/>
      <c r="J556" s="22"/>
      <c r="K556" s="23"/>
      <c r="L556" s="23"/>
      <c r="M556" s="23"/>
      <c r="N556" s="24"/>
      <c r="O556" s="25"/>
      <c r="P556" s="26"/>
    </row>
    <row r="557" spans="3:16" x14ac:dyDescent="0.2">
      <c r="C557" s="18"/>
      <c r="D557" s="19"/>
      <c r="E557" s="20" t="str">
        <f>IF(GestionFacture!$D557="","",YEAR(GestionFacture!$D557))</f>
        <v/>
      </c>
      <c r="F557" s="20" t="str">
        <f>IF(GestionFacture!$D557="","",ROUNDUP(MONTH(D557)/3,0))</f>
        <v/>
      </c>
      <c r="G557" s="21"/>
      <c r="H557" s="21"/>
      <c r="I557" s="21"/>
      <c r="J557" s="22"/>
      <c r="K557" s="23"/>
      <c r="L557" s="23"/>
      <c r="M557" s="23"/>
      <c r="N557" s="24"/>
      <c r="O557" s="25"/>
      <c r="P557" s="26"/>
    </row>
    <row r="558" spans="3:16" x14ac:dyDescent="0.2">
      <c r="C558" s="18"/>
      <c r="D558" s="19"/>
      <c r="E558" s="20" t="str">
        <f>IF(GestionFacture!$D558="","",YEAR(GestionFacture!$D558))</f>
        <v/>
      </c>
      <c r="F558" s="20" t="str">
        <f>IF(GestionFacture!$D558="","",ROUNDUP(MONTH(D558)/3,0))</f>
        <v/>
      </c>
      <c r="G558" s="21"/>
      <c r="H558" s="21"/>
      <c r="I558" s="21"/>
      <c r="J558" s="22"/>
      <c r="K558" s="23"/>
      <c r="L558" s="23"/>
      <c r="M558" s="23"/>
      <c r="N558" s="24"/>
      <c r="O558" s="25"/>
      <c r="P558" s="26"/>
    </row>
    <row r="559" spans="3:16" x14ac:dyDescent="0.2">
      <c r="C559" s="18"/>
      <c r="D559" s="19"/>
      <c r="E559" s="20" t="str">
        <f>IF(GestionFacture!$D559="","",YEAR(GestionFacture!$D559))</f>
        <v/>
      </c>
      <c r="F559" s="20" t="str">
        <f>IF(GestionFacture!$D559="","",ROUNDUP(MONTH(D559)/3,0))</f>
        <v/>
      </c>
      <c r="G559" s="21"/>
      <c r="H559" s="21"/>
      <c r="I559" s="21"/>
      <c r="J559" s="22"/>
      <c r="K559" s="23"/>
      <c r="L559" s="23"/>
      <c r="M559" s="23"/>
      <c r="N559" s="24"/>
      <c r="O559" s="25"/>
      <c r="P559" s="26"/>
    </row>
    <row r="560" spans="3:16" x14ac:dyDescent="0.2">
      <c r="C560" s="18"/>
      <c r="D560" s="19"/>
      <c r="E560" s="20" t="str">
        <f>IF(GestionFacture!$D560="","",YEAR(GestionFacture!$D560))</f>
        <v/>
      </c>
      <c r="F560" s="20" t="str">
        <f>IF(GestionFacture!$D560="","",ROUNDUP(MONTH(D560)/3,0))</f>
        <v/>
      </c>
      <c r="G560" s="21"/>
      <c r="H560" s="21"/>
      <c r="I560" s="21"/>
      <c r="J560" s="22"/>
      <c r="K560" s="23"/>
      <c r="L560" s="23"/>
      <c r="M560" s="23"/>
      <c r="N560" s="24"/>
      <c r="O560" s="25"/>
      <c r="P560" s="26"/>
    </row>
    <row r="561" spans="3:16" x14ac:dyDescent="0.2">
      <c r="C561" s="18"/>
      <c r="D561" s="19"/>
      <c r="E561" s="20" t="str">
        <f>IF(GestionFacture!$D561="","",YEAR(GestionFacture!$D561))</f>
        <v/>
      </c>
      <c r="F561" s="20" t="str">
        <f>IF(GestionFacture!$D561="","",ROUNDUP(MONTH(D561)/3,0))</f>
        <v/>
      </c>
      <c r="G561" s="21"/>
      <c r="H561" s="21"/>
      <c r="I561" s="21"/>
      <c r="J561" s="22"/>
      <c r="K561" s="23"/>
      <c r="L561" s="23"/>
      <c r="M561" s="23"/>
      <c r="N561" s="24"/>
      <c r="O561" s="25"/>
      <c r="P561" s="26"/>
    </row>
    <row r="562" spans="3:16" x14ac:dyDescent="0.2">
      <c r="C562" s="18"/>
      <c r="D562" s="19"/>
      <c r="E562" s="20" t="str">
        <f>IF(GestionFacture!$D562="","",YEAR(GestionFacture!$D562))</f>
        <v/>
      </c>
      <c r="F562" s="20" t="str">
        <f>IF(GestionFacture!$D562="","",ROUNDUP(MONTH(D562)/3,0))</f>
        <v/>
      </c>
      <c r="G562" s="21"/>
      <c r="H562" s="21"/>
      <c r="I562" s="21"/>
      <c r="J562" s="22"/>
      <c r="K562" s="23"/>
      <c r="L562" s="23"/>
      <c r="M562" s="23"/>
      <c r="N562" s="24"/>
      <c r="O562" s="25"/>
      <c r="P562" s="26"/>
    </row>
    <row r="563" spans="3:16" x14ac:dyDescent="0.2">
      <c r="C563" s="18"/>
      <c r="D563" s="19"/>
      <c r="E563" s="20" t="str">
        <f>IF(GestionFacture!$D563="","",YEAR(GestionFacture!$D563))</f>
        <v/>
      </c>
      <c r="F563" s="20" t="str">
        <f>IF(GestionFacture!$D563="","",ROUNDUP(MONTH(D563)/3,0))</f>
        <v/>
      </c>
      <c r="G563" s="21"/>
      <c r="H563" s="21"/>
      <c r="I563" s="21"/>
      <c r="J563" s="22"/>
      <c r="K563" s="23"/>
      <c r="L563" s="23"/>
      <c r="M563" s="23"/>
      <c r="N563" s="24"/>
      <c r="O563" s="25"/>
      <c r="P563" s="26"/>
    </row>
    <row r="564" spans="3:16" x14ac:dyDescent="0.2">
      <c r="C564" s="18"/>
      <c r="D564" s="19"/>
      <c r="E564" s="20" t="str">
        <f>IF(GestionFacture!$D564="","",YEAR(GestionFacture!$D564))</f>
        <v/>
      </c>
      <c r="F564" s="20" t="str">
        <f>IF(GestionFacture!$D564="","",ROUNDUP(MONTH(D564)/3,0))</f>
        <v/>
      </c>
      <c r="G564" s="21"/>
      <c r="H564" s="21"/>
      <c r="I564" s="21"/>
      <c r="J564" s="22"/>
      <c r="K564" s="23"/>
      <c r="L564" s="23"/>
      <c r="M564" s="23"/>
      <c r="N564" s="24"/>
      <c r="O564" s="25"/>
      <c r="P564" s="26"/>
    </row>
    <row r="565" spans="3:16" x14ac:dyDescent="0.2">
      <c r="C565" s="18"/>
      <c r="D565" s="19"/>
      <c r="E565" s="20" t="str">
        <f>IF(GestionFacture!$D565="","",YEAR(GestionFacture!$D565))</f>
        <v/>
      </c>
      <c r="F565" s="20" t="str">
        <f>IF(GestionFacture!$D565="","",ROUNDUP(MONTH(D565)/3,0))</f>
        <v/>
      </c>
      <c r="G565" s="21"/>
      <c r="H565" s="21"/>
      <c r="I565" s="21"/>
      <c r="J565" s="22"/>
      <c r="K565" s="23"/>
      <c r="L565" s="23"/>
      <c r="M565" s="23"/>
      <c r="N565" s="24"/>
      <c r="O565" s="25"/>
      <c r="P565" s="26"/>
    </row>
    <row r="566" spans="3:16" x14ac:dyDescent="0.2">
      <c r="C566" s="18"/>
      <c r="D566" s="19"/>
      <c r="E566" s="20" t="str">
        <f>IF(GestionFacture!$D566="","",YEAR(GestionFacture!$D566))</f>
        <v/>
      </c>
      <c r="F566" s="20" t="str">
        <f>IF(GestionFacture!$D566="","",ROUNDUP(MONTH(D566)/3,0))</f>
        <v/>
      </c>
      <c r="G566" s="21"/>
      <c r="H566" s="21"/>
      <c r="I566" s="21"/>
      <c r="J566" s="22"/>
      <c r="K566" s="23"/>
      <c r="L566" s="23"/>
      <c r="M566" s="23"/>
      <c r="N566" s="24"/>
      <c r="O566" s="25"/>
      <c r="P566" s="26"/>
    </row>
    <row r="567" spans="3:16" x14ac:dyDescent="0.2">
      <c r="C567" s="18"/>
      <c r="D567" s="19"/>
      <c r="E567" s="20" t="str">
        <f>IF(GestionFacture!$D567="","",YEAR(GestionFacture!$D567))</f>
        <v/>
      </c>
      <c r="F567" s="20" t="str">
        <f>IF(GestionFacture!$D567="","",ROUNDUP(MONTH(D567)/3,0))</f>
        <v/>
      </c>
      <c r="G567" s="21"/>
      <c r="H567" s="21"/>
      <c r="I567" s="21"/>
      <c r="J567" s="22"/>
      <c r="K567" s="23"/>
      <c r="L567" s="23"/>
      <c r="M567" s="23"/>
      <c r="N567" s="24"/>
      <c r="O567" s="25"/>
      <c r="P567" s="26"/>
    </row>
    <row r="568" spans="3:16" x14ac:dyDescent="0.2">
      <c r="C568" s="18"/>
      <c r="D568" s="19"/>
      <c r="E568" s="20" t="str">
        <f>IF(GestionFacture!$D568="","",YEAR(GestionFacture!$D568))</f>
        <v/>
      </c>
      <c r="F568" s="20" t="str">
        <f>IF(GestionFacture!$D568="","",ROUNDUP(MONTH(D568)/3,0))</f>
        <v/>
      </c>
      <c r="G568" s="21"/>
      <c r="H568" s="21"/>
      <c r="I568" s="21"/>
      <c r="J568" s="22"/>
      <c r="K568" s="23"/>
      <c r="L568" s="23"/>
      <c r="M568" s="23"/>
      <c r="N568" s="24"/>
      <c r="O568" s="25"/>
      <c r="P568" s="26"/>
    </row>
    <row r="569" spans="3:16" x14ac:dyDescent="0.2">
      <c r="C569" s="18"/>
      <c r="D569" s="19"/>
      <c r="E569" s="20" t="str">
        <f>IF(GestionFacture!$D569="","",YEAR(GestionFacture!$D569))</f>
        <v/>
      </c>
      <c r="F569" s="20" t="str">
        <f>IF(GestionFacture!$D569="","",ROUNDUP(MONTH(D569)/3,0))</f>
        <v/>
      </c>
      <c r="G569" s="21"/>
      <c r="H569" s="21"/>
      <c r="I569" s="21"/>
      <c r="J569" s="22"/>
      <c r="K569" s="23"/>
      <c r="L569" s="23"/>
      <c r="M569" s="23"/>
      <c r="N569" s="24"/>
      <c r="O569" s="25"/>
      <c r="P569" s="26"/>
    </row>
    <row r="570" spans="3:16" x14ac:dyDescent="0.2">
      <c r="C570" s="18"/>
      <c r="D570" s="19"/>
      <c r="E570" s="20" t="str">
        <f>IF(GestionFacture!$D570="","",YEAR(GestionFacture!$D570))</f>
        <v/>
      </c>
      <c r="F570" s="20" t="str">
        <f>IF(GestionFacture!$D570="","",ROUNDUP(MONTH(D570)/3,0))</f>
        <v/>
      </c>
      <c r="G570" s="21"/>
      <c r="H570" s="21"/>
      <c r="I570" s="21"/>
      <c r="J570" s="22"/>
      <c r="K570" s="23"/>
      <c r="L570" s="23"/>
      <c r="M570" s="23"/>
      <c r="N570" s="24"/>
      <c r="O570" s="25"/>
      <c r="P570" s="26"/>
    </row>
    <row r="571" spans="3:16" x14ac:dyDescent="0.2">
      <c r="C571" s="18"/>
      <c r="D571" s="19"/>
      <c r="E571" s="20" t="str">
        <f>IF(GestionFacture!$D571="","",YEAR(GestionFacture!$D571))</f>
        <v/>
      </c>
      <c r="F571" s="20" t="str">
        <f>IF(GestionFacture!$D571="","",ROUNDUP(MONTH(D571)/3,0))</f>
        <v/>
      </c>
      <c r="G571" s="21"/>
      <c r="H571" s="21"/>
      <c r="I571" s="21"/>
      <c r="J571" s="22"/>
      <c r="K571" s="23"/>
      <c r="L571" s="23"/>
      <c r="M571" s="23"/>
      <c r="N571" s="24"/>
      <c r="O571" s="25"/>
      <c r="P571" s="26"/>
    </row>
    <row r="572" spans="3:16" x14ac:dyDescent="0.2">
      <c r="C572" s="18"/>
      <c r="D572" s="19"/>
      <c r="E572" s="20" t="str">
        <f>IF(GestionFacture!$D572="","",YEAR(GestionFacture!$D572))</f>
        <v/>
      </c>
      <c r="F572" s="20" t="str">
        <f>IF(GestionFacture!$D572="","",ROUNDUP(MONTH(D572)/3,0))</f>
        <v/>
      </c>
      <c r="G572" s="21"/>
      <c r="H572" s="21"/>
      <c r="I572" s="21"/>
      <c r="J572" s="22"/>
      <c r="K572" s="23"/>
      <c r="L572" s="23"/>
      <c r="M572" s="23"/>
      <c r="N572" s="24"/>
      <c r="O572" s="25"/>
      <c r="P572" s="26"/>
    </row>
    <row r="573" spans="3:16" x14ac:dyDescent="0.2">
      <c r="C573" s="18"/>
      <c r="D573" s="19"/>
      <c r="E573" s="20" t="str">
        <f>IF(GestionFacture!$D573="","",YEAR(GestionFacture!$D573))</f>
        <v/>
      </c>
      <c r="F573" s="20" t="str">
        <f>IF(GestionFacture!$D573="","",ROUNDUP(MONTH(D573)/3,0))</f>
        <v/>
      </c>
      <c r="G573" s="21"/>
      <c r="H573" s="21"/>
      <c r="I573" s="21"/>
      <c r="J573" s="22"/>
      <c r="K573" s="23"/>
      <c r="L573" s="23"/>
      <c r="M573" s="23"/>
      <c r="N573" s="24"/>
      <c r="O573" s="25"/>
      <c r="P573" s="26"/>
    </row>
    <row r="574" spans="3:16" x14ac:dyDescent="0.2">
      <c r="C574" s="18"/>
      <c r="D574" s="19"/>
      <c r="E574" s="20" t="str">
        <f>IF(GestionFacture!$D574="","",YEAR(GestionFacture!$D574))</f>
        <v/>
      </c>
      <c r="F574" s="20" t="str">
        <f>IF(GestionFacture!$D574="","",ROUNDUP(MONTH(D574)/3,0))</f>
        <v/>
      </c>
      <c r="G574" s="21"/>
      <c r="H574" s="21"/>
      <c r="I574" s="21"/>
      <c r="J574" s="22"/>
      <c r="K574" s="23"/>
      <c r="L574" s="23"/>
      <c r="M574" s="23"/>
      <c r="N574" s="24"/>
      <c r="O574" s="25"/>
      <c r="P574" s="26"/>
    </row>
    <row r="575" spans="3:16" x14ac:dyDescent="0.2">
      <c r="C575" s="18"/>
      <c r="D575" s="19"/>
      <c r="E575" s="20" t="str">
        <f>IF(GestionFacture!$D575="","",YEAR(GestionFacture!$D575))</f>
        <v/>
      </c>
      <c r="F575" s="20" t="str">
        <f>IF(GestionFacture!$D575="","",ROUNDUP(MONTH(D575)/3,0))</f>
        <v/>
      </c>
      <c r="G575" s="21"/>
      <c r="H575" s="21"/>
      <c r="I575" s="21"/>
      <c r="J575" s="22"/>
      <c r="K575" s="23"/>
      <c r="L575" s="23"/>
      <c r="M575" s="23"/>
      <c r="N575" s="24"/>
      <c r="O575" s="25"/>
      <c r="P575" s="26"/>
    </row>
    <row r="576" spans="3:16" x14ac:dyDescent="0.2">
      <c r="C576" s="18"/>
      <c r="D576" s="19"/>
      <c r="E576" s="20" t="str">
        <f>IF(GestionFacture!$D576="","",YEAR(GestionFacture!$D576))</f>
        <v/>
      </c>
      <c r="F576" s="20" t="str">
        <f>IF(GestionFacture!$D576="","",ROUNDUP(MONTH(D576)/3,0))</f>
        <v/>
      </c>
      <c r="G576" s="21"/>
      <c r="H576" s="21"/>
      <c r="I576" s="21"/>
      <c r="J576" s="22"/>
      <c r="K576" s="23"/>
      <c r="L576" s="23"/>
      <c r="M576" s="23"/>
      <c r="N576" s="24"/>
      <c r="O576" s="25"/>
      <c r="P576" s="26"/>
    </row>
    <row r="577" spans="3:16" x14ac:dyDescent="0.2">
      <c r="C577" s="18"/>
      <c r="D577" s="19"/>
      <c r="E577" s="20" t="str">
        <f>IF(GestionFacture!$D577="","",YEAR(GestionFacture!$D577))</f>
        <v/>
      </c>
      <c r="F577" s="20" t="str">
        <f>IF(GestionFacture!$D577="","",ROUNDUP(MONTH(D577)/3,0))</f>
        <v/>
      </c>
      <c r="G577" s="21"/>
      <c r="H577" s="21"/>
      <c r="I577" s="21"/>
      <c r="J577" s="22"/>
      <c r="K577" s="23"/>
      <c r="L577" s="23"/>
      <c r="M577" s="23"/>
      <c r="N577" s="24"/>
      <c r="O577" s="25"/>
      <c r="P577" s="26"/>
    </row>
    <row r="578" spans="3:16" x14ac:dyDescent="0.2">
      <c r="C578" s="18"/>
      <c r="D578" s="19"/>
      <c r="E578" s="20" t="str">
        <f>IF(GestionFacture!$D578="","",YEAR(GestionFacture!$D578))</f>
        <v/>
      </c>
      <c r="F578" s="20" t="str">
        <f>IF(GestionFacture!$D578="","",ROUNDUP(MONTH(D578)/3,0))</f>
        <v/>
      </c>
      <c r="G578" s="21"/>
      <c r="H578" s="21"/>
      <c r="I578" s="21"/>
      <c r="J578" s="22"/>
      <c r="K578" s="23"/>
      <c r="L578" s="23"/>
      <c r="M578" s="23"/>
      <c r="N578" s="24"/>
      <c r="O578" s="25"/>
      <c r="P578" s="26"/>
    </row>
    <row r="579" spans="3:16" x14ac:dyDescent="0.2">
      <c r="C579" s="18"/>
      <c r="D579" s="19"/>
      <c r="E579" s="20" t="str">
        <f>IF(GestionFacture!$D579="","",YEAR(GestionFacture!$D579))</f>
        <v/>
      </c>
      <c r="F579" s="20" t="str">
        <f>IF(GestionFacture!$D579="","",ROUNDUP(MONTH(D579)/3,0))</f>
        <v/>
      </c>
      <c r="G579" s="21"/>
      <c r="H579" s="21"/>
      <c r="I579" s="21"/>
      <c r="J579" s="22"/>
      <c r="K579" s="23"/>
      <c r="L579" s="23"/>
      <c r="M579" s="23"/>
      <c r="N579" s="24"/>
      <c r="O579" s="25"/>
      <c r="P579" s="26"/>
    </row>
    <row r="580" spans="3:16" x14ac:dyDescent="0.2">
      <c r="C580" s="18"/>
      <c r="D580" s="19"/>
      <c r="E580" s="20" t="str">
        <f>IF(GestionFacture!$D580="","",YEAR(GestionFacture!$D580))</f>
        <v/>
      </c>
      <c r="F580" s="20" t="str">
        <f>IF(GestionFacture!$D580="","",ROUNDUP(MONTH(D580)/3,0))</f>
        <v/>
      </c>
      <c r="G580" s="21"/>
      <c r="H580" s="21"/>
      <c r="I580" s="21"/>
      <c r="J580" s="22"/>
      <c r="K580" s="23"/>
      <c r="L580" s="23"/>
      <c r="M580" s="23"/>
      <c r="N580" s="24"/>
      <c r="O580" s="25"/>
      <c r="P580" s="26"/>
    </row>
    <row r="581" spans="3:16" x14ac:dyDescent="0.2">
      <c r="C581" s="18"/>
      <c r="D581" s="19"/>
      <c r="E581" s="20" t="str">
        <f>IF(GestionFacture!$D581="","",YEAR(GestionFacture!$D581))</f>
        <v/>
      </c>
      <c r="F581" s="20" t="str">
        <f>IF(GestionFacture!$D581="","",ROUNDUP(MONTH(D581)/3,0))</f>
        <v/>
      </c>
      <c r="G581" s="21"/>
      <c r="H581" s="21"/>
      <c r="I581" s="21"/>
      <c r="J581" s="22"/>
      <c r="K581" s="23"/>
      <c r="L581" s="23"/>
      <c r="M581" s="23"/>
      <c r="N581" s="24"/>
      <c r="O581" s="25"/>
      <c r="P581" s="26"/>
    </row>
    <row r="582" spans="3:16" x14ac:dyDescent="0.2">
      <c r="C582" s="18"/>
      <c r="D582" s="19"/>
      <c r="E582" s="20" t="str">
        <f>IF(GestionFacture!$D582="","",YEAR(GestionFacture!$D582))</f>
        <v/>
      </c>
      <c r="F582" s="20" t="str">
        <f>IF(GestionFacture!$D582="","",ROUNDUP(MONTH(D582)/3,0))</f>
        <v/>
      </c>
      <c r="G582" s="21"/>
      <c r="H582" s="21"/>
      <c r="I582" s="21"/>
      <c r="J582" s="22"/>
      <c r="K582" s="23"/>
      <c r="L582" s="23"/>
      <c r="M582" s="23"/>
      <c r="N582" s="24"/>
      <c r="O582" s="25"/>
      <c r="P582" s="26"/>
    </row>
    <row r="583" spans="3:16" x14ac:dyDescent="0.2">
      <c r="C583" s="18"/>
      <c r="D583" s="19"/>
      <c r="E583" s="20" t="str">
        <f>IF(GestionFacture!$D583="","",YEAR(GestionFacture!$D583))</f>
        <v/>
      </c>
      <c r="F583" s="20" t="str">
        <f>IF(GestionFacture!$D583="","",ROUNDUP(MONTH(D583)/3,0))</f>
        <v/>
      </c>
      <c r="G583" s="21"/>
      <c r="H583" s="21"/>
      <c r="I583" s="21"/>
      <c r="J583" s="22"/>
      <c r="K583" s="23"/>
      <c r="L583" s="23"/>
      <c r="M583" s="23"/>
      <c r="N583" s="24"/>
      <c r="O583" s="25"/>
      <c r="P583" s="26"/>
    </row>
    <row r="584" spans="3:16" x14ac:dyDescent="0.2">
      <c r="C584" s="18"/>
      <c r="D584" s="19"/>
      <c r="E584" s="20" t="str">
        <f>IF(GestionFacture!$D584="","",YEAR(GestionFacture!$D584))</f>
        <v/>
      </c>
      <c r="F584" s="20" t="str">
        <f>IF(GestionFacture!$D584="","",ROUNDUP(MONTH(D584)/3,0))</f>
        <v/>
      </c>
      <c r="G584" s="21"/>
      <c r="H584" s="21"/>
      <c r="I584" s="21"/>
      <c r="J584" s="22"/>
      <c r="K584" s="23"/>
      <c r="L584" s="23"/>
      <c r="M584" s="23"/>
      <c r="N584" s="24"/>
      <c r="O584" s="25"/>
      <c r="P584" s="26"/>
    </row>
    <row r="585" spans="3:16" x14ac:dyDescent="0.2">
      <c r="C585" s="18"/>
      <c r="D585" s="19"/>
      <c r="E585" s="20" t="str">
        <f>IF(GestionFacture!$D585="","",YEAR(GestionFacture!$D585))</f>
        <v/>
      </c>
      <c r="F585" s="20" t="str">
        <f>IF(GestionFacture!$D585="","",ROUNDUP(MONTH(D585)/3,0))</f>
        <v/>
      </c>
      <c r="G585" s="21"/>
      <c r="H585" s="21"/>
      <c r="I585" s="21"/>
      <c r="J585" s="22"/>
      <c r="K585" s="23"/>
      <c r="L585" s="23"/>
      <c r="M585" s="23"/>
      <c r="N585" s="24"/>
      <c r="O585" s="25"/>
      <c r="P585" s="26"/>
    </row>
    <row r="586" spans="3:16" x14ac:dyDescent="0.2">
      <c r="C586" s="18"/>
      <c r="D586" s="19"/>
      <c r="E586" s="20" t="str">
        <f>IF(GestionFacture!$D586="","",YEAR(GestionFacture!$D586))</f>
        <v/>
      </c>
      <c r="F586" s="20" t="str">
        <f>IF(GestionFacture!$D586="","",ROUNDUP(MONTH(D586)/3,0))</f>
        <v/>
      </c>
      <c r="G586" s="21"/>
      <c r="H586" s="21"/>
      <c r="I586" s="21"/>
      <c r="J586" s="22"/>
      <c r="K586" s="23"/>
      <c r="L586" s="23"/>
      <c r="M586" s="23"/>
      <c r="N586" s="24"/>
      <c r="O586" s="25"/>
      <c r="P586" s="26"/>
    </row>
    <row r="587" spans="3:16" x14ac:dyDescent="0.2">
      <c r="C587" s="18"/>
      <c r="D587" s="19"/>
      <c r="E587" s="20" t="str">
        <f>IF(GestionFacture!$D587="","",YEAR(GestionFacture!$D587))</f>
        <v/>
      </c>
      <c r="F587" s="20" t="str">
        <f>IF(GestionFacture!$D587="","",ROUNDUP(MONTH(D587)/3,0))</f>
        <v/>
      </c>
      <c r="G587" s="21"/>
      <c r="H587" s="21"/>
      <c r="I587" s="21"/>
      <c r="J587" s="22"/>
      <c r="K587" s="23"/>
      <c r="L587" s="23"/>
      <c r="M587" s="23"/>
      <c r="N587" s="24"/>
      <c r="O587" s="25"/>
      <c r="P587" s="26"/>
    </row>
    <row r="588" spans="3:16" x14ac:dyDescent="0.2">
      <c r="C588" s="18"/>
      <c r="D588" s="19"/>
      <c r="E588" s="20" t="str">
        <f>IF(GestionFacture!$D588="","",YEAR(GestionFacture!$D588))</f>
        <v/>
      </c>
      <c r="F588" s="20" t="str">
        <f>IF(GestionFacture!$D588="","",ROUNDUP(MONTH(D588)/3,0))</f>
        <v/>
      </c>
      <c r="G588" s="21"/>
      <c r="H588" s="21"/>
      <c r="I588" s="21"/>
      <c r="J588" s="22"/>
      <c r="K588" s="23"/>
      <c r="L588" s="23"/>
      <c r="M588" s="23"/>
      <c r="N588" s="24"/>
      <c r="O588" s="25"/>
      <c r="P588" s="26"/>
    </row>
    <row r="589" spans="3:16" x14ac:dyDescent="0.2">
      <c r="C589" s="18"/>
      <c r="D589" s="19"/>
      <c r="E589" s="20" t="str">
        <f>IF(GestionFacture!$D589="","",YEAR(GestionFacture!$D589))</f>
        <v/>
      </c>
      <c r="F589" s="20" t="str">
        <f>IF(GestionFacture!$D589="","",ROUNDUP(MONTH(D589)/3,0))</f>
        <v/>
      </c>
      <c r="G589" s="21"/>
      <c r="H589" s="21"/>
      <c r="I589" s="21"/>
      <c r="J589" s="22"/>
      <c r="K589" s="23"/>
      <c r="L589" s="23"/>
      <c r="M589" s="23"/>
      <c r="N589" s="24"/>
      <c r="O589" s="25"/>
      <c r="P589" s="26"/>
    </row>
    <row r="590" spans="3:16" x14ac:dyDescent="0.2">
      <c r="C590" s="18"/>
      <c r="D590" s="19"/>
      <c r="E590" s="20" t="str">
        <f>IF(GestionFacture!$D590="","",YEAR(GestionFacture!$D590))</f>
        <v/>
      </c>
      <c r="F590" s="20" t="str">
        <f>IF(GestionFacture!$D590="","",ROUNDUP(MONTH(D590)/3,0))</f>
        <v/>
      </c>
      <c r="G590" s="21"/>
      <c r="H590" s="21"/>
      <c r="I590" s="21"/>
      <c r="J590" s="22"/>
      <c r="K590" s="23"/>
      <c r="L590" s="23"/>
      <c r="M590" s="23"/>
      <c r="N590" s="24"/>
      <c r="O590" s="25"/>
      <c r="P590" s="26"/>
    </row>
    <row r="591" spans="3:16" x14ac:dyDescent="0.2">
      <c r="C591" s="18"/>
      <c r="D591" s="19"/>
      <c r="E591" s="20" t="str">
        <f>IF(GestionFacture!$D591="","",YEAR(GestionFacture!$D591))</f>
        <v/>
      </c>
      <c r="F591" s="20" t="str">
        <f>IF(GestionFacture!$D591="","",ROUNDUP(MONTH(D591)/3,0))</f>
        <v/>
      </c>
      <c r="G591" s="21"/>
      <c r="H591" s="21"/>
      <c r="I591" s="21"/>
      <c r="J591" s="22"/>
      <c r="K591" s="23"/>
      <c r="L591" s="23"/>
      <c r="M591" s="23"/>
      <c r="N591" s="24"/>
      <c r="O591" s="25"/>
      <c r="P591" s="26"/>
    </row>
    <row r="592" spans="3:16" x14ac:dyDescent="0.2">
      <c r="C592" s="18"/>
      <c r="D592" s="19"/>
      <c r="E592" s="20" t="str">
        <f>IF(GestionFacture!$D592="","",YEAR(GestionFacture!$D592))</f>
        <v/>
      </c>
      <c r="F592" s="20" t="str">
        <f>IF(GestionFacture!$D592="","",ROUNDUP(MONTH(D592)/3,0))</f>
        <v/>
      </c>
      <c r="G592" s="21"/>
      <c r="H592" s="21"/>
      <c r="I592" s="21"/>
      <c r="J592" s="22"/>
      <c r="K592" s="23"/>
      <c r="L592" s="23"/>
      <c r="M592" s="23"/>
      <c r="N592" s="24"/>
      <c r="O592" s="25"/>
      <c r="P592" s="26"/>
    </row>
    <row r="593" spans="3:16" x14ac:dyDescent="0.2">
      <c r="C593" s="18"/>
      <c r="D593" s="19"/>
      <c r="E593" s="20" t="str">
        <f>IF(GestionFacture!$D593="","",YEAR(GestionFacture!$D593))</f>
        <v/>
      </c>
      <c r="F593" s="20" t="str">
        <f>IF(GestionFacture!$D593="","",ROUNDUP(MONTH(D593)/3,0))</f>
        <v/>
      </c>
      <c r="G593" s="21"/>
      <c r="H593" s="21"/>
      <c r="I593" s="21"/>
      <c r="J593" s="22"/>
      <c r="K593" s="23"/>
      <c r="L593" s="23"/>
      <c r="M593" s="23"/>
      <c r="N593" s="24"/>
      <c r="O593" s="25"/>
      <c r="P593" s="26"/>
    </row>
    <row r="594" spans="3:16" x14ac:dyDescent="0.2">
      <c r="C594" s="18"/>
      <c r="D594" s="19"/>
      <c r="E594" s="20" t="str">
        <f>IF(GestionFacture!$D594="","",YEAR(GestionFacture!$D594))</f>
        <v/>
      </c>
      <c r="F594" s="20" t="str">
        <f>IF(GestionFacture!$D594="","",ROUNDUP(MONTH(D594)/3,0))</f>
        <v/>
      </c>
      <c r="G594" s="21"/>
      <c r="H594" s="21"/>
      <c r="I594" s="21"/>
      <c r="J594" s="22"/>
      <c r="K594" s="23"/>
      <c r="L594" s="23"/>
      <c r="M594" s="23"/>
      <c r="N594" s="24"/>
      <c r="O594" s="25"/>
      <c r="P594" s="26"/>
    </row>
    <row r="595" spans="3:16" x14ac:dyDescent="0.2">
      <c r="C595" s="18"/>
      <c r="D595" s="19"/>
      <c r="E595" s="20" t="str">
        <f>IF(GestionFacture!$D595="","",YEAR(GestionFacture!$D595))</f>
        <v/>
      </c>
      <c r="F595" s="20" t="str">
        <f>IF(GestionFacture!$D595="","",ROUNDUP(MONTH(D595)/3,0))</f>
        <v/>
      </c>
      <c r="G595" s="21"/>
      <c r="H595" s="21"/>
      <c r="I595" s="21"/>
      <c r="J595" s="22"/>
      <c r="K595" s="23"/>
      <c r="L595" s="23"/>
      <c r="M595" s="23"/>
      <c r="N595" s="24"/>
      <c r="O595" s="25"/>
      <c r="P595" s="26"/>
    </row>
    <row r="596" spans="3:16" x14ac:dyDescent="0.2">
      <c r="C596" s="18"/>
      <c r="D596" s="19"/>
      <c r="E596" s="20" t="str">
        <f>IF(GestionFacture!$D596="","",YEAR(GestionFacture!$D596))</f>
        <v/>
      </c>
      <c r="F596" s="20" t="str">
        <f>IF(GestionFacture!$D596="","",ROUNDUP(MONTH(D596)/3,0))</f>
        <v/>
      </c>
      <c r="G596" s="21"/>
      <c r="H596" s="21"/>
      <c r="I596" s="21"/>
      <c r="J596" s="22"/>
      <c r="K596" s="23"/>
      <c r="L596" s="23"/>
      <c r="M596" s="23"/>
      <c r="N596" s="24"/>
      <c r="O596" s="25"/>
      <c r="P596" s="26"/>
    </row>
    <row r="597" spans="3:16" x14ac:dyDescent="0.2">
      <c r="C597" s="18"/>
      <c r="D597" s="19"/>
      <c r="E597" s="20" t="str">
        <f>IF(GestionFacture!$D597="","",YEAR(GestionFacture!$D597))</f>
        <v/>
      </c>
      <c r="F597" s="20" t="str">
        <f>IF(GestionFacture!$D597="","",ROUNDUP(MONTH(D597)/3,0))</f>
        <v/>
      </c>
      <c r="G597" s="21"/>
      <c r="H597" s="21"/>
      <c r="I597" s="21"/>
      <c r="J597" s="22"/>
      <c r="K597" s="23"/>
      <c r="L597" s="23"/>
      <c r="M597" s="23"/>
      <c r="N597" s="24"/>
      <c r="O597" s="25"/>
      <c r="P597" s="26"/>
    </row>
    <row r="598" spans="3:16" x14ac:dyDescent="0.2">
      <c r="C598" s="18"/>
      <c r="D598" s="19"/>
      <c r="E598" s="20" t="str">
        <f>IF(GestionFacture!$D598="","",YEAR(GestionFacture!$D598))</f>
        <v/>
      </c>
      <c r="F598" s="20" t="str">
        <f>IF(GestionFacture!$D598="","",ROUNDUP(MONTH(D598)/3,0))</f>
        <v/>
      </c>
      <c r="G598" s="21"/>
      <c r="H598" s="21"/>
      <c r="I598" s="21"/>
      <c r="J598" s="22"/>
      <c r="K598" s="23"/>
      <c r="L598" s="23"/>
      <c r="M598" s="23"/>
      <c r="N598" s="24"/>
      <c r="O598" s="25"/>
      <c r="P598" s="26"/>
    </row>
    <row r="599" spans="3:16" x14ac:dyDescent="0.2">
      <c r="C599" s="18"/>
      <c r="D599" s="19"/>
      <c r="E599" s="20" t="str">
        <f>IF(GestionFacture!$D599="","",YEAR(GestionFacture!$D599))</f>
        <v/>
      </c>
      <c r="F599" s="20" t="str">
        <f>IF(GestionFacture!$D599="","",ROUNDUP(MONTH(D599)/3,0))</f>
        <v/>
      </c>
      <c r="G599" s="21"/>
      <c r="H599" s="21"/>
      <c r="I599" s="21"/>
      <c r="J599" s="22"/>
      <c r="K599" s="23"/>
      <c r="L599" s="23"/>
      <c r="M599" s="23"/>
      <c r="N599" s="24"/>
      <c r="O599" s="25"/>
      <c r="P599" s="26"/>
    </row>
    <row r="600" spans="3:16" x14ac:dyDescent="0.2">
      <c r="C600" s="18"/>
      <c r="D600" s="19"/>
      <c r="E600" s="20" t="str">
        <f>IF(GestionFacture!$D600="","",YEAR(GestionFacture!$D600))</f>
        <v/>
      </c>
      <c r="F600" s="20" t="str">
        <f>IF(GestionFacture!$D600="","",ROUNDUP(MONTH(D600)/3,0))</f>
        <v/>
      </c>
      <c r="G600" s="21"/>
      <c r="H600" s="21"/>
      <c r="I600" s="21"/>
      <c r="J600" s="22"/>
      <c r="K600" s="23"/>
      <c r="L600" s="23"/>
      <c r="M600" s="23"/>
      <c r="N600" s="24"/>
      <c r="O600" s="25"/>
      <c r="P600" s="26"/>
    </row>
    <row r="601" spans="3:16" x14ac:dyDescent="0.2">
      <c r="C601" s="18"/>
      <c r="D601" s="19"/>
      <c r="E601" s="20" t="str">
        <f>IF(GestionFacture!$D601="","",YEAR(GestionFacture!$D601))</f>
        <v/>
      </c>
      <c r="F601" s="20" t="str">
        <f>IF(GestionFacture!$D601="","",ROUNDUP(MONTH(D601)/3,0))</f>
        <v/>
      </c>
      <c r="G601" s="21"/>
      <c r="H601" s="21"/>
      <c r="I601" s="21"/>
      <c r="J601" s="22"/>
      <c r="K601" s="23"/>
      <c r="L601" s="23"/>
      <c r="M601" s="23"/>
      <c r="N601" s="24"/>
      <c r="O601" s="25"/>
      <c r="P601" s="26"/>
    </row>
    <row r="602" spans="3:16" x14ac:dyDescent="0.2">
      <c r="C602" s="18"/>
      <c r="D602" s="19"/>
      <c r="E602" s="20" t="str">
        <f>IF(GestionFacture!$D602="","",YEAR(GestionFacture!$D602))</f>
        <v/>
      </c>
      <c r="F602" s="20" t="str">
        <f>IF(GestionFacture!$D602="","",ROUNDUP(MONTH(D602)/3,0))</f>
        <v/>
      </c>
      <c r="G602" s="21"/>
      <c r="H602" s="21"/>
      <c r="I602" s="21"/>
      <c r="J602" s="22"/>
      <c r="K602" s="23"/>
      <c r="L602" s="23"/>
      <c r="M602" s="23"/>
      <c r="N602" s="24"/>
      <c r="O602" s="25"/>
      <c r="P602" s="26"/>
    </row>
    <row r="603" spans="3:16" x14ac:dyDescent="0.2">
      <c r="C603" s="18"/>
      <c r="D603" s="19"/>
      <c r="E603" s="20" t="str">
        <f>IF(GestionFacture!$D603="","",YEAR(GestionFacture!$D603))</f>
        <v/>
      </c>
      <c r="F603" s="20" t="str">
        <f>IF(GestionFacture!$D603="","",ROUNDUP(MONTH(D603)/3,0))</f>
        <v/>
      </c>
      <c r="G603" s="21"/>
      <c r="H603" s="21"/>
      <c r="I603" s="21"/>
      <c r="J603" s="22"/>
      <c r="K603" s="23"/>
      <c r="L603" s="23"/>
      <c r="M603" s="23"/>
      <c r="N603" s="24"/>
      <c r="O603" s="25"/>
      <c r="P603" s="26"/>
    </row>
    <row r="604" spans="3:16" x14ac:dyDescent="0.2">
      <c r="C604" s="18"/>
      <c r="D604" s="19"/>
      <c r="E604" s="20" t="str">
        <f>IF(GestionFacture!$D604="","",YEAR(GestionFacture!$D604))</f>
        <v/>
      </c>
      <c r="F604" s="20" t="str">
        <f>IF(GestionFacture!$D604="","",ROUNDUP(MONTH(D604)/3,0))</f>
        <v/>
      </c>
      <c r="G604" s="21"/>
      <c r="H604" s="21"/>
      <c r="I604" s="21"/>
      <c r="J604" s="22"/>
      <c r="K604" s="23"/>
      <c r="L604" s="23"/>
      <c r="M604" s="23"/>
      <c r="N604" s="24"/>
      <c r="O604" s="25"/>
      <c r="P604" s="26"/>
    </row>
    <row r="605" spans="3:16" x14ac:dyDescent="0.2">
      <c r="C605" s="18"/>
      <c r="D605" s="19"/>
      <c r="E605" s="20" t="str">
        <f>IF(GestionFacture!$D605="","",YEAR(GestionFacture!$D605))</f>
        <v/>
      </c>
      <c r="F605" s="20" t="str">
        <f>IF(GestionFacture!$D605="","",ROUNDUP(MONTH(D605)/3,0))</f>
        <v/>
      </c>
      <c r="G605" s="21"/>
      <c r="H605" s="21"/>
      <c r="I605" s="21"/>
      <c r="J605" s="22"/>
      <c r="K605" s="23"/>
      <c r="L605" s="23"/>
      <c r="M605" s="23"/>
      <c r="N605" s="24"/>
      <c r="O605" s="25"/>
      <c r="P605" s="26"/>
    </row>
    <row r="606" spans="3:16" x14ac:dyDescent="0.2">
      <c r="C606" s="18"/>
      <c r="D606" s="19"/>
      <c r="E606" s="20" t="str">
        <f>IF(GestionFacture!$D606="","",YEAR(GestionFacture!$D606))</f>
        <v/>
      </c>
      <c r="F606" s="20" t="str">
        <f>IF(GestionFacture!$D606="","",ROUNDUP(MONTH(D606)/3,0))</f>
        <v/>
      </c>
      <c r="G606" s="21"/>
      <c r="H606" s="21"/>
      <c r="I606" s="21"/>
      <c r="J606" s="22"/>
      <c r="K606" s="23"/>
      <c r="L606" s="23"/>
      <c r="M606" s="23"/>
      <c r="N606" s="24"/>
      <c r="O606" s="25"/>
      <c r="P606" s="26"/>
    </row>
    <row r="607" spans="3:16" x14ac:dyDescent="0.2">
      <c r="C607" s="18"/>
      <c r="D607" s="19"/>
      <c r="E607" s="20" t="str">
        <f>IF(GestionFacture!$D607="","",YEAR(GestionFacture!$D607))</f>
        <v/>
      </c>
      <c r="F607" s="20" t="str">
        <f>IF(GestionFacture!$D607="","",ROUNDUP(MONTH(D607)/3,0))</f>
        <v/>
      </c>
      <c r="G607" s="21"/>
      <c r="H607" s="21"/>
      <c r="I607" s="21"/>
      <c r="J607" s="22"/>
      <c r="K607" s="23"/>
      <c r="L607" s="23"/>
      <c r="M607" s="23"/>
      <c r="N607" s="24"/>
      <c r="O607" s="25"/>
      <c r="P607" s="26"/>
    </row>
    <row r="608" spans="3:16" x14ac:dyDescent="0.2">
      <c r="C608" s="18"/>
      <c r="D608" s="19"/>
      <c r="E608" s="20" t="str">
        <f>IF(GestionFacture!$D608="","",YEAR(GestionFacture!$D608))</f>
        <v/>
      </c>
      <c r="F608" s="20" t="str">
        <f>IF(GestionFacture!$D608="","",ROUNDUP(MONTH(D608)/3,0))</f>
        <v/>
      </c>
      <c r="G608" s="21"/>
      <c r="H608" s="21"/>
      <c r="I608" s="21"/>
      <c r="J608" s="22"/>
      <c r="K608" s="23"/>
      <c r="L608" s="23"/>
      <c r="M608" s="23"/>
      <c r="N608" s="24"/>
      <c r="O608" s="25"/>
      <c r="P608" s="26"/>
    </row>
    <row r="609" spans="3:16" x14ac:dyDescent="0.2">
      <c r="C609" s="18"/>
      <c r="D609" s="19"/>
      <c r="E609" s="20" t="str">
        <f>IF(GestionFacture!$D609="","",YEAR(GestionFacture!$D609))</f>
        <v/>
      </c>
      <c r="F609" s="20" t="str">
        <f>IF(GestionFacture!$D609="","",ROUNDUP(MONTH(D609)/3,0))</f>
        <v/>
      </c>
      <c r="G609" s="21"/>
      <c r="H609" s="21"/>
      <c r="I609" s="21"/>
      <c r="J609" s="22"/>
      <c r="K609" s="23"/>
      <c r="L609" s="23"/>
      <c r="M609" s="23"/>
      <c r="N609" s="24"/>
      <c r="O609" s="25"/>
      <c r="P609" s="26"/>
    </row>
    <row r="610" spans="3:16" x14ac:dyDescent="0.2">
      <c r="C610" s="18"/>
      <c r="D610" s="19"/>
      <c r="E610" s="20" t="str">
        <f>IF(GestionFacture!$D610="","",YEAR(GestionFacture!$D610))</f>
        <v/>
      </c>
      <c r="F610" s="20" t="str">
        <f>IF(GestionFacture!$D610="","",ROUNDUP(MONTH(D610)/3,0))</f>
        <v/>
      </c>
      <c r="G610" s="21"/>
      <c r="H610" s="21"/>
      <c r="I610" s="21"/>
      <c r="J610" s="22"/>
      <c r="K610" s="23"/>
      <c r="L610" s="23"/>
      <c r="M610" s="23"/>
      <c r="N610" s="24"/>
      <c r="O610" s="25"/>
      <c r="P610" s="26"/>
    </row>
    <row r="611" spans="3:16" x14ac:dyDescent="0.2">
      <c r="C611" s="18"/>
      <c r="D611" s="19"/>
      <c r="E611" s="20" t="str">
        <f>IF(GestionFacture!$D611="","",YEAR(GestionFacture!$D611))</f>
        <v/>
      </c>
      <c r="F611" s="20" t="str">
        <f>IF(GestionFacture!$D611="","",ROUNDUP(MONTH(D611)/3,0))</f>
        <v/>
      </c>
      <c r="G611" s="21"/>
      <c r="H611" s="21"/>
      <c r="I611" s="21"/>
      <c r="J611" s="22"/>
      <c r="K611" s="23"/>
      <c r="L611" s="23"/>
      <c r="M611" s="23"/>
      <c r="N611" s="24"/>
      <c r="O611" s="25"/>
      <c r="P611" s="26"/>
    </row>
    <row r="612" spans="3:16" x14ac:dyDescent="0.2">
      <c r="C612" s="18"/>
      <c r="D612" s="19"/>
      <c r="E612" s="20" t="str">
        <f>IF(GestionFacture!$D612="","",YEAR(GestionFacture!$D612))</f>
        <v/>
      </c>
      <c r="F612" s="20" t="str">
        <f>IF(GestionFacture!$D612="","",ROUNDUP(MONTH(D612)/3,0))</f>
        <v/>
      </c>
      <c r="G612" s="21"/>
      <c r="H612" s="21"/>
      <c r="I612" s="21"/>
      <c r="J612" s="22"/>
      <c r="K612" s="23"/>
      <c r="L612" s="23"/>
      <c r="M612" s="23"/>
      <c r="N612" s="24"/>
      <c r="O612" s="25"/>
      <c r="P612" s="26"/>
    </row>
    <row r="613" spans="3:16" x14ac:dyDescent="0.2">
      <c r="C613" s="18"/>
      <c r="D613" s="19"/>
      <c r="E613" s="20" t="str">
        <f>IF(GestionFacture!$D613="","",YEAR(GestionFacture!$D613))</f>
        <v/>
      </c>
      <c r="F613" s="20" t="str">
        <f>IF(GestionFacture!$D613="","",ROUNDUP(MONTH(D613)/3,0))</f>
        <v/>
      </c>
      <c r="G613" s="21"/>
      <c r="H613" s="21"/>
      <c r="I613" s="21"/>
      <c r="J613" s="22"/>
      <c r="K613" s="23"/>
      <c r="L613" s="23"/>
      <c r="M613" s="23"/>
      <c r="N613" s="24"/>
      <c r="O613" s="25"/>
      <c r="P613" s="26"/>
    </row>
    <row r="614" spans="3:16" x14ac:dyDescent="0.2">
      <c r="C614" s="18"/>
      <c r="D614" s="19"/>
      <c r="E614" s="20" t="str">
        <f>IF(GestionFacture!$D614="","",YEAR(GestionFacture!$D614))</f>
        <v/>
      </c>
      <c r="F614" s="20" t="str">
        <f>IF(GestionFacture!$D614="","",ROUNDUP(MONTH(D614)/3,0))</f>
        <v/>
      </c>
      <c r="G614" s="21"/>
      <c r="H614" s="21"/>
      <c r="I614" s="21"/>
      <c r="J614" s="22"/>
      <c r="K614" s="23"/>
      <c r="L614" s="23"/>
      <c r="M614" s="23"/>
      <c r="N614" s="24"/>
      <c r="O614" s="25"/>
      <c r="P614" s="26"/>
    </row>
    <row r="615" spans="3:16" x14ac:dyDescent="0.2">
      <c r="C615" s="18"/>
      <c r="D615" s="19"/>
      <c r="E615" s="20" t="str">
        <f>IF(GestionFacture!$D615="","",YEAR(GestionFacture!$D615))</f>
        <v/>
      </c>
      <c r="F615" s="20" t="str">
        <f>IF(GestionFacture!$D615="","",ROUNDUP(MONTH(D615)/3,0))</f>
        <v/>
      </c>
      <c r="G615" s="21"/>
      <c r="H615" s="21"/>
      <c r="I615" s="21"/>
      <c r="J615" s="22"/>
      <c r="K615" s="23"/>
      <c r="L615" s="23"/>
      <c r="M615" s="23"/>
      <c r="N615" s="24"/>
      <c r="O615" s="25"/>
      <c r="P615" s="26"/>
    </row>
    <row r="616" spans="3:16" x14ac:dyDescent="0.2">
      <c r="C616" s="18"/>
      <c r="D616" s="19"/>
      <c r="E616" s="20" t="str">
        <f>IF(GestionFacture!$D616="","",YEAR(GestionFacture!$D616))</f>
        <v/>
      </c>
      <c r="F616" s="20" t="str">
        <f>IF(GestionFacture!$D616="","",ROUNDUP(MONTH(D616)/3,0))</f>
        <v/>
      </c>
      <c r="G616" s="21"/>
      <c r="H616" s="21"/>
      <c r="I616" s="21"/>
      <c r="J616" s="22"/>
      <c r="K616" s="23"/>
      <c r="L616" s="23"/>
      <c r="M616" s="23"/>
      <c r="N616" s="24"/>
      <c r="O616" s="25"/>
      <c r="P616" s="26"/>
    </row>
    <row r="617" spans="3:16" x14ac:dyDescent="0.2">
      <c r="C617" s="18"/>
      <c r="D617" s="19"/>
      <c r="E617" s="20" t="str">
        <f>IF(GestionFacture!$D617="","",YEAR(GestionFacture!$D617))</f>
        <v/>
      </c>
      <c r="F617" s="20" t="str">
        <f>IF(GestionFacture!$D617="","",ROUNDUP(MONTH(D617)/3,0))</f>
        <v/>
      </c>
      <c r="G617" s="21"/>
      <c r="H617" s="21"/>
      <c r="I617" s="21"/>
      <c r="J617" s="22"/>
      <c r="K617" s="23"/>
      <c r="L617" s="23"/>
      <c r="M617" s="23"/>
      <c r="N617" s="24"/>
      <c r="O617" s="25"/>
      <c r="P617" s="26"/>
    </row>
    <row r="618" spans="3:16" x14ac:dyDescent="0.2">
      <c r="C618" s="18"/>
      <c r="D618" s="19"/>
      <c r="E618" s="20" t="str">
        <f>IF(GestionFacture!$D618="","",YEAR(GestionFacture!$D618))</f>
        <v/>
      </c>
      <c r="F618" s="20" t="str">
        <f>IF(GestionFacture!$D618="","",ROUNDUP(MONTH(D618)/3,0))</f>
        <v/>
      </c>
      <c r="G618" s="21"/>
      <c r="H618" s="21"/>
      <c r="I618" s="21"/>
      <c r="J618" s="22"/>
      <c r="K618" s="23"/>
      <c r="L618" s="23"/>
      <c r="M618" s="23"/>
      <c r="N618" s="24"/>
      <c r="O618" s="25"/>
      <c r="P618" s="26"/>
    </row>
    <row r="619" spans="3:16" x14ac:dyDescent="0.2">
      <c r="C619" s="18"/>
      <c r="D619" s="19"/>
      <c r="E619" s="20" t="str">
        <f>IF(GestionFacture!$D619="","",YEAR(GestionFacture!$D619))</f>
        <v/>
      </c>
      <c r="F619" s="20" t="str">
        <f>IF(GestionFacture!$D619="","",ROUNDUP(MONTH(D619)/3,0))</f>
        <v/>
      </c>
      <c r="G619" s="21"/>
      <c r="H619" s="21"/>
      <c r="I619" s="21"/>
      <c r="J619" s="22"/>
      <c r="K619" s="23"/>
      <c r="L619" s="23"/>
      <c r="M619" s="23"/>
      <c r="N619" s="24"/>
      <c r="O619" s="25"/>
      <c r="P619" s="26"/>
    </row>
    <row r="620" spans="3:16" x14ac:dyDescent="0.2">
      <c r="C620" s="18"/>
      <c r="D620" s="19"/>
      <c r="E620" s="20" t="str">
        <f>IF(GestionFacture!$D620="","",YEAR(GestionFacture!$D620))</f>
        <v/>
      </c>
      <c r="F620" s="20" t="str">
        <f>IF(GestionFacture!$D620="","",ROUNDUP(MONTH(D620)/3,0))</f>
        <v/>
      </c>
      <c r="G620" s="21"/>
      <c r="H620" s="21"/>
      <c r="I620" s="21"/>
      <c r="J620" s="22"/>
      <c r="K620" s="23"/>
      <c r="L620" s="23"/>
      <c r="M620" s="23"/>
      <c r="N620" s="24"/>
      <c r="O620" s="25"/>
      <c r="P620" s="26"/>
    </row>
    <row r="621" spans="3:16" x14ac:dyDescent="0.2">
      <c r="C621" s="18"/>
      <c r="D621" s="19"/>
      <c r="E621" s="20" t="str">
        <f>IF(GestionFacture!$D621="","",YEAR(GestionFacture!$D621))</f>
        <v/>
      </c>
      <c r="F621" s="20" t="str">
        <f>IF(GestionFacture!$D621="","",ROUNDUP(MONTH(D621)/3,0))</f>
        <v/>
      </c>
      <c r="G621" s="21"/>
      <c r="H621" s="21"/>
      <c r="I621" s="21"/>
      <c r="J621" s="22"/>
      <c r="K621" s="23"/>
      <c r="L621" s="23"/>
      <c r="M621" s="23"/>
      <c r="N621" s="24"/>
      <c r="O621" s="25"/>
      <c r="P621" s="26"/>
    </row>
    <row r="622" spans="3:16" x14ac:dyDescent="0.2">
      <c r="C622" s="18"/>
      <c r="D622" s="19"/>
      <c r="E622" s="20" t="str">
        <f>IF(GestionFacture!$D622="","",YEAR(GestionFacture!$D622))</f>
        <v/>
      </c>
      <c r="F622" s="20" t="str">
        <f>IF(GestionFacture!$D622="","",ROUNDUP(MONTH(D622)/3,0))</f>
        <v/>
      </c>
      <c r="G622" s="21"/>
      <c r="H622" s="21"/>
      <c r="I622" s="21"/>
      <c r="J622" s="22"/>
      <c r="K622" s="23"/>
      <c r="L622" s="23"/>
      <c r="M622" s="23"/>
      <c r="N622" s="24"/>
      <c r="O622" s="25"/>
      <c r="P622" s="26"/>
    </row>
    <row r="623" spans="3:16" x14ac:dyDescent="0.2">
      <c r="C623" s="18"/>
      <c r="D623" s="19"/>
      <c r="E623" s="20" t="str">
        <f>IF(GestionFacture!$D623="","",YEAR(GestionFacture!$D623))</f>
        <v/>
      </c>
      <c r="F623" s="20" t="str">
        <f>IF(GestionFacture!$D623="","",ROUNDUP(MONTH(D623)/3,0))</f>
        <v/>
      </c>
      <c r="G623" s="21"/>
      <c r="H623" s="21"/>
      <c r="I623" s="21"/>
      <c r="J623" s="22"/>
      <c r="K623" s="23"/>
      <c r="L623" s="23"/>
      <c r="M623" s="23"/>
      <c r="N623" s="24"/>
      <c r="O623" s="25"/>
      <c r="P623" s="26"/>
    </row>
    <row r="624" spans="3:16" x14ac:dyDescent="0.2">
      <c r="C624" s="18"/>
      <c r="D624" s="19"/>
      <c r="E624" s="20" t="str">
        <f>IF(GestionFacture!$D624="","",YEAR(GestionFacture!$D624))</f>
        <v/>
      </c>
      <c r="F624" s="20" t="str">
        <f>IF(GestionFacture!$D624="","",ROUNDUP(MONTH(D624)/3,0))</f>
        <v/>
      </c>
      <c r="G624" s="21"/>
      <c r="H624" s="21"/>
      <c r="I624" s="21"/>
      <c r="J624" s="22"/>
      <c r="K624" s="23"/>
      <c r="L624" s="23"/>
      <c r="M624" s="23"/>
      <c r="N624" s="24"/>
      <c r="O624" s="25"/>
      <c r="P624" s="26"/>
    </row>
    <row r="625" spans="3:16" x14ac:dyDescent="0.2">
      <c r="C625" s="18"/>
      <c r="D625" s="19"/>
      <c r="E625" s="20" t="str">
        <f>IF(GestionFacture!$D625="","",YEAR(GestionFacture!$D625))</f>
        <v/>
      </c>
      <c r="F625" s="20" t="str">
        <f>IF(GestionFacture!$D625="","",ROUNDUP(MONTH(D625)/3,0))</f>
        <v/>
      </c>
      <c r="G625" s="21"/>
      <c r="H625" s="21"/>
      <c r="I625" s="21"/>
      <c r="J625" s="22"/>
      <c r="K625" s="23"/>
      <c r="L625" s="23"/>
      <c r="M625" s="23"/>
      <c r="N625" s="24"/>
      <c r="O625" s="25"/>
      <c r="P625" s="26"/>
    </row>
    <row r="626" spans="3:16" x14ac:dyDescent="0.2">
      <c r="C626" s="18"/>
      <c r="D626" s="19"/>
      <c r="E626" s="20" t="str">
        <f>IF(GestionFacture!$D626="","",YEAR(GestionFacture!$D626))</f>
        <v/>
      </c>
      <c r="F626" s="20" t="str">
        <f>IF(GestionFacture!$D626="","",ROUNDUP(MONTH(D626)/3,0))</f>
        <v/>
      </c>
      <c r="G626" s="21"/>
      <c r="H626" s="21"/>
      <c r="I626" s="21"/>
      <c r="J626" s="22"/>
      <c r="K626" s="23"/>
      <c r="L626" s="23"/>
      <c r="M626" s="23"/>
      <c r="N626" s="24"/>
      <c r="O626" s="25"/>
      <c r="P626" s="26"/>
    </row>
    <row r="627" spans="3:16" x14ac:dyDescent="0.2">
      <c r="C627" s="18"/>
      <c r="D627" s="19"/>
      <c r="E627" s="20" t="str">
        <f>IF(GestionFacture!$D627="","",YEAR(GestionFacture!$D627))</f>
        <v/>
      </c>
      <c r="F627" s="20" t="str">
        <f>IF(GestionFacture!$D627="","",ROUNDUP(MONTH(D627)/3,0))</f>
        <v/>
      </c>
      <c r="G627" s="21"/>
      <c r="H627" s="21"/>
      <c r="I627" s="21"/>
      <c r="J627" s="22"/>
      <c r="K627" s="23"/>
      <c r="L627" s="23"/>
      <c r="M627" s="23"/>
      <c r="N627" s="24"/>
      <c r="O627" s="25"/>
      <c r="P627" s="26"/>
    </row>
    <row r="628" spans="3:16" x14ac:dyDescent="0.2">
      <c r="C628" s="18"/>
      <c r="D628" s="19"/>
      <c r="E628" s="20" t="str">
        <f>IF(GestionFacture!$D628="","",YEAR(GestionFacture!$D628))</f>
        <v/>
      </c>
      <c r="F628" s="20" t="str">
        <f>IF(GestionFacture!$D628="","",ROUNDUP(MONTH(D628)/3,0))</f>
        <v/>
      </c>
      <c r="G628" s="21"/>
      <c r="H628" s="21"/>
      <c r="I628" s="21"/>
      <c r="J628" s="22"/>
      <c r="K628" s="23"/>
      <c r="L628" s="23"/>
      <c r="M628" s="23"/>
      <c r="N628" s="24"/>
      <c r="O628" s="25"/>
      <c r="P628" s="26"/>
    </row>
    <row r="629" spans="3:16" x14ac:dyDescent="0.2">
      <c r="C629" s="18"/>
      <c r="D629" s="19"/>
      <c r="E629" s="20" t="str">
        <f>IF(GestionFacture!$D629="","",YEAR(GestionFacture!$D629))</f>
        <v/>
      </c>
      <c r="F629" s="20" t="str">
        <f>IF(GestionFacture!$D629="","",ROUNDUP(MONTH(D629)/3,0))</f>
        <v/>
      </c>
      <c r="G629" s="21"/>
      <c r="H629" s="21"/>
      <c r="I629" s="21"/>
      <c r="J629" s="22"/>
      <c r="K629" s="23"/>
      <c r="L629" s="23"/>
      <c r="M629" s="23"/>
      <c r="N629" s="24"/>
      <c r="O629" s="25"/>
      <c r="P629" s="26"/>
    </row>
    <row r="630" spans="3:16" x14ac:dyDescent="0.2">
      <c r="C630" s="18"/>
      <c r="D630" s="19"/>
      <c r="E630" s="20" t="str">
        <f>IF(GestionFacture!$D630="","",YEAR(GestionFacture!$D630))</f>
        <v/>
      </c>
      <c r="F630" s="20" t="str">
        <f>IF(GestionFacture!$D630="","",ROUNDUP(MONTH(D630)/3,0))</f>
        <v/>
      </c>
      <c r="G630" s="21"/>
      <c r="H630" s="21"/>
      <c r="I630" s="21"/>
      <c r="J630" s="22"/>
      <c r="K630" s="23"/>
      <c r="L630" s="23"/>
      <c r="M630" s="23"/>
      <c r="N630" s="24"/>
      <c r="O630" s="25"/>
      <c r="P630" s="26"/>
    </row>
    <row r="631" spans="3:16" x14ac:dyDescent="0.2">
      <c r="C631" s="18"/>
      <c r="D631" s="19"/>
      <c r="E631" s="20" t="str">
        <f>IF(GestionFacture!$D631="","",YEAR(GestionFacture!$D631))</f>
        <v/>
      </c>
      <c r="F631" s="20" t="str">
        <f>IF(GestionFacture!$D631="","",ROUNDUP(MONTH(D631)/3,0))</f>
        <v/>
      </c>
      <c r="G631" s="21"/>
      <c r="H631" s="21"/>
      <c r="I631" s="21"/>
      <c r="J631" s="22"/>
      <c r="K631" s="23"/>
      <c r="L631" s="23"/>
      <c r="M631" s="23"/>
      <c r="N631" s="24"/>
      <c r="O631" s="25"/>
      <c r="P631" s="26"/>
    </row>
    <row r="632" spans="3:16" x14ac:dyDescent="0.2">
      <c r="C632" s="18"/>
      <c r="D632" s="19"/>
      <c r="E632" s="20" t="str">
        <f>IF(GestionFacture!$D632="","",YEAR(GestionFacture!$D632))</f>
        <v/>
      </c>
      <c r="F632" s="20" t="str">
        <f>IF(GestionFacture!$D632="","",ROUNDUP(MONTH(D632)/3,0))</f>
        <v/>
      </c>
      <c r="G632" s="21"/>
      <c r="H632" s="21"/>
      <c r="I632" s="21"/>
      <c r="J632" s="22"/>
      <c r="K632" s="23"/>
      <c r="L632" s="23"/>
      <c r="M632" s="23"/>
      <c r="N632" s="24"/>
      <c r="O632" s="25"/>
      <c r="P632" s="26"/>
    </row>
    <row r="633" spans="3:16" x14ac:dyDescent="0.2">
      <c r="C633" s="18"/>
      <c r="D633" s="19"/>
      <c r="E633" s="20" t="str">
        <f>IF(GestionFacture!$D633="","",YEAR(GestionFacture!$D633))</f>
        <v/>
      </c>
      <c r="F633" s="20" t="str">
        <f>IF(GestionFacture!$D633="","",ROUNDUP(MONTH(D633)/3,0))</f>
        <v/>
      </c>
      <c r="G633" s="21"/>
      <c r="H633" s="21"/>
      <c r="I633" s="21"/>
      <c r="J633" s="22"/>
      <c r="K633" s="23"/>
      <c r="L633" s="23"/>
      <c r="M633" s="23"/>
      <c r="N633" s="24"/>
      <c r="O633" s="25"/>
      <c r="P633" s="26"/>
    </row>
    <row r="634" spans="3:16" x14ac:dyDescent="0.2">
      <c r="C634" s="18"/>
      <c r="D634" s="19"/>
      <c r="E634" s="20" t="str">
        <f>IF(GestionFacture!$D634="","",YEAR(GestionFacture!$D634))</f>
        <v/>
      </c>
      <c r="F634" s="20" t="str">
        <f>IF(GestionFacture!$D634="","",ROUNDUP(MONTH(D634)/3,0))</f>
        <v/>
      </c>
      <c r="G634" s="21"/>
      <c r="H634" s="21"/>
      <c r="I634" s="21"/>
      <c r="J634" s="22"/>
      <c r="K634" s="23"/>
      <c r="L634" s="23"/>
      <c r="M634" s="23"/>
      <c r="N634" s="24"/>
      <c r="O634" s="25"/>
      <c r="P634" s="26"/>
    </row>
    <row r="635" spans="3:16" x14ac:dyDescent="0.2">
      <c r="C635" s="18"/>
      <c r="D635" s="19"/>
      <c r="E635" s="20" t="str">
        <f>IF(GestionFacture!$D635="","",YEAR(GestionFacture!$D635))</f>
        <v/>
      </c>
      <c r="F635" s="20" t="str">
        <f>IF(GestionFacture!$D635="","",ROUNDUP(MONTH(D635)/3,0))</f>
        <v/>
      </c>
      <c r="G635" s="21"/>
      <c r="H635" s="21"/>
      <c r="I635" s="21"/>
      <c r="J635" s="22"/>
      <c r="K635" s="23"/>
      <c r="L635" s="23"/>
      <c r="M635" s="23"/>
      <c r="N635" s="24"/>
      <c r="O635" s="25"/>
      <c r="P635" s="26"/>
    </row>
    <row r="636" spans="3:16" x14ac:dyDescent="0.2">
      <c r="C636" s="18"/>
      <c r="D636" s="19"/>
      <c r="E636" s="20" t="str">
        <f>IF(GestionFacture!$D636="","",YEAR(GestionFacture!$D636))</f>
        <v/>
      </c>
      <c r="F636" s="20" t="str">
        <f>IF(GestionFacture!$D636="","",ROUNDUP(MONTH(D636)/3,0))</f>
        <v/>
      </c>
      <c r="G636" s="21"/>
      <c r="H636" s="21"/>
      <c r="I636" s="21"/>
      <c r="J636" s="22"/>
      <c r="K636" s="23"/>
      <c r="L636" s="23"/>
      <c r="M636" s="23"/>
      <c r="N636" s="24"/>
      <c r="O636" s="25"/>
      <c r="P636" s="26"/>
    </row>
    <row r="637" spans="3:16" x14ac:dyDescent="0.2">
      <c r="C637" s="18"/>
      <c r="D637" s="19"/>
      <c r="E637" s="20" t="str">
        <f>IF(GestionFacture!$D637="","",YEAR(GestionFacture!$D637))</f>
        <v/>
      </c>
      <c r="F637" s="20" t="str">
        <f>IF(GestionFacture!$D637="","",ROUNDUP(MONTH(D637)/3,0))</f>
        <v/>
      </c>
      <c r="G637" s="21"/>
      <c r="H637" s="21"/>
      <c r="I637" s="21"/>
      <c r="J637" s="22"/>
      <c r="K637" s="23"/>
      <c r="L637" s="23"/>
      <c r="M637" s="23"/>
      <c r="N637" s="24"/>
      <c r="O637" s="25"/>
      <c r="P637" s="26"/>
    </row>
    <row r="638" spans="3:16" x14ac:dyDescent="0.2">
      <c r="C638" s="18"/>
      <c r="D638" s="19"/>
      <c r="E638" s="20" t="str">
        <f>IF(GestionFacture!$D638="","",YEAR(GestionFacture!$D638))</f>
        <v/>
      </c>
      <c r="F638" s="20" t="str">
        <f>IF(GestionFacture!$D638="","",ROUNDUP(MONTH(D638)/3,0))</f>
        <v/>
      </c>
      <c r="G638" s="21"/>
      <c r="H638" s="21"/>
      <c r="I638" s="21"/>
      <c r="J638" s="22"/>
      <c r="K638" s="23"/>
      <c r="L638" s="23"/>
      <c r="M638" s="23"/>
      <c r="N638" s="24"/>
      <c r="O638" s="25"/>
      <c r="P638" s="26"/>
    </row>
    <row r="639" spans="3:16" x14ac:dyDescent="0.2">
      <c r="C639" s="18"/>
      <c r="D639" s="19"/>
      <c r="E639" s="20" t="str">
        <f>IF(GestionFacture!$D639="","",YEAR(GestionFacture!$D639))</f>
        <v/>
      </c>
      <c r="F639" s="20" t="str">
        <f>IF(GestionFacture!$D639="","",ROUNDUP(MONTH(D639)/3,0))</f>
        <v/>
      </c>
      <c r="G639" s="21"/>
      <c r="H639" s="21"/>
      <c r="I639" s="21"/>
      <c r="J639" s="22"/>
      <c r="K639" s="23"/>
      <c r="L639" s="23"/>
      <c r="M639" s="23"/>
      <c r="N639" s="24"/>
      <c r="O639" s="25"/>
      <c r="P639" s="26"/>
    </row>
    <row r="640" spans="3:16" x14ac:dyDescent="0.2">
      <c r="C640" s="18"/>
      <c r="D640" s="19"/>
      <c r="E640" s="20" t="str">
        <f>IF(GestionFacture!$D640="","",YEAR(GestionFacture!$D640))</f>
        <v/>
      </c>
      <c r="F640" s="20" t="str">
        <f>IF(GestionFacture!$D640="","",ROUNDUP(MONTH(D640)/3,0))</f>
        <v/>
      </c>
      <c r="G640" s="21"/>
      <c r="H640" s="21"/>
      <c r="I640" s="21"/>
      <c r="J640" s="22"/>
      <c r="K640" s="23"/>
      <c r="L640" s="23"/>
      <c r="M640" s="23"/>
      <c r="N640" s="24"/>
      <c r="O640" s="25"/>
      <c r="P640" s="26"/>
    </row>
    <row r="641" spans="3:16" x14ac:dyDescent="0.2">
      <c r="C641" s="18"/>
      <c r="D641" s="19"/>
      <c r="E641" s="20" t="str">
        <f>IF(GestionFacture!$D641="","",YEAR(GestionFacture!$D641))</f>
        <v/>
      </c>
      <c r="F641" s="20" t="str">
        <f>IF(GestionFacture!$D641="","",ROUNDUP(MONTH(D641)/3,0))</f>
        <v/>
      </c>
      <c r="G641" s="21"/>
      <c r="H641" s="21"/>
      <c r="I641" s="21"/>
      <c r="J641" s="22"/>
      <c r="K641" s="23"/>
      <c r="L641" s="23"/>
      <c r="M641" s="23"/>
      <c r="N641" s="24"/>
      <c r="O641" s="25"/>
      <c r="P641" s="26"/>
    </row>
    <row r="642" spans="3:16" x14ac:dyDescent="0.2">
      <c r="C642" s="18"/>
      <c r="D642" s="19"/>
      <c r="E642" s="20" t="str">
        <f>IF(GestionFacture!$D642="","",YEAR(GestionFacture!$D642))</f>
        <v/>
      </c>
      <c r="F642" s="20" t="str">
        <f>IF(GestionFacture!$D642="","",ROUNDUP(MONTH(D642)/3,0))</f>
        <v/>
      </c>
      <c r="G642" s="21"/>
      <c r="H642" s="21"/>
      <c r="I642" s="21"/>
      <c r="J642" s="22"/>
      <c r="K642" s="23"/>
      <c r="L642" s="23"/>
      <c r="M642" s="23"/>
      <c r="N642" s="24"/>
      <c r="O642" s="25"/>
      <c r="P642" s="26"/>
    </row>
    <row r="643" spans="3:16" x14ac:dyDescent="0.2">
      <c r="C643" s="18"/>
      <c r="D643" s="19"/>
      <c r="E643" s="20" t="str">
        <f>IF(GestionFacture!$D643="","",YEAR(GestionFacture!$D643))</f>
        <v/>
      </c>
      <c r="F643" s="20" t="str">
        <f>IF(GestionFacture!$D643="","",ROUNDUP(MONTH(D643)/3,0))</f>
        <v/>
      </c>
      <c r="G643" s="21"/>
      <c r="H643" s="21"/>
      <c r="I643" s="21"/>
      <c r="J643" s="22"/>
      <c r="K643" s="23"/>
      <c r="L643" s="23"/>
      <c r="M643" s="23"/>
      <c r="N643" s="24"/>
      <c r="O643" s="25"/>
      <c r="P643" s="26"/>
    </row>
    <row r="644" spans="3:16" x14ac:dyDescent="0.2">
      <c r="C644" s="18"/>
      <c r="D644" s="19"/>
      <c r="E644" s="20" t="str">
        <f>IF(GestionFacture!$D644="","",YEAR(GestionFacture!$D644))</f>
        <v/>
      </c>
      <c r="F644" s="20" t="str">
        <f>IF(GestionFacture!$D644="","",ROUNDUP(MONTH(D644)/3,0))</f>
        <v/>
      </c>
      <c r="G644" s="21"/>
      <c r="H644" s="21"/>
      <c r="I644" s="21"/>
      <c r="J644" s="22"/>
      <c r="K644" s="23"/>
      <c r="L644" s="23"/>
      <c r="M644" s="23"/>
      <c r="N644" s="24"/>
      <c r="O644" s="25"/>
      <c r="P644" s="26"/>
    </row>
    <row r="645" spans="3:16" x14ac:dyDescent="0.2">
      <c r="C645" s="18"/>
      <c r="D645" s="19"/>
      <c r="E645" s="20" t="str">
        <f>IF(GestionFacture!$D645="","",YEAR(GestionFacture!$D645))</f>
        <v/>
      </c>
      <c r="F645" s="20" t="str">
        <f>IF(GestionFacture!$D645="","",ROUNDUP(MONTH(D645)/3,0))</f>
        <v/>
      </c>
      <c r="G645" s="21"/>
      <c r="H645" s="21"/>
      <c r="I645" s="21"/>
      <c r="J645" s="22"/>
      <c r="K645" s="23"/>
      <c r="L645" s="23"/>
      <c r="M645" s="23"/>
      <c r="N645" s="24"/>
      <c r="O645" s="25"/>
      <c r="P645" s="26"/>
    </row>
    <row r="646" spans="3:16" x14ac:dyDescent="0.2">
      <c r="C646" s="18"/>
      <c r="D646" s="19"/>
      <c r="E646" s="20" t="str">
        <f>IF(GestionFacture!$D646="","",YEAR(GestionFacture!$D646))</f>
        <v/>
      </c>
      <c r="F646" s="20" t="str">
        <f>IF(GestionFacture!$D646="","",ROUNDUP(MONTH(D646)/3,0))</f>
        <v/>
      </c>
      <c r="G646" s="21"/>
      <c r="H646" s="21"/>
      <c r="I646" s="21"/>
      <c r="J646" s="22"/>
      <c r="K646" s="23"/>
      <c r="L646" s="23"/>
      <c r="M646" s="23"/>
      <c r="N646" s="24"/>
      <c r="O646" s="25"/>
      <c r="P646" s="26"/>
    </row>
    <row r="647" spans="3:16" x14ac:dyDescent="0.2">
      <c r="C647" s="18"/>
      <c r="D647" s="19"/>
      <c r="E647" s="20" t="str">
        <f>IF(GestionFacture!$D647="","",YEAR(GestionFacture!$D647))</f>
        <v/>
      </c>
      <c r="F647" s="20" t="str">
        <f>IF(GestionFacture!$D647="","",ROUNDUP(MONTH(D647)/3,0))</f>
        <v/>
      </c>
      <c r="G647" s="21"/>
      <c r="H647" s="21"/>
      <c r="I647" s="21"/>
      <c r="J647" s="22"/>
      <c r="K647" s="23"/>
      <c r="L647" s="23"/>
      <c r="M647" s="23"/>
      <c r="N647" s="24"/>
      <c r="O647" s="25"/>
      <c r="P647" s="26"/>
    </row>
    <row r="648" spans="3:16" x14ac:dyDescent="0.2">
      <c r="C648" s="18"/>
      <c r="D648" s="19"/>
      <c r="E648" s="20" t="str">
        <f>IF(GestionFacture!$D648="","",YEAR(GestionFacture!$D648))</f>
        <v/>
      </c>
      <c r="F648" s="20" t="str">
        <f>IF(GestionFacture!$D648="","",ROUNDUP(MONTH(D648)/3,0))</f>
        <v/>
      </c>
      <c r="G648" s="21"/>
      <c r="H648" s="21"/>
      <c r="I648" s="21"/>
      <c r="J648" s="22"/>
      <c r="K648" s="23"/>
      <c r="L648" s="23"/>
      <c r="M648" s="23"/>
      <c r="N648" s="24"/>
      <c r="O648" s="25"/>
      <c r="P648" s="26"/>
    </row>
    <row r="649" spans="3:16" x14ac:dyDescent="0.2">
      <c r="C649" s="18"/>
      <c r="D649" s="19"/>
      <c r="E649" s="20" t="str">
        <f>IF(GestionFacture!$D649="","",YEAR(GestionFacture!$D649))</f>
        <v/>
      </c>
      <c r="F649" s="20" t="str">
        <f>IF(GestionFacture!$D649="","",ROUNDUP(MONTH(D649)/3,0))</f>
        <v/>
      </c>
      <c r="G649" s="21"/>
      <c r="H649" s="21"/>
      <c r="I649" s="21"/>
      <c r="J649" s="22"/>
      <c r="K649" s="23"/>
      <c r="L649" s="23"/>
      <c r="M649" s="23"/>
      <c r="N649" s="24"/>
      <c r="O649" s="25"/>
      <c r="P649" s="26"/>
    </row>
    <row r="650" spans="3:16" x14ac:dyDescent="0.2">
      <c r="C650" s="18"/>
      <c r="D650" s="19"/>
      <c r="E650" s="20" t="str">
        <f>IF(GestionFacture!$D650="","",YEAR(GestionFacture!$D650))</f>
        <v/>
      </c>
      <c r="F650" s="20" t="str">
        <f>IF(GestionFacture!$D650="","",ROUNDUP(MONTH(D650)/3,0))</f>
        <v/>
      </c>
      <c r="G650" s="21"/>
      <c r="H650" s="21"/>
      <c r="I650" s="21"/>
      <c r="J650" s="22"/>
      <c r="K650" s="23"/>
      <c r="L650" s="23"/>
      <c r="M650" s="23"/>
      <c r="N650" s="24"/>
      <c r="O650" s="25"/>
      <c r="P650" s="26"/>
    </row>
    <row r="651" spans="3:16" x14ac:dyDescent="0.2">
      <c r="C651" s="18"/>
      <c r="D651" s="19"/>
      <c r="E651" s="20" t="str">
        <f>IF(GestionFacture!$D651="","",YEAR(GestionFacture!$D651))</f>
        <v/>
      </c>
      <c r="F651" s="20" t="str">
        <f>IF(GestionFacture!$D651="","",ROUNDUP(MONTH(D651)/3,0))</f>
        <v/>
      </c>
      <c r="G651" s="21"/>
      <c r="H651" s="21"/>
      <c r="I651" s="21"/>
      <c r="J651" s="22"/>
      <c r="K651" s="23"/>
      <c r="L651" s="23"/>
      <c r="M651" s="23"/>
      <c r="N651" s="24"/>
      <c r="O651" s="25"/>
      <c r="P651" s="26"/>
    </row>
    <row r="652" spans="3:16" x14ac:dyDescent="0.2">
      <c r="C652" s="18"/>
      <c r="D652" s="19"/>
      <c r="E652" s="20" t="str">
        <f>IF(GestionFacture!$D652="","",YEAR(GestionFacture!$D652))</f>
        <v/>
      </c>
      <c r="F652" s="20" t="str">
        <f>IF(GestionFacture!$D652="","",ROUNDUP(MONTH(D652)/3,0))</f>
        <v/>
      </c>
      <c r="G652" s="21"/>
      <c r="H652" s="21"/>
      <c r="I652" s="21"/>
      <c r="J652" s="22"/>
      <c r="K652" s="23"/>
      <c r="L652" s="23"/>
      <c r="M652" s="23"/>
      <c r="N652" s="24"/>
      <c r="O652" s="25"/>
      <c r="P652" s="26"/>
    </row>
    <row r="653" spans="3:16" x14ac:dyDescent="0.2">
      <c r="C653" s="18"/>
      <c r="D653" s="19"/>
      <c r="E653" s="20" t="str">
        <f>IF(GestionFacture!$D653="","",YEAR(GestionFacture!$D653))</f>
        <v/>
      </c>
      <c r="F653" s="20" t="str">
        <f>IF(GestionFacture!$D653="","",ROUNDUP(MONTH(D653)/3,0))</f>
        <v/>
      </c>
      <c r="G653" s="21"/>
      <c r="H653" s="21"/>
      <c r="I653" s="21"/>
      <c r="J653" s="22"/>
      <c r="K653" s="23"/>
      <c r="L653" s="23"/>
      <c r="M653" s="23"/>
      <c r="N653" s="24"/>
      <c r="O653" s="25"/>
      <c r="P653" s="26"/>
    </row>
    <row r="654" spans="3:16" x14ac:dyDescent="0.2">
      <c r="C654" s="18"/>
      <c r="D654" s="19"/>
      <c r="E654" s="20" t="str">
        <f>IF(GestionFacture!$D654="","",YEAR(GestionFacture!$D654))</f>
        <v/>
      </c>
      <c r="F654" s="20" t="str">
        <f>IF(GestionFacture!$D654="","",ROUNDUP(MONTH(D654)/3,0))</f>
        <v/>
      </c>
      <c r="G654" s="21"/>
      <c r="H654" s="21"/>
      <c r="I654" s="21"/>
      <c r="J654" s="22"/>
      <c r="K654" s="23"/>
      <c r="L654" s="23"/>
      <c r="M654" s="23"/>
      <c r="N654" s="24"/>
      <c r="O654" s="25"/>
      <c r="P654" s="26"/>
    </row>
    <row r="655" spans="3:16" x14ac:dyDescent="0.2">
      <c r="C655" s="18"/>
      <c r="D655" s="19"/>
      <c r="E655" s="20" t="str">
        <f>IF(GestionFacture!$D655="","",YEAR(GestionFacture!$D655))</f>
        <v/>
      </c>
      <c r="F655" s="20" t="str">
        <f>IF(GestionFacture!$D655="","",ROUNDUP(MONTH(D655)/3,0))</f>
        <v/>
      </c>
      <c r="G655" s="21"/>
      <c r="H655" s="21"/>
      <c r="I655" s="21"/>
      <c r="J655" s="22"/>
      <c r="K655" s="23"/>
      <c r="L655" s="23"/>
      <c r="M655" s="23"/>
      <c r="N655" s="24"/>
      <c r="O655" s="25"/>
      <c r="P655" s="26"/>
    </row>
    <row r="656" spans="3:16" x14ac:dyDescent="0.2">
      <c r="C656" s="18"/>
      <c r="D656" s="19"/>
      <c r="E656" s="20" t="str">
        <f>IF(GestionFacture!$D656="","",YEAR(GestionFacture!$D656))</f>
        <v/>
      </c>
      <c r="F656" s="20" t="str">
        <f>IF(GestionFacture!$D656="","",ROUNDUP(MONTH(D656)/3,0))</f>
        <v/>
      </c>
      <c r="G656" s="21"/>
      <c r="H656" s="21"/>
      <c r="I656" s="21"/>
      <c r="J656" s="22"/>
      <c r="K656" s="23"/>
      <c r="L656" s="23"/>
      <c r="M656" s="23"/>
      <c r="N656" s="24"/>
      <c r="O656" s="25"/>
      <c r="P656" s="26"/>
    </row>
    <row r="657" spans="3:16" x14ac:dyDescent="0.2">
      <c r="C657" s="18"/>
      <c r="D657" s="19"/>
      <c r="E657" s="20" t="str">
        <f>IF(GestionFacture!$D657="","",YEAR(GestionFacture!$D657))</f>
        <v/>
      </c>
      <c r="F657" s="20" t="str">
        <f>IF(GestionFacture!$D657="","",ROUNDUP(MONTH(D657)/3,0))</f>
        <v/>
      </c>
      <c r="G657" s="21"/>
      <c r="H657" s="21"/>
      <c r="I657" s="21"/>
      <c r="J657" s="22"/>
      <c r="K657" s="23"/>
      <c r="L657" s="23"/>
      <c r="M657" s="23"/>
      <c r="N657" s="24"/>
      <c r="O657" s="25"/>
      <c r="P657" s="26"/>
    </row>
    <row r="658" spans="3:16" x14ac:dyDescent="0.2">
      <c r="C658" s="18"/>
      <c r="D658" s="19"/>
      <c r="E658" s="20" t="str">
        <f>IF(GestionFacture!$D658="","",YEAR(GestionFacture!$D658))</f>
        <v/>
      </c>
      <c r="F658" s="20" t="str">
        <f>IF(GestionFacture!$D658="","",ROUNDUP(MONTH(D658)/3,0))</f>
        <v/>
      </c>
      <c r="G658" s="21"/>
      <c r="H658" s="21"/>
      <c r="I658" s="21"/>
      <c r="J658" s="22"/>
      <c r="K658" s="23"/>
      <c r="L658" s="23"/>
      <c r="M658" s="23"/>
      <c r="N658" s="24"/>
      <c r="O658" s="25"/>
      <c r="P658" s="26"/>
    </row>
    <row r="659" spans="3:16" x14ac:dyDescent="0.2">
      <c r="C659" s="18"/>
      <c r="D659" s="19"/>
      <c r="E659" s="20" t="str">
        <f>IF(GestionFacture!$D659="","",YEAR(GestionFacture!$D659))</f>
        <v/>
      </c>
      <c r="F659" s="20" t="str">
        <f>IF(GestionFacture!$D659="","",ROUNDUP(MONTH(D659)/3,0))</f>
        <v/>
      </c>
      <c r="G659" s="21"/>
      <c r="H659" s="21"/>
      <c r="I659" s="21"/>
      <c r="J659" s="22"/>
      <c r="K659" s="23"/>
      <c r="L659" s="23"/>
      <c r="M659" s="23"/>
      <c r="N659" s="24"/>
      <c r="O659" s="25"/>
      <c r="P659" s="26"/>
    </row>
    <row r="660" spans="3:16" x14ac:dyDescent="0.2">
      <c r="C660" s="18"/>
      <c r="D660" s="19"/>
      <c r="E660" s="20" t="str">
        <f>IF(GestionFacture!$D660="","",YEAR(GestionFacture!$D660))</f>
        <v/>
      </c>
      <c r="F660" s="20" t="str">
        <f>IF(GestionFacture!$D660="","",ROUNDUP(MONTH(D660)/3,0))</f>
        <v/>
      </c>
      <c r="G660" s="21"/>
      <c r="H660" s="21"/>
      <c r="I660" s="21"/>
      <c r="J660" s="22"/>
      <c r="K660" s="23"/>
      <c r="L660" s="23"/>
      <c r="M660" s="23"/>
      <c r="N660" s="24"/>
      <c r="O660" s="25"/>
      <c r="P660" s="26"/>
    </row>
    <row r="661" spans="3:16" x14ac:dyDescent="0.2">
      <c r="C661" s="18"/>
      <c r="D661" s="19"/>
      <c r="E661" s="20" t="str">
        <f>IF(GestionFacture!$D661="","",YEAR(GestionFacture!$D661))</f>
        <v/>
      </c>
      <c r="F661" s="20" t="str">
        <f>IF(GestionFacture!$D661="","",ROUNDUP(MONTH(D661)/3,0))</f>
        <v/>
      </c>
      <c r="G661" s="21"/>
      <c r="H661" s="21"/>
      <c r="I661" s="21"/>
      <c r="J661" s="22"/>
      <c r="K661" s="23"/>
      <c r="L661" s="23"/>
      <c r="M661" s="23"/>
      <c r="N661" s="24"/>
      <c r="O661" s="25"/>
      <c r="P661" s="26"/>
    </row>
    <row r="662" spans="3:16" x14ac:dyDescent="0.2">
      <c r="C662" s="18"/>
      <c r="D662" s="19"/>
      <c r="E662" s="20" t="str">
        <f>IF(GestionFacture!$D662="","",YEAR(GestionFacture!$D662))</f>
        <v/>
      </c>
      <c r="F662" s="20" t="str">
        <f>IF(GestionFacture!$D662="","",ROUNDUP(MONTH(D662)/3,0))</f>
        <v/>
      </c>
      <c r="G662" s="21"/>
      <c r="H662" s="21"/>
      <c r="I662" s="21"/>
      <c r="J662" s="22"/>
      <c r="K662" s="23"/>
      <c r="L662" s="23"/>
      <c r="M662" s="23"/>
      <c r="N662" s="24"/>
      <c r="O662" s="25"/>
      <c r="P662" s="26"/>
    </row>
    <row r="663" spans="3:16" x14ac:dyDescent="0.2">
      <c r="C663" s="18"/>
      <c r="D663" s="19"/>
      <c r="E663" s="20" t="str">
        <f>IF(GestionFacture!$D663="","",YEAR(GestionFacture!$D663))</f>
        <v/>
      </c>
      <c r="F663" s="20" t="str">
        <f>IF(GestionFacture!$D663="","",ROUNDUP(MONTH(D663)/3,0))</f>
        <v/>
      </c>
      <c r="G663" s="21"/>
      <c r="H663" s="21"/>
      <c r="I663" s="21"/>
      <c r="J663" s="22"/>
      <c r="K663" s="23"/>
      <c r="L663" s="23"/>
      <c r="M663" s="23"/>
      <c r="N663" s="24"/>
      <c r="O663" s="25"/>
      <c r="P663" s="26"/>
    </row>
    <row r="664" spans="3:16" x14ac:dyDescent="0.2">
      <c r="C664" s="18"/>
      <c r="D664" s="19"/>
      <c r="E664" s="20" t="str">
        <f>IF(GestionFacture!$D664="","",YEAR(GestionFacture!$D664))</f>
        <v/>
      </c>
      <c r="F664" s="20" t="str">
        <f>IF(GestionFacture!$D664="","",ROUNDUP(MONTH(D664)/3,0))</f>
        <v/>
      </c>
      <c r="G664" s="21"/>
      <c r="H664" s="21"/>
      <c r="I664" s="21"/>
      <c r="J664" s="22"/>
      <c r="K664" s="23"/>
      <c r="L664" s="23"/>
      <c r="M664" s="23"/>
      <c r="N664" s="24"/>
      <c r="O664" s="25"/>
      <c r="P664" s="26"/>
    </row>
    <row r="665" spans="3:16" x14ac:dyDescent="0.2">
      <c r="C665" s="18"/>
      <c r="D665" s="19"/>
      <c r="E665" s="20" t="str">
        <f>IF(GestionFacture!$D665="","",YEAR(GestionFacture!$D665))</f>
        <v/>
      </c>
      <c r="F665" s="20" t="str">
        <f>IF(GestionFacture!$D665="","",ROUNDUP(MONTH(D665)/3,0))</f>
        <v/>
      </c>
      <c r="G665" s="21"/>
      <c r="H665" s="21"/>
      <c r="I665" s="21"/>
      <c r="J665" s="22"/>
      <c r="K665" s="23"/>
      <c r="L665" s="23"/>
      <c r="M665" s="23"/>
      <c r="N665" s="24"/>
      <c r="O665" s="25"/>
      <c r="P665" s="26"/>
    </row>
    <row r="666" spans="3:16" x14ac:dyDescent="0.2">
      <c r="C666" s="18"/>
      <c r="D666" s="19"/>
      <c r="E666" s="20" t="str">
        <f>IF(GestionFacture!$D666="","",YEAR(GestionFacture!$D666))</f>
        <v/>
      </c>
      <c r="F666" s="20" t="str">
        <f>IF(GestionFacture!$D666="","",ROUNDUP(MONTH(D666)/3,0))</f>
        <v/>
      </c>
      <c r="G666" s="21"/>
      <c r="H666" s="21"/>
      <c r="I666" s="21"/>
      <c r="J666" s="22"/>
      <c r="K666" s="23"/>
      <c r="L666" s="23"/>
      <c r="M666" s="23"/>
      <c r="N666" s="24"/>
      <c r="O666" s="25"/>
      <c r="P666" s="26"/>
    </row>
    <row r="667" spans="3:16" x14ac:dyDescent="0.2">
      <c r="C667" s="18"/>
      <c r="D667" s="19"/>
      <c r="E667" s="20" t="str">
        <f>IF(GestionFacture!$D667="","",YEAR(GestionFacture!$D667))</f>
        <v/>
      </c>
      <c r="F667" s="20" t="str">
        <f>IF(GestionFacture!$D667="","",ROUNDUP(MONTH(D667)/3,0))</f>
        <v/>
      </c>
      <c r="G667" s="21"/>
      <c r="H667" s="21"/>
      <c r="I667" s="21"/>
      <c r="J667" s="22"/>
      <c r="K667" s="23"/>
      <c r="L667" s="23"/>
      <c r="M667" s="23"/>
      <c r="N667" s="24"/>
      <c r="O667" s="25"/>
      <c r="P667" s="26"/>
    </row>
    <row r="668" spans="3:16" x14ac:dyDescent="0.2">
      <c r="C668" s="18"/>
      <c r="D668" s="19"/>
      <c r="E668" s="20" t="str">
        <f>IF(GestionFacture!$D668="","",YEAR(GestionFacture!$D668))</f>
        <v/>
      </c>
      <c r="F668" s="20" t="str">
        <f>IF(GestionFacture!$D668="","",ROUNDUP(MONTH(D668)/3,0))</f>
        <v/>
      </c>
      <c r="G668" s="21"/>
      <c r="H668" s="21"/>
      <c r="I668" s="21"/>
      <c r="J668" s="22"/>
      <c r="K668" s="23"/>
      <c r="L668" s="23"/>
      <c r="M668" s="23"/>
      <c r="N668" s="24"/>
      <c r="O668" s="25"/>
      <c r="P668" s="26"/>
    </row>
    <row r="669" spans="3:16" x14ac:dyDescent="0.2">
      <c r="C669" s="18"/>
      <c r="D669" s="19"/>
      <c r="E669" s="20" t="str">
        <f>IF(GestionFacture!$D669="","",YEAR(GestionFacture!$D669))</f>
        <v/>
      </c>
      <c r="F669" s="20" t="str">
        <f>IF(GestionFacture!$D669="","",ROUNDUP(MONTH(D669)/3,0))</f>
        <v/>
      </c>
      <c r="G669" s="21"/>
      <c r="H669" s="21"/>
      <c r="I669" s="21"/>
      <c r="J669" s="22"/>
      <c r="K669" s="23"/>
      <c r="L669" s="23"/>
      <c r="M669" s="23"/>
      <c r="N669" s="24"/>
      <c r="O669" s="25"/>
      <c r="P669" s="26"/>
    </row>
    <row r="670" spans="3:16" x14ac:dyDescent="0.2">
      <c r="C670" s="18"/>
      <c r="D670" s="19"/>
      <c r="E670" s="20" t="str">
        <f>IF(GestionFacture!$D670="","",YEAR(GestionFacture!$D670))</f>
        <v/>
      </c>
      <c r="F670" s="20" t="str">
        <f>IF(GestionFacture!$D670="","",ROUNDUP(MONTH(D670)/3,0))</f>
        <v/>
      </c>
      <c r="G670" s="21"/>
      <c r="H670" s="21"/>
      <c r="I670" s="21"/>
      <c r="J670" s="22"/>
      <c r="K670" s="23"/>
      <c r="L670" s="23"/>
      <c r="M670" s="23"/>
      <c r="N670" s="24"/>
      <c r="O670" s="25"/>
      <c r="P670" s="26"/>
    </row>
    <row r="671" spans="3:16" x14ac:dyDescent="0.2">
      <c r="C671" s="18"/>
      <c r="D671" s="19"/>
      <c r="E671" s="20" t="str">
        <f>IF(GestionFacture!$D671="","",YEAR(GestionFacture!$D671))</f>
        <v/>
      </c>
      <c r="F671" s="20" t="str">
        <f>IF(GestionFacture!$D671="","",ROUNDUP(MONTH(D671)/3,0))</f>
        <v/>
      </c>
      <c r="G671" s="21"/>
      <c r="H671" s="21"/>
      <c r="I671" s="21"/>
      <c r="J671" s="22"/>
      <c r="K671" s="23"/>
      <c r="L671" s="23"/>
      <c r="M671" s="23"/>
      <c r="N671" s="24"/>
      <c r="O671" s="25"/>
      <c r="P671" s="26"/>
    </row>
    <row r="672" spans="3:16" x14ac:dyDescent="0.2">
      <c r="C672" s="18"/>
      <c r="D672" s="19"/>
      <c r="E672" s="20" t="str">
        <f>IF(GestionFacture!$D672="","",YEAR(GestionFacture!$D672))</f>
        <v/>
      </c>
      <c r="F672" s="20" t="str">
        <f>IF(GestionFacture!$D672="","",ROUNDUP(MONTH(D672)/3,0))</f>
        <v/>
      </c>
      <c r="G672" s="21"/>
      <c r="H672" s="21"/>
      <c r="I672" s="21"/>
      <c r="J672" s="22"/>
      <c r="K672" s="23"/>
      <c r="L672" s="23"/>
      <c r="M672" s="23"/>
      <c r="N672" s="24"/>
      <c r="O672" s="25"/>
      <c r="P672" s="26"/>
    </row>
    <row r="673" spans="3:16" x14ac:dyDescent="0.2">
      <c r="C673" s="18"/>
      <c r="D673" s="19"/>
      <c r="E673" s="20" t="str">
        <f>IF(GestionFacture!$D673="","",YEAR(GestionFacture!$D673))</f>
        <v/>
      </c>
      <c r="F673" s="20" t="str">
        <f>IF(GestionFacture!$D673="","",ROUNDUP(MONTH(D673)/3,0))</f>
        <v/>
      </c>
      <c r="G673" s="21"/>
      <c r="H673" s="21"/>
      <c r="I673" s="21"/>
      <c r="J673" s="22"/>
      <c r="K673" s="23"/>
      <c r="L673" s="23"/>
      <c r="M673" s="23"/>
      <c r="N673" s="24"/>
      <c r="O673" s="25"/>
      <c r="P673" s="26"/>
    </row>
    <row r="674" spans="3:16" x14ac:dyDescent="0.2">
      <c r="C674" s="18"/>
      <c r="D674" s="19"/>
      <c r="E674" s="20" t="str">
        <f>IF(GestionFacture!$D674="","",YEAR(GestionFacture!$D674))</f>
        <v/>
      </c>
      <c r="F674" s="20" t="str">
        <f>IF(GestionFacture!$D674="","",ROUNDUP(MONTH(D674)/3,0))</f>
        <v/>
      </c>
      <c r="G674" s="21"/>
      <c r="H674" s="21"/>
      <c r="I674" s="21"/>
      <c r="J674" s="22"/>
      <c r="K674" s="23"/>
      <c r="L674" s="23"/>
      <c r="M674" s="23"/>
      <c r="N674" s="24"/>
      <c r="O674" s="25"/>
      <c r="P674" s="26"/>
    </row>
    <row r="675" spans="3:16" x14ac:dyDescent="0.2">
      <c r="C675" s="18"/>
      <c r="D675" s="19"/>
      <c r="E675" s="20" t="str">
        <f>IF(GestionFacture!$D675="","",YEAR(GestionFacture!$D675))</f>
        <v/>
      </c>
      <c r="F675" s="20" t="str">
        <f>IF(GestionFacture!$D675="","",ROUNDUP(MONTH(D675)/3,0))</f>
        <v/>
      </c>
      <c r="G675" s="21"/>
      <c r="H675" s="21"/>
      <c r="I675" s="21"/>
      <c r="J675" s="22"/>
      <c r="K675" s="23"/>
      <c r="L675" s="23"/>
      <c r="M675" s="23"/>
      <c r="N675" s="24"/>
      <c r="O675" s="25"/>
      <c r="P675" s="26"/>
    </row>
    <row r="676" spans="3:16" x14ac:dyDescent="0.2">
      <c r="C676" s="18"/>
      <c r="D676" s="19"/>
      <c r="E676" s="20" t="str">
        <f>IF(GestionFacture!$D676="","",YEAR(GestionFacture!$D676))</f>
        <v/>
      </c>
      <c r="F676" s="20" t="str">
        <f>IF(GestionFacture!$D676="","",ROUNDUP(MONTH(D676)/3,0))</f>
        <v/>
      </c>
      <c r="G676" s="21"/>
      <c r="H676" s="21"/>
      <c r="I676" s="21"/>
      <c r="J676" s="22"/>
      <c r="K676" s="23"/>
      <c r="L676" s="23"/>
      <c r="M676" s="23"/>
      <c r="N676" s="24"/>
      <c r="O676" s="25"/>
      <c r="P676" s="26"/>
    </row>
    <row r="677" spans="3:16" x14ac:dyDescent="0.2">
      <c r="C677" s="18"/>
      <c r="D677" s="19"/>
      <c r="E677" s="20" t="str">
        <f>IF(GestionFacture!$D677="","",YEAR(GestionFacture!$D677))</f>
        <v/>
      </c>
      <c r="F677" s="20" t="str">
        <f>IF(GestionFacture!$D677="","",ROUNDUP(MONTH(D677)/3,0))</f>
        <v/>
      </c>
      <c r="G677" s="21"/>
      <c r="H677" s="21"/>
      <c r="I677" s="21"/>
      <c r="J677" s="22"/>
      <c r="K677" s="23"/>
      <c r="L677" s="23"/>
      <c r="M677" s="23"/>
      <c r="N677" s="24"/>
      <c r="O677" s="25"/>
      <c r="P677" s="26"/>
    </row>
    <row r="678" spans="3:16" x14ac:dyDescent="0.2">
      <c r="C678" s="18"/>
      <c r="D678" s="19"/>
      <c r="E678" s="20" t="str">
        <f>IF(GestionFacture!$D678="","",YEAR(GestionFacture!$D678))</f>
        <v/>
      </c>
      <c r="F678" s="20" t="str">
        <f>IF(GestionFacture!$D678="","",ROUNDUP(MONTH(D678)/3,0))</f>
        <v/>
      </c>
      <c r="G678" s="21"/>
      <c r="H678" s="21"/>
      <c r="I678" s="21"/>
      <c r="J678" s="22"/>
      <c r="K678" s="23"/>
      <c r="L678" s="23"/>
      <c r="M678" s="23"/>
      <c r="N678" s="24"/>
      <c r="O678" s="25"/>
      <c r="P678" s="26"/>
    </row>
    <row r="679" spans="3:16" x14ac:dyDescent="0.2">
      <c r="C679" s="18"/>
      <c r="D679" s="19"/>
      <c r="E679" s="20" t="str">
        <f>IF(GestionFacture!$D679="","",YEAR(GestionFacture!$D679))</f>
        <v/>
      </c>
      <c r="F679" s="20" t="str">
        <f>IF(GestionFacture!$D679="","",ROUNDUP(MONTH(D679)/3,0))</f>
        <v/>
      </c>
      <c r="G679" s="21"/>
      <c r="H679" s="21"/>
      <c r="I679" s="21"/>
      <c r="J679" s="22"/>
      <c r="K679" s="23"/>
      <c r="L679" s="23"/>
      <c r="M679" s="23"/>
      <c r="N679" s="24"/>
      <c r="O679" s="25"/>
      <c r="P679" s="26"/>
    </row>
    <row r="680" spans="3:16" x14ac:dyDescent="0.2">
      <c r="C680" s="18"/>
      <c r="D680" s="19"/>
      <c r="E680" s="20" t="str">
        <f>IF(GestionFacture!$D680="","",YEAR(GestionFacture!$D680))</f>
        <v/>
      </c>
      <c r="F680" s="20" t="str">
        <f>IF(GestionFacture!$D680="","",ROUNDUP(MONTH(D680)/3,0))</f>
        <v/>
      </c>
      <c r="G680" s="21"/>
      <c r="H680" s="21"/>
      <c r="I680" s="21"/>
      <c r="J680" s="22"/>
      <c r="K680" s="23"/>
      <c r="L680" s="23"/>
      <c r="M680" s="23"/>
      <c r="N680" s="24"/>
      <c r="O680" s="25"/>
      <c r="P680" s="26"/>
    </row>
    <row r="681" spans="3:16" x14ac:dyDescent="0.2">
      <c r="C681" s="18"/>
      <c r="D681" s="19"/>
      <c r="E681" s="20" t="str">
        <f>IF(GestionFacture!$D681="","",YEAR(GestionFacture!$D681))</f>
        <v/>
      </c>
      <c r="F681" s="20" t="str">
        <f>IF(GestionFacture!$D681="","",ROUNDUP(MONTH(D681)/3,0))</f>
        <v/>
      </c>
      <c r="G681" s="21"/>
      <c r="H681" s="21"/>
      <c r="I681" s="21"/>
      <c r="J681" s="22"/>
      <c r="K681" s="23"/>
      <c r="L681" s="23"/>
      <c r="M681" s="23"/>
      <c r="N681" s="24"/>
      <c r="O681" s="25"/>
      <c r="P681" s="26"/>
    </row>
    <row r="682" spans="3:16" x14ac:dyDescent="0.2">
      <c r="C682" s="18"/>
      <c r="D682" s="19"/>
      <c r="E682" s="20" t="str">
        <f>IF(GestionFacture!$D682="","",YEAR(GestionFacture!$D682))</f>
        <v/>
      </c>
      <c r="F682" s="20" t="str">
        <f>IF(GestionFacture!$D682="","",ROUNDUP(MONTH(D682)/3,0))</f>
        <v/>
      </c>
      <c r="G682" s="21"/>
      <c r="H682" s="21"/>
      <c r="I682" s="21"/>
      <c r="J682" s="22"/>
      <c r="K682" s="23"/>
      <c r="L682" s="23"/>
      <c r="M682" s="23"/>
      <c r="N682" s="24"/>
      <c r="O682" s="25"/>
      <c r="P682" s="26"/>
    </row>
    <row r="683" spans="3:16" x14ac:dyDescent="0.2">
      <c r="C683" s="18"/>
      <c r="D683" s="19"/>
      <c r="E683" s="20" t="str">
        <f>IF(GestionFacture!$D683="","",YEAR(GestionFacture!$D683))</f>
        <v/>
      </c>
      <c r="F683" s="20" t="str">
        <f>IF(GestionFacture!$D683="","",ROUNDUP(MONTH(D683)/3,0))</f>
        <v/>
      </c>
      <c r="G683" s="21"/>
      <c r="H683" s="21"/>
      <c r="I683" s="21"/>
      <c r="J683" s="22"/>
      <c r="K683" s="23"/>
      <c r="L683" s="23"/>
      <c r="M683" s="23"/>
      <c r="N683" s="24"/>
      <c r="O683" s="25"/>
      <c r="P683" s="26"/>
    </row>
    <row r="684" spans="3:16" x14ac:dyDescent="0.2">
      <c r="C684" s="18"/>
      <c r="D684" s="19"/>
      <c r="E684" s="20" t="str">
        <f>IF(GestionFacture!$D684="","",YEAR(GestionFacture!$D684))</f>
        <v/>
      </c>
      <c r="F684" s="20" t="str">
        <f>IF(GestionFacture!$D684="","",ROUNDUP(MONTH(D684)/3,0))</f>
        <v/>
      </c>
      <c r="G684" s="21"/>
      <c r="H684" s="21"/>
      <c r="I684" s="21"/>
      <c r="J684" s="22"/>
      <c r="K684" s="23"/>
      <c r="L684" s="23"/>
      <c r="M684" s="23"/>
      <c r="N684" s="24"/>
      <c r="O684" s="25"/>
      <c r="P684" s="26"/>
    </row>
    <row r="685" spans="3:16" x14ac:dyDescent="0.2">
      <c r="C685" s="18"/>
      <c r="D685" s="19"/>
      <c r="E685" s="20" t="str">
        <f>IF(GestionFacture!$D685="","",YEAR(GestionFacture!$D685))</f>
        <v/>
      </c>
      <c r="F685" s="20" t="str">
        <f>IF(GestionFacture!$D685="","",ROUNDUP(MONTH(D685)/3,0))</f>
        <v/>
      </c>
      <c r="G685" s="21"/>
      <c r="H685" s="21"/>
      <c r="I685" s="21"/>
      <c r="J685" s="22"/>
      <c r="K685" s="23"/>
      <c r="L685" s="23"/>
      <c r="M685" s="23"/>
      <c r="N685" s="24"/>
      <c r="O685" s="25"/>
      <c r="P685" s="26"/>
    </row>
    <row r="686" spans="3:16" x14ac:dyDescent="0.2">
      <c r="C686" s="18"/>
      <c r="D686" s="19"/>
      <c r="E686" s="20" t="str">
        <f>IF(GestionFacture!$D686="","",YEAR(GestionFacture!$D686))</f>
        <v/>
      </c>
      <c r="F686" s="20" t="str">
        <f>IF(GestionFacture!$D686="","",ROUNDUP(MONTH(D686)/3,0))</f>
        <v/>
      </c>
      <c r="G686" s="21"/>
      <c r="H686" s="21"/>
      <c r="I686" s="21"/>
      <c r="J686" s="22"/>
      <c r="K686" s="23"/>
      <c r="L686" s="23"/>
      <c r="M686" s="23"/>
      <c r="N686" s="24"/>
      <c r="O686" s="25"/>
      <c r="P686" s="26"/>
    </row>
    <row r="687" spans="3:16" x14ac:dyDescent="0.2">
      <c r="C687" s="18"/>
      <c r="D687" s="19"/>
      <c r="E687" s="20" t="str">
        <f>IF(GestionFacture!$D687="","",YEAR(GestionFacture!$D687))</f>
        <v/>
      </c>
      <c r="F687" s="20" t="str">
        <f>IF(GestionFacture!$D687="","",ROUNDUP(MONTH(D687)/3,0))</f>
        <v/>
      </c>
      <c r="G687" s="21"/>
      <c r="H687" s="21"/>
      <c r="I687" s="21"/>
      <c r="J687" s="22"/>
      <c r="K687" s="23"/>
      <c r="L687" s="23"/>
      <c r="M687" s="23"/>
      <c r="N687" s="24"/>
      <c r="O687" s="25"/>
      <c r="P687" s="26"/>
    </row>
    <row r="688" spans="3:16" x14ac:dyDescent="0.2">
      <c r="C688" s="18"/>
      <c r="D688" s="19"/>
      <c r="E688" s="20" t="str">
        <f>IF(GestionFacture!$D688="","",YEAR(GestionFacture!$D688))</f>
        <v/>
      </c>
      <c r="F688" s="20" t="str">
        <f>IF(GestionFacture!$D688="","",ROUNDUP(MONTH(D688)/3,0))</f>
        <v/>
      </c>
      <c r="G688" s="21"/>
      <c r="H688" s="21"/>
      <c r="I688" s="21"/>
      <c r="J688" s="22"/>
      <c r="K688" s="23"/>
      <c r="L688" s="23"/>
      <c r="M688" s="23"/>
      <c r="N688" s="24"/>
      <c r="O688" s="25"/>
      <c r="P688" s="26"/>
    </row>
    <row r="689" spans="3:16" x14ac:dyDescent="0.2">
      <c r="C689" s="18"/>
      <c r="D689" s="19"/>
      <c r="E689" s="20" t="str">
        <f>IF(GestionFacture!$D689="","",YEAR(GestionFacture!$D689))</f>
        <v/>
      </c>
      <c r="F689" s="20" t="str">
        <f>IF(GestionFacture!$D689="","",ROUNDUP(MONTH(D689)/3,0))</f>
        <v/>
      </c>
      <c r="G689" s="21"/>
      <c r="H689" s="21"/>
      <c r="I689" s="21"/>
      <c r="J689" s="22"/>
      <c r="K689" s="23"/>
      <c r="L689" s="23"/>
      <c r="M689" s="23"/>
      <c r="N689" s="24"/>
      <c r="O689" s="25"/>
      <c r="P689" s="26"/>
    </row>
    <row r="690" spans="3:16" x14ac:dyDescent="0.2">
      <c r="C690" s="18"/>
      <c r="D690" s="19"/>
      <c r="E690" s="20" t="str">
        <f>IF(GestionFacture!$D690="","",YEAR(GestionFacture!$D690))</f>
        <v/>
      </c>
      <c r="F690" s="20" t="str">
        <f>IF(GestionFacture!$D690="","",ROUNDUP(MONTH(D690)/3,0))</f>
        <v/>
      </c>
      <c r="G690" s="21"/>
      <c r="H690" s="21"/>
      <c r="I690" s="21"/>
      <c r="J690" s="22"/>
      <c r="K690" s="23"/>
      <c r="L690" s="23"/>
      <c r="M690" s="23"/>
      <c r="N690" s="24"/>
      <c r="O690" s="25"/>
      <c r="P690" s="26"/>
    </row>
    <row r="691" spans="3:16" x14ac:dyDescent="0.2">
      <c r="C691" s="18"/>
      <c r="D691" s="19"/>
      <c r="E691" s="20" t="str">
        <f>IF(GestionFacture!$D691="","",YEAR(GestionFacture!$D691))</f>
        <v/>
      </c>
      <c r="F691" s="20" t="str">
        <f>IF(GestionFacture!$D691="","",ROUNDUP(MONTH(D691)/3,0))</f>
        <v/>
      </c>
      <c r="G691" s="21"/>
      <c r="H691" s="21"/>
      <c r="I691" s="21"/>
      <c r="J691" s="22"/>
      <c r="K691" s="23"/>
      <c r="L691" s="23"/>
      <c r="M691" s="23"/>
      <c r="N691" s="24"/>
      <c r="O691" s="25"/>
      <c r="P691" s="26"/>
    </row>
    <row r="692" spans="3:16" x14ac:dyDescent="0.2">
      <c r="C692" s="18"/>
      <c r="D692" s="19"/>
      <c r="E692" s="20" t="str">
        <f>IF(GestionFacture!$D692="","",YEAR(GestionFacture!$D692))</f>
        <v/>
      </c>
      <c r="F692" s="20" t="str">
        <f>IF(GestionFacture!$D692="","",ROUNDUP(MONTH(D692)/3,0))</f>
        <v/>
      </c>
      <c r="G692" s="21"/>
      <c r="H692" s="21"/>
      <c r="I692" s="21"/>
      <c r="J692" s="22"/>
      <c r="K692" s="23"/>
      <c r="L692" s="23"/>
      <c r="M692" s="23"/>
      <c r="N692" s="24"/>
      <c r="O692" s="25"/>
      <c r="P692" s="26"/>
    </row>
    <row r="693" spans="3:16" x14ac:dyDescent="0.2">
      <c r="C693" s="18"/>
      <c r="D693" s="19"/>
      <c r="E693" s="20" t="str">
        <f>IF(GestionFacture!$D693="","",YEAR(GestionFacture!$D693))</f>
        <v/>
      </c>
      <c r="F693" s="20" t="str">
        <f>IF(GestionFacture!$D693="","",ROUNDUP(MONTH(D693)/3,0))</f>
        <v/>
      </c>
      <c r="G693" s="21"/>
      <c r="H693" s="21"/>
      <c r="I693" s="21"/>
      <c r="J693" s="22"/>
      <c r="K693" s="23"/>
      <c r="L693" s="23"/>
      <c r="M693" s="23"/>
      <c r="N693" s="24"/>
      <c r="O693" s="25"/>
      <c r="P693" s="26"/>
    </row>
    <row r="694" spans="3:16" x14ac:dyDescent="0.2">
      <c r="C694" s="18"/>
      <c r="D694" s="19"/>
      <c r="E694" s="20" t="str">
        <f>IF(GestionFacture!$D694="","",YEAR(GestionFacture!$D694))</f>
        <v/>
      </c>
      <c r="F694" s="20" t="str">
        <f>IF(GestionFacture!$D694="","",ROUNDUP(MONTH(D694)/3,0))</f>
        <v/>
      </c>
      <c r="G694" s="21"/>
      <c r="H694" s="21"/>
      <c r="I694" s="21"/>
      <c r="J694" s="22"/>
      <c r="K694" s="23"/>
      <c r="L694" s="23"/>
      <c r="M694" s="23"/>
      <c r="N694" s="24"/>
      <c r="O694" s="25"/>
      <c r="P694" s="26"/>
    </row>
    <row r="695" spans="3:16" x14ac:dyDescent="0.2">
      <c r="C695" s="18"/>
      <c r="D695" s="19"/>
      <c r="E695" s="20" t="str">
        <f>IF(GestionFacture!$D695="","",YEAR(GestionFacture!$D695))</f>
        <v/>
      </c>
      <c r="F695" s="20" t="str">
        <f>IF(GestionFacture!$D695="","",ROUNDUP(MONTH(D695)/3,0))</f>
        <v/>
      </c>
      <c r="G695" s="21"/>
      <c r="H695" s="21"/>
      <c r="I695" s="21"/>
      <c r="J695" s="22"/>
      <c r="K695" s="23"/>
      <c r="L695" s="23"/>
      <c r="M695" s="23"/>
      <c r="N695" s="24"/>
      <c r="O695" s="25"/>
      <c r="P695" s="26"/>
    </row>
    <row r="696" spans="3:16" x14ac:dyDescent="0.2">
      <c r="C696" s="18"/>
      <c r="D696" s="19"/>
      <c r="E696" s="20" t="str">
        <f>IF(GestionFacture!$D696="","",YEAR(GestionFacture!$D696))</f>
        <v/>
      </c>
      <c r="F696" s="20" t="str">
        <f>IF(GestionFacture!$D696="","",ROUNDUP(MONTH(D696)/3,0))</f>
        <v/>
      </c>
      <c r="G696" s="21"/>
      <c r="H696" s="21"/>
      <c r="I696" s="21"/>
      <c r="J696" s="22"/>
      <c r="K696" s="23"/>
      <c r="L696" s="23"/>
      <c r="M696" s="23"/>
      <c r="N696" s="24"/>
      <c r="O696" s="25"/>
      <c r="P696" s="26"/>
    </row>
    <row r="697" spans="3:16" x14ac:dyDescent="0.2">
      <c r="C697" s="18"/>
      <c r="D697" s="19"/>
      <c r="E697" s="20" t="str">
        <f>IF(GestionFacture!$D697="","",YEAR(GestionFacture!$D697))</f>
        <v/>
      </c>
      <c r="F697" s="20" t="str">
        <f>IF(GestionFacture!$D697="","",ROUNDUP(MONTH(D697)/3,0))</f>
        <v/>
      </c>
      <c r="G697" s="21"/>
      <c r="H697" s="21"/>
      <c r="I697" s="21"/>
      <c r="J697" s="22"/>
      <c r="K697" s="23"/>
      <c r="L697" s="23"/>
      <c r="M697" s="23"/>
      <c r="N697" s="24"/>
      <c r="O697" s="25"/>
      <c r="P697" s="26"/>
    </row>
    <row r="698" spans="3:16" x14ac:dyDescent="0.2">
      <c r="C698" s="18"/>
      <c r="D698" s="19"/>
      <c r="E698" s="20" t="str">
        <f>IF(GestionFacture!$D698="","",YEAR(GestionFacture!$D698))</f>
        <v/>
      </c>
      <c r="F698" s="20" t="str">
        <f>IF(GestionFacture!$D698="","",ROUNDUP(MONTH(D698)/3,0))</f>
        <v/>
      </c>
      <c r="G698" s="21"/>
      <c r="H698" s="21"/>
      <c r="I698" s="21"/>
      <c r="J698" s="22"/>
      <c r="K698" s="23"/>
      <c r="L698" s="23"/>
      <c r="M698" s="23"/>
      <c r="N698" s="24"/>
      <c r="O698" s="25"/>
      <c r="P698" s="26"/>
    </row>
    <row r="699" spans="3:16" x14ac:dyDescent="0.2">
      <c r="C699" s="18"/>
      <c r="D699" s="19"/>
      <c r="E699" s="20" t="str">
        <f>IF(GestionFacture!$D699="","",YEAR(GestionFacture!$D699))</f>
        <v/>
      </c>
      <c r="F699" s="20" t="str">
        <f>IF(GestionFacture!$D699="","",ROUNDUP(MONTH(D699)/3,0))</f>
        <v/>
      </c>
      <c r="G699" s="21"/>
      <c r="H699" s="21"/>
      <c r="I699" s="21"/>
      <c r="J699" s="22"/>
      <c r="K699" s="23"/>
      <c r="L699" s="23"/>
      <c r="M699" s="23"/>
      <c r="N699" s="24"/>
      <c r="O699" s="25"/>
      <c r="P699" s="26"/>
    </row>
    <row r="700" spans="3:16" x14ac:dyDescent="0.2">
      <c r="C700" s="18"/>
      <c r="D700" s="19"/>
      <c r="E700" s="20" t="str">
        <f>IF(GestionFacture!$D700="","",YEAR(GestionFacture!$D700))</f>
        <v/>
      </c>
      <c r="F700" s="20" t="str">
        <f>IF(GestionFacture!$D700="","",ROUNDUP(MONTH(D700)/3,0))</f>
        <v/>
      </c>
      <c r="G700" s="21"/>
      <c r="H700" s="21"/>
      <c r="I700" s="21"/>
      <c r="J700" s="22"/>
      <c r="K700" s="23"/>
      <c r="L700" s="23"/>
      <c r="M700" s="23"/>
      <c r="N700" s="24"/>
      <c r="O700" s="25"/>
      <c r="P700" s="26"/>
    </row>
    <row r="701" spans="3:16" x14ac:dyDescent="0.2">
      <c r="C701" s="18"/>
      <c r="D701" s="19"/>
      <c r="E701" s="20" t="str">
        <f>IF(GestionFacture!$D701="","",YEAR(GestionFacture!$D701))</f>
        <v/>
      </c>
      <c r="F701" s="20" t="str">
        <f>IF(GestionFacture!$D701="","",ROUNDUP(MONTH(D701)/3,0))</f>
        <v/>
      </c>
      <c r="G701" s="21"/>
      <c r="H701" s="21"/>
      <c r="I701" s="21"/>
      <c r="J701" s="22"/>
      <c r="K701" s="23"/>
      <c r="L701" s="23"/>
      <c r="M701" s="23"/>
      <c r="N701" s="24"/>
      <c r="O701" s="25"/>
      <c r="P701" s="26"/>
    </row>
    <row r="702" spans="3:16" x14ac:dyDescent="0.2">
      <c r="C702" s="18"/>
      <c r="D702" s="19"/>
      <c r="E702" s="20" t="str">
        <f>IF(GestionFacture!$D702="","",YEAR(GestionFacture!$D702))</f>
        <v/>
      </c>
      <c r="F702" s="20" t="str">
        <f>IF(GestionFacture!$D702="","",ROUNDUP(MONTH(D702)/3,0))</f>
        <v/>
      </c>
      <c r="G702" s="21"/>
      <c r="H702" s="21"/>
      <c r="I702" s="21"/>
      <c r="J702" s="22"/>
      <c r="K702" s="23"/>
      <c r="L702" s="23"/>
      <c r="M702" s="23"/>
      <c r="N702" s="24"/>
      <c r="O702" s="25"/>
      <c r="P702" s="26"/>
    </row>
    <row r="703" spans="3:16" x14ac:dyDescent="0.2">
      <c r="C703" s="18"/>
      <c r="D703" s="19"/>
      <c r="E703" s="20" t="str">
        <f>IF(GestionFacture!$D703="","",YEAR(GestionFacture!$D703))</f>
        <v/>
      </c>
      <c r="F703" s="20" t="str">
        <f>IF(GestionFacture!$D703="","",ROUNDUP(MONTH(D703)/3,0))</f>
        <v/>
      </c>
      <c r="G703" s="21"/>
      <c r="H703" s="21"/>
      <c r="I703" s="21"/>
      <c r="J703" s="22"/>
      <c r="K703" s="23"/>
      <c r="L703" s="23"/>
      <c r="M703" s="23"/>
      <c r="N703" s="24"/>
      <c r="O703" s="25"/>
      <c r="P703" s="26"/>
    </row>
    <row r="704" spans="3:16" x14ac:dyDescent="0.2">
      <c r="C704" s="18"/>
      <c r="D704" s="19"/>
      <c r="E704" s="20" t="str">
        <f>IF(GestionFacture!$D704="","",YEAR(GestionFacture!$D704))</f>
        <v/>
      </c>
      <c r="F704" s="20" t="str">
        <f>IF(GestionFacture!$D704="","",ROUNDUP(MONTH(D704)/3,0))</f>
        <v/>
      </c>
      <c r="G704" s="21"/>
      <c r="H704" s="21"/>
      <c r="I704" s="21"/>
      <c r="J704" s="22"/>
      <c r="K704" s="23"/>
      <c r="L704" s="23"/>
      <c r="M704" s="23"/>
      <c r="N704" s="24"/>
      <c r="O704" s="25"/>
      <c r="P704" s="26"/>
    </row>
    <row r="705" spans="3:16" x14ac:dyDescent="0.2">
      <c r="C705" s="18"/>
      <c r="D705" s="19"/>
      <c r="E705" s="20" t="str">
        <f>IF(GestionFacture!$D705="","",YEAR(GestionFacture!$D705))</f>
        <v/>
      </c>
      <c r="F705" s="20" t="str">
        <f>IF(GestionFacture!$D705="","",ROUNDUP(MONTH(D705)/3,0))</f>
        <v/>
      </c>
      <c r="G705" s="21"/>
      <c r="H705" s="21"/>
      <c r="I705" s="21"/>
      <c r="J705" s="22"/>
      <c r="K705" s="23"/>
      <c r="L705" s="23"/>
      <c r="M705" s="23"/>
      <c r="N705" s="24"/>
      <c r="O705" s="25"/>
      <c r="P705" s="26"/>
    </row>
    <row r="706" spans="3:16" x14ac:dyDescent="0.2">
      <c r="C706" s="18"/>
      <c r="D706" s="19"/>
      <c r="E706" s="20" t="str">
        <f>IF(GestionFacture!$D706="","",YEAR(GestionFacture!$D706))</f>
        <v/>
      </c>
      <c r="F706" s="20" t="str">
        <f>IF(GestionFacture!$D706="","",ROUNDUP(MONTH(D706)/3,0))</f>
        <v/>
      </c>
      <c r="G706" s="21"/>
      <c r="H706" s="21"/>
      <c r="I706" s="21"/>
      <c r="J706" s="22"/>
      <c r="K706" s="23"/>
      <c r="L706" s="23"/>
      <c r="M706" s="23"/>
      <c r="N706" s="24"/>
      <c r="O706" s="25"/>
      <c r="P706" s="26"/>
    </row>
    <row r="707" spans="3:16" x14ac:dyDescent="0.2">
      <c r="C707" s="18"/>
      <c r="D707" s="19"/>
      <c r="E707" s="20" t="str">
        <f>IF(GestionFacture!$D707="","",YEAR(GestionFacture!$D707))</f>
        <v/>
      </c>
      <c r="F707" s="20" t="str">
        <f>IF(GestionFacture!$D707="","",ROUNDUP(MONTH(D707)/3,0))</f>
        <v/>
      </c>
      <c r="G707" s="21"/>
      <c r="H707" s="21"/>
      <c r="I707" s="21"/>
      <c r="J707" s="22"/>
      <c r="K707" s="23"/>
      <c r="L707" s="23"/>
      <c r="M707" s="23"/>
      <c r="N707" s="24"/>
      <c r="O707" s="25"/>
      <c r="P707" s="26"/>
    </row>
    <row r="708" spans="3:16" x14ac:dyDescent="0.2">
      <c r="C708" s="18"/>
      <c r="D708" s="19"/>
      <c r="E708" s="20" t="str">
        <f>IF(GestionFacture!$D708="","",YEAR(GestionFacture!$D708))</f>
        <v/>
      </c>
      <c r="F708" s="20" t="str">
        <f>IF(GestionFacture!$D708="","",ROUNDUP(MONTH(D708)/3,0))</f>
        <v/>
      </c>
      <c r="G708" s="21"/>
      <c r="H708" s="21"/>
      <c r="I708" s="21"/>
      <c r="J708" s="22"/>
      <c r="K708" s="23"/>
      <c r="L708" s="23"/>
      <c r="M708" s="23"/>
      <c r="N708" s="24"/>
      <c r="O708" s="25"/>
      <c r="P708" s="26"/>
    </row>
    <row r="709" spans="3:16" x14ac:dyDescent="0.2">
      <c r="C709" s="18"/>
      <c r="D709" s="19"/>
      <c r="E709" s="20" t="str">
        <f>IF(GestionFacture!$D709="","",YEAR(GestionFacture!$D709))</f>
        <v/>
      </c>
      <c r="F709" s="20" t="str">
        <f>IF(GestionFacture!$D709="","",ROUNDUP(MONTH(D709)/3,0))</f>
        <v/>
      </c>
      <c r="G709" s="21"/>
      <c r="H709" s="21"/>
      <c r="I709" s="21"/>
      <c r="J709" s="22"/>
      <c r="K709" s="23"/>
      <c r="L709" s="23"/>
      <c r="M709" s="23"/>
      <c r="N709" s="24"/>
      <c r="O709" s="25"/>
      <c r="P709" s="26"/>
    </row>
    <row r="710" spans="3:16" x14ac:dyDescent="0.2">
      <c r="C710" s="18"/>
      <c r="D710" s="19"/>
      <c r="E710" s="20" t="str">
        <f>IF(GestionFacture!$D710="","",YEAR(GestionFacture!$D710))</f>
        <v/>
      </c>
      <c r="F710" s="20" t="str">
        <f>IF(GestionFacture!$D710="","",ROUNDUP(MONTH(D710)/3,0))</f>
        <v/>
      </c>
      <c r="G710" s="21"/>
      <c r="H710" s="21"/>
      <c r="I710" s="21"/>
      <c r="J710" s="22"/>
      <c r="K710" s="23"/>
      <c r="L710" s="23"/>
      <c r="M710" s="23"/>
      <c r="N710" s="24"/>
      <c r="O710" s="25"/>
      <c r="P710" s="26"/>
    </row>
    <row r="711" spans="3:16" x14ac:dyDescent="0.2">
      <c r="C711" s="18"/>
      <c r="D711" s="19"/>
      <c r="E711" s="20" t="str">
        <f>IF(GestionFacture!$D711="","",YEAR(GestionFacture!$D711))</f>
        <v/>
      </c>
      <c r="F711" s="20" t="str">
        <f>IF(GestionFacture!$D711="","",ROUNDUP(MONTH(D711)/3,0))</f>
        <v/>
      </c>
      <c r="G711" s="21"/>
      <c r="H711" s="21"/>
      <c r="I711" s="21"/>
      <c r="J711" s="22"/>
      <c r="K711" s="23"/>
      <c r="L711" s="23"/>
      <c r="M711" s="23"/>
      <c r="N711" s="24"/>
      <c r="O711" s="25"/>
      <c r="P711" s="26"/>
    </row>
    <row r="712" spans="3:16" x14ac:dyDescent="0.2">
      <c r="C712" s="18"/>
      <c r="D712" s="19"/>
      <c r="E712" s="20" t="str">
        <f>IF(GestionFacture!$D712="","",YEAR(GestionFacture!$D712))</f>
        <v/>
      </c>
      <c r="F712" s="20" t="str">
        <f>IF(GestionFacture!$D712="","",ROUNDUP(MONTH(D712)/3,0))</f>
        <v/>
      </c>
      <c r="G712" s="21"/>
      <c r="H712" s="21"/>
      <c r="I712" s="21"/>
      <c r="J712" s="22"/>
      <c r="K712" s="23"/>
      <c r="L712" s="23"/>
      <c r="M712" s="23"/>
      <c r="N712" s="24"/>
      <c r="O712" s="25"/>
      <c r="P712" s="26"/>
    </row>
    <row r="713" spans="3:16" x14ac:dyDescent="0.2">
      <c r="C713" s="18"/>
      <c r="D713" s="19"/>
      <c r="E713" s="20" t="str">
        <f>IF(GestionFacture!$D713="","",YEAR(GestionFacture!$D713))</f>
        <v/>
      </c>
      <c r="F713" s="20" t="str">
        <f>IF(GestionFacture!$D713="","",ROUNDUP(MONTH(D713)/3,0))</f>
        <v/>
      </c>
      <c r="G713" s="21"/>
      <c r="H713" s="21"/>
      <c r="I713" s="21"/>
      <c r="J713" s="22"/>
      <c r="K713" s="23"/>
      <c r="L713" s="23"/>
      <c r="M713" s="23"/>
      <c r="N713" s="24"/>
      <c r="O713" s="25"/>
      <c r="P713" s="26"/>
    </row>
    <row r="714" spans="3:16" x14ac:dyDescent="0.2">
      <c r="C714" s="18"/>
      <c r="D714" s="19"/>
      <c r="E714" s="20" t="str">
        <f>IF(GestionFacture!$D714="","",YEAR(GestionFacture!$D714))</f>
        <v/>
      </c>
      <c r="F714" s="20" t="str">
        <f>IF(GestionFacture!$D714="","",ROUNDUP(MONTH(D714)/3,0))</f>
        <v/>
      </c>
      <c r="G714" s="21"/>
      <c r="H714" s="21"/>
      <c r="I714" s="21"/>
      <c r="J714" s="22"/>
      <c r="K714" s="23"/>
      <c r="L714" s="23"/>
      <c r="M714" s="23"/>
      <c r="N714" s="24"/>
      <c r="O714" s="25"/>
      <c r="P714" s="26"/>
    </row>
    <row r="715" spans="3:16" x14ac:dyDescent="0.2">
      <c r="C715" s="18"/>
      <c r="D715" s="19"/>
      <c r="E715" s="20" t="str">
        <f>IF(GestionFacture!$D715="","",YEAR(GestionFacture!$D715))</f>
        <v/>
      </c>
      <c r="F715" s="20" t="str">
        <f>IF(GestionFacture!$D715="","",ROUNDUP(MONTH(D715)/3,0))</f>
        <v/>
      </c>
      <c r="G715" s="21"/>
      <c r="H715" s="21"/>
      <c r="I715" s="21"/>
      <c r="J715" s="22"/>
      <c r="K715" s="23"/>
      <c r="L715" s="23"/>
      <c r="M715" s="23"/>
      <c r="N715" s="24"/>
      <c r="O715" s="25"/>
      <c r="P715" s="26"/>
    </row>
    <row r="716" spans="3:16" x14ac:dyDescent="0.2">
      <c r="C716" s="18"/>
      <c r="D716" s="19"/>
      <c r="E716" s="20" t="str">
        <f>IF(GestionFacture!$D716="","",YEAR(GestionFacture!$D716))</f>
        <v/>
      </c>
      <c r="F716" s="20" t="str">
        <f>IF(GestionFacture!$D716="","",ROUNDUP(MONTH(D716)/3,0))</f>
        <v/>
      </c>
      <c r="G716" s="21"/>
      <c r="H716" s="21"/>
      <c r="I716" s="21"/>
      <c r="J716" s="22"/>
      <c r="K716" s="23"/>
      <c r="L716" s="23"/>
      <c r="M716" s="23"/>
      <c r="N716" s="24"/>
      <c r="O716" s="25"/>
      <c r="P716" s="26"/>
    </row>
    <row r="717" spans="3:16" x14ac:dyDescent="0.2">
      <c r="C717" s="18"/>
      <c r="D717" s="19"/>
      <c r="E717" s="20" t="str">
        <f>IF(GestionFacture!$D717="","",YEAR(GestionFacture!$D717))</f>
        <v/>
      </c>
      <c r="F717" s="20" t="str">
        <f>IF(GestionFacture!$D717="","",ROUNDUP(MONTH(D717)/3,0))</f>
        <v/>
      </c>
      <c r="G717" s="21"/>
      <c r="H717" s="21"/>
      <c r="I717" s="21"/>
      <c r="J717" s="22"/>
      <c r="K717" s="23"/>
      <c r="L717" s="23"/>
      <c r="M717" s="23"/>
      <c r="N717" s="24"/>
      <c r="O717" s="25"/>
      <c r="P717" s="26"/>
    </row>
    <row r="718" spans="3:16" x14ac:dyDescent="0.2">
      <c r="C718" s="18"/>
      <c r="D718" s="19"/>
      <c r="E718" s="20" t="str">
        <f>IF(GestionFacture!$D718="","",YEAR(GestionFacture!$D718))</f>
        <v/>
      </c>
      <c r="F718" s="20" t="str">
        <f>IF(GestionFacture!$D718="","",ROUNDUP(MONTH(D718)/3,0))</f>
        <v/>
      </c>
      <c r="G718" s="21"/>
      <c r="H718" s="21"/>
      <c r="I718" s="21"/>
      <c r="J718" s="22"/>
      <c r="K718" s="23"/>
      <c r="L718" s="23"/>
      <c r="M718" s="23"/>
      <c r="N718" s="24"/>
      <c r="O718" s="25"/>
      <c r="P718" s="26"/>
    </row>
    <row r="719" spans="3:16" x14ac:dyDescent="0.2">
      <c r="C719" s="18"/>
      <c r="D719" s="19"/>
      <c r="E719" s="20" t="str">
        <f>IF(GestionFacture!$D719="","",YEAR(GestionFacture!$D719))</f>
        <v/>
      </c>
      <c r="F719" s="20" t="str">
        <f>IF(GestionFacture!$D719="","",ROUNDUP(MONTH(D719)/3,0))</f>
        <v/>
      </c>
      <c r="G719" s="21"/>
      <c r="H719" s="21"/>
      <c r="I719" s="21"/>
      <c r="J719" s="22"/>
      <c r="K719" s="23"/>
      <c r="L719" s="23"/>
      <c r="M719" s="23"/>
      <c r="N719" s="24"/>
      <c r="O719" s="25"/>
      <c r="P719" s="26"/>
    </row>
    <row r="720" spans="3:16" x14ac:dyDescent="0.2">
      <c r="C720" s="18"/>
      <c r="D720" s="19"/>
      <c r="E720" s="20" t="str">
        <f>IF(GestionFacture!$D720="","",YEAR(GestionFacture!$D720))</f>
        <v/>
      </c>
      <c r="F720" s="20" t="str">
        <f>IF(GestionFacture!$D720="","",ROUNDUP(MONTH(D720)/3,0))</f>
        <v/>
      </c>
      <c r="G720" s="21"/>
      <c r="H720" s="21"/>
      <c r="I720" s="21"/>
      <c r="J720" s="22"/>
      <c r="K720" s="23"/>
      <c r="L720" s="23"/>
      <c r="M720" s="23"/>
      <c r="N720" s="24"/>
      <c r="O720" s="25"/>
      <c r="P720" s="26"/>
    </row>
    <row r="721" spans="3:16" x14ac:dyDescent="0.2">
      <c r="C721" s="18"/>
      <c r="D721" s="19"/>
      <c r="E721" s="20" t="str">
        <f>IF(GestionFacture!$D721="","",YEAR(GestionFacture!$D721))</f>
        <v/>
      </c>
      <c r="F721" s="20" t="str">
        <f>IF(GestionFacture!$D721="","",ROUNDUP(MONTH(D721)/3,0))</f>
        <v/>
      </c>
      <c r="G721" s="21"/>
      <c r="H721" s="21"/>
      <c r="I721" s="21"/>
      <c r="J721" s="22"/>
      <c r="K721" s="23"/>
      <c r="L721" s="23"/>
      <c r="M721" s="23"/>
      <c r="N721" s="24"/>
      <c r="O721" s="25"/>
      <c r="P721" s="26"/>
    </row>
    <row r="722" spans="3:16" x14ac:dyDescent="0.2">
      <c r="C722" s="18"/>
      <c r="D722" s="19"/>
      <c r="E722" s="20" t="str">
        <f>IF(GestionFacture!$D722="","",YEAR(GestionFacture!$D722))</f>
        <v/>
      </c>
      <c r="F722" s="20" t="str">
        <f>IF(GestionFacture!$D722="","",ROUNDUP(MONTH(D722)/3,0))</f>
        <v/>
      </c>
      <c r="G722" s="21"/>
      <c r="H722" s="21"/>
      <c r="I722" s="21"/>
      <c r="J722" s="22"/>
      <c r="K722" s="23"/>
      <c r="L722" s="23"/>
      <c r="M722" s="23"/>
      <c r="N722" s="24"/>
      <c r="O722" s="25"/>
      <c r="P722" s="26"/>
    </row>
    <row r="723" spans="3:16" x14ac:dyDescent="0.2">
      <c r="C723" s="18"/>
      <c r="D723" s="19"/>
      <c r="E723" s="20" t="str">
        <f>IF(GestionFacture!$D723="","",YEAR(GestionFacture!$D723))</f>
        <v/>
      </c>
      <c r="F723" s="20" t="str">
        <f>IF(GestionFacture!$D723="","",ROUNDUP(MONTH(D723)/3,0))</f>
        <v/>
      </c>
      <c r="G723" s="21"/>
      <c r="H723" s="21"/>
      <c r="I723" s="21"/>
      <c r="J723" s="22"/>
      <c r="K723" s="23"/>
      <c r="L723" s="23"/>
      <c r="M723" s="23"/>
      <c r="N723" s="24"/>
      <c r="O723" s="25"/>
      <c r="P723" s="26"/>
    </row>
    <row r="724" spans="3:16" x14ac:dyDescent="0.2">
      <c r="C724" s="18"/>
      <c r="D724" s="19"/>
      <c r="E724" s="20" t="str">
        <f>IF(GestionFacture!$D724="","",YEAR(GestionFacture!$D724))</f>
        <v/>
      </c>
      <c r="F724" s="20" t="str">
        <f>IF(GestionFacture!$D724="","",ROUNDUP(MONTH(D724)/3,0))</f>
        <v/>
      </c>
      <c r="G724" s="21"/>
      <c r="H724" s="21"/>
      <c r="I724" s="21"/>
      <c r="J724" s="22"/>
      <c r="K724" s="23"/>
      <c r="L724" s="23"/>
      <c r="M724" s="23"/>
      <c r="N724" s="24"/>
      <c r="O724" s="25"/>
      <c r="P724" s="26"/>
    </row>
    <row r="725" spans="3:16" x14ac:dyDescent="0.2">
      <c r="C725" s="18"/>
      <c r="D725" s="19"/>
      <c r="E725" s="20" t="str">
        <f>IF(GestionFacture!$D725="","",YEAR(GestionFacture!$D725))</f>
        <v/>
      </c>
      <c r="F725" s="20" t="str">
        <f>IF(GestionFacture!$D725="","",ROUNDUP(MONTH(D725)/3,0))</f>
        <v/>
      </c>
      <c r="G725" s="21"/>
      <c r="H725" s="21"/>
      <c r="I725" s="21"/>
      <c r="J725" s="22"/>
      <c r="K725" s="23"/>
      <c r="L725" s="23"/>
      <c r="M725" s="23"/>
      <c r="N725" s="24"/>
      <c r="O725" s="25"/>
      <c r="P725" s="26"/>
    </row>
    <row r="726" spans="3:16" x14ac:dyDescent="0.2">
      <c r="C726" s="18"/>
      <c r="D726" s="19"/>
      <c r="E726" s="20" t="str">
        <f>IF(GestionFacture!$D726="","",YEAR(GestionFacture!$D726))</f>
        <v/>
      </c>
      <c r="F726" s="20" t="str">
        <f>IF(GestionFacture!$D726="","",ROUNDUP(MONTH(D726)/3,0))</f>
        <v/>
      </c>
      <c r="G726" s="21"/>
      <c r="H726" s="21"/>
      <c r="I726" s="21"/>
      <c r="J726" s="22"/>
      <c r="K726" s="23"/>
      <c r="L726" s="23"/>
      <c r="M726" s="23"/>
      <c r="N726" s="24"/>
      <c r="O726" s="25"/>
      <c r="P726" s="26"/>
    </row>
    <row r="727" spans="3:16" x14ac:dyDescent="0.2">
      <c r="C727" s="18"/>
      <c r="D727" s="19"/>
      <c r="E727" s="20" t="str">
        <f>IF(GestionFacture!$D727="","",YEAR(GestionFacture!$D727))</f>
        <v/>
      </c>
      <c r="F727" s="20" t="str">
        <f>IF(GestionFacture!$D727="","",ROUNDUP(MONTH(D727)/3,0))</f>
        <v/>
      </c>
      <c r="G727" s="21"/>
      <c r="H727" s="21"/>
      <c r="I727" s="21"/>
      <c r="J727" s="22"/>
      <c r="K727" s="23"/>
      <c r="L727" s="23"/>
      <c r="M727" s="23"/>
      <c r="N727" s="24"/>
      <c r="O727" s="25"/>
      <c r="P727" s="26"/>
    </row>
    <row r="728" spans="3:16" x14ac:dyDescent="0.2">
      <c r="C728" s="18"/>
      <c r="D728" s="19"/>
      <c r="E728" s="20" t="str">
        <f>IF(GestionFacture!$D728="","",YEAR(GestionFacture!$D728))</f>
        <v/>
      </c>
      <c r="F728" s="20" t="str">
        <f>IF(GestionFacture!$D728="","",ROUNDUP(MONTH(D728)/3,0))</f>
        <v/>
      </c>
      <c r="G728" s="21"/>
      <c r="H728" s="21"/>
      <c r="I728" s="21"/>
      <c r="J728" s="22"/>
      <c r="K728" s="23"/>
      <c r="L728" s="23"/>
      <c r="M728" s="23"/>
      <c r="N728" s="24"/>
      <c r="O728" s="25"/>
      <c r="P728" s="26"/>
    </row>
    <row r="729" spans="3:16" x14ac:dyDescent="0.2">
      <c r="C729" s="18"/>
      <c r="D729" s="19"/>
      <c r="E729" s="20" t="str">
        <f>IF(GestionFacture!$D729="","",YEAR(GestionFacture!$D729))</f>
        <v/>
      </c>
      <c r="F729" s="20" t="str">
        <f>IF(GestionFacture!$D729="","",ROUNDUP(MONTH(D729)/3,0))</f>
        <v/>
      </c>
      <c r="G729" s="21"/>
      <c r="H729" s="21"/>
      <c r="I729" s="21"/>
      <c r="J729" s="22"/>
      <c r="K729" s="23"/>
      <c r="L729" s="23"/>
      <c r="M729" s="23"/>
      <c r="N729" s="24"/>
      <c r="O729" s="25"/>
      <c r="P729" s="26"/>
    </row>
    <row r="730" spans="3:16" x14ac:dyDescent="0.2">
      <c r="C730" s="18"/>
      <c r="D730" s="19"/>
      <c r="E730" s="20" t="str">
        <f>IF(GestionFacture!$D730="","",YEAR(GestionFacture!$D730))</f>
        <v/>
      </c>
      <c r="F730" s="20" t="str">
        <f>IF(GestionFacture!$D730="","",ROUNDUP(MONTH(D730)/3,0))</f>
        <v/>
      </c>
      <c r="G730" s="21"/>
      <c r="H730" s="21"/>
      <c r="I730" s="21"/>
      <c r="J730" s="22"/>
      <c r="K730" s="23"/>
      <c r="L730" s="23"/>
      <c r="M730" s="23"/>
      <c r="N730" s="24"/>
      <c r="O730" s="25"/>
      <c r="P730" s="26"/>
    </row>
    <row r="731" spans="3:16" x14ac:dyDescent="0.2">
      <c r="C731" s="18"/>
      <c r="D731" s="19"/>
      <c r="E731" s="20" t="str">
        <f>IF(GestionFacture!$D731="","",YEAR(GestionFacture!$D731))</f>
        <v/>
      </c>
      <c r="F731" s="20" t="str">
        <f>IF(GestionFacture!$D731="","",ROUNDUP(MONTH(D731)/3,0))</f>
        <v/>
      </c>
      <c r="G731" s="21"/>
      <c r="H731" s="21"/>
      <c r="I731" s="21"/>
      <c r="J731" s="22"/>
      <c r="K731" s="23"/>
      <c r="L731" s="23"/>
      <c r="M731" s="23"/>
      <c r="N731" s="24"/>
      <c r="O731" s="25"/>
      <c r="P731" s="26"/>
    </row>
    <row r="732" spans="3:16" x14ac:dyDescent="0.2">
      <c r="C732" s="18"/>
      <c r="D732" s="19"/>
      <c r="E732" s="20" t="str">
        <f>IF(GestionFacture!$D732="","",YEAR(GestionFacture!$D732))</f>
        <v/>
      </c>
      <c r="F732" s="20" t="str">
        <f>IF(GestionFacture!$D732="","",ROUNDUP(MONTH(D732)/3,0))</f>
        <v/>
      </c>
      <c r="G732" s="21"/>
      <c r="H732" s="21"/>
      <c r="I732" s="21"/>
      <c r="J732" s="22"/>
      <c r="K732" s="23"/>
      <c r="L732" s="23"/>
      <c r="M732" s="23"/>
      <c r="N732" s="24"/>
      <c r="O732" s="25"/>
      <c r="P732" s="26"/>
    </row>
    <row r="733" spans="3:16" x14ac:dyDescent="0.2">
      <c r="C733" s="18"/>
      <c r="D733" s="19"/>
      <c r="E733" s="20" t="str">
        <f>IF(GestionFacture!$D733="","",YEAR(GestionFacture!$D733))</f>
        <v/>
      </c>
      <c r="F733" s="20" t="str">
        <f>IF(GestionFacture!$D733="","",ROUNDUP(MONTH(D733)/3,0))</f>
        <v/>
      </c>
      <c r="G733" s="21"/>
      <c r="H733" s="21"/>
      <c r="I733" s="21"/>
      <c r="J733" s="22"/>
      <c r="K733" s="23"/>
      <c r="L733" s="23"/>
      <c r="M733" s="23"/>
      <c r="N733" s="24"/>
      <c r="O733" s="25"/>
      <c r="P733" s="26"/>
    </row>
    <row r="734" spans="3:16" x14ac:dyDescent="0.2">
      <c r="C734" s="18"/>
      <c r="D734" s="19"/>
      <c r="E734" s="20" t="str">
        <f>IF(GestionFacture!$D734="","",YEAR(GestionFacture!$D734))</f>
        <v/>
      </c>
      <c r="F734" s="20" t="str">
        <f>IF(GestionFacture!$D734="","",ROUNDUP(MONTH(D734)/3,0))</f>
        <v/>
      </c>
      <c r="G734" s="21"/>
      <c r="H734" s="21"/>
      <c r="I734" s="21"/>
      <c r="J734" s="22"/>
      <c r="K734" s="23"/>
      <c r="L734" s="23"/>
      <c r="M734" s="23"/>
      <c r="N734" s="24"/>
      <c r="O734" s="25"/>
      <c r="P734" s="26"/>
    </row>
    <row r="735" spans="3:16" x14ac:dyDescent="0.2">
      <c r="C735" s="18"/>
      <c r="D735" s="19"/>
      <c r="E735" s="20" t="str">
        <f>IF(GestionFacture!$D735="","",YEAR(GestionFacture!$D735))</f>
        <v/>
      </c>
      <c r="F735" s="20" t="str">
        <f>IF(GestionFacture!$D735="","",ROUNDUP(MONTH(D735)/3,0))</f>
        <v/>
      </c>
      <c r="G735" s="21"/>
      <c r="H735" s="21"/>
      <c r="I735" s="21"/>
      <c r="J735" s="22"/>
      <c r="K735" s="23"/>
      <c r="L735" s="23"/>
      <c r="M735" s="23"/>
      <c r="N735" s="24"/>
      <c r="O735" s="25"/>
      <c r="P735" s="26"/>
    </row>
    <row r="736" spans="3:16" x14ac:dyDescent="0.2">
      <c r="C736" s="18"/>
      <c r="D736" s="19"/>
      <c r="E736" s="20" t="str">
        <f>IF(GestionFacture!$D736="","",YEAR(GestionFacture!$D736))</f>
        <v/>
      </c>
      <c r="F736" s="20" t="str">
        <f>IF(GestionFacture!$D736="","",ROUNDUP(MONTH(D736)/3,0))</f>
        <v/>
      </c>
      <c r="G736" s="21"/>
      <c r="H736" s="21"/>
      <c r="I736" s="21"/>
      <c r="J736" s="22"/>
      <c r="K736" s="23"/>
      <c r="L736" s="23"/>
      <c r="M736" s="23"/>
      <c r="N736" s="24"/>
      <c r="O736" s="25"/>
      <c r="P736" s="26"/>
    </row>
    <row r="737" spans="3:16" x14ac:dyDescent="0.2">
      <c r="C737" s="18"/>
      <c r="D737" s="19"/>
      <c r="E737" s="20" t="str">
        <f>IF(GestionFacture!$D737="","",YEAR(GestionFacture!$D737))</f>
        <v/>
      </c>
      <c r="F737" s="20" t="str">
        <f>IF(GestionFacture!$D737="","",ROUNDUP(MONTH(D737)/3,0))</f>
        <v/>
      </c>
      <c r="G737" s="21"/>
      <c r="H737" s="21"/>
      <c r="I737" s="21"/>
      <c r="J737" s="22"/>
      <c r="K737" s="23"/>
      <c r="L737" s="23"/>
      <c r="M737" s="23"/>
      <c r="N737" s="24"/>
      <c r="O737" s="25"/>
      <c r="P737" s="26"/>
    </row>
    <row r="738" spans="3:16" x14ac:dyDescent="0.2">
      <c r="C738" s="18"/>
      <c r="D738" s="19"/>
      <c r="E738" s="20" t="str">
        <f>IF(GestionFacture!$D738="","",YEAR(GestionFacture!$D738))</f>
        <v/>
      </c>
      <c r="F738" s="20" t="str">
        <f>IF(GestionFacture!$D738="","",ROUNDUP(MONTH(D738)/3,0))</f>
        <v/>
      </c>
      <c r="G738" s="21"/>
      <c r="H738" s="21"/>
      <c r="I738" s="21"/>
      <c r="J738" s="22"/>
      <c r="K738" s="23"/>
      <c r="L738" s="23"/>
      <c r="M738" s="23"/>
      <c r="N738" s="24"/>
      <c r="O738" s="25"/>
      <c r="P738" s="26"/>
    </row>
    <row r="739" spans="3:16" x14ac:dyDescent="0.2">
      <c r="C739" s="18"/>
      <c r="D739" s="19"/>
      <c r="E739" s="20" t="str">
        <f>IF(GestionFacture!$D739="","",YEAR(GestionFacture!$D739))</f>
        <v/>
      </c>
      <c r="F739" s="20" t="str">
        <f>IF(GestionFacture!$D739="","",ROUNDUP(MONTH(D739)/3,0))</f>
        <v/>
      </c>
      <c r="G739" s="21"/>
      <c r="H739" s="21"/>
      <c r="I739" s="21"/>
      <c r="J739" s="22"/>
      <c r="K739" s="23"/>
      <c r="L739" s="23"/>
      <c r="M739" s="23"/>
      <c r="N739" s="24"/>
      <c r="O739" s="25"/>
      <c r="P739" s="26"/>
    </row>
    <row r="740" spans="3:16" x14ac:dyDescent="0.2">
      <c r="C740" s="18"/>
      <c r="D740" s="19"/>
      <c r="E740" s="20" t="str">
        <f>IF(GestionFacture!$D740="","",YEAR(GestionFacture!$D740))</f>
        <v/>
      </c>
      <c r="F740" s="20" t="str">
        <f>IF(GestionFacture!$D740="","",ROUNDUP(MONTH(D740)/3,0))</f>
        <v/>
      </c>
      <c r="G740" s="21"/>
      <c r="H740" s="21"/>
      <c r="I740" s="21"/>
      <c r="J740" s="22"/>
      <c r="K740" s="23"/>
      <c r="L740" s="23"/>
      <c r="M740" s="23"/>
      <c r="N740" s="24"/>
      <c r="O740" s="25"/>
      <c r="P740" s="26"/>
    </row>
    <row r="741" spans="3:16" x14ac:dyDescent="0.2">
      <c r="C741" s="18"/>
      <c r="D741" s="19"/>
      <c r="E741" s="20" t="str">
        <f>IF(GestionFacture!$D741="","",YEAR(GestionFacture!$D741))</f>
        <v/>
      </c>
      <c r="F741" s="20" t="str">
        <f>IF(GestionFacture!$D741="","",ROUNDUP(MONTH(D741)/3,0))</f>
        <v/>
      </c>
      <c r="G741" s="21"/>
      <c r="H741" s="21"/>
      <c r="I741" s="21"/>
      <c r="J741" s="22"/>
      <c r="K741" s="23"/>
      <c r="L741" s="23"/>
      <c r="M741" s="23"/>
      <c r="N741" s="24"/>
      <c r="O741" s="25"/>
      <c r="P741" s="26"/>
    </row>
    <row r="742" spans="3:16" x14ac:dyDescent="0.2">
      <c r="C742" s="18"/>
      <c r="D742" s="19"/>
      <c r="E742" s="20" t="str">
        <f>IF(GestionFacture!$D742="","",YEAR(GestionFacture!$D742))</f>
        <v/>
      </c>
      <c r="F742" s="20" t="str">
        <f>IF(GestionFacture!$D742="","",ROUNDUP(MONTH(D742)/3,0))</f>
        <v/>
      </c>
      <c r="G742" s="21"/>
      <c r="H742" s="21"/>
      <c r="I742" s="21"/>
      <c r="J742" s="22"/>
      <c r="K742" s="23"/>
      <c r="L742" s="23"/>
      <c r="M742" s="23"/>
      <c r="N742" s="24"/>
      <c r="O742" s="25"/>
      <c r="P742" s="26"/>
    </row>
    <row r="743" spans="3:16" x14ac:dyDescent="0.2">
      <c r="C743" s="18"/>
      <c r="D743" s="19"/>
      <c r="E743" s="20" t="str">
        <f>IF(GestionFacture!$D743="","",YEAR(GestionFacture!$D743))</f>
        <v/>
      </c>
      <c r="F743" s="20" t="str">
        <f>IF(GestionFacture!$D743="","",ROUNDUP(MONTH(D743)/3,0))</f>
        <v/>
      </c>
      <c r="G743" s="21"/>
      <c r="H743" s="21"/>
      <c r="I743" s="21"/>
      <c r="J743" s="22"/>
      <c r="K743" s="23"/>
      <c r="L743" s="23"/>
      <c r="M743" s="23"/>
      <c r="N743" s="24"/>
      <c r="O743" s="25"/>
      <c r="P743" s="26"/>
    </row>
    <row r="744" spans="3:16" x14ac:dyDescent="0.2">
      <c r="C744" s="18"/>
      <c r="D744" s="19"/>
      <c r="E744" s="20" t="str">
        <f>IF(GestionFacture!$D744="","",YEAR(GestionFacture!$D744))</f>
        <v/>
      </c>
      <c r="F744" s="20" t="str">
        <f>IF(GestionFacture!$D744="","",ROUNDUP(MONTH(D744)/3,0))</f>
        <v/>
      </c>
      <c r="G744" s="21"/>
      <c r="H744" s="21"/>
      <c r="I744" s="21"/>
      <c r="J744" s="22"/>
      <c r="K744" s="23"/>
      <c r="L744" s="23"/>
      <c r="M744" s="23"/>
      <c r="N744" s="24"/>
      <c r="O744" s="25"/>
      <c r="P744" s="26"/>
    </row>
    <row r="745" spans="3:16" x14ac:dyDescent="0.2">
      <c r="C745" s="18"/>
      <c r="D745" s="19"/>
      <c r="E745" s="20" t="str">
        <f>IF(GestionFacture!$D745="","",YEAR(GestionFacture!$D745))</f>
        <v/>
      </c>
      <c r="F745" s="20" t="str">
        <f>IF(GestionFacture!$D745="","",ROUNDUP(MONTH(D745)/3,0))</f>
        <v/>
      </c>
      <c r="G745" s="21"/>
      <c r="H745" s="21"/>
      <c r="I745" s="21"/>
      <c r="J745" s="22"/>
      <c r="K745" s="23"/>
      <c r="L745" s="23"/>
      <c r="M745" s="23"/>
      <c r="N745" s="24"/>
      <c r="O745" s="25"/>
      <c r="P745" s="26"/>
    </row>
    <row r="746" spans="3:16" x14ac:dyDescent="0.2">
      <c r="C746" s="18"/>
      <c r="D746" s="19"/>
      <c r="E746" s="20" t="str">
        <f>IF(GestionFacture!$D746="","",YEAR(GestionFacture!$D746))</f>
        <v/>
      </c>
      <c r="F746" s="20" t="str">
        <f>IF(GestionFacture!$D746="","",ROUNDUP(MONTH(D746)/3,0))</f>
        <v/>
      </c>
      <c r="G746" s="21"/>
      <c r="H746" s="21"/>
      <c r="I746" s="21"/>
      <c r="J746" s="22"/>
      <c r="K746" s="23"/>
      <c r="L746" s="23"/>
      <c r="M746" s="23"/>
      <c r="N746" s="24"/>
      <c r="O746" s="25"/>
      <c r="P746" s="26"/>
    </row>
    <row r="747" spans="3:16" x14ac:dyDescent="0.2">
      <c r="C747" s="18"/>
      <c r="D747" s="19"/>
      <c r="E747" s="20" t="str">
        <f>IF(GestionFacture!$D747="","",YEAR(GestionFacture!$D747))</f>
        <v/>
      </c>
      <c r="F747" s="20" t="str">
        <f>IF(GestionFacture!$D747="","",ROUNDUP(MONTH(D747)/3,0))</f>
        <v/>
      </c>
      <c r="G747" s="21"/>
      <c r="H747" s="21"/>
      <c r="I747" s="21"/>
      <c r="J747" s="22"/>
      <c r="K747" s="23"/>
      <c r="L747" s="23"/>
      <c r="M747" s="23"/>
      <c r="N747" s="24"/>
      <c r="O747" s="25"/>
      <c r="P747" s="26"/>
    </row>
    <row r="748" spans="3:16" x14ac:dyDescent="0.2">
      <c r="C748" s="18"/>
      <c r="D748" s="19"/>
      <c r="E748" s="20" t="str">
        <f>IF(GestionFacture!$D748="","",YEAR(GestionFacture!$D748))</f>
        <v/>
      </c>
      <c r="F748" s="20" t="str">
        <f>IF(GestionFacture!$D748="","",ROUNDUP(MONTH(D748)/3,0))</f>
        <v/>
      </c>
      <c r="G748" s="21"/>
      <c r="H748" s="21"/>
      <c r="I748" s="21"/>
      <c r="J748" s="22"/>
      <c r="K748" s="23"/>
      <c r="L748" s="23"/>
      <c r="M748" s="23"/>
      <c r="N748" s="24"/>
      <c r="O748" s="25"/>
      <c r="P748" s="26"/>
    </row>
    <row r="749" spans="3:16" x14ac:dyDescent="0.2">
      <c r="C749" s="18"/>
      <c r="D749" s="19"/>
      <c r="E749" s="20" t="str">
        <f>IF(GestionFacture!$D749="","",YEAR(GestionFacture!$D749))</f>
        <v/>
      </c>
      <c r="F749" s="20" t="str">
        <f>IF(GestionFacture!$D749="","",ROUNDUP(MONTH(D749)/3,0))</f>
        <v/>
      </c>
      <c r="G749" s="21"/>
      <c r="H749" s="21"/>
      <c r="I749" s="21"/>
      <c r="J749" s="22"/>
      <c r="K749" s="23"/>
      <c r="L749" s="23"/>
      <c r="M749" s="23"/>
      <c r="N749" s="24"/>
      <c r="O749" s="25"/>
      <c r="P749" s="26"/>
    </row>
    <row r="750" spans="3:16" x14ac:dyDescent="0.2">
      <c r="C750" s="18"/>
      <c r="D750" s="19"/>
      <c r="E750" s="20" t="str">
        <f>IF(GestionFacture!$D750="","",YEAR(GestionFacture!$D750))</f>
        <v/>
      </c>
      <c r="F750" s="20" t="str">
        <f>IF(GestionFacture!$D750="","",ROUNDUP(MONTH(D750)/3,0))</f>
        <v/>
      </c>
      <c r="G750" s="21"/>
      <c r="H750" s="21"/>
      <c r="I750" s="21"/>
      <c r="J750" s="22"/>
      <c r="K750" s="23"/>
      <c r="L750" s="23"/>
      <c r="M750" s="23"/>
      <c r="N750" s="24"/>
      <c r="O750" s="25"/>
      <c r="P750" s="26"/>
    </row>
    <row r="751" spans="3:16" x14ac:dyDescent="0.2">
      <c r="C751" s="18"/>
      <c r="D751" s="19"/>
      <c r="E751" s="20" t="str">
        <f>IF(GestionFacture!$D751="","",YEAR(GestionFacture!$D751))</f>
        <v/>
      </c>
      <c r="F751" s="20" t="str">
        <f>IF(GestionFacture!$D751="","",ROUNDUP(MONTH(D751)/3,0))</f>
        <v/>
      </c>
      <c r="G751" s="21"/>
      <c r="H751" s="21"/>
      <c r="I751" s="21"/>
      <c r="J751" s="22"/>
      <c r="K751" s="23"/>
      <c r="L751" s="23"/>
      <c r="M751" s="23"/>
      <c r="N751" s="24"/>
      <c r="O751" s="25"/>
      <c r="P751" s="26"/>
    </row>
    <row r="752" spans="3:16" x14ac:dyDescent="0.2">
      <c r="C752" s="18"/>
      <c r="D752" s="19"/>
      <c r="E752" s="20" t="str">
        <f>IF(GestionFacture!$D752="","",YEAR(GestionFacture!$D752))</f>
        <v/>
      </c>
      <c r="F752" s="20" t="str">
        <f>IF(GestionFacture!$D752="","",ROUNDUP(MONTH(D752)/3,0))</f>
        <v/>
      </c>
      <c r="G752" s="21"/>
      <c r="H752" s="21"/>
      <c r="I752" s="21"/>
      <c r="J752" s="22"/>
      <c r="K752" s="23"/>
      <c r="L752" s="23"/>
      <c r="M752" s="23"/>
      <c r="N752" s="24"/>
      <c r="O752" s="25"/>
      <c r="P752" s="26"/>
    </row>
    <row r="753" spans="3:16" x14ac:dyDescent="0.2">
      <c r="C753" s="18"/>
      <c r="D753" s="19"/>
      <c r="E753" s="20" t="str">
        <f>IF(GestionFacture!$D753="","",YEAR(GestionFacture!$D753))</f>
        <v/>
      </c>
      <c r="F753" s="20" t="str">
        <f>IF(GestionFacture!$D753="","",ROUNDUP(MONTH(D753)/3,0))</f>
        <v/>
      </c>
      <c r="G753" s="21"/>
      <c r="H753" s="21"/>
      <c r="I753" s="21"/>
      <c r="J753" s="22"/>
      <c r="K753" s="23"/>
      <c r="L753" s="23"/>
      <c r="M753" s="23"/>
      <c r="N753" s="24"/>
      <c r="O753" s="25"/>
      <c r="P753" s="26"/>
    </row>
    <row r="754" spans="3:16" x14ac:dyDescent="0.2">
      <c r="C754" s="18"/>
      <c r="D754" s="19"/>
      <c r="E754" s="20" t="str">
        <f>IF(GestionFacture!$D754="","",YEAR(GestionFacture!$D754))</f>
        <v/>
      </c>
      <c r="F754" s="20" t="str">
        <f>IF(GestionFacture!$D754="","",ROUNDUP(MONTH(D754)/3,0))</f>
        <v/>
      </c>
      <c r="G754" s="21"/>
      <c r="H754" s="21"/>
      <c r="I754" s="21"/>
      <c r="J754" s="22"/>
      <c r="K754" s="23"/>
      <c r="L754" s="23"/>
      <c r="M754" s="23"/>
      <c r="N754" s="24"/>
      <c r="O754" s="25"/>
      <c r="P754" s="26"/>
    </row>
    <row r="755" spans="3:16" x14ac:dyDescent="0.2">
      <c r="C755" s="18"/>
      <c r="D755" s="19"/>
      <c r="E755" s="20" t="str">
        <f>IF(GestionFacture!$D755="","",YEAR(GestionFacture!$D755))</f>
        <v/>
      </c>
      <c r="F755" s="20" t="str">
        <f>IF(GestionFacture!$D755="","",ROUNDUP(MONTH(D755)/3,0))</f>
        <v/>
      </c>
      <c r="G755" s="21"/>
      <c r="H755" s="21"/>
      <c r="I755" s="21"/>
      <c r="J755" s="22"/>
      <c r="K755" s="23"/>
      <c r="L755" s="23"/>
      <c r="M755" s="23"/>
      <c r="N755" s="24"/>
      <c r="O755" s="25"/>
      <c r="P755" s="26"/>
    </row>
    <row r="756" spans="3:16" x14ac:dyDescent="0.2">
      <c r="C756" s="18"/>
      <c r="D756" s="19"/>
      <c r="E756" s="20" t="str">
        <f>IF(GestionFacture!$D756="","",YEAR(GestionFacture!$D756))</f>
        <v/>
      </c>
      <c r="F756" s="20" t="str">
        <f>IF(GestionFacture!$D756="","",ROUNDUP(MONTH(D756)/3,0))</f>
        <v/>
      </c>
      <c r="G756" s="21"/>
      <c r="H756" s="21"/>
      <c r="I756" s="21"/>
      <c r="J756" s="22"/>
      <c r="K756" s="23"/>
      <c r="L756" s="23"/>
      <c r="M756" s="23"/>
      <c r="N756" s="24"/>
      <c r="O756" s="25"/>
      <c r="P756" s="26"/>
    </row>
    <row r="757" spans="3:16" x14ac:dyDescent="0.2">
      <c r="C757" s="18"/>
      <c r="D757" s="19"/>
      <c r="E757" s="20" t="str">
        <f>IF(GestionFacture!$D757="","",YEAR(GestionFacture!$D757))</f>
        <v/>
      </c>
      <c r="F757" s="20" t="str">
        <f>IF(GestionFacture!$D757="","",ROUNDUP(MONTH(D757)/3,0))</f>
        <v/>
      </c>
      <c r="G757" s="21"/>
      <c r="H757" s="21"/>
      <c r="I757" s="21"/>
      <c r="J757" s="22"/>
      <c r="K757" s="23"/>
      <c r="L757" s="23"/>
      <c r="M757" s="23"/>
      <c r="N757" s="24"/>
      <c r="O757" s="25"/>
      <c r="P757" s="26"/>
    </row>
    <row r="758" spans="3:16" x14ac:dyDescent="0.2">
      <c r="C758" s="18"/>
      <c r="D758" s="19"/>
      <c r="E758" s="20" t="str">
        <f>IF(GestionFacture!$D758="","",YEAR(GestionFacture!$D758))</f>
        <v/>
      </c>
      <c r="F758" s="20" t="str">
        <f>IF(GestionFacture!$D758="","",ROUNDUP(MONTH(D758)/3,0))</f>
        <v/>
      </c>
      <c r="G758" s="21"/>
      <c r="H758" s="21"/>
      <c r="I758" s="21"/>
      <c r="J758" s="22"/>
      <c r="K758" s="23"/>
      <c r="L758" s="23"/>
      <c r="M758" s="23"/>
      <c r="N758" s="24"/>
      <c r="O758" s="25"/>
      <c r="P758" s="26"/>
    </row>
    <row r="759" spans="3:16" x14ac:dyDescent="0.2">
      <c r="C759" s="18"/>
      <c r="D759" s="19"/>
      <c r="E759" s="20" t="str">
        <f>IF(GestionFacture!$D759="","",YEAR(GestionFacture!$D759))</f>
        <v/>
      </c>
      <c r="F759" s="20" t="str">
        <f>IF(GestionFacture!$D759="","",ROUNDUP(MONTH(D759)/3,0))</f>
        <v/>
      </c>
      <c r="G759" s="21"/>
      <c r="H759" s="21"/>
      <c r="I759" s="21"/>
      <c r="J759" s="22"/>
      <c r="K759" s="23"/>
      <c r="L759" s="23"/>
      <c r="M759" s="23"/>
      <c r="N759" s="24"/>
      <c r="O759" s="25"/>
      <c r="P759" s="26"/>
    </row>
    <row r="760" spans="3:16" x14ac:dyDescent="0.2">
      <c r="C760" s="18"/>
      <c r="D760" s="19"/>
      <c r="E760" s="20" t="str">
        <f>IF(GestionFacture!$D760="","",YEAR(GestionFacture!$D760))</f>
        <v/>
      </c>
      <c r="F760" s="20" t="str">
        <f>IF(GestionFacture!$D760="","",ROUNDUP(MONTH(D760)/3,0))</f>
        <v/>
      </c>
      <c r="G760" s="21"/>
      <c r="H760" s="21"/>
      <c r="I760" s="21"/>
      <c r="J760" s="22"/>
      <c r="K760" s="23"/>
      <c r="L760" s="23"/>
      <c r="M760" s="23"/>
      <c r="N760" s="24"/>
      <c r="O760" s="25"/>
      <c r="P760" s="26"/>
    </row>
    <row r="761" spans="3:16" x14ac:dyDescent="0.2">
      <c r="C761" s="18"/>
      <c r="D761" s="19"/>
      <c r="E761" s="20" t="str">
        <f>IF(GestionFacture!$D761="","",YEAR(GestionFacture!$D761))</f>
        <v/>
      </c>
      <c r="F761" s="20" t="str">
        <f>IF(GestionFacture!$D761="","",ROUNDUP(MONTH(D761)/3,0))</f>
        <v/>
      </c>
      <c r="G761" s="21"/>
      <c r="H761" s="21"/>
      <c r="I761" s="21"/>
      <c r="J761" s="22"/>
      <c r="K761" s="23"/>
      <c r="L761" s="23"/>
      <c r="M761" s="23"/>
      <c r="N761" s="24"/>
      <c r="O761" s="25"/>
      <c r="P761" s="26"/>
    </row>
    <row r="762" spans="3:16" x14ac:dyDescent="0.2">
      <c r="C762" s="18"/>
      <c r="D762" s="19"/>
      <c r="E762" s="20" t="str">
        <f>IF(GestionFacture!$D762="","",YEAR(GestionFacture!$D762))</f>
        <v/>
      </c>
      <c r="F762" s="20" t="str">
        <f>IF(GestionFacture!$D762="","",ROUNDUP(MONTH(D762)/3,0))</f>
        <v/>
      </c>
      <c r="G762" s="21"/>
      <c r="H762" s="21"/>
      <c r="I762" s="21"/>
      <c r="J762" s="22"/>
      <c r="K762" s="23"/>
      <c r="L762" s="23"/>
      <c r="M762" s="23"/>
      <c r="N762" s="24"/>
      <c r="O762" s="25"/>
      <c r="P762" s="26"/>
    </row>
    <row r="763" spans="3:16" x14ac:dyDescent="0.2">
      <c r="C763" s="18"/>
      <c r="D763" s="19"/>
      <c r="E763" s="20" t="str">
        <f>IF(GestionFacture!$D763="","",YEAR(GestionFacture!$D763))</f>
        <v/>
      </c>
      <c r="F763" s="20" t="str">
        <f>IF(GestionFacture!$D763="","",ROUNDUP(MONTH(D763)/3,0))</f>
        <v/>
      </c>
      <c r="G763" s="21"/>
      <c r="H763" s="21"/>
      <c r="I763" s="21"/>
      <c r="J763" s="22"/>
      <c r="K763" s="23"/>
      <c r="L763" s="23"/>
      <c r="M763" s="23"/>
      <c r="N763" s="24"/>
      <c r="O763" s="25"/>
      <c r="P763" s="26"/>
    </row>
    <row r="764" spans="3:16" x14ac:dyDescent="0.2">
      <c r="C764" s="18"/>
      <c r="D764" s="19"/>
      <c r="E764" s="20" t="str">
        <f>IF(GestionFacture!$D764="","",YEAR(GestionFacture!$D764))</f>
        <v/>
      </c>
      <c r="F764" s="20" t="str">
        <f>IF(GestionFacture!$D764="","",ROUNDUP(MONTH(D764)/3,0))</f>
        <v/>
      </c>
      <c r="G764" s="21"/>
      <c r="H764" s="21"/>
      <c r="I764" s="21"/>
      <c r="J764" s="22"/>
      <c r="K764" s="23"/>
      <c r="L764" s="23"/>
      <c r="M764" s="23"/>
      <c r="N764" s="24"/>
      <c r="O764" s="25"/>
      <c r="P764" s="26"/>
    </row>
    <row r="765" spans="3:16" x14ac:dyDescent="0.2">
      <c r="C765" s="18"/>
      <c r="D765" s="19"/>
      <c r="E765" s="20" t="str">
        <f>IF(GestionFacture!$D765="","",YEAR(GestionFacture!$D765))</f>
        <v/>
      </c>
      <c r="F765" s="20" t="str">
        <f>IF(GestionFacture!$D765="","",ROUNDUP(MONTH(D765)/3,0))</f>
        <v/>
      </c>
      <c r="G765" s="21"/>
      <c r="H765" s="21"/>
      <c r="I765" s="21"/>
      <c r="J765" s="22"/>
      <c r="K765" s="23"/>
      <c r="L765" s="23"/>
      <c r="M765" s="23"/>
      <c r="N765" s="24"/>
      <c r="O765" s="25"/>
      <c r="P765" s="26"/>
    </row>
    <row r="766" spans="3:16" x14ac:dyDescent="0.2">
      <c r="C766" s="18"/>
      <c r="D766" s="19"/>
      <c r="E766" s="20" t="str">
        <f>IF(GestionFacture!$D766="","",YEAR(GestionFacture!$D766))</f>
        <v/>
      </c>
      <c r="F766" s="20" t="str">
        <f>IF(GestionFacture!$D766="","",ROUNDUP(MONTH(D766)/3,0))</f>
        <v/>
      </c>
      <c r="G766" s="21"/>
      <c r="H766" s="21"/>
      <c r="I766" s="21"/>
      <c r="J766" s="22"/>
      <c r="K766" s="23"/>
      <c r="L766" s="23"/>
      <c r="M766" s="23"/>
      <c r="N766" s="24"/>
      <c r="O766" s="25"/>
      <c r="P766" s="26"/>
    </row>
    <row r="767" spans="3:16" x14ac:dyDescent="0.2">
      <c r="C767" s="18"/>
      <c r="D767" s="19"/>
      <c r="E767" s="20" t="str">
        <f>IF(GestionFacture!$D767="","",YEAR(GestionFacture!$D767))</f>
        <v/>
      </c>
      <c r="F767" s="20" t="str">
        <f>IF(GestionFacture!$D767="","",ROUNDUP(MONTH(D767)/3,0))</f>
        <v/>
      </c>
      <c r="G767" s="21"/>
      <c r="H767" s="21"/>
      <c r="I767" s="21"/>
      <c r="J767" s="22"/>
      <c r="K767" s="23"/>
      <c r="L767" s="23"/>
      <c r="M767" s="23"/>
      <c r="N767" s="24"/>
      <c r="O767" s="25"/>
      <c r="P767" s="26"/>
    </row>
    <row r="768" spans="3:16" x14ac:dyDescent="0.2">
      <c r="C768" s="18"/>
      <c r="D768" s="19"/>
      <c r="E768" s="20" t="str">
        <f>IF(GestionFacture!$D768="","",YEAR(GestionFacture!$D768))</f>
        <v/>
      </c>
      <c r="F768" s="20" t="str">
        <f>IF(GestionFacture!$D768="","",ROUNDUP(MONTH(D768)/3,0))</f>
        <v/>
      </c>
      <c r="G768" s="21"/>
      <c r="H768" s="21"/>
      <c r="I768" s="21"/>
      <c r="J768" s="22"/>
      <c r="K768" s="23"/>
      <c r="L768" s="23"/>
      <c r="M768" s="23"/>
      <c r="N768" s="24"/>
      <c r="O768" s="25"/>
      <c r="P768" s="26"/>
    </row>
    <row r="769" spans="3:16" x14ac:dyDescent="0.2">
      <c r="C769" s="18"/>
      <c r="D769" s="19"/>
      <c r="E769" s="20" t="str">
        <f>IF(GestionFacture!$D769="","",YEAR(GestionFacture!$D769))</f>
        <v/>
      </c>
      <c r="F769" s="20" t="str">
        <f>IF(GestionFacture!$D769="","",ROUNDUP(MONTH(D769)/3,0))</f>
        <v/>
      </c>
      <c r="G769" s="21"/>
      <c r="H769" s="21"/>
      <c r="I769" s="21"/>
      <c r="J769" s="22"/>
      <c r="K769" s="23"/>
      <c r="L769" s="23"/>
      <c r="M769" s="23"/>
      <c r="N769" s="24"/>
      <c r="O769" s="25"/>
      <c r="P769" s="26"/>
    </row>
    <row r="770" spans="3:16" x14ac:dyDescent="0.2">
      <c r="C770" s="18"/>
      <c r="D770" s="19"/>
      <c r="E770" s="20" t="str">
        <f>IF(GestionFacture!$D770="","",YEAR(GestionFacture!$D770))</f>
        <v/>
      </c>
      <c r="F770" s="20" t="str">
        <f>IF(GestionFacture!$D770="","",ROUNDUP(MONTH(D770)/3,0))</f>
        <v/>
      </c>
      <c r="G770" s="21"/>
      <c r="H770" s="21"/>
      <c r="I770" s="21"/>
      <c r="J770" s="22"/>
      <c r="K770" s="23"/>
      <c r="L770" s="23"/>
      <c r="M770" s="23"/>
      <c r="N770" s="24"/>
      <c r="O770" s="25"/>
      <c r="P770" s="26"/>
    </row>
    <row r="771" spans="3:16" x14ac:dyDescent="0.2">
      <c r="C771" s="18"/>
      <c r="D771" s="19"/>
      <c r="E771" s="20" t="str">
        <f>IF(GestionFacture!$D771="","",YEAR(GestionFacture!$D771))</f>
        <v/>
      </c>
      <c r="F771" s="20" t="str">
        <f>IF(GestionFacture!$D771="","",ROUNDUP(MONTH(D771)/3,0))</f>
        <v/>
      </c>
      <c r="G771" s="21"/>
      <c r="H771" s="21"/>
      <c r="I771" s="21"/>
      <c r="J771" s="22"/>
      <c r="K771" s="23"/>
      <c r="L771" s="23"/>
      <c r="M771" s="23"/>
      <c r="N771" s="24"/>
      <c r="O771" s="25"/>
      <c r="P771" s="26"/>
    </row>
    <row r="772" spans="3:16" x14ac:dyDescent="0.2">
      <c r="C772" s="18"/>
      <c r="D772" s="19"/>
      <c r="E772" s="20" t="str">
        <f>IF(GestionFacture!$D772="","",YEAR(GestionFacture!$D772))</f>
        <v/>
      </c>
      <c r="F772" s="20" t="str">
        <f>IF(GestionFacture!$D772="","",ROUNDUP(MONTH(D772)/3,0))</f>
        <v/>
      </c>
      <c r="G772" s="21"/>
      <c r="H772" s="21"/>
      <c r="I772" s="21"/>
      <c r="J772" s="22"/>
      <c r="K772" s="23"/>
      <c r="L772" s="23"/>
      <c r="M772" s="23"/>
      <c r="N772" s="24"/>
      <c r="O772" s="25"/>
      <c r="P772" s="26"/>
    </row>
    <row r="773" spans="3:16" x14ac:dyDescent="0.2">
      <c r="C773" s="18"/>
      <c r="D773" s="19"/>
      <c r="E773" s="20" t="str">
        <f>IF(GestionFacture!$D773="","",YEAR(GestionFacture!$D773))</f>
        <v/>
      </c>
      <c r="F773" s="20" t="str">
        <f>IF(GestionFacture!$D773="","",ROUNDUP(MONTH(D773)/3,0))</f>
        <v/>
      </c>
      <c r="G773" s="21"/>
      <c r="H773" s="21"/>
      <c r="I773" s="21"/>
      <c r="J773" s="22"/>
      <c r="K773" s="23"/>
      <c r="L773" s="23"/>
      <c r="M773" s="23"/>
      <c r="N773" s="24"/>
      <c r="O773" s="25"/>
      <c r="P773" s="26"/>
    </row>
    <row r="774" spans="3:16" x14ac:dyDescent="0.2">
      <c r="C774" s="18"/>
      <c r="D774" s="19"/>
      <c r="E774" s="20" t="str">
        <f>IF(GestionFacture!$D774="","",YEAR(GestionFacture!$D774))</f>
        <v/>
      </c>
      <c r="F774" s="20" t="str">
        <f>IF(GestionFacture!$D774="","",ROUNDUP(MONTH(D774)/3,0))</f>
        <v/>
      </c>
      <c r="G774" s="21"/>
      <c r="H774" s="21"/>
      <c r="I774" s="21"/>
      <c r="J774" s="22"/>
      <c r="K774" s="23"/>
      <c r="L774" s="23"/>
      <c r="M774" s="23"/>
      <c r="N774" s="24"/>
      <c r="O774" s="25"/>
      <c r="P774" s="26"/>
    </row>
    <row r="775" spans="3:16" x14ac:dyDescent="0.2">
      <c r="C775" s="18"/>
      <c r="D775" s="19"/>
      <c r="E775" s="20" t="str">
        <f>IF(GestionFacture!$D775="","",YEAR(GestionFacture!$D775))</f>
        <v/>
      </c>
      <c r="F775" s="20" t="str">
        <f>IF(GestionFacture!$D775="","",ROUNDUP(MONTH(D775)/3,0))</f>
        <v/>
      </c>
      <c r="G775" s="21"/>
      <c r="H775" s="21"/>
      <c r="I775" s="21"/>
      <c r="J775" s="22"/>
      <c r="K775" s="23"/>
      <c r="L775" s="23"/>
      <c r="M775" s="23"/>
      <c r="N775" s="24"/>
      <c r="O775" s="25"/>
      <c r="P775" s="26"/>
    </row>
    <row r="776" spans="3:16" x14ac:dyDescent="0.2">
      <c r="C776" s="18"/>
      <c r="D776" s="19"/>
      <c r="E776" s="20" t="str">
        <f>IF(GestionFacture!$D776="","",YEAR(GestionFacture!$D776))</f>
        <v/>
      </c>
      <c r="F776" s="20" t="str">
        <f>IF(GestionFacture!$D776="","",ROUNDUP(MONTH(D776)/3,0))</f>
        <v/>
      </c>
      <c r="G776" s="21"/>
      <c r="H776" s="21"/>
      <c r="I776" s="21"/>
      <c r="J776" s="22"/>
      <c r="K776" s="23"/>
      <c r="L776" s="23"/>
      <c r="M776" s="23"/>
      <c r="N776" s="24"/>
      <c r="O776" s="25"/>
      <c r="P776" s="26"/>
    </row>
    <row r="777" spans="3:16" x14ac:dyDescent="0.2">
      <c r="C777" s="18"/>
      <c r="D777" s="19"/>
      <c r="E777" s="20" t="str">
        <f>IF(GestionFacture!$D777="","",YEAR(GestionFacture!$D777))</f>
        <v/>
      </c>
      <c r="F777" s="20" t="str">
        <f>IF(GestionFacture!$D777="","",ROUNDUP(MONTH(D777)/3,0))</f>
        <v/>
      </c>
      <c r="G777" s="21"/>
      <c r="H777" s="21"/>
      <c r="I777" s="21"/>
      <c r="J777" s="22"/>
      <c r="K777" s="23"/>
      <c r="L777" s="23"/>
      <c r="M777" s="23"/>
      <c r="N777" s="24"/>
      <c r="O777" s="25"/>
      <c r="P777" s="26"/>
    </row>
    <row r="778" spans="3:16" x14ac:dyDescent="0.2">
      <c r="C778" s="18"/>
      <c r="D778" s="19"/>
      <c r="E778" s="20" t="str">
        <f>IF(GestionFacture!$D778="","",YEAR(GestionFacture!$D778))</f>
        <v/>
      </c>
      <c r="F778" s="20" t="str">
        <f>IF(GestionFacture!$D778="","",ROUNDUP(MONTH(D778)/3,0))</f>
        <v/>
      </c>
      <c r="G778" s="21"/>
      <c r="H778" s="21"/>
      <c r="I778" s="21"/>
      <c r="J778" s="22"/>
      <c r="K778" s="23"/>
      <c r="L778" s="23"/>
      <c r="M778" s="23"/>
      <c r="N778" s="24"/>
      <c r="O778" s="25"/>
      <c r="P778" s="26"/>
    </row>
    <row r="779" spans="3:16" x14ac:dyDescent="0.2">
      <c r="C779" s="18"/>
      <c r="D779" s="19"/>
      <c r="E779" s="20" t="str">
        <f>IF(GestionFacture!$D779="","",YEAR(GestionFacture!$D779))</f>
        <v/>
      </c>
      <c r="F779" s="20" t="str">
        <f>IF(GestionFacture!$D779="","",ROUNDUP(MONTH(D779)/3,0))</f>
        <v/>
      </c>
      <c r="G779" s="21"/>
      <c r="H779" s="21"/>
      <c r="I779" s="21"/>
      <c r="J779" s="22"/>
      <c r="K779" s="23"/>
      <c r="L779" s="23"/>
      <c r="M779" s="23"/>
      <c r="N779" s="24"/>
      <c r="O779" s="25"/>
      <c r="P779" s="26"/>
    </row>
    <row r="780" spans="3:16" x14ac:dyDescent="0.2">
      <c r="C780" s="18"/>
      <c r="D780" s="19"/>
      <c r="E780" s="20" t="str">
        <f>IF(GestionFacture!$D780="","",YEAR(GestionFacture!$D780))</f>
        <v/>
      </c>
      <c r="F780" s="20" t="str">
        <f>IF(GestionFacture!$D780="","",ROUNDUP(MONTH(D780)/3,0))</f>
        <v/>
      </c>
      <c r="G780" s="21"/>
      <c r="H780" s="21"/>
      <c r="I780" s="21"/>
      <c r="J780" s="22"/>
      <c r="K780" s="23"/>
      <c r="L780" s="23"/>
      <c r="M780" s="23"/>
      <c r="N780" s="24"/>
      <c r="O780" s="25"/>
      <c r="P780" s="26"/>
    </row>
    <row r="781" spans="3:16" x14ac:dyDescent="0.2">
      <c r="C781" s="18"/>
      <c r="D781" s="19"/>
      <c r="E781" s="20" t="str">
        <f>IF(GestionFacture!$D781="","",YEAR(GestionFacture!$D781))</f>
        <v/>
      </c>
      <c r="F781" s="20" t="str">
        <f>IF(GestionFacture!$D781="","",ROUNDUP(MONTH(D781)/3,0))</f>
        <v/>
      </c>
      <c r="G781" s="21"/>
      <c r="H781" s="21"/>
      <c r="I781" s="21"/>
      <c r="J781" s="22"/>
      <c r="K781" s="23"/>
      <c r="L781" s="23"/>
      <c r="M781" s="23"/>
      <c r="N781" s="24"/>
      <c r="O781" s="25"/>
      <c r="P781" s="26"/>
    </row>
    <row r="782" spans="3:16" x14ac:dyDescent="0.2">
      <c r="C782" s="18"/>
      <c r="D782" s="19"/>
      <c r="E782" s="20" t="str">
        <f>IF(GestionFacture!$D782="","",YEAR(GestionFacture!$D782))</f>
        <v/>
      </c>
      <c r="F782" s="20" t="str">
        <f>IF(GestionFacture!$D782="","",ROUNDUP(MONTH(D782)/3,0))</f>
        <v/>
      </c>
      <c r="G782" s="21"/>
      <c r="H782" s="21"/>
      <c r="I782" s="21"/>
      <c r="J782" s="22"/>
      <c r="K782" s="23"/>
      <c r="L782" s="23"/>
      <c r="M782" s="23"/>
      <c r="N782" s="24"/>
      <c r="O782" s="25"/>
      <c r="P782" s="26"/>
    </row>
    <row r="783" spans="3:16" x14ac:dyDescent="0.2">
      <c r="C783" s="18"/>
      <c r="D783" s="19"/>
      <c r="E783" s="20" t="str">
        <f>IF(GestionFacture!$D783="","",YEAR(GestionFacture!$D783))</f>
        <v/>
      </c>
      <c r="F783" s="20" t="str">
        <f>IF(GestionFacture!$D783="","",ROUNDUP(MONTH(D783)/3,0))</f>
        <v/>
      </c>
      <c r="G783" s="21"/>
      <c r="H783" s="21"/>
      <c r="I783" s="21"/>
      <c r="J783" s="22"/>
      <c r="K783" s="23"/>
      <c r="L783" s="23"/>
      <c r="M783" s="23"/>
      <c r="N783" s="24"/>
      <c r="O783" s="25"/>
      <c r="P783" s="26"/>
    </row>
    <row r="784" spans="3:16" x14ac:dyDescent="0.2">
      <c r="C784" s="18"/>
      <c r="D784" s="19"/>
      <c r="E784" s="20" t="str">
        <f>IF(GestionFacture!$D784="","",YEAR(GestionFacture!$D784))</f>
        <v/>
      </c>
      <c r="F784" s="20" t="str">
        <f>IF(GestionFacture!$D784="","",ROUNDUP(MONTH(D784)/3,0))</f>
        <v/>
      </c>
      <c r="G784" s="21"/>
      <c r="H784" s="21"/>
      <c r="I784" s="21"/>
      <c r="J784" s="22"/>
      <c r="K784" s="23"/>
      <c r="L784" s="23"/>
      <c r="M784" s="23"/>
      <c r="N784" s="24"/>
      <c r="O784" s="25"/>
      <c r="P784" s="26"/>
    </row>
    <row r="785" spans="3:16" x14ac:dyDescent="0.2">
      <c r="C785" s="18"/>
      <c r="D785" s="19"/>
      <c r="E785" s="20" t="str">
        <f>IF(GestionFacture!$D785="","",YEAR(GestionFacture!$D785))</f>
        <v/>
      </c>
      <c r="F785" s="20" t="str">
        <f>IF(GestionFacture!$D785="","",ROUNDUP(MONTH(D785)/3,0))</f>
        <v/>
      </c>
      <c r="G785" s="21"/>
      <c r="H785" s="21"/>
      <c r="I785" s="21"/>
      <c r="J785" s="22"/>
      <c r="K785" s="23"/>
      <c r="L785" s="23"/>
      <c r="M785" s="23"/>
      <c r="N785" s="24"/>
      <c r="O785" s="25"/>
      <c r="P785" s="26"/>
    </row>
    <row r="786" spans="3:16" x14ac:dyDescent="0.2">
      <c r="C786" s="18"/>
      <c r="D786" s="19"/>
      <c r="E786" s="20" t="str">
        <f>IF(GestionFacture!$D786="","",YEAR(GestionFacture!$D786))</f>
        <v/>
      </c>
      <c r="F786" s="20" t="str">
        <f>IF(GestionFacture!$D786="","",ROUNDUP(MONTH(D786)/3,0))</f>
        <v/>
      </c>
      <c r="G786" s="21"/>
      <c r="H786" s="21"/>
      <c r="I786" s="21"/>
      <c r="J786" s="22"/>
      <c r="K786" s="23"/>
      <c r="L786" s="23"/>
      <c r="M786" s="23"/>
      <c r="N786" s="24"/>
      <c r="O786" s="25"/>
      <c r="P786" s="26"/>
    </row>
    <row r="787" spans="3:16" x14ac:dyDescent="0.2">
      <c r="C787" s="18"/>
      <c r="D787" s="19"/>
      <c r="E787" s="20" t="str">
        <f>IF(GestionFacture!$D787="","",YEAR(GestionFacture!$D787))</f>
        <v/>
      </c>
      <c r="F787" s="20" t="str">
        <f>IF(GestionFacture!$D787="","",ROUNDUP(MONTH(D787)/3,0))</f>
        <v/>
      </c>
      <c r="G787" s="21"/>
      <c r="H787" s="21"/>
      <c r="I787" s="21"/>
      <c r="J787" s="22"/>
      <c r="K787" s="23"/>
      <c r="L787" s="23"/>
      <c r="M787" s="23"/>
      <c r="N787" s="24"/>
      <c r="O787" s="25"/>
      <c r="P787" s="26"/>
    </row>
    <row r="788" spans="3:16" x14ac:dyDescent="0.2">
      <c r="C788" s="18"/>
      <c r="D788" s="19"/>
      <c r="E788" s="20" t="str">
        <f>IF(GestionFacture!$D788="","",YEAR(GestionFacture!$D788))</f>
        <v/>
      </c>
      <c r="F788" s="20" t="str">
        <f>IF(GestionFacture!$D788="","",ROUNDUP(MONTH(D788)/3,0))</f>
        <v/>
      </c>
      <c r="G788" s="21"/>
      <c r="H788" s="21"/>
      <c r="I788" s="21"/>
      <c r="J788" s="22"/>
      <c r="K788" s="23"/>
      <c r="L788" s="23"/>
      <c r="M788" s="23"/>
      <c r="N788" s="24"/>
      <c r="O788" s="25"/>
      <c r="P788" s="26"/>
    </row>
    <row r="789" spans="3:16" x14ac:dyDescent="0.2">
      <c r="C789" s="18"/>
      <c r="D789" s="19"/>
      <c r="E789" s="20" t="str">
        <f>IF(GestionFacture!$D789="","",YEAR(GestionFacture!$D789))</f>
        <v/>
      </c>
      <c r="F789" s="20" t="str">
        <f>IF(GestionFacture!$D789="","",ROUNDUP(MONTH(D789)/3,0))</f>
        <v/>
      </c>
      <c r="G789" s="21"/>
      <c r="H789" s="21"/>
      <c r="I789" s="21"/>
      <c r="J789" s="22"/>
      <c r="K789" s="23"/>
      <c r="L789" s="23"/>
      <c r="M789" s="23"/>
      <c r="N789" s="24"/>
      <c r="O789" s="25"/>
      <c r="P789" s="26"/>
    </row>
    <row r="790" spans="3:16" x14ac:dyDescent="0.2">
      <c r="C790" s="18"/>
      <c r="D790" s="19"/>
      <c r="E790" s="20" t="str">
        <f>IF(GestionFacture!$D790="","",YEAR(GestionFacture!$D790))</f>
        <v/>
      </c>
      <c r="F790" s="20" t="str">
        <f>IF(GestionFacture!$D790="","",ROUNDUP(MONTH(D790)/3,0))</f>
        <v/>
      </c>
      <c r="G790" s="21"/>
      <c r="H790" s="21"/>
      <c r="I790" s="21"/>
      <c r="J790" s="22"/>
      <c r="K790" s="23"/>
      <c r="L790" s="23"/>
      <c r="M790" s="23"/>
      <c r="N790" s="24"/>
      <c r="O790" s="25"/>
      <c r="P790" s="26"/>
    </row>
    <row r="791" spans="3:16" x14ac:dyDescent="0.2">
      <c r="C791" s="18"/>
      <c r="D791" s="19"/>
      <c r="E791" s="20" t="str">
        <f>IF(GestionFacture!$D791="","",YEAR(GestionFacture!$D791))</f>
        <v/>
      </c>
      <c r="F791" s="20" t="str">
        <f>IF(GestionFacture!$D791="","",ROUNDUP(MONTH(D791)/3,0))</f>
        <v/>
      </c>
      <c r="G791" s="21"/>
      <c r="H791" s="21"/>
      <c r="I791" s="21"/>
      <c r="J791" s="22"/>
      <c r="K791" s="23"/>
      <c r="L791" s="23"/>
      <c r="M791" s="23"/>
      <c r="N791" s="24"/>
      <c r="O791" s="25"/>
      <c r="P791" s="26"/>
    </row>
    <row r="792" spans="3:16" x14ac:dyDescent="0.2">
      <c r="C792" s="18"/>
      <c r="D792" s="19"/>
      <c r="E792" s="20" t="str">
        <f>IF(GestionFacture!$D792="","",YEAR(GestionFacture!$D792))</f>
        <v/>
      </c>
      <c r="F792" s="20" t="str">
        <f>IF(GestionFacture!$D792="","",ROUNDUP(MONTH(D792)/3,0))</f>
        <v/>
      </c>
      <c r="G792" s="21"/>
      <c r="H792" s="21"/>
      <c r="I792" s="21"/>
      <c r="J792" s="22"/>
      <c r="K792" s="23"/>
      <c r="L792" s="23"/>
      <c r="M792" s="23"/>
      <c r="N792" s="24"/>
      <c r="O792" s="25"/>
      <c r="P792" s="26"/>
    </row>
    <row r="793" spans="3:16" x14ac:dyDescent="0.2">
      <c r="C793" s="18"/>
      <c r="D793" s="19"/>
      <c r="E793" s="20" t="str">
        <f>IF(GestionFacture!$D793="","",YEAR(GestionFacture!$D793))</f>
        <v/>
      </c>
      <c r="F793" s="20" t="str">
        <f>IF(GestionFacture!$D793="","",ROUNDUP(MONTH(D793)/3,0))</f>
        <v/>
      </c>
      <c r="G793" s="21"/>
      <c r="H793" s="21"/>
      <c r="I793" s="21"/>
      <c r="J793" s="22"/>
      <c r="K793" s="23"/>
      <c r="L793" s="23"/>
      <c r="M793" s="23"/>
      <c r="N793" s="24"/>
      <c r="O793" s="25"/>
      <c r="P793" s="26"/>
    </row>
    <row r="794" spans="3:16" x14ac:dyDescent="0.2">
      <c r="C794" s="18"/>
      <c r="D794" s="19"/>
      <c r="E794" s="20" t="str">
        <f>IF(GestionFacture!$D794="","",YEAR(GestionFacture!$D794))</f>
        <v/>
      </c>
      <c r="F794" s="20" t="str">
        <f>IF(GestionFacture!$D794="","",ROUNDUP(MONTH(D794)/3,0))</f>
        <v/>
      </c>
      <c r="G794" s="21"/>
      <c r="H794" s="21"/>
      <c r="I794" s="21"/>
      <c r="J794" s="22"/>
      <c r="K794" s="23"/>
      <c r="L794" s="23"/>
      <c r="M794" s="23"/>
      <c r="N794" s="24"/>
      <c r="O794" s="25"/>
      <c r="P794" s="26"/>
    </row>
    <row r="795" spans="3:16" x14ac:dyDescent="0.2">
      <c r="C795" s="18"/>
      <c r="D795" s="19"/>
      <c r="E795" s="20" t="str">
        <f>IF(GestionFacture!$D795="","",YEAR(GestionFacture!$D795))</f>
        <v/>
      </c>
      <c r="F795" s="20" t="str">
        <f>IF(GestionFacture!$D795="","",ROUNDUP(MONTH(D795)/3,0))</f>
        <v/>
      </c>
      <c r="G795" s="21"/>
      <c r="H795" s="21"/>
      <c r="I795" s="21"/>
      <c r="J795" s="22"/>
      <c r="K795" s="23"/>
      <c r="L795" s="23"/>
      <c r="M795" s="23"/>
      <c r="N795" s="24"/>
      <c r="O795" s="25"/>
      <c r="P795" s="26"/>
    </row>
    <row r="796" spans="3:16" x14ac:dyDescent="0.2">
      <c r="C796" s="18"/>
      <c r="D796" s="19"/>
      <c r="E796" s="20" t="str">
        <f>IF(GestionFacture!$D796="","",YEAR(GestionFacture!$D796))</f>
        <v/>
      </c>
      <c r="F796" s="20" t="str">
        <f>IF(GestionFacture!$D796="","",ROUNDUP(MONTH(D796)/3,0))</f>
        <v/>
      </c>
      <c r="G796" s="21"/>
      <c r="H796" s="21"/>
      <c r="I796" s="21"/>
      <c r="J796" s="22"/>
      <c r="K796" s="23"/>
      <c r="L796" s="23"/>
      <c r="M796" s="23"/>
      <c r="N796" s="24"/>
      <c r="O796" s="25"/>
      <c r="P796" s="26"/>
    </row>
    <row r="797" spans="3:16" x14ac:dyDescent="0.2">
      <c r="C797" s="18"/>
      <c r="D797" s="19"/>
      <c r="E797" s="20" t="str">
        <f>IF(GestionFacture!$D797="","",YEAR(GestionFacture!$D797))</f>
        <v/>
      </c>
      <c r="F797" s="20" t="str">
        <f>IF(GestionFacture!$D797="","",ROUNDUP(MONTH(D797)/3,0))</f>
        <v/>
      </c>
      <c r="G797" s="21"/>
      <c r="H797" s="21"/>
      <c r="I797" s="21"/>
      <c r="J797" s="22"/>
      <c r="K797" s="23"/>
      <c r="L797" s="23"/>
      <c r="M797" s="23"/>
      <c r="N797" s="24"/>
      <c r="O797" s="25"/>
      <c r="P797" s="26"/>
    </row>
    <row r="798" spans="3:16" x14ac:dyDescent="0.2">
      <c r="C798" s="18"/>
      <c r="D798" s="19"/>
      <c r="E798" s="20" t="str">
        <f>IF(GestionFacture!$D798="","",YEAR(GestionFacture!$D798))</f>
        <v/>
      </c>
      <c r="F798" s="20" t="str">
        <f>IF(GestionFacture!$D798="","",ROUNDUP(MONTH(D798)/3,0))</f>
        <v/>
      </c>
      <c r="G798" s="21"/>
      <c r="H798" s="21"/>
      <c r="I798" s="21"/>
      <c r="J798" s="22"/>
      <c r="K798" s="23"/>
      <c r="L798" s="23"/>
      <c r="M798" s="23"/>
      <c r="N798" s="24"/>
      <c r="O798" s="25"/>
      <c r="P798" s="26"/>
    </row>
    <row r="799" spans="3:16" x14ac:dyDescent="0.2">
      <c r="C799" s="18"/>
      <c r="D799" s="19"/>
      <c r="E799" s="20" t="str">
        <f>IF(GestionFacture!$D799="","",YEAR(GestionFacture!$D799))</f>
        <v/>
      </c>
      <c r="F799" s="20" t="str">
        <f>IF(GestionFacture!$D799="","",ROUNDUP(MONTH(D799)/3,0))</f>
        <v/>
      </c>
      <c r="G799" s="21"/>
      <c r="H799" s="21"/>
      <c r="I799" s="21"/>
      <c r="J799" s="22"/>
      <c r="K799" s="23"/>
      <c r="L799" s="23"/>
      <c r="M799" s="23"/>
      <c r="N799" s="24"/>
      <c r="O799" s="25"/>
      <c r="P799" s="26"/>
    </row>
    <row r="800" spans="3:16" x14ac:dyDescent="0.2">
      <c r="C800" s="18"/>
      <c r="D800" s="19"/>
      <c r="E800" s="20" t="str">
        <f>IF(GestionFacture!$D800="","",YEAR(GestionFacture!$D800))</f>
        <v/>
      </c>
      <c r="F800" s="20" t="str">
        <f>IF(GestionFacture!$D800="","",ROUNDUP(MONTH(D800)/3,0))</f>
        <v/>
      </c>
      <c r="G800" s="21"/>
      <c r="H800" s="21"/>
      <c r="I800" s="21"/>
      <c r="J800" s="22"/>
      <c r="K800" s="23"/>
      <c r="L800" s="23"/>
      <c r="M800" s="23"/>
      <c r="N800" s="24"/>
      <c r="O800" s="25"/>
      <c r="P800" s="26"/>
    </row>
    <row r="801" spans="3:16" x14ac:dyDescent="0.2">
      <c r="C801" s="18"/>
      <c r="D801" s="19"/>
      <c r="E801" s="20" t="str">
        <f>IF(GestionFacture!$D801="","",YEAR(GestionFacture!$D801))</f>
        <v/>
      </c>
      <c r="F801" s="20" t="str">
        <f>IF(GestionFacture!$D801="","",ROUNDUP(MONTH(D801)/3,0))</f>
        <v/>
      </c>
      <c r="G801" s="21"/>
      <c r="H801" s="21"/>
      <c r="I801" s="21"/>
      <c r="J801" s="22"/>
      <c r="K801" s="23"/>
      <c r="L801" s="23"/>
      <c r="M801" s="23"/>
      <c r="N801" s="24"/>
      <c r="O801" s="25"/>
      <c r="P801" s="26"/>
    </row>
    <row r="802" spans="3:16" x14ac:dyDescent="0.2">
      <c r="C802" s="18"/>
      <c r="D802" s="19"/>
      <c r="E802" s="20" t="str">
        <f>IF(GestionFacture!$D802="","",YEAR(GestionFacture!$D802))</f>
        <v/>
      </c>
      <c r="F802" s="20" t="str">
        <f>IF(GestionFacture!$D802="","",ROUNDUP(MONTH(D802)/3,0))</f>
        <v/>
      </c>
      <c r="G802" s="21"/>
      <c r="H802" s="21"/>
      <c r="I802" s="21"/>
      <c r="J802" s="22"/>
      <c r="K802" s="23"/>
      <c r="L802" s="23"/>
      <c r="M802" s="23"/>
      <c r="N802" s="24"/>
      <c r="O802" s="25"/>
      <c r="P802" s="26"/>
    </row>
    <row r="803" spans="3:16" x14ac:dyDescent="0.2">
      <c r="C803" s="18"/>
      <c r="D803" s="19"/>
      <c r="E803" s="20" t="str">
        <f>IF(GestionFacture!$D803="","",YEAR(GestionFacture!$D803))</f>
        <v/>
      </c>
      <c r="F803" s="20" t="str">
        <f>IF(GestionFacture!$D803="","",ROUNDUP(MONTH(D803)/3,0))</f>
        <v/>
      </c>
      <c r="G803" s="21"/>
      <c r="H803" s="21"/>
      <c r="I803" s="21"/>
      <c r="J803" s="22"/>
      <c r="K803" s="23"/>
      <c r="L803" s="23"/>
      <c r="M803" s="23"/>
      <c r="N803" s="24"/>
      <c r="O803" s="25"/>
      <c r="P803" s="26"/>
    </row>
    <row r="804" spans="3:16" x14ac:dyDescent="0.2">
      <c r="C804" s="18"/>
      <c r="D804" s="19"/>
      <c r="E804" s="20" t="str">
        <f>IF(GestionFacture!$D804="","",YEAR(GestionFacture!$D804))</f>
        <v/>
      </c>
      <c r="F804" s="20" t="str">
        <f>IF(GestionFacture!$D804="","",ROUNDUP(MONTH(D804)/3,0))</f>
        <v/>
      </c>
      <c r="G804" s="21"/>
      <c r="H804" s="21"/>
      <c r="I804" s="21"/>
      <c r="J804" s="22"/>
      <c r="K804" s="23"/>
      <c r="L804" s="23"/>
      <c r="M804" s="23"/>
      <c r="N804" s="24"/>
      <c r="O804" s="25"/>
      <c r="P804" s="26"/>
    </row>
    <row r="805" spans="3:16" x14ac:dyDescent="0.2">
      <c r="C805" s="18"/>
      <c r="D805" s="19"/>
      <c r="E805" s="20" t="str">
        <f>IF(GestionFacture!$D805="","",YEAR(GestionFacture!$D805))</f>
        <v/>
      </c>
      <c r="F805" s="20" t="str">
        <f>IF(GestionFacture!$D805="","",ROUNDUP(MONTH(D805)/3,0))</f>
        <v/>
      </c>
      <c r="G805" s="21"/>
      <c r="H805" s="21"/>
      <c r="I805" s="21"/>
      <c r="J805" s="22"/>
      <c r="K805" s="23"/>
      <c r="L805" s="23"/>
      <c r="M805" s="23"/>
      <c r="N805" s="24"/>
      <c r="O805" s="25"/>
      <c r="P805" s="26"/>
    </row>
    <row r="806" spans="3:16" x14ac:dyDescent="0.2">
      <c r="C806" s="18"/>
      <c r="D806" s="19"/>
      <c r="E806" s="20" t="str">
        <f>IF(GestionFacture!$D806="","",YEAR(GestionFacture!$D806))</f>
        <v/>
      </c>
      <c r="F806" s="20" t="str">
        <f>IF(GestionFacture!$D806="","",ROUNDUP(MONTH(D806)/3,0))</f>
        <v/>
      </c>
      <c r="G806" s="21"/>
      <c r="H806" s="21"/>
      <c r="I806" s="21"/>
      <c r="J806" s="22"/>
      <c r="K806" s="23"/>
      <c r="L806" s="23"/>
      <c r="M806" s="23"/>
      <c r="N806" s="24"/>
      <c r="O806" s="25"/>
      <c r="P806" s="26"/>
    </row>
    <row r="807" spans="3:16" x14ac:dyDescent="0.2">
      <c r="C807" s="18"/>
      <c r="D807" s="19"/>
      <c r="E807" s="20" t="str">
        <f>IF(GestionFacture!$D807="","",YEAR(GestionFacture!$D807))</f>
        <v/>
      </c>
      <c r="F807" s="20" t="str">
        <f>IF(GestionFacture!$D807="","",ROUNDUP(MONTH(D807)/3,0))</f>
        <v/>
      </c>
      <c r="G807" s="21"/>
      <c r="H807" s="21"/>
      <c r="I807" s="21"/>
      <c r="J807" s="22"/>
      <c r="K807" s="23"/>
      <c r="L807" s="23"/>
      <c r="M807" s="23"/>
      <c r="N807" s="24"/>
      <c r="O807" s="25"/>
      <c r="P807" s="26"/>
    </row>
    <row r="808" spans="3:16" x14ac:dyDescent="0.2">
      <c r="C808" s="18"/>
      <c r="D808" s="19"/>
      <c r="E808" s="20" t="str">
        <f>IF(GestionFacture!$D808="","",YEAR(GestionFacture!$D808))</f>
        <v/>
      </c>
      <c r="F808" s="20" t="str">
        <f>IF(GestionFacture!$D808="","",ROUNDUP(MONTH(D808)/3,0))</f>
        <v/>
      </c>
      <c r="G808" s="21"/>
      <c r="H808" s="21"/>
      <c r="I808" s="21"/>
      <c r="J808" s="22"/>
      <c r="K808" s="23"/>
      <c r="L808" s="23"/>
      <c r="M808" s="23"/>
      <c r="N808" s="24"/>
      <c r="O808" s="25"/>
      <c r="P808" s="26"/>
    </row>
    <row r="809" spans="3:16" x14ac:dyDescent="0.2">
      <c r="C809" s="18"/>
      <c r="D809" s="19"/>
      <c r="E809" s="20" t="str">
        <f>IF(GestionFacture!$D809="","",YEAR(GestionFacture!$D809))</f>
        <v/>
      </c>
      <c r="F809" s="20" t="str">
        <f>IF(GestionFacture!$D809="","",ROUNDUP(MONTH(D809)/3,0))</f>
        <v/>
      </c>
      <c r="G809" s="21"/>
      <c r="H809" s="21"/>
      <c r="I809" s="21"/>
      <c r="J809" s="22"/>
      <c r="K809" s="23"/>
      <c r="L809" s="23"/>
      <c r="M809" s="23"/>
      <c r="N809" s="24"/>
      <c r="O809" s="25"/>
      <c r="P809" s="26"/>
    </row>
    <row r="810" spans="3:16" x14ac:dyDescent="0.2">
      <c r="C810" s="18"/>
      <c r="D810" s="19"/>
      <c r="E810" s="20" t="str">
        <f>IF(GestionFacture!$D810="","",YEAR(GestionFacture!$D810))</f>
        <v/>
      </c>
      <c r="F810" s="20" t="str">
        <f>IF(GestionFacture!$D810="","",ROUNDUP(MONTH(D810)/3,0))</f>
        <v/>
      </c>
      <c r="G810" s="21"/>
      <c r="H810" s="21"/>
      <c r="I810" s="21"/>
      <c r="J810" s="22"/>
      <c r="K810" s="23"/>
      <c r="L810" s="23"/>
      <c r="M810" s="23"/>
      <c r="N810" s="24"/>
      <c r="O810" s="25"/>
      <c r="P810" s="26"/>
    </row>
    <row r="811" spans="3:16" x14ac:dyDescent="0.2">
      <c r="C811" s="18"/>
      <c r="D811" s="19"/>
      <c r="E811" s="20" t="str">
        <f>IF(GestionFacture!$D811="","",YEAR(GestionFacture!$D811))</f>
        <v/>
      </c>
      <c r="F811" s="20" t="str">
        <f>IF(GestionFacture!$D811="","",ROUNDUP(MONTH(D811)/3,0))</f>
        <v/>
      </c>
      <c r="G811" s="21"/>
      <c r="H811" s="21"/>
      <c r="I811" s="21"/>
      <c r="J811" s="22"/>
      <c r="K811" s="23"/>
      <c r="L811" s="23"/>
      <c r="M811" s="23"/>
      <c r="N811" s="24"/>
      <c r="O811" s="25"/>
      <c r="P811" s="26"/>
    </row>
    <row r="812" spans="3:16" x14ac:dyDescent="0.2">
      <c r="C812" s="18"/>
      <c r="D812" s="19"/>
      <c r="E812" s="20" t="str">
        <f>IF(GestionFacture!$D812="","",YEAR(GestionFacture!$D812))</f>
        <v/>
      </c>
      <c r="F812" s="20" t="str">
        <f>IF(GestionFacture!$D812="","",ROUNDUP(MONTH(D812)/3,0))</f>
        <v/>
      </c>
      <c r="G812" s="21"/>
      <c r="H812" s="21"/>
      <c r="I812" s="21"/>
      <c r="J812" s="22"/>
      <c r="K812" s="23"/>
      <c r="L812" s="23"/>
      <c r="M812" s="23"/>
      <c r="N812" s="24"/>
      <c r="O812" s="25"/>
      <c r="P812" s="26"/>
    </row>
    <row r="813" spans="3:16" x14ac:dyDescent="0.2">
      <c r="C813" s="18"/>
      <c r="D813" s="19"/>
      <c r="E813" s="20" t="str">
        <f>IF(GestionFacture!$D813="","",YEAR(GestionFacture!$D813))</f>
        <v/>
      </c>
      <c r="F813" s="20" t="str">
        <f>IF(GestionFacture!$D813="","",ROUNDUP(MONTH(D813)/3,0))</f>
        <v/>
      </c>
      <c r="G813" s="21"/>
      <c r="H813" s="21"/>
      <c r="I813" s="21"/>
      <c r="J813" s="22"/>
      <c r="K813" s="23"/>
      <c r="L813" s="23"/>
      <c r="M813" s="23"/>
      <c r="N813" s="24"/>
      <c r="O813" s="25"/>
      <c r="P813" s="26"/>
    </row>
    <row r="814" spans="3:16" x14ac:dyDescent="0.2">
      <c r="C814" s="18"/>
      <c r="D814" s="19"/>
      <c r="E814" s="20" t="str">
        <f>IF(GestionFacture!$D814="","",YEAR(GestionFacture!$D814))</f>
        <v/>
      </c>
      <c r="F814" s="20" t="str">
        <f>IF(GestionFacture!$D814="","",ROUNDUP(MONTH(D814)/3,0))</f>
        <v/>
      </c>
      <c r="G814" s="21"/>
      <c r="H814" s="21"/>
      <c r="I814" s="21"/>
      <c r="J814" s="22"/>
      <c r="K814" s="23"/>
      <c r="L814" s="23"/>
      <c r="M814" s="23"/>
      <c r="N814" s="24"/>
      <c r="O814" s="25"/>
      <c r="P814" s="26"/>
    </row>
    <row r="815" spans="3:16" x14ac:dyDescent="0.2">
      <c r="C815" s="18"/>
      <c r="D815" s="19"/>
      <c r="E815" s="20" t="str">
        <f>IF(GestionFacture!$D815="","",YEAR(GestionFacture!$D815))</f>
        <v/>
      </c>
      <c r="F815" s="20" t="str">
        <f>IF(GestionFacture!$D815="","",ROUNDUP(MONTH(D815)/3,0))</f>
        <v/>
      </c>
      <c r="G815" s="21"/>
      <c r="H815" s="21"/>
      <c r="I815" s="21"/>
      <c r="J815" s="22"/>
      <c r="K815" s="23"/>
      <c r="L815" s="23"/>
      <c r="M815" s="23"/>
      <c r="N815" s="24"/>
      <c r="O815" s="25"/>
      <c r="P815" s="26"/>
    </row>
    <row r="816" spans="3:16" x14ac:dyDescent="0.2">
      <c r="C816" s="18"/>
      <c r="D816" s="19"/>
      <c r="E816" s="20" t="str">
        <f>IF(GestionFacture!$D816="","",YEAR(GestionFacture!$D816))</f>
        <v/>
      </c>
      <c r="F816" s="20" t="str">
        <f>IF(GestionFacture!$D816="","",ROUNDUP(MONTH(D816)/3,0))</f>
        <v/>
      </c>
      <c r="G816" s="21"/>
      <c r="H816" s="21"/>
      <c r="I816" s="21"/>
      <c r="J816" s="22"/>
      <c r="K816" s="23"/>
      <c r="L816" s="23"/>
      <c r="M816" s="23"/>
      <c r="N816" s="24"/>
      <c r="O816" s="25"/>
      <c r="P816" s="26"/>
    </row>
    <row r="817" spans="3:16" x14ac:dyDescent="0.2">
      <c r="C817" s="18"/>
      <c r="D817" s="19"/>
      <c r="E817" s="20" t="str">
        <f>IF(GestionFacture!$D817="","",YEAR(GestionFacture!$D817))</f>
        <v/>
      </c>
      <c r="F817" s="20" t="str">
        <f>IF(GestionFacture!$D817="","",ROUNDUP(MONTH(D817)/3,0))</f>
        <v/>
      </c>
      <c r="G817" s="21"/>
      <c r="H817" s="21"/>
      <c r="I817" s="21"/>
      <c r="J817" s="22"/>
      <c r="K817" s="23"/>
      <c r="L817" s="23"/>
      <c r="M817" s="23"/>
      <c r="N817" s="24"/>
      <c r="O817" s="25"/>
      <c r="P817" s="26"/>
    </row>
    <row r="818" spans="3:16" x14ac:dyDescent="0.2">
      <c r="C818" s="18"/>
      <c r="D818" s="19"/>
      <c r="E818" s="20" t="str">
        <f>IF(GestionFacture!$D818="","",YEAR(GestionFacture!$D818))</f>
        <v/>
      </c>
      <c r="F818" s="20" t="str">
        <f>IF(GestionFacture!$D818="","",ROUNDUP(MONTH(D818)/3,0))</f>
        <v/>
      </c>
      <c r="G818" s="21"/>
      <c r="H818" s="21"/>
      <c r="I818" s="21"/>
      <c r="J818" s="22"/>
      <c r="K818" s="23"/>
      <c r="L818" s="23"/>
      <c r="M818" s="23"/>
      <c r="N818" s="24"/>
      <c r="O818" s="25"/>
      <c r="P818" s="26"/>
    </row>
    <row r="819" spans="3:16" x14ac:dyDescent="0.2">
      <c r="C819" s="18"/>
      <c r="D819" s="19"/>
      <c r="E819" s="20" t="str">
        <f>IF(GestionFacture!$D819="","",YEAR(GestionFacture!$D819))</f>
        <v/>
      </c>
      <c r="F819" s="20" t="str">
        <f>IF(GestionFacture!$D819="","",ROUNDUP(MONTH(D819)/3,0))</f>
        <v/>
      </c>
      <c r="G819" s="21"/>
      <c r="H819" s="21"/>
      <c r="I819" s="21"/>
      <c r="J819" s="22"/>
      <c r="K819" s="23"/>
      <c r="L819" s="23"/>
      <c r="M819" s="23"/>
      <c r="N819" s="24"/>
      <c r="O819" s="25"/>
      <c r="P819" s="26"/>
    </row>
    <row r="820" spans="3:16" x14ac:dyDescent="0.2">
      <c r="C820" s="18"/>
      <c r="D820" s="19"/>
      <c r="E820" s="20" t="str">
        <f>IF(GestionFacture!$D820="","",YEAR(GestionFacture!$D820))</f>
        <v/>
      </c>
      <c r="F820" s="20" t="str">
        <f>IF(GestionFacture!$D820="","",ROUNDUP(MONTH(D820)/3,0))</f>
        <v/>
      </c>
      <c r="G820" s="21"/>
      <c r="H820" s="21"/>
      <c r="I820" s="21"/>
      <c r="J820" s="22"/>
      <c r="K820" s="23"/>
      <c r="L820" s="23"/>
      <c r="M820" s="23"/>
      <c r="N820" s="24"/>
      <c r="O820" s="25"/>
      <c r="P820" s="26"/>
    </row>
    <row r="821" spans="3:16" x14ac:dyDescent="0.2">
      <c r="C821" s="18"/>
      <c r="D821" s="19"/>
      <c r="E821" s="20" t="str">
        <f>IF(GestionFacture!$D821="","",YEAR(GestionFacture!$D821))</f>
        <v/>
      </c>
      <c r="F821" s="20" t="str">
        <f>IF(GestionFacture!$D821="","",ROUNDUP(MONTH(D821)/3,0))</f>
        <v/>
      </c>
      <c r="G821" s="21"/>
      <c r="H821" s="21"/>
      <c r="I821" s="21"/>
      <c r="J821" s="22"/>
      <c r="K821" s="23"/>
      <c r="L821" s="23"/>
      <c r="M821" s="23"/>
      <c r="N821" s="24"/>
      <c r="O821" s="25"/>
      <c r="P821" s="26"/>
    </row>
    <row r="822" spans="3:16" x14ac:dyDescent="0.2">
      <c r="C822" s="18"/>
      <c r="D822" s="19"/>
      <c r="E822" s="20" t="str">
        <f>IF(GestionFacture!$D822="","",YEAR(GestionFacture!$D822))</f>
        <v/>
      </c>
      <c r="F822" s="20" t="str">
        <f>IF(GestionFacture!$D822="","",ROUNDUP(MONTH(D822)/3,0))</f>
        <v/>
      </c>
      <c r="G822" s="21"/>
      <c r="H822" s="21"/>
      <c r="I822" s="21"/>
      <c r="J822" s="22"/>
      <c r="K822" s="23"/>
      <c r="L822" s="23"/>
      <c r="M822" s="23"/>
      <c r="N822" s="24"/>
      <c r="O822" s="25"/>
      <c r="P822" s="26"/>
    </row>
    <row r="823" spans="3:16" x14ac:dyDescent="0.2">
      <c r="C823" s="18"/>
      <c r="D823" s="19"/>
      <c r="E823" s="20" t="str">
        <f>IF(GestionFacture!$D823="","",YEAR(GestionFacture!$D823))</f>
        <v/>
      </c>
      <c r="F823" s="20" t="str">
        <f>IF(GestionFacture!$D823="","",ROUNDUP(MONTH(D823)/3,0))</f>
        <v/>
      </c>
      <c r="G823" s="21"/>
      <c r="H823" s="21"/>
      <c r="I823" s="21"/>
      <c r="J823" s="22"/>
      <c r="K823" s="23"/>
      <c r="L823" s="23"/>
      <c r="M823" s="23"/>
      <c r="N823" s="24"/>
      <c r="O823" s="25"/>
      <c r="P823" s="26"/>
    </row>
    <row r="824" spans="3:16" x14ac:dyDescent="0.2">
      <c r="C824" s="18"/>
      <c r="D824" s="19"/>
      <c r="E824" s="20" t="str">
        <f>IF(GestionFacture!$D824="","",YEAR(GestionFacture!$D824))</f>
        <v/>
      </c>
      <c r="F824" s="20" t="str">
        <f>IF(GestionFacture!$D824="","",ROUNDUP(MONTH(D824)/3,0))</f>
        <v/>
      </c>
      <c r="G824" s="21"/>
      <c r="H824" s="21"/>
      <c r="I824" s="21"/>
      <c r="J824" s="22"/>
      <c r="K824" s="23"/>
      <c r="L824" s="23"/>
      <c r="M824" s="23"/>
      <c r="N824" s="24"/>
      <c r="O824" s="25"/>
      <c r="P824" s="26"/>
    </row>
    <row r="825" spans="3:16" x14ac:dyDescent="0.2">
      <c r="C825" s="18"/>
      <c r="D825" s="19"/>
      <c r="E825" s="20" t="str">
        <f>IF(GestionFacture!$D825="","",YEAR(GestionFacture!$D825))</f>
        <v/>
      </c>
      <c r="F825" s="20" t="str">
        <f>IF(GestionFacture!$D825="","",ROUNDUP(MONTH(D825)/3,0))</f>
        <v/>
      </c>
      <c r="G825" s="21"/>
      <c r="H825" s="21"/>
      <c r="I825" s="21"/>
      <c r="J825" s="22"/>
      <c r="K825" s="23"/>
      <c r="L825" s="23"/>
      <c r="M825" s="23"/>
      <c r="N825" s="24"/>
      <c r="O825" s="25"/>
      <c r="P825" s="26"/>
    </row>
    <row r="826" spans="3:16" x14ac:dyDescent="0.2">
      <c r="C826" s="18"/>
      <c r="D826" s="19"/>
      <c r="E826" s="20" t="str">
        <f>IF(GestionFacture!$D826="","",YEAR(GestionFacture!$D826))</f>
        <v/>
      </c>
      <c r="F826" s="20" t="str">
        <f>IF(GestionFacture!$D826="","",ROUNDUP(MONTH(D826)/3,0))</f>
        <v/>
      </c>
      <c r="G826" s="21"/>
      <c r="H826" s="21"/>
      <c r="I826" s="21"/>
      <c r="J826" s="22"/>
      <c r="K826" s="23"/>
      <c r="L826" s="23"/>
      <c r="M826" s="23"/>
      <c r="N826" s="24"/>
      <c r="O826" s="25"/>
      <c r="P826" s="26"/>
    </row>
    <row r="827" spans="3:16" x14ac:dyDescent="0.2">
      <c r="C827" s="18"/>
      <c r="D827" s="19"/>
      <c r="E827" s="20" t="str">
        <f>IF(GestionFacture!$D827="","",YEAR(GestionFacture!$D827))</f>
        <v/>
      </c>
      <c r="F827" s="20" t="str">
        <f>IF(GestionFacture!$D827="","",ROUNDUP(MONTH(D827)/3,0))</f>
        <v/>
      </c>
      <c r="G827" s="21"/>
      <c r="H827" s="21"/>
      <c r="I827" s="21"/>
      <c r="J827" s="22"/>
      <c r="K827" s="23"/>
      <c r="L827" s="23"/>
      <c r="M827" s="23"/>
      <c r="N827" s="24"/>
      <c r="O827" s="25"/>
      <c r="P827" s="26"/>
    </row>
    <row r="828" spans="3:16" x14ac:dyDescent="0.2">
      <c r="C828" s="18"/>
      <c r="D828" s="19"/>
      <c r="E828" s="20" t="str">
        <f>IF(GestionFacture!$D828="","",YEAR(GestionFacture!$D828))</f>
        <v/>
      </c>
      <c r="F828" s="20" t="str">
        <f>IF(GestionFacture!$D828="","",ROUNDUP(MONTH(D828)/3,0))</f>
        <v/>
      </c>
      <c r="G828" s="21"/>
      <c r="H828" s="21"/>
      <c r="I828" s="21"/>
      <c r="J828" s="22"/>
      <c r="K828" s="23"/>
      <c r="L828" s="23"/>
      <c r="M828" s="23"/>
      <c r="N828" s="24"/>
      <c r="O828" s="25"/>
      <c r="P828" s="26"/>
    </row>
    <row r="829" spans="3:16" x14ac:dyDescent="0.2">
      <c r="C829" s="18"/>
      <c r="D829" s="19"/>
      <c r="E829" s="20" t="str">
        <f>IF(GestionFacture!$D829="","",YEAR(GestionFacture!$D829))</f>
        <v/>
      </c>
      <c r="F829" s="20" t="str">
        <f>IF(GestionFacture!$D829="","",ROUNDUP(MONTH(D829)/3,0))</f>
        <v/>
      </c>
      <c r="G829" s="21"/>
      <c r="H829" s="21"/>
      <c r="I829" s="21"/>
      <c r="J829" s="22"/>
      <c r="K829" s="23"/>
      <c r="L829" s="23"/>
      <c r="M829" s="23"/>
      <c r="N829" s="24"/>
      <c r="O829" s="25"/>
      <c r="P829" s="26"/>
    </row>
    <row r="830" spans="3:16" x14ac:dyDescent="0.2">
      <c r="C830" s="18"/>
      <c r="D830" s="19"/>
      <c r="E830" s="20" t="str">
        <f>IF(GestionFacture!$D830="","",YEAR(GestionFacture!$D830))</f>
        <v/>
      </c>
      <c r="F830" s="20" t="str">
        <f>IF(GestionFacture!$D830="","",ROUNDUP(MONTH(D830)/3,0))</f>
        <v/>
      </c>
      <c r="G830" s="21"/>
      <c r="H830" s="21"/>
      <c r="I830" s="21"/>
      <c r="J830" s="22"/>
      <c r="K830" s="23"/>
      <c r="L830" s="23"/>
      <c r="M830" s="23"/>
      <c r="N830" s="24"/>
      <c r="O830" s="25"/>
      <c r="P830" s="26"/>
    </row>
    <row r="831" spans="3:16" x14ac:dyDescent="0.2">
      <c r="C831" s="18"/>
      <c r="D831" s="19"/>
      <c r="E831" s="20" t="str">
        <f>IF(GestionFacture!$D831="","",YEAR(GestionFacture!$D831))</f>
        <v/>
      </c>
      <c r="F831" s="20" t="str">
        <f>IF(GestionFacture!$D831="","",ROUNDUP(MONTH(D831)/3,0))</f>
        <v/>
      </c>
      <c r="G831" s="21"/>
      <c r="H831" s="21"/>
      <c r="I831" s="21"/>
      <c r="J831" s="22"/>
      <c r="K831" s="23"/>
      <c r="L831" s="23"/>
      <c r="M831" s="23"/>
      <c r="N831" s="24"/>
      <c r="O831" s="25"/>
      <c r="P831" s="26"/>
    </row>
    <row r="832" spans="3:16" x14ac:dyDescent="0.2">
      <c r="C832" s="18"/>
      <c r="D832" s="19"/>
      <c r="E832" s="20" t="str">
        <f>IF(GestionFacture!$D832="","",YEAR(GestionFacture!$D832))</f>
        <v/>
      </c>
      <c r="F832" s="20" t="str">
        <f>IF(GestionFacture!$D832="","",ROUNDUP(MONTH(D832)/3,0))</f>
        <v/>
      </c>
      <c r="G832" s="21"/>
      <c r="H832" s="21"/>
      <c r="I832" s="21"/>
      <c r="J832" s="22"/>
      <c r="K832" s="23"/>
      <c r="L832" s="23"/>
      <c r="M832" s="23"/>
      <c r="N832" s="24"/>
      <c r="O832" s="25"/>
      <c r="P832" s="26"/>
    </row>
    <row r="833" spans="3:16" x14ac:dyDescent="0.2">
      <c r="C833" s="18"/>
      <c r="D833" s="19"/>
      <c r="E833" s="20" t="str">
        <f>IF(GestionFacture!$D833="","",YEAR(GestionFacture!$D833))</f>
        <v/>
      </c>
      <c r="F833" s="20" t="str">
        <f>IF(GestionFacture!$D833="","",ROUNDUP(MONTH(D833)/3,0))</f>
        <v/>
      </c>
      <c r="G833" s="21"/>
      <c r="H833" s="21"/>
      <c r="I833" s="21"/>
      <c r="J833" s="22"/>
      <c r="K833" s="23"/>
      <c r="L833" s="23"/>
      <c r="M833" s="23"/>
      <c r="N833" s="24"/>
      <c r="O833" s="25"/>
      <c r="P833" s="26"/>
    </row>
    <row r="834" spans="3:16" x14ac:dyDescent="0.2">
      <c r="C834" s="18"/>
      <c r="D834" s="19"/>
      <c r="E834" s="20" t="str">
        <f>IF(GestionFacture!$D834="","",YEAR(GestionFacture!$D834))</f>
        <v/>
      </c>
      <c r="F834" s="20" t="str">
        <f>IF(GestionFacture!$D834="","",ROUNDUP(MONTH(D834)/3,0))</f>
        <v/>
      </c>
      <c r="G834" s="21"/>
      <c r="H834" s="21"/>
      <c r="I834" s="21"/>
      <c r="J834" s="22"/>
      <c r="K834" s="23"/>
      <c r="L834" s="23"/>
      <c r="M834" s="23"/>
      <c r="N834" s="24"/>
      <c r="O834" s="25"/>
      <c r="P834" s="26"/>
    </row>
    <row r="835" spans="3:16" x14ac:dyDescent="0.2">
      <c r="C835" s="18"/>
      <c r="D835" s="19"/>
      <c r="E835" s="20" t="str">
        <f>IF(GestionFacture!$D835="","",YEAR(GestionFacture!$D835))</f>
        <v/>
      </c>
      <c r="F835" s="20" t="str">
        <f>IF(GestionFacture!$D835="","",ROUNDUP(MONTH(D835)/3,0))</f>
        <v/>
      </c>
      <c r="G835" s="21"/>
      <c r="H835" s="21"/>
      <c r="I835" s="21"/>
      <c r="J835" s="22"/>
      <c r="K835" s="23"/>
      <c r="L835" s="23"/>
      <c r="M835" s="23"/>
      <c r="N835" s="24"/>
      <c r="O835" s="25"/>
      <c r="P835" s="26"/>
    </row>
    <row r="836" spans="3:16" x14ac:dyDescent="0.2">
      <c r="C836" s="18"/>
      <c r="D836" s="19"/>
      <c r="E836" s="20" t="str">
        <f>IF(GestionFacture!$D836="","",YEAR(GestionFacture!$D836))</f>
        <v/>
      </c>
      <c r="F836" s="20" t="str">
        <f>IF(GestionFacture!$D836="","",ROUNDUP(MONTH(D836)/3,0))</f>
        <v/>
      </c>
      <c r="G836" s="21"/>
      <c r="H836" s="21"/>
      <c r="I836" s="21"/>
      <c r="J836" s="22"/>
      <c r="K836" s="23"/>
      <c r="L836" s="23"/>
      <c r="M836" s="23"/>
      <c r="N836" s="24"/>
      <c r="O836" s="25"/>
      <c r="P836" s="26"/>
    </row>
    <row r="837" spans="3:16" x14ac:dyDescent="0.2">
      <c r="C837" s="18"/>
      <c r="D837" s="19"/>
      <c r="E837" s="20" t="str">
        <f>IF(GestionFacture!$D837="","",YEAR(GestionFacture!$D837))</f>
        <v/>
      </c>
      <c r="F837" s="20" t="str">
        <f>IF(GestionFacture!$D837="","",ROUNDUP(MONTH(D837)/3,0))</f>
        <v/>
      </c>
      <c r="G837" s="21"/>
      <c r="H837" s="21"/>
      <c r="I837" s="21"/>
      <c r="J837" s="22"/>
      <c r="K837" s="23"/>
      <c r="L837" s="23"/>
      <c r="M837" s="23"/>
      <c r="N837" s="24"/>
      <c r="O837" s="25"/>
      <c r="P837" s="26"/>
    </row>
    <row r="838" spans="3:16" x14ac:dyDescent="0.2">
      <c r="C838" s="18"/>
      <c r="D838" s="19"/>
      <c r="E838" s="20" t="str">
        <f>IF(GestionFacture!$D838="","",YEAR(GestionFacture!$D838))</f>
        <v/>
      </c>
      <c r="F838" s="20" t="str">
        <f>IF(GestionFacture!$D838="","",ROUNDUP(MONTH(D838)/3,0))</f>
        <v/>
      </c>
      <c r="G838" s="21"/>
      <c r="H838" s="21"/>
      <c r="I838" s="21"/>
      <c r="J838" s="22"/>
      <c r="K838" s="23"/>
      <c r="L838" s="23"/>
      <c r="M838" s="23"/>
      <c r="N838" s="24"/>
      <c r="O838" s="25"/>
      <c r="P838" s="26"/>
    </row>
    <row r="839" spans="3:16" x14ac:dyDescent="0.2">
      <c r="C839" s="18"/>
      <c r="D839" s="19"/>
      <c r="E839" s="20" t="str">
        <f>IF(GestionFacture!$D839="","",YEAR(GestionFacture!$D839))</f>
        <v/>
      </c>
      <c r="F839" s="20" t="str">
        <f>IF(GestionFacture!$D839="","",ROUNDUP(MONTH(D839)/3,0))</f>
        <v/>
      </c>
      <c r="G839" s="21"/>
      <c r="H839" s="21"/>
      <c r="I839" s="21"/>
      <c r="J839" s="22"/>
      <c r="K839" s="23"/>
      <c r="L839" s="23"/>
      <c r="M839" s="23"/>
      <c r="N839" s="24"/>
      <c r="O839" s="25"/>
      <c r="P839" s="26"/>
    </row>
    <row r="840" spans="3:16" x14ac:dyDescent="0.2">
      <c r="C840" s="18"/>
      <c r="D840" s="19"/>
      <c r="E840" s="20" t="str">
        <f>IF(GestionFacture!$D840="","",YEAR(GestionFacture!$D840))</f>
        <v/>
      </c>
      <c r="F840" s="20" t="str">
        <f>IF(GestionFacture!$D840="","",ROUNDUP(MONTH(D840)/3,0))</f>
        <v/>
      </c>
      <c r="G840" s="21"/>
      <c r="H840" s="21"/>
      <c r="I840" s="21"/>
      <c r="J840" s="22"/>
      <c r="K840" s="23"/>
      <c r="L840" s="23"/>
      <c r="M840" s="23"/>
      <c r="N840" s="24"/>
      <c r="O840" s="25"/>
      <c r="P840" s="26"/>
    </row>
    <row r="841" spans="3:16" x14ac:dyDescent="0.2">
      <c r="C841" s="18"/>
      <c r="D841" s="19"/>
      <c r="E841" s="20" t="str">
        <f>IF(GestionFacture!$D841="","",YEAR(GestionFacture!$D841))</f>
        <v/>
      </c>
      <c r="F841" s="20" t="str">
        <f>IF(GestionFacture!$D841="","",ROUNDUP(MONTH(D841)/3,0))</f>
        <v/>
      </c>
      <c r="G841" s="21"/>
      <c r="H841" s="21"/>
      <c r="I841" s="21"/>
      <c r="J841" s="22"/>
      <c r="K841" s="23"/>
      <c r="L841" s="23"/>
      <c r="M841" s="23"/>
      <c r="N841" s="24"/>
      <c r="O841" s="25"/>
      <c r="P841" s="26"/>
    </row>
    <row r="842" spans="3:16" x14ac:dyDescent="0.2">
      <c r="C842" s="18"/>
      <c r="D842" s="19"/>
      <c r="E842" s="20" t="str">
        <f>IF(GestionFacture!$D842="","",YEAR(GestionFacture!$D842))</f>
        <v/>
      </c>
      <c r="F842" s="20" t="str">
        <f>IF(GestionFacture!$D842="","",ROUNDUP(MONTH(D842)/3,0))</f>
        <v/>
      </c>
      <c r="G842" s="21"/>
      <c r="H842" s="21"/>
      <c r="I842" s="21"/>
      <c r="J842" s="22"/>
      <c r="K842" s="23"/>
      <c r="L842" s="23"/>
      <c r="M842" s="23"/>
      <c r="N842" s="24"/>
      <c r="O842" s="25"/>
      <c r="P842" s="26"/>
    </row>
    <row r="843" spans="3:16" x14ac:dyDescent="0.2">
      <c r="C843" s="18"/>
      <c r="D843" s="19"/>
      <c r="E843" s="20" t="str">
        <f>IF(GestionFacture!$D843="","",YEAR(GestionFacture!$D843))</f>
        <v/>
      </c>
      <c r="F843" s="20" t="str">
        <f>IF(GestionFacture!$D843="","",ROUNDUP(MONTH(D843)/3,0))</f>
        <v/>
      </c>
      <c r="G843" s="21"/>
      <c r="H843" s="21"/>
      <c r="I843" s="21"/>
      <c r="J843" s="22"/>
      <c r="K843" s="23"/>
      <c r="L843" s="23"/>
      <c r="M843" s="23"/>
      <c r="N843" s="24"/>
      <c r="O843" s="25"/>
      <c r="P843" s="26"/>
    </row>
    <row r="844" spans="3:16" x14ac:dyDescent="0.2">
      <c r="C844" s="18"/>
      <c r="D844" s="19"/>
      <c r="E844" s="20" t="str">
        <f>IF(GestionFacture!$D844="","",YEAR(GestionFacture!$D844))</f>
        <v/>
      </c>
      <c r="F844" s="20" t="str">
        <f>IF(GestionFacture!$D844="","",ROUNDUP(MONTH(D844)/3,0))</f>
        <v/>
      </c>
      <c r="G844" s="21"/>
      <c r="H844" s="21"/>
      <c r="I844" s="21"/>
      <c r="J844" s="22"/>
      <c r="K844" s="23"/>
      <c r="L844" s="23"/>
      <c r="M844" s="23"/>
      <c r="N844" s="24"/>
      <c r="O844" s="25"/>
      <c r="P844" s="26"/>
    </row>
    <row r="845" spans="3:16" x14ac:dyDescent="0.2">
      <c r="C845" s="18"/>
      <c r="D845" s="19"/>
      <c r="E845" s="20" t="str">
        <f>IF(GestionFacture!$D845="","",YEAR(GestionFacture!$D845))</f>
        <v/>
      </c>
      <c r="F845" s="20" t="str">
        <f>IF(GestionFacture!$D845="","",ROUNDUP(MONTH(D845)/3,0))</f>
        <v/>
      </c>
      <c r="G845" s="21"/>
      <c r="H845" s="21"/>
      <c r="I845" s="21"/>
      <c r="J845" s="22"/>
      <c r="K845" s="23"/>
      <c r="L845" s="23"/>
      <c r="M845" s="23"/>
      <c r="N845" s="24"/>
      <c r="O845" s="25"/>
      <c r="P845" s="26"/>
    </row>
    <row r="846" spans="3:16" x14ac:dyDescent="0.2">
      <c r="C846" s="18"/>
      <c r="D846" s="19"/>
      <c r="E846" s="20" t="str">
        <f>IF(GestionFacture!$D846="","",YEAR(GestionFacture!$D846))</f>
        <v/>
      </c>
      <c r="F846" s="20" t="str">
        <f>IF(GestionFacture!$D846="","",ROUNDUP(MONTH(D846)/3,0))</f>
        <v/>
      </c>
      <c r="G846" s="21"/>
      <c r="H846" s="21"/>
      <c r="I846" s="21"/>
      <c r="J846" s="22"/>
      <c r="K846" s="23"/>
      <c r="L846" s="23"/>
      <c r="M846" s="23"/>
      <c r="N846" s="24"/>
      <c r="O846" s="25"/>
      <c r="P846" s="26"/>
    </row>
    <row r="847" spans="3:16" x14ac:dyDescent="0.2">
      <c r="C847" s="18"/>
      <c r="D847" s="19"/>
      <c r="E847" s="20" t="str">
        <f>IF(GestionFacture!$D847="","",YEAR(GestionFacture!$D847))</f>
        <v/>
      </c>
      <c r="F847" s="20" t="str">
        <f>IF(GestionFacture!$D847="","",ROUNDUP(MONTH(D847)/3,0))</f>
        <v/>
      </c>
      <c r="G847" s="21"/>
      <c r="H847" s="21"/>
      <c r="I847" s="21"/>
      <c r="J847" s="22"/>
      <c r="K847" s="23"/>
      <c r="L847" s="23"/>
      <c r="M847" s="23"/>
      <c r="N847" s="24"/>
      <c r="O847" s="25"/>
      <c r="P847" s="26"/>
    </row>
    <row r="848" spans="3:16" x14ac:dyDescent="0.2">
      <c r="C848" s="18"/>
      <c r="D848" s="19"/>
      <c r="E848" s="20" t="str">
        <f>IF(GestionFacture!$D848="","",YEAR(GestionFacture!$D848))</f>
        <v/>
      </c>
      <c r="F848" s="20" t="str">
        <f>IF(GestionFacture!$D848="","",ROUNDUP(MONTH(D848)/3,0))</f>
        <v/>
      </c>
      <c r="G848" s="21"/>
      <c r="H848" s="21"/>
      <c r="I848" s="21"/>
      <c r="J848" s="22"/>
      <c r="K848" s="23"/>
      <c r="L848" s="23"/>
      <c r="M848" s="23"/>
      <c r="N848" s="24"/>
      <c r="O848" s="25"/>
      <c r="P848" s="26"/>
    </row>
    <row r="849" spans="3:16" x14ac:dyDescent="0.2">
      <c r="C849" s="18"/>
      <c r="D849" s="19"/>
      <c r="E849" s="20" t="str">
        <f>IF(GestionFacture!$D849="","",YEAR(GestionFacture!$D849))</f>
        <v/>
      </c>
      <c r="F849" s="20" t="str">
        <f>IF(GestionFacture!$D849="","",ROUNDUP(MONTH(D849)/3,0))</f>
        <v/>
      </c>
      <c r="G849" s="21"/>
      <c r="H849" s="21"/>
      <c r="I849" s="21"/>
      <c r="J849" s="22"/>
      <c r="K849" s="23"/>
      <c r="L849" s="23"/>
      <c r="M849" s="23"/>
      <c r="N849" s="24"/>
      <c r="O849" s="25"/>
      <c r="P849" s="26"/>
    </row>
    <row r="850" spans="3:16" x14ac:dyDescent="0.2">
      <c r="C850" s="18"/>
      <c r="D850" s="19"/>
      <c r="E850" s="20" t="str">
        <f>IF(GestionFacture!$D850="","",YEAR(GestionFacture!$D850))</f>
        <v/>
      </c>
      <c r="F850" s="20" t="str">
        <f>IF(GestionFacture!$D850="","",ROUNDUP(MONTH(D850)/3,0))</f>
        <v/>
      </c>
      <c r="G850" s="21"/>
      <c r="H850" s="21"/>
      <c r="I850" s="21"/>
      <c r="J850" s="22"/>
      <c r="K850" s="23"/>
      <c r="L850" s="23"/>
      <c r="M850" s="23"/>
      <c r="N850" s="24"/>
      <c r="O850" s="25"/>
      <c r="P850" s="26"/>
    </row>
    <row r="851" spans="3:16" x14ac:dyDescent="0.2">
      <c r="C851" s="18"/>
      <c r="D851" s="19"/>
      <c r="E851" s="20" t="str">
        <f>IF(GestionFacture!$D851="","",YEAR(GestionFacture!$D851))</f>
        <v/>
      </c>
      <c r="F851" s="20" t="str">
        <f>IF(GestionFacture!$D851="","",ROUNDUP(MONTH(D851)/3,0))</f>
        <v/>
      </c>
      <c r="G851" s="21"/>
      <c r="H851" s="21"/>
      <c r="I851" s="21"/>
      <c r="J851" s="22"/>
      <c r="K851" s="23"/>
      <c r="L851" s="23"/>
      <c r="M851" s="23"/>
      <c r="N851" s="24"/>
      <c r="O851" s="25"/>
      <c r="P851" s="26"/>
    </row>
    <row r="852" spans="3:16" x14ac:dyDescent="0.2">
      <c r="C852" s="18"/>
      <c r="D852" s="19"/>
      <c r="E852" s="20" t="str">
        <f>IF(GestionFacture!$D852="","",YEAR(GestionFacture!$D852))</f>
        <v/>
      </c>
      <c r="F852" s="20" t="str">
        <f>IF(GestionFacture!$D852="","",ROUNDUP(MONTH(D852)/3,0))</f>
        <v/>
      </c>
      <c r="G852" s="21"/>
      <c r="H852" s="21"/>
      <c r="I852" s="21"/>
      <c r="J852" s="22"/>
      <c r="K852" s="23"/>
      <c r="L852" s="23"/>
      <c r="M852" s="23"/>
      <c r="N852" s="24"/>
      <c r="O852" s="25"/>
      <c r="P852" s="26"/>
    </row>
    <row r="853" spans="3:16" x14ac:dyDescent="0.2">
      <c r="C853" s="18"/>
      <c r="D853" s="19"/>
      <c r="E853" s="20" t="str">
        <f>IF(GestionFacture!$D853="","",YEAR(GestionFacture!$D853))</f>
        <v/>
      </c>
      <c r="F853" s="20" t="str">
        <f>IF(GestionFacture!$D853="","",ROUNDUP(MONTH(D853)/3,0))</f>
        <v/>
      </c>
      <c r="G853" s="21"/>
      <c r="H853" s="21"/>
      <c r="I853" s="21"/>
      <c r="J853" s="22"/>
      <c r="K853" s="23"/>
      <c r="L853" s="23"/>
      <c r="M853" s="23"/>
      <c r="N853" s="24"/>
      <c r="O853" s="25"/>
      <c r="P853" s="26"/>
    </row>
    <row r="854" spans="3:16" x14ac:dyDescent="0.2">
      <c r="C854" s="18"/>
      <c r="D854" s="19"/>
      <c r="E854" s="20" t="str">
        <f>IF(GestionFacture!$D854="","",YEAR(GestionFacture!$D854))</f>
        <v/>
      </c>
      <c r="F854" s="20" t="str">
        <f>IF(GestionFacture!$D854="","",ROUNDUP(MONTH(D854)/3,0))</f>
        <v/>
      </c>
      <c r="G854" s="21"/>
      <c r="H854" s="21"/>
      <c r="I854" s="21"/>
      <c r="J854" s="22"/>
      <c r="K854" s="23"/>
      <c r="L854" s="23"/>
      <c r="M854" s="23"/>
      <c r="N854" s="24"/>
      <c r="O854" s="25"/>
      <c r="P854" s="26"/>
    </row>
    <row r="855" spans="3:16" x14ac:dyDescent="0.2">
      <c r="C855" s="18"/>
      <c r="D855" s="19"/>
      <c r="E855" s="20" t="str">
        <f>IF(GestionFacture!$D855="","",YEAR(GestionFacture!$D855))</f>
        <v/>
      </c>
      <c r="F855" s="20" t="str">
        <f>IF(GestionFacture!$D855="","",ROUNDUP(MONTH(D855)/3,0))</f>
        <v/>
      </c>
      <c r="G855" s="21"/>
      <c r="H855" s="21"/>
      <c r="I855" s="21"/>
      <c r="J855" s="22"/>
      <c r="K855" s="23"/>
      <c r="L855" s="23"/>
      <c r="M855" s="23"/>
      <c r="N855" s="24"/>
      <c r="O855" s="25"/>
      <c r="P855" s="26"/>
    </row>
    <row r="856" spans="3:16" x14ac:dyDescent="0.2">
      <c r="C856" s="18"/>
      <c r="D856" s="19"/>
      <c r="E856" s="20" t="str">
        <f>IF(GestionFacture!$D856="","",YEAR(GestionFacture!$D856))</f>
        <v/>
      </c>
      <c r="F856" s="20" t="str">
        <f>IF(GestionFacture!$D856="","",ROUNDUP(MONTH(D856)/3,0))</f>
        <v/>
      </c>
      <c r="G856" s="21"/>
      <c r="H856" s="21"/>
      <c r="I856" s="21"/>
      <c r="J856" s="22"/>
      <c r="K856" s="23"/>
      <c r="L856" s="23"/>
      <c r="M856" s="23"/>
      <c r="N856" s="24"/>
      <c r="O856" s="25"/>
      <c r="P856" s="26"/>
    </row>
    <row r="857" spans="3:16" x14ac:dyDescent="0.2">
      <c r="C857" s="18"/>
      <c r="D857" s="19"/>
      <c r="E857" s="20" t="str">
        <f>IF(GestionFacture!$D857="","",YEAR(GestionFacture!$D857))</f>
        <v/>
      </c>
      <c r="F857" s="20" t="str">
        <f>IF(GestionFacture!$D857="","",ROUNDUP(MONTH(D857)/3,0))</f>
        <v/>
      </c>
      <c r="G857" s="21"/>
      <c r="H857" s="21"/>
      <c r="I857" s="21"/>
      <c r="J857" s="22"/>
      <c r="K857" s="23"/>
      <c r="L857" s="23"/>
      <c r="M857" s="23"/>
      <c r="N857" s="24"/>
      <c r="O857" s="25"/>
      <c r="P857" s="26"/>
    </row>
    <row r="858" spans="3:16" x14ac:dyDescent="0.2">
      <c r="C858" s="18"/>
      <c r="D858" s="19"/>
      <c r="E858" s="20" t="str">
        <f>IF(GestionFacture!$D858="","",YEAR(GestionFacture!$D858))</f>
        <v/>
      </c>
      <c r="F858" s="20" t="str">
        <f>IF(GestionFacture!$D858="","",ROUNDUP(MONTH(D858)/3,0))</f>
        <v/>
      </c>
      <c r="G858" s="21"/>
      <c r="H858" s="21"/>
      <c r="I858" s="21"/>
      <c r="J858" s="22"/>
      <c r="K858" s="23"/>
      <c r="L858" s="23"/>
      <c r="M858" s="23"/>
      <c r="N858" s="24"/>
      <c r="O858" s="25"/>
      <c r="P858" s="26"/>
    </row>
    <row r="859" spans="3:16" x14ac:dyDescent="0.2">
      <c r="C859" s="18"/>
      <c r="D859" s="19"/>
      <c r="E859" s="20" t="str">
        <f>IF(GestionFacture!$D859="","",YEAR(GestionFacture!$D859))</f>
        <v/>
      </c>
      <c r="F859" s="20" t="str">
        <f>IF(GestionFacture!$D859="","",ROUNDUP(MONTH(D859)/3,0))</f>
        <v/>
      </c>
      <c r="G859" s="21"/>
      <c r="H859" s="21"/>
      <c r="I859" s="21"/>
      <c r="J859" s="22"/>
      <c r="K859" s="23"/>
      <c r="L859" s="23"/>
      <c r="M859" s="23"/>
      <c r="N859" s="24"/>
      <c r="O859" s="25"/>
      <c r="P859" s="26"/>
    </row>
    <row r="860" spans="3:16" x14ac:dyDescent="0.2">
      <c r="C860" s="18"/>
      <c r="D860" s="19"/>
      <c r="E860" s="20" t="str">
        <f>IF(GestionFacture!$D860="","",YEAR(GestionFacture!$D860))</f>
        <v/>
      </c>
      <c r="F860" s="20" t="str">
        <f>IF(GestionFacture!$D860="","",ROUNDUP(MONTH(D860)/3,0))</f>
        <v/>
      </c>
      <c r="G860" s="21"/>
      <c r="H860" s="21"/>
      <c r="I860" s="21"/>
      <c r="J860" s="22"/>
      <c r="K860" s="23"/>
      <c r="L860" s="23"/>
      <c r="M860" s="23"/>
      <c r="N860" s="24"/>
      <c r="O860" s="25"/>
      <c r="P860" s="26"/>
    </row>
    <row r="861" spans="3:16" x14ac:dyDescent="0.2">
      <c r="C861" s="18"/>
      <c r="D861" s="19"/>
      <c r="E861" s="20" t="str">
        <f>IF(GestionFacture!$D861="","",YEAR(GestionFacture!$D861))</f>
        <v/>
      </c>
      <c r="F861" s="20" t="str">
        <f>IF(GestionFacture!$D861="","",ROUNDUP(MONTH(D861)/3,0))</f>
        <v/>
      </c>
      <c r="G861" s="21"/>
      <c r="H861" s="21"/>
      <c r="I861" s="21"/>
      <c r="J861" s="22"/>
      <c r="K861" s="23"/>
      <c r="L861" s="23"/>
      <c r="M861" s="23"/>
      <c r="N861" s="24"/>
      <c r="O861" s="25"/>
      <c r="P861" s="26"/>
    </row>
    <row r="862" spans="3:16" x14ac:dyDescent="0.2">
      <c r="C862" s="18"/>
      <c r="D862" s="19"/>
      <c r="E862" s="20" t="str">
        <f>IF(GestionFacture!$D862="","",YEAR(GestionFacture!$D862))</f>
        <v/>
      </c>
      <c r="F862" s="20" t="str">
        <f>IF(GestionFacture!$D862="","",ROUNDUP(MONTH(D862)/3,0))</f>
        <v/>
      </c>
      <c r="G862" s="21"/>
      <c r="H862" s="21"/>
      <c r="I862" s="21"/>
      <c r="J862" s="22"/>
      <c r="K862" s="23"/>
      <c r="L862" s="23"/>
      <c r="M862" s="23"/>
      <c r="N862" s="24"/>
      <c r="O862" s="25"/>
      <c r="P862" s="26"/>
    </row>
    <row r="863" spans="3:16" x14ac:dyDescent="0.2">
      <c r="C863" s="18"/>
      <c r="D863" s="19"/>
      <c r="E863" s="20" t="str">
        <f>IF(GestionFacture!$D863="","",YEAR(GestionFacture!$D863))</f>
        <v/>
      </c>
      <c r="F863" s="20" t="str">
        <f>IF(GestionFacture!$D863="","",ROUNDUP(MONTH(D863)/3,0))</f>
        <v/>
      </c>
      <c r="G863" s="21"/>
      <c r="H863" s="21"/>
      <c r="I863" s="21"/>
      <c r="J863" s="22"/>
      <c r="K863" s="23"/>
      <c r="L863" s="23"/>
      <c r="M863" s="23"/>
      <c r="N863" s="24"/>
      <c r="O863" s="25"/>
      <c r="P863" s="26"/>
    </row>
    <row r="864" spans="3:16" x14ac:dyDescent="0.2">
      <c r="C864" s="18"/>
      <c r="D864" s="19"/>
      <c r="E864" s="20" t="str">
        <f>IF(GestionFacture!$D864="","",YEAR(GestionFacture!$D864))</f>
        <v/>
      </c>
      <c r="F864" s="20" t="str">
        <f>IF(GestionFacture!$D864="","",ROUNDUP(MONTH(D864)/3,0))</f>
        <v/>
      </c>
      <c r="G864" s="21"/>
      <c r="H864" s="21"/>
      <c r="I864" s="21"/>
      <c r="J864" s="22"/>
      <c r="K864" s="23"/>
      <c r="L864" s="23"/>
      <c r="M864" s="23"/>
      <c r="N864" s="24"/>
      <c r="O864" s="25"/>
      <c r="P864" s="26"/>
    </row>
    <row r="865" spans="3:16" x14ac:dyDescent="0.2">
      <c r="C865" s="18"/>
      <c r="D865" s="19"/>
      <c r="E865" s="20" t="str">
        <f>IF(GestionFacture!$D865="","",YEAR(GestionFacture!$D865))</f>
        <v/>
      </c>
      <c r="F865" s="20" t="str">
        <f>IF(GestionFacture!$D865="","",ROUNDUP(MONTH(D865)/3,0))</f>
        <v/>
      </c>
      <c r="G865" s="21"/>
      <c r="H865" s="21"/>
      <c r="I865" s="21"/>
      <c r="J865" s="22"/>
      <c r="K865" s="23"/>
      <c r="L865" s="23"/>
      <c r="M865" s="23"/>
      <c r="N865" s="24"/>
      <c r="O865" s="25"/>
      <c r="P865" s="26"/>
    </row>
    <row r="866" spans="3:16" x14ac:dyDescent="0.2">
      <c r="C866" s="18"/>
      <c r="D866" s="19"/>
      <c r="E866" s="20" t="str">
        <f>IF(GestionFacture!$D866="","",YEAR(GestionFacture!$D866))</f>
        <v/>
      </c>
      <c r="F866" s="20" t="str">
        <f>IF(GestionFacture!$D866="","",ROUNDUP(MONTH(D866)/3,0))</f>
        <v/>
      </c>
      <c r="G866" s="21"/>
      <c r="H866" s="21"/>
      <c r="I866" s="21"/>
      <c r="J866" s="22"/>
      <c r="K866" s="23"/>
      <c r="L866" s="23"/>
      <c r="M866" s="23"/>
      <c r="N866" s="24"/>
      <c r="O866" s="25"/>
      <c r="P866" s="26"/>
    </row>
    <row r="867" spans="3:16" x14ac:dyDescent="0.2">
      <c r="C867" s="18"/>
      <c r="D867" s="19"/>
      <c r="E867" s="20" t="str">
        <f>IF(GestionFacture!$D867="","",YEAR(GestionFacture!$D867))</f>
        <v/>
      </c>
      <c r="F867" s="20" t="str">
        <f>IF(GestionFacture!$D867="","",ROUNDUP(MONTH(D867)/3,0))</f>
        <v/>
      </c>
      <c r="G867" s="21"/>
      <c r="H867" s="21"/>
      <c r="I867" s="21"/>
      <c r="J867" s="22"/>
      <c r="K867" s="23"/>
      <c r="L867" s="23"/>
      <c r="M867" s="23"/>
      <c r="N867" s="24"/>
      <c r="O867" s="25"/>
      <c r="P867" s="26"/>
    </row>
    <row r="868" spans="3:16" x14ac:dyDescent="0.2">
      <c r="C868" s="18"/>
      <c r="D868" s="19"/>
      <c r="E868" s="20" t="str">
        <f>IF(GestionFacture!$D868="","",YEAR(GestionFacture!$D868))</f>
        <v/>
      </c>
      <c r="F868" s="20" t="str">
        <f>IF(GestionFacture!$D868="","",ROUNDUP(MONTH(D868)/3,0))</f>
        <v/>
      </c>
      <c r="G868" s="21"/>
      <c r="H868" s="21"/>
      <c r="I868" s="21"/>
      <c r="J868" s="22"/>
      <c r="K868" s="23"/>
      <c r="L868" s="23"/>
      <c r="M868" s="23"/>
      <c r="N868" s="24"/>
      <c r="O868" s="25"/>
      <c r="P868" s="26"/>
    </row>
    <row r="869" spans="3:16" x14ac:dyDescent="0.2">
      <c r="C869" s="18"/>
      <c r="D869" s="19"/>
      <c r="E869" s="20" t="str">
        <f>IF(GestionFacture!$D869="","",YEAR(GestionFacture!$D869))</f>
        <v/>
      </c>
      <c r="F869" s="20" t="str">
        <f>IF(GestionFacture!$D869="","",ROUNDUP(MONTH(D869)/3,0))</f>
        <v/>
      </c>
      <c r="G869" s="21"/>
      <c r="H869" s="21"/>
      <c r="I869" s="21"/>
      <c r="J869" s="22"/>
      <c r="K869" s="23"/>
      <c r="L869" s="23"/>
      <c r="M869" s="23"/>
      <c r="N869" s="24"/>
      <c r="O869" s="25"/>
      <c r="P869" s="26"/>
    </row>
    <row r="870" spans="3:16" x14ac:dyDescent="0.2">
      <c r="C870" s="18"/>
      <c r="D870" s="19"/>
      <c r="E870" s="20" t="str">
        <f>IF(GestionFacture!$D870="","",YEAR(GestionFacture!$D870))</f>
        <v/>
      </c>
      <c r="F870" s="20" t="str">
        <f>IF(GestionFacture!$D870="","",ROUNDUP(MONTH(D870)/3,0))</f>
        <v/>
      </c>
      <c r="G870" s="21"/>
      <c r="H870" s="21"/>
      <c r="I870" s="21"/>
      <c r="J870" s="22"/>
      <c r="K870" s="23"/>
      <c r="L870" s="23"/>
      <c r="M870" s="23"/>
      <c r="N870" s="24"/>
      <c r="O870" s="25"/>
      <c r="P870" s="26"/>
    </row>
    <row r="871" spans="3:16" x14ac:dyDescent="0.2">
      <c r="C871" s="18"/>
      <c r="D871" s="19"/>
      <c r="E871" s="20" t="str">
        <f>IF(GestionFacture!$D871="","",YEAR(GestionFacture!$D871))</f>
        <v/>
      </c>
      <c r="F871" s="20" t="str">
        <f>IF(GestionFacture!$D871="","",ROUNDUP(MONTH(D871)/3,0))</f>
        <v/>
      </c>
      <c r="G871" s="21"/>
      <c r="H871" s="21"/>
      <c r="I871" s="21"/>
      <c r="J871" s="22"/>
      <c r="K871" s="23"/>
      <c r="L871" s="23"/>
      <c r="M871" s="23"/>
      <c r="N871" s="24"/>
      <c r="O871" s="25"/>
      <c r="P871" s="26"/>
    </row>
    <row r="872" spans="3:16" x14ac:dyDescent="0.2">
      <c r="C872" s="18"/>
      <c r="D872" s="19"/>
      <c r="E872" s="20" t="str">
        <f>IF(GestionFacture!$D872="","",YEAR(GestionFacture!$D872))</f>
        <v/>
      </c>
      <c r="F872" s="20" t="str">
        <f>IF(GestionFacture!$D872="","",ROUNDUP(MONTH(D872)/3,0))</f>
        <v/>
      </c>
      <c r="G872" s="21"/>
      <c r="H872" s="21"/>
      <c r="I872" s="21"/>
      <c r="J872" s="22"/>
      <c r="K872" s="23"/>
      <c r="L872" s="23"/>
      <c r="M872" s="23"/>
      <c r="N872" s="24"/>
      <c r="O872" s="25"/>
      <c r="P872" s="26"/>
    </row>
    <row r="873" spans="3:16" x14ac:dyDescent="0.2">
      <c r="C873" s="18"/>
      <c r="D873" s="19"/>
      <c r="E873" s="20" t="str">
        <f>IF(GestionFacture!$D873="","",YEAR(GestionFacture!$D873))</f>
        <v/>
      </c>
      <c r="F873" s="20" t="str">
        <f>IF(GestionFacture!$D873="","",ROUNDUP(MONTH(D873)/3,0))</f>
        <v/>
      </c>
      <c r="G873" s="21"/>
      <c r="H873" s="21"/>
      <c r="I873" s="21"/>
      <c r="J873" s="22"/>
      <c r="K873" s="23"/>
      <c r="L873" s="23"/>
      <c r="M873" s="23"/>
      <c r="N873" s="24"/>
      <c r="O873" s="25"/>
      <c r="P873" s="26"/>
    </row>
    <row r="874" spans="3:16" x14ac:dyDescent="0.2">
      <c r="C874" s="18"/>
      <c r="D874" s="19"/>
      <c r="E874" s="20" t="str">
        <f>IF(GestionFacture!$D874="","",YEAR(GestionFacture!$D874))</f>
        <v/>
      </c>
      <c r="F874" s="20" t="str">
        <f>IF(GestionFacture!$D874="","",ROUNDUP(MONTH(D874)/3,0))</f>
        <v/>
      </c>
      <c r="G874" s="21"/>
      <c r="H874" s="21"/>
      <c r="I874" s="21"/>
      <c r="J874" s="22"/>
      <c r="K874" s="23"/>
      <c r="L874" s="23"/>
      <c r="M874" s="23"/>
      <c r="N874" s="24"/>
      <c r="O874" s="25"/>
      <c r="P874" s="26"/>
    </row>
    <row r="875" spans="3:16" x14ac:dyDescent="0.2">
      <c r="C875" s="18"/>
      <c r="D875" s="19"/>
      <c r="E875" s="20" t="str">
        <f>IF(GestionFacture!$D875="","",YEAR(GestionFacture!$D875))</f>
        <v/>
      </c>
      <c r="F875" s="20" t="str">
        <f>IF(GestionFacture!$D875="","",ROUNDUP(MONTH(D875)/3,0))</f>
        <v/>
      </c>
      <c r="G875" s="21"/>
      <c r="H875" s="21"/>
      <c r="I875" s="21"/>
      <c r="J875" s="22"/>
      <c r="K875" s="23"/>
      <c r="L875" s="23"/>
      <c r="M875" s="23"/>
      <c r="N875" s="24"/>
      <c r="O875" s="25"/>
      <c r="P875" s="26"/>
    </row>
    <row r="876" spans="3:16" x14ac:dyDescent="0.2">
      <c r="C876" s="18"/>
      <c r="D876" s="19"/>
      <c r="E876" s="20" t="str">
        <f>IF(GestionFacture!$D876="","",YEAR(GestionFacture!$D876))</f>
        <v/>
      </c>
      <c r="F876" s="20" t="str">
        <f>IF(GestionFacture!$D876="","",ROUNDUP(MONTH(D876)/3,0))</f>
        <v/>
      </c>
      <c r="G876" s="21"/>
      <c r="H876" s="21"/>
      <c r="I876" s="21"/>
      <c r="J876" s="22"/>
      <c r="K876" s="23"/>
      <c r="L876" s="23"/>
      <c r="M876" s="23"/>
      <c r="N876" s="24"/>
      <c r="O876" s="25"/>
      <c r="P876" s="26"/>
    </row>
    <row r="877" spans="3:16" x14ac:dyDescent="0.2">
      <c r="C877" s="18"/>
      <c r="D877" s="19"/>
      <c r="E877" s="20" t="str">
        <f>IF(GestionFacture!$D877="","",YEAR(GestionFacture!$D877))</f>
        <v/>
      </c>
      <c r="F877" s="20" t="str">
        <f>IF(GestionFacture!$D877="","",ROUNDUP(MONTH(D877)/3,0))</f>
        <v/>
      </c>
      <c r="G877" s="21"/>
      <c r="H877" s="21"/>
      <c r="I877" s="21"/>
      <c r="J877" s="22"/>
      <c r="K877" s="23"/>
      <c r="L877" s="23"/>
      <c r="M877" s="23"/>
      <c r="N877" s="24"/>
      <c r="O877" s="25"/>
      <c r="P877" s="26"/>
    </row>
    <row r="878" spans="3:16" x14ac:dyDescent="0.2">
      <c r="C878" s="18"/>
      <c r="D878" s="19"/>
      <c r="E878" s="20" t="str">
        <f>IF(GestionFacture!$D878="","",YEAR(GestionFacture!$D878))</f>
        <v/>
      </c>
      <c r="F878" s="20" t="str">
        <f>IF(GestionFacture!$D878="","",ROUNDUP(MONTH(D878)/3,0))</f>
        <v/>
      </c>
      <c r="G878" s="21"/>
      <c r="H878" s="21"/>
      <c r="I878" s="21"/>
      <c r="J878" s="22"/>
      <c r="K878" s="23"/>
      <c r="L878" s="23"/>
      <c r="M878" s="23"/>
      <c r="N878" s="24"/>
      <c r="O878" s="25"/>
      <c r="P878" s="26"/>
    </row>
    <row r="879" spans="3:16" x14ac:dyDescent="0.2">
      <c r="C879" s="18"/>
      <c r="D879" s="19"/>
      <c r="E879" s="20" t="str">
        <f>IF(GestionFacture!$D879="","",YEAR(GestionFacture!$D879))</f>
        <v/>
      </c>
      <c r="F879" s="20" t="str">
        <f>IF(GestionFacture!$D879="","",ROUNDUP(MONTH(D879)/3,0))</f>
        <v/>
      </c>
      <c r="G879" s="21"/>
      <c r="H879" s="21"/>
      <c r="I879" s="21"/>
      <c r="J879" s="22"/>
      <c r="K879" s="23"/>
      <c r="L879" s="23"/>
      <c r="M879" s="23"/>
      <c r="N879" s="24"/>
      <c r="O879" s="25"/>
      <c r="P879" s="26"/>
    </row>
    <row r="880" spans="3:16" x14ac:dyDescent="0.2">
      <c r="C880" s="18"/>
      <c r="D880" s="19"/>
      <c r="E880" s="20" t="str">
        <f>IF(GestionFacture!$D880="","",YEAR(GestionFacture!$D880))</f>
        <v/>
      </c>
      <c r="F880" s="20" t="str">
        <f>IF(GestionFacture!$D880="","",ROUNDUP(MONTH(D880)/3,0))</f>
        <v/>
      </c>
      <c r="G880" s="21"/>
      <c r="H880" s="21"/>
      <c r="I880" s="21"/>
      <c r="J880" s="22"/>
      <c r="K880" s="23"/>
      <c r="L880" s="23"/>
      <c r="M880" s="23"/>
      <c r="N880" s="24"/>
      <c r="O880" s="25"/>
      <c r="P880" s="26"/>
    </row>
    <row r="881" spans="3:16" x14ac:dyDescent="0.2">
      <c r="C881" s="18"/>
      <c r="D881" s="19"/>
      <c r="E881" s="20" t="str">
        <f>IF(GestionFacture!$D881="","",YEAR(GestionFacture!$D881))</f>
        <v/>
      </c>
      <c r="F881" s="20" t="str">
        <f>IF(GestionFacture!$D881="","",ROUNDUP(MONTH(D881)/3,0))</f>
        <v/>
      </c>
      <c r="G881" s="21"/>
      <c r="H881" s="21"/>
      <c r="I881" s="21"/>
      <c r="J881" s="22"/>
      <c r="K881" s="23"/>
      <c r="L881" s="23"/>
      <c r="M881" s="23"/>
      <c r="N881" s="24"/>
      <c r="O881" s="25"/>
      <c r="P881" s="26"/>
    </row>
    <row r="882" spans="3:16" x14ac:dyDescent="0.2">
      <c r="C882" s="18"/>
      <c r="D882" s="19"/>
      <c r="E882" s="20" t="str">
        <f>IF(GestionFacture!$D882="","",YEAR(GestionFacture!$D882))</f>
        <v/>
      </c>
      <c r="F882" s="20" t="str">
        <f>IF(GestionFacture!$D882="","",ROUNDUP(MONTH(D882)/3,0))</f>
        <v/>
      </c>
      <c r="G882" s="21"/>
      <c r="H882" s="21"/>
      <c r="I882" s="21"/>
      <c r="J882" s="22"/>
      <c r="K882" s="23"/>
      <c r="L882" s="23"/>
      <c r="M882" s="23"/>
      <c r="N882" s="24"/>
      <c r="O882" s="25"/>
      <c r="P882" s="26"/>
    </row>
    <row r="883" spans="3:16" x14ac:dyDescent="0.2">
      <c r="C883" s="18"/>
      <c r="D883" s="19"/>
      <c r="E883" s="20" t="str">
        <f>IF(GestionFacture!$D883="","",YEAR(GestionFacture!$D883))</f>
        <v/>
      </c>
      <c r="F883" s="20" t="str">
        <f>IF(GestionFacture!$D883="","",ROUNDUP(MONTH(D883)/3,0))</f>
        <v/>
      </c>
      <c r="G883" s="21"/>
      <c r="H883" s="21"/>
      <c r="I883" s="21"/>
      <c r="J883" s="22"/>
      <c r="K883" s="23"/>
      <c r="L883" s="23"/>
      <c r="M883" s="23"/>
      <c r="N883" s="24"/>
      <c r="O883" s="25"/>
      <c r="P883" s="26"/>
    </row>
    <row r="884" spans="3:16" x14ac:dyDescent="0.2">
      <c r="C884" s="18"/>
      <c r="D884" s="19"/>
      <c r="E884" s="20" t="str">
        <f>IF(GestionFacture!$D884="","",YEAR(GestionFacture!$D884))</f>
        <v/>
      </c>
      <c r="F884" s="20" t="str">
        <f>IF(GestionFacture!$D884="","",ROUNDUP(MONTH(D884)/3,0))</f>
        <v/>
      </c>
      <c r="G884" s="21"/>
      <c r="H884" s="21"/>
      <c r="I884" s="21"/>
      <c r="J884" s="22"/>
      <c r="K884" s="23"/>
      <c r="L884" s="23"/>
      <c r="M884" s="23"/>
      <c r="N884" s="24"/>
      <c r="O884" s="25"/>
      <c r="P884" s="26"/>
    </row>
    <row r="885" spans="3:16" x14ac:dyDescent="0.2">
      <c r="C885" s="18"/>
      <c r="D885" s="19"/>
      <c r="E885" s="20" t="str">
        <f>IF(GestionFacture!$D885="","",YEAR(GestionFacture!$D885))</f>
        <v/>
      </c>
      <c r="F885" s="20" t="str">
        <f>IF(GestionFacture!$D885="","",ROUNDUP(MONTH(D885)/3,0))</f>
        <v/>
      </c>
      <c r="G885" s="21"/>
      <c r="H885" s="21"/>
      <c r="I885" s="21"/>
      <c r="J885" s="22"/>
      <c r="K885" s="23"/>
      <c r="L885" s="23"/>
      <c r="M885" s="23"/>
      <c r="N885" s="24"/>
      <c r="O885" s="25"/>
      <c r="P885" s="26"/>
    </row>
    <row r="886" spans="3:16" x14ac:dyDescent="0.2">
      <c r="C886" s="18"/>
      <c r="D886" s="19"/>
      <c r="E886" s="20" t="str">
        <f>IF(GestionFacture!$D886="","",YEAR(GestionFacture!$D886))</f>
        <v/>
      </c>
      <c r="F886" s="20" t="str">
        <f>IF(GestionFacture!$D886="","",ROUNDUP(MONTH(D886)/3,0))</f>
        <v/>
      </c>
      <c r="G886" s="21"/>
      <c r="H886" s="21"/>
      <c r="I886" s="21"/>
      <c r="J886" s="22"/>
      <c r="K886" s="23"/>
      <c r="L886" s="23"/>
      <c r="M886" s="23"/>
      <c r="N886" s="24"/>
      <c r="O886" s="25"/>
      <c r="P886" s="26"/>
    </row>
    <row r="887" spans="3:16" x14ac:dyDescent="0.2">
      <c r="C887" s="18"/>
      <c r="D887" s="19"/>
      <c r="E887" s="20" t="str">
        <f>IF(GestionFacture!$D887="","",YEAR(GestionFacture!$D887))</f>
        <v/>
      </c>
      <c r="F887" s="20" t="str">
        <f>IF(GestionFacture!$D887="","",ROUNDUP(MONTH(D887)/3,0))</f>
        <v/>
      </c>
      <c r="G887" s="21"/>
      <c r="H887" s="21"/>
      <c r="I887" s="21"/>
      <c r="J887" s="22"/>
      <c r="K887" s="23"/>
      <c r="L887" s="23"/>
      <c r="M887" s="23"/>
      <c r="N887" s="24"/>
      <c r="O887" s="25"/>
      <c r="P887" s="26"/>
    </row>
    <row r="888" spans="3:16" x14ac:dyDescent="0.2">
      <c r="C888" s="18"/>
      <c r="D888" s="19"/>
      <c r="E888" s="20" t="str">
        <f>IF(GestionFacture!$D888="","",YEAR(GestionFacture!$D888))</f>
        <v/>
      </c>
      <c r="F888" s="20" t="str">
        <f>IF(GestionFacture!$D888="","",ROUNDUP(MONTH(D888)/3,0))</f>
        <v/>
      </c>
      <c r="G888" s="21"/>
      <c r="H888" s="21"/>
      <c r="I888" s="21"/>
      <c r="J888" s="22"/>
      <c r="K888" s="23"/>
      <c r="L888" s="23"/>
      <c r="M888" s="23"/>
      <c r="N888" s="24"/>
      <c r="O888" s="25"/>
      <c r="P888" s="26"/>
    </row>
    <row r="889" spans="3:16" x14ac:dyDescent="0.2">
      <c r="C889" s="18"/>
      <c r="D889" s="19"/>
      <c r="E889" s="20" t="str">
        <f>IF(GestionFacture!$D889="","",YEAR(GestionFacture!$D889))</f>
        <v/>
      </c>
      <c r="F889" s="20" t="str">
        <f>IF(GestionFacture!$D889="","",ROUNDUP(MONTH(D889)/3,0))</f>
        <v/>
      </c>
      <c r="G889" s="21"/>
      <c r="H889" s="21"/>
      <c r="I889" s="21"/>
      <c r="J889" s="22"/>
      <c r="K889" s="23"/>
      <c r="L889" s="23"/>
      <c r="M889" s="23"/>
      <c r="N889" s="24"/>
      <c r="O889" s="25"/>
      <c r="P889" s="26"/>
    </row>
    <row r="890" spans="3:16" x14ac:dyDescent="0.2">
      <c r="C890" s="18"/>
      <c r="D890" s="19"/>
      <c r="E890" s="20" t="str">
        <f>IF(GestionFacture!$D890="","",YEAR(GestionFacture!$D890))</f>
        <v/>
      </c>
      <c r="F890" s="20" t="str">
        <f>IF(GestionFacture!$D890="","",ROUNDUP(MONTH(D890)/3,0))</f>
        <v/>
      </c>
      <c r="G890" s="21"/>
      <c r="H890" s="21"/>
      <c r="I890" s="21"/>
      <c r="J890" s="22"/>
      <c r="K890" s="23"/>
      <c r="L890" s="23"/>
      <c r="M890" s="23"/>
      <c r="N890" s="24"/>
      <c r="O890" s="25"/>
      <c r="P890" s="26"/>
    </row>
    <row r="891" spans="3:16" x14ac:dyDescent="0.2">
      <c r="C891" s="18"/>
      <c r="D891" s="19"/>
      <c r="E891" s="20" t="str">
        <f>IF(GestionFacture!$D891="","",YEAR(GestionFacture!$D891))</f>
        <v/>
      </c>
      <c r="F891" s="20" t="str">
        <f>IF(GestionFacture!$D891="","",ROUNDUP(MONTH(D891)/3,0))</f>
        <v/>
      </c>
      <c r="G891" s="21"/>
      <c r="H891" s="21"/>
      <c r="I891" s="21"/>
      <c r="J891" s="22"/>
      <c r="K891" s="23"/>
      <c r="L891" s="23"/>
      <c r="M891" s="23"/>
      <c r="N891" s="24"/>
      <c r="O891" s="25"/>
      <c r="P891" s="26"/>
    </row>
    <row r="892" spans="3:16" x14ac:dyDescent="0.2">
      <c r="C892" s="18"/>
      <c r="D892" s="19"/>
      <c r="E892" s="20" t="str">
        <f>IF(GestionFacture!$D892="","",YEAR(GestionFacture!$D892))</f>
        <v/>
      </c>
      <c r="F892" s="20" t="str">
        <f>IF(GestionFacture!$D892="","",ROUNDUP(MONTH(D892)/3,0))</f>
        <v/>
      </c>
      <c r="G892" s="21"/>
      <c r="H892" s="21"/>
      <c r="I892" s="21"/>
      <c r="J892" s="22"/>
      <c r="K892" s="23"/>
      <c r="L892" s="23"/>
      <c r="M892" s="23"/>
      <c r="N892" s="24"/>
      <c r="O892" s="25"/>
      <c r="P892" s="26"/>
    </row>
    <row r="893" spans="3:16" x14ac:dyDescent="0.2">
      <c r="C893" s="18"/>
      <c r="D893" s="19"/>
      <c r="E893" s="20" t="str">
        <f>IF(GestionFacture!$D893="","",YEAR(GestionFacture!$D893))</f>
        <v/>
      </c>
      <c r="F893" s="20" t="str">
        <f>IF(GestionFacture!$D893="","",ROUNDUP(MONTH(D893)/3,0))</f>
        <v/>
      </c>
      <c r="G893" s="21"/>
      <c r="H893" s="21"/>
      <c r="I893" s="21"/>
      <c r="J893" s="22"/>
      <c r="K893" s="23"/>
      <c r="L893" s="23"/>
      <c r="M893" s="23"/>
      <c r="N893" s="24"/>
      <c r="O893" s="25"/>
      <c r="P893" s="26"/>
    </row>
    <row r="894" spans="3:16" x14ac:dyDescent="0.2">
      <c r="C894" s="18"/>
      <c r="D894" s="19"/>
      <c r="E894" s="20" t="str">
        <f>IF(GestionFacture!$D894="","",YEAR(GestionFacture!$D894))</f>
        <v/>
      </c>
      <c r="F894" s="20" t="str">
        <f>IF(GestionFacture!$D894="","",ROUNDUP(MONTH(D894)/3,0))</f>
        <v/>
      </c>
      <c r="G894" s="21"/>
      <c r="H894" s="21"/>
      <c r="I894" s="21"/>
      <c r="J894" s="22"/>
      <c r="K894" s="23"/>
      <c r="L894" s="23"/>
      <c r="M894" s="23"/>
      <c r="N894" s="24"/>
      <c r="O894" s="25"/>
      <c r="P894" s="26"/>
    </row>
    <row r="895" spans="3:16" x14ac:dyDescent="0.2">
      <c r="C895" s="18"/>
      <c r="D895" s="19"/>
      <c r="E895" s="20" t="str">
        <f>IF(GestionFacture!$D895="","",YEAR(GestionFacture!$D895))</f>
        <v/>
      </c>
      <c r="F895" s="20" t="str">
        <f>IF(GestionFacture!$D895="","",ROUNDUP(MONTH(D895)/3,0))</f>
        <v/>
      </c>
      <c r="G895" s="21"/>
      <c r="H895" s="21"/>
      <c r="I895" s="21"/>
      <c r="J895" s="22"/>
      <c r="K895" s="23"/>
      <c r="L895" s="23"/>
      <c r="M895" s="23"/>
      <c r="N895" s="24"/>
      <c r="O895" s="25"/>
      <c r="P895" s="26"/>
    </row>
    <row r="896" spans="3:16" x14ac:dyDescent="0.2">
      <c r="C896" s="18"/>
      <c r="D896" s="19"/>
      <c r="E896" s="20" t="str">
        <f>IF(GestionFacture!$D896="","",YEAR(GestionFacture!$D896))</f>
        <v/>
      </c>
      <c r="F896" s="20" t="str">
        <f>IF(GestionFacture!$D896="","",ROUNDUP(MONTH(D896)/3,0))</f>
        <v/>
      </c>
      <c r="G896" s="21"/>
      <c r="H896" s="21"/>
      <c r="I896" s="21"/>
      <c r="J896" s="22"/>
      <c r="K896" s="23"/>
      <c r="L896" s="23"/>
      <c r="M896" s="23"/>
      <c r="N896" s="24"/>
      <c r="O896" s="25"/>
      <c r="P896" s="26"/>
    </row>
    <row r="897" spans="3:16" x14ac:dyDescent="0.2">
      <c r="C897" s="18"/>
      <c r="D897" s="19"/>
      <c r="E897" s="20" t="str">
        <f>IF(GestionFacture!$D897="","",YEAR(GestionFacture!$D897))</f>
        <v/>
      </c>
      <c r="F897" s="20" t="str">
        <f>IF(GestionFacture!$D897="","",ROUNDUP(MONTH(D897)/3,0))</f>
        <v/>
      </c>
      <c r="G897" s="21"/>
      <c r="H897" s="21"/>
      <c r="I897" s="21"/>
      <c r="J897" s="22"/>
      <c r="K897" s="23"/>
      <c r="L897" s="23"/>
      <c r="M897" s="23"/>
      <c r="N897" s="24"/>
      <c r="O897" s="25"/>
      <c r="P897" s="26"/>
    </row>
    <row r="898" spans="3:16" x14ac:dyDescent="0.2">
      <c r="C898" s="18"/>
      <c r="D898" s="19"/>
      <c r="E898" s="20" t="str">
        <f>IF(GestionFacture!$D898="","",YEAR(GestionFacture!$D898))</f>
        <v/>
      </c>
      <c r="F898" s="20" t="str">
        <f>IF(GestionFacture!$D898="","",ROUNDUP(MONTH(D898)/3,0))</f>
        <v/>
      </c>
      <c r="G898" s="21"/>
      <c r="H898" s="21"/>
      <c r="I898" s="21"/>
      <c r="J898" s="22"/>
      <c r="K898" s="23"/>
      <c r="L898" s="23"/>
      <c r="M898" s="23"/>
      <c r="N898" s="24"/>
      <c r="O898" s="25"/>
      <c r="P898" s="26"/>
    </row>
    <row r="899" spans="3:16" x14ac:dyDescent="0.2">
      <c r="C899" s="18"/>
      <c r="D899" s="19"/>
      <c r="E899" s="20" t="str">
        <f>IF(GestionFacture!$D899="","",YEAR(GestionFacture!$D899))</f>
        <v/>
      </c>
      <c r="F899" s="20" t="str">
        <f>IF(GestionFacture!$D899="","",ROUNDUP(MONTH(D899)/3,0))</f>
        <v/>
      </c>
      <c r="G899" s="21"/>
      <c r="H899" s="21"/>
      <c r="I899" s="21"/>
      <c r="J899" s="22"/>
      <c r="K899" s="23"/>
      <c r="L899" s="23"/>
      <c r="M899" s="23"/>
      <c r="N899" s="24"/>
      <c r="O899" s="25"/>
      <c r="P899" s="26"/>
    </row>
    <row r="900" spans="3:16" x14ac:dyDescent="0.2">
      <c r="C900" s="18"/>
      <c r="D900" s="19"/>
      <c r="E900" s="20" t="str">
        <f>IF(GestionFacture!$D900="","",YEAR(GestionFacture!$D900))</f>
        <v/>
      </c>
      <c r="F900" s="20" t="str">
        <f>IF(GestionFacture!$D900="","",ROUNDUP(MONTH(D900)/3,0))</f>
        <v/>
      </c>
      <c r="G900" s="21"/>
      <c r="H900" s="21"/>
      <c r="I900" s="21"/>
      <c r="J900" s="22"/>
      <c r="K900" s="23"/>
      <c r="L900" s="23"/>
      <c r="M900" s="23"/>
      <c r="N900" s="24"/>
      <c r="O900" s="25"/>
      <c r="P900" s="26"/>
    </row>
    <row r="901" spans="3:16" x14ac:dyDescent="0.2">
      <c r="C901" s="18"/>
      <c r="D901" s="19"/>
      <c r="E901" s="20" t="str">
        <f>IF(GestionFacture!$D901="","",YEAR(GestionFacture!$D901))</f>
        <v/>
      </c>
      <c r="F901" s="20" t="str">
        <f>IF(GestionFacture!$D901="","",ROUNDUP(MONTH(D901)/3,0))</f>
        <v/>
      </c>
      <c r="G901" s="21"/>
      <c r="H901" s="21"/>
      <c r="I901" s="21"/>
      <c r="J901" s="22"/>
      <c r="K901" s="23"/>
      <c r="L901" s="23"/>
      <c r="M901" s="23"/>
      <c r="N901" s="24"/>
      <c r="O901" s="25"/>
      <c r="P901" s="26"/>
    </row>
    <row r="902" spans="3:16" x14ac:dyDescent="0.2">
      <c r="C902" s="18"/>
      <c r="D902" s="19"/>
      <c r="E902" s="20" t="str">
        <f>IF(GestionFacture!$D902="","",YEAR(GestionFacture!$D902))</f>
        <v/>
      </c>
      <c r="F902" s="20" t="str">
        <f>IF(GestionFacture!$D902="","",ROUNDUP(MONTH(D902)/3,0))</f>
        <v/>
      </c>
      <c r="G902" s="21"/>
      <c r="H902" s="21"/>
      <c r="I902" s="21"/>
      <c r="J902" s="22"/>
      <c r="K902" s="23"/>
      <c r="L902" s="23"/>
      <c r="M902" s="23"/>
      <c r="N902" s="24"/>
      <c r="O902" s="25"/>
      <c r="P902" s="26"/>
    </row>
    <row r="903" spans="3:16" x14ac:dyDescent="0.2">
      <c r="C903" s="18"/>
      <c r="D903" s="19"/>
      <c r="E903" s="20" t="str">
        <f>IF(GestionFacture!$D903="","",YEAR(GestionFacture!$D903))</f>
        <v/>
      </c>
      <c r="F903" s="20" t="str">
        <f>IF(GestionFacture!$D903="","",ROUNDUP(MONTH(D903)/3,0))</f>
        <v/>
      </c>
      <c r="G903" s="21"/>
      <c r="H903" s="21"/>
      <c r="I903" s="21"/>
      <c r="J903" s="22"/>
      <c r="K903" s="23"/>
      <c r="L903" s="23"/>
      <c r="M903" s="23"/>
      <c r="N903" s="24"/>
      <c r="O903" s="25"/>
      <c r="P903" s="26"/>
    </row>
    <row r="904" spans="3:16" x14ac:dyDescent="0.2">
      <c r="C904" s="18"/>
      <c r="D904" s="19"/>
      <c r="E904" s="20" t="str">
        <f>IF(GestionFacture!$D904="","",YEAR(GestionFacture!$D904))</f>
        <v/>
      </c>
      <c r="F904" s="20" t="str">
        <f>IF(GestionFacture!$D904="","",ROUNDUP(MONTH(D904)/3,0))</f>
        <v/>
      </c>
      <c r="G904" s="21"/>
      <c r="H904" s="21"/>
      <c r="I904" s="21"/>
      <c r="J904" s="22"/>
      <c r="K904" s="23"/>
      <c r="L904" s="23"/>
      <c r="M904" s="23"/>
      <c r="N904" s="24"/>
      <c r="O904" s="25"/>
      <c r="P904" s="26"/>
    </row>
    <row r="905" spans="3:16" x14ac:dyDescent="0.2">
      <c r="C905" s="18"/>
      <c r="D905" s="19"/>
      <c r="E905" s="20" t="str">
        <f>IF(GestionFacture!$D905="","",YEAR(GestionFacture!$D905))</f>
        <v/>
      </c>
      <c r="F905" s="20" t="str">
        <f>IF(GestionFacture!$D905="","",ROUNDUP(MONTH(D905)/3,0))</f>
        <v/>
      </c>
      <c r="G905" s="21"/>
      <c r="H905" s="21"/>
      <c r="I905" s="21"/>
      <c r="J905" s="22"/>
      <c r="K905" s="23"/>
      <c r="L905" s="23"/>
      <c r="M905" s="23"/>
      <c r="N905" s="24"/>
      <c r="O905" s="25"/>
      <c r="P905" s="26"/>
    </row>
    <row r="906" spans="3:16" x14ac:dyDescent="0.2">
      <c r="C906" s="18"/>
      <c r="D906" s="19"/>
      <c r="E906" s="20" t="str">
        <f>IF(GestionFacture!$D906="","",YEAR(GestionFacture!$D906))</f>
        <v/>
      </c>
      <c r="F906" s="20" t="str">
        <f>IF(GestionFacture!$D906="","",ROUNDUP(MONTH(D906)/3,0))</f>
        <v/>
      </c>
      <c r="G906" s="21"/>
      <c r="H906" s="21"/>
      <c r="I906" s="21"/>
      <c r="J906" s="22"/>
      <c r="K906" s="23"/>
      <c r="L906" s="23"/>
      <c r="M906" s="23"/>
      <c r="N906" s="24"/>
      <c r="O906" s="25"/>
      <c r="P906" s="26"/>
    </row>
    <row r="907" spans="3:16" x14ac:dyDescent="0.2">
      <c r="C907" s="18"/>
      <c r="D907" s="19"/>
      <c r="E907" s="20" t="str">
        <f>IF(GestionFacture!$D907="","",YEAR(GestionFacture!$D907))</f>
        <v/>
      </c>
      <c r="F907" s="20" t="str">
        <f>IF(GestionFacture!$D907="","",ROUNDUP(MONTH(D907)/3,0))</f>
        <v/>
      </c>
      <c r="G907" s="21"/>
      <c r="H907" s="21"/>
      <c r="I907" s="21"/>
      <c r="J907" s="22"/>
      <c r="K907" s="23"/>
      <c r="L907" s="23"/>
      <c r="M907" s="23"/>
      <c r="N907" s="24"/>
      <c r="O907" s="25"/>
      <c r="P907" s="26"/>
    </row>
    <row r="908" spans="3:16" x14ac:dyDescent="0.2">
      <c r="C908" s="18"/>
      <c r="D908" s="19"/>
      <c r="E908" s="20" t="str">
        <f>IF(GestionFacture!$D908="","",YEAR(GestionFacture!$D908))</f>
        <v/>
      </c>
      <c r="F908" s="20" t="str">
        <f>IF(GestionFacture!$D908="","",ROUNDUP(MONTH(D908)/3,0))</f>
        <v/>
      </c>
      <c r="G908" s="21"/>
      <c r="H908" s="21"/>
      <c r="I908" s="21"/>
      <c r="J908" s="22"/>
      <c r="K908" s="23"/>
      <c r="L908" s="23"/>
      <c r="M908" s="23"/>
      <c r="N908" s="24"/>
      <c r="O908" s="25"/>
      <c r="P908" s="26"/>
    </row>
    <row r="909" spans="3:16" x14ac:dyDescent="0.2">
      <c r="C909" s="18"/>
      <c r="D909" s="19"/>
      <c r="E909" s="20" t="str">
        <f>IF(GestionFacture!$D909="","",YEAR(GestionFacture!$D909))</f>
        <v/>
      </c>
      <c r="F909" s="20" t="str">
        <f>IF(GestionFacture!$D909="","",ROUNDUP(MONTH(D909)/3,0))</f>
        <v/>
      </c>
      <c r="G909" s="21"/>
      <c r="H909" s="21"/>
      <c r="I909" s="21"/>
      <c r="J909" s="22"/>
      <c r="K909" s="23"/>
      <c r="L909" s="23"/>
      <c r="M909" s="23"/>
      <c r="N909" s="24"/>
      <c r="O909" s="25"/>
      <c r="P909" s="26"/>
    </row>
    <row r="910" spans="3:16" x14ac:dyDescent="0.2">
      <c r="C910" s="18"/>
      <c r="D910" s="19"/>
      <c r="E910" s="20" t="str">
        <f>IF(GestionFacture!$D910="","",YEAR(GestionFacture!$D910))</f>
        <v/>
      </c>
      <c r="F910" s="20" t="str">
        <f>IF(GestionFacture!$D910="","",ROUNDUP(MONTH(D910)/3,0))</f>
        <v/>
      </c>
      <c r="G910" s="21"/>
      <c r="H910" s="21"/>
      <c r="I910" s="21"/>
      <c r="J910" s="22"/>
      <c r="K910" s="23"/>
      <c r="L910" s="23"/>
      <c r="M910" s="23"/>
      <c r="N910" s="24"/>
      <c r="O910" s="25"/>
      <c r="P910" s="26"/>
    </row>
    <row r="911" spans="3:16" x14ac:dyDescent="0.2">
      <c r="C911" s="18"/>
      <c r="D911" s="19"/>
      <c r="E911" s="20" t="str">
        <f>IF(GestionFacture!$D911="","",YEAR(GestionFacture!$D911))</f>
        <v/>
      </c>
      <c r="F911" s="20" t="str">
        <f>IF(GestionFacture!$D911="","",ROUNDUP(MONTH(D911)/3,0))</f>
        <v/>
      </c>
      <c r="G911" s="21"/>
      <c r="H911" s="21"/>
      <c r="I911" s="21"/>
      <c r="J911" s="22"/>
      <c r="K911" s="23"/>
      <c r="L911" s="23"/>
      <c r="M911" s="23"/>
      <c r="N911" s="24"/>
      <c r="O911" s="25"/>
      <c r="P911" s="26"/>
    </row>
    <row r="912" spans="3:16" x14ac:dyDescent="0.2">
      <c r="C912" s="18"/>
      <c r="D912" s="19"/>
      <c r="E912" s="20" t="str">
        <f>IF(GestionFacture!$D912="","",YEAR(GestionFacture!$D912))</f>
        <v/>
      </c>
      <c r="F912" s="20" t="str">
        <f>IF(GestionFacture!$D912="","",ROUNDUP(MONTH(D912)/3,0))</f>
        <v/>
      </c>
      <c r="G912" s="21"/>
      <c r="H912" s="21"/>
      <c r="I912" s="21"/>
      <c r="J912" s="22"/>
      <c r="K912" s="23"/>
      <c r="L912" s="23"/>
      <c r="M912" s="23"/>
      <c r="N912" s="24"/>
      <c r="O912" s="25"/>
      <c r="P912" s="26"/>
    </row>
    <row r="913" spans="3:16" x14ac:dyDescent="0.2">
      <c r="C913" s="18"/>
      <c r="D913" s="19"/>
      <c r="E913" s="20" t="str">
        <f>IF(GestionFacture!$D913="","",YEAR(GestionFacture!$D913))</f>
        <v/>
      </c>
      <c r="F913" s="20" t="str">
        <f>IF(GestionFacture!$D913="","",ROUNDUP(MONTH(D913)/3,0))</f>
        <v/>
      </c>
      <c r="G913" s="21"/>
      <c r="H913" s="21"/>
      <c r="I913" s="21"/>
      <c r="J913" s="22"/>
      <c r="K913" s="23"/>
      <c r="L913" s="23"/>
      <c r="M913" s="23"/>
      <c r="N913" s="24"/>
      <c r="O913" s="25"/>
      <c r="P913" s="26"/>
    </row>
    <row r="914" spans="3:16" x14ac:dyDescent="0.2">
      <c r="C914" s="18"/>
      <c r="D914" s="19"/>
      <c r="E914" s="20" t="str">
        <f>IF(GestionFacture!$D914="","",YEAR(GestionFacture!$D914))</f>
        <v/>
      </c>
      <c r="F914" s="20" t="str">
        <f>IF(GestionFacture!$D914="","",ROUNDUP(MONTH(D914)/3,0))</f>
        <v/>
      </c>
      <c r="G914" s="21"/>
      <c r="H914" s="21"/>
      <c r="I914" s="21"/>
      <c r="J914" s="22"/>
      <c r="K914" s="23"/>
      <c r="L914" s="23"/>
      <c r="M914" s="23"/>
      <c r="N914" s="24"/>
      <c r="O914" s="25"/>
      <c r="P914" s="26"/>
    </row>
    <row r="915" spans="3:16" x14ac:dyDescent="0.2">
      <c r="C915" s="18"/>
      <c r="D915" s="19"/>
      <c r="E915" s="20" t="str">
        <f>IF(GestionFacture!$D915="","",YEAR(GestionFacture!$D915))</f>
        <v/>
      </c>
      <c r="F915" s="20" t="str">
        <f>IF(GestionFacture!$D915="","",ROUNDUP(MONTH(D915)/3,0))</f>
        <v/>
      </c>
      <c r="G915" s="21"/>
      <c r="H915" s="21"/>
      <c r="I915" s="21"/>
      <c r="J915" s="22"/>
      <c r="K915" s="23"/>
      <c r="L915" s="23"/>
      <c r="M915" s="23"/>
      <c r="N915" s="24"/>
      <c r="O915" s="25"/>
      <c r="P915" s="26"/>
    </row>
    <row r="916" spans="3:16" x14ac:dyDescent="0.2">
      <c r="C916" s="18"/>
      <c r="D916" s="19"/>
      <c r="E916" s="20" t="str">
        <f>IF(GestionFacture!$D916="","",YEAR(GestionFacture!$D916))</f>
        <v/>
      </c>
      <c r="F916" s="20" t="str">
        <f>IF(GestionFacture!$D916="","",ROUNDUP(MONTH(D916)/3,0))</f>
        <v/>
      </c>
      <c r="G916" s="21"/>
      <c r="H916" s="21"/>
      <c r="I916" s="21"/>
      <c r="J916" s="22"/>
      <c r="K916" s="23"/>
      <c r="L916" s="23"/>
      <c r="M916" s="23"/>
      <c r="N916" s="24"/>
      <c r="O916" s="25"/>
      <c r="P916" s="26"/>
    </row>
    <row r="917" spans="3:16" x14ac:dyDescent="0.2">
      <c r="C917" s="18"/>
      <c r="D917" s="19"/>
      <c r="E917" s="20" t="str">
        <f>IF(GestionFacture!$D917="","",YEAR(GestionFacture!$D917))</f>
        <v/>
      </c>
      <c r="F917" s="20" t="str">
        <f>IF(GestionFacture!$D917="","",ROUNDUP(MONTH(D917)/3,0))</f>
        <v/>
      </c>
      <c r="G917" s="21"/>
      <c r="H917" s="21"/>
      <c r="I917" s="21"/>
      <c r="J917" s="22"/>
      <c r="K917" s="23"/>
      <c r="L917" s="23"/>
      <c r="M917" s="23"/>
      <c r="N917" s="24"/>
      <c r="O917" s="25"/>
      <c r="P917" s="26"/>
    </row>
    <row r="918" spans="3:16" x14ac:dyDescent="0.2">
      <c r="C918" s="18"/>
      <c r="D918" s="19"/>
      <c r="E918" s="20" t="str">
        <f>IF(GestionFacture!$D918="","",YEAR(GestionFacture!$D918))</f>
        <v/>
      </c>
      <c r="F918" s="20" t="str">
        <f>IF(GestionFacture!$D918="","",ROUNDUP(MONTH(D918)/3,0))</f>
        <v/>
      </c>
      <c r="G918" s="21"/>
      <c r="H918" s="21"/>
      <c r="I918" s="21"/>
      <c r="J918" s="22"/>
      <c r="K918" s="23"/>
      <c r="L918" s="23"/>
      <c r="M918" s="23"/>
      <c r="N918" s="24"/>
      <c r="O918" s="25"/>
      <c r="P918" s="26"/>
    </row>
    <row r="919" spans="3:16" x14ac:dyDescent="0.2">
      <c r="C919" s="18"/>
      <c r="D919" s="19"/>
      <c r="E919" s="20" t="str">
        <f>IF(GestionFacture!$D919="","",YEAR(GestionFacture!$D919))</f>
        <v/>
      </c>
      <c r="F919" s="20" t="str">
        <f>IF(GestionFacture!$D919="","",ROUNDUP(MONTH(D919)/3,0))</f>
        <v/>
      </c>
      <c r="G919" s="21"/>
      <c r="H919" s="21"/>
      <c r="I919" s="21"/>
      <c r="J919" s="22"/>
      <c r="K919" s="23"/>
      <c r="L919" s="23"/>
      <c r="M919" s="23"/>
      <c r="N919" s="24"/>
      <c r="O919" s="25"/>
      <c r="P919" s="26"/>
    </row>
    <row r="920" spans="3:16" x14ac:dyDescent="0.2">
      <c r="C920" s="18"/>
      <c r="D920" s="19"/>
      <c r="E920" s="20" t="str">
        <f>IF(GestionFacture!$D920="","",YEAR(GestionFacture!$D920))</f>
        <v/>
      </c>
      <c r="F920" s="20" t="str">
        <f>IF(GestionFacture!$D920="","",ROUNDUP(MONTH(D920)/3,0))</f>
        <v/>
      </c>
      <c r="G920" s="21"/>
      <c r="H920" s="21"/>
      <c r="I920" s="21"/>
      <c r="J920" s="22"/>
      <c r="K920" s="23"/>
      <c r="L920" s="23"/>
      <c r="M920" s="23"/>
      <c r="N920" s="24"/>
      <c r="O920" s="25"/>
      <c r="P920" s="26"/>
    </row>
    <row r="921" spans="3:16" x14ac:dyDescent="0.2">
      <c r="C921" s="18"/>
      <c r="D921" s="19"/>
      <c r="E921" s="20" t="str">
        <f>IF(GestionFacture!$D921="","",YEAR(GestionFacture!$D921))</f>
        <v/>
      </c>
      <c r="F921" s="20" t="str">
        <f>IF(GestionFacture!$D921="","",ROUNDUP(MONTH(D921)/3,0))</f>
        <v/>
      </c>
      <c r="G921" s="21"/>
      <c r="H921" s="21"/>
      <c r="I921" s="21"/>
      <c r="J921" s="22"/>
      <c r="K921" s="23"/>
      <c r="L921" s="23"/>
      <c r="M921" s="23"/>
      <c r="N921" s="24"/>
      <c r="O921" s="25"/>
      <c r="P921" s="26"/>
    </row>
    <row r="922" spans="3:16" x14ac:dyDescent="0.2">
      <c r="C922" s="18"/>
      <c r="D922" s="19"/>
      <c r="E922" s="20" t="str">
        <f>IF(GestionFacture!$D922="","",YEAR(GestionFacture!$D922))</f>
        <v/>
      </c>
      <c r="F922" s="20" t="str">
        <f>IF(GestionFacture!$D922="","",ROUNDUP(MONTH(D922)/3,0))</f>
        <v/>
      </c>
      <c r="G922" s="21"/>
      <c r="H922" s="21"/>
      <c r="I922" s="21"/>
      <c r="J922" s="22"/>
      <c r="K922" s="23"/>
      <c r="L922" s="23"/>
      <c r="M922" s="23"/>
      <c r="N922" s="24"/>
      <c r="O922" s="25"/>
      <c r="P922" s="26"/>
    </row>
    <row r="923" spans="3:16" x14ac:dyDescent="0.2">
      <c r="C923" s="18"/>
      <c r="D923" s="19"/>
      <c r="E923" s="20" t="str">
        <f>IF(GestionFacture!$D923="","",YEAR(GestionFacture!$D923))</f>
        <v/>
      </c>
      <c r="F923" s="20" t="str">
        <f>IF(GestionFacture!$D923="","",ROUNDUP(MONTH(D923)/3,0))</f>
        <v/>
      </c>
      <c r="G923" s="21"/>
      <c r="H923" s="21"/>
      <c r="I923" s="21"/>
      <c r="J923" s="22"/>
      <c r="K923" s="23"/>
      <c r="L923" s="23"/>
      <c r="M923" s="23"/>
      <c r="N923" s="24"/>
      <c r="O923" s="25"/>
      <c r="P923" s="26"/>
    </row>
    <row r="924" spans="3:16" x14ac:dyDescent="0.2">
      <c r="C924" s="18"/>
      <c r="D924" s="19"/>
      <c r="E924" s="20" t="str">
        <f>IF(GestionFacture!$D924="","",YEAR(GestionFacture!$D924))</f>
        <v/>
      </c>
      <c r="F924" s="20" t="str">
        <f>IF(GestionFacture!$D924="","",ROUNDUP(MONTH(D924)/3,0))</f>
        <v/>
      </c>
      <c r="G924" s="21"/>
      <c r="H924" s="21"/>
      <c r="I924" s="21"/>
      <c r="J924" s="22"/>
      <c r="K924" s="23"/>
      <c r="L924" s="23"/>
      <c r="M924" s="23"/>
      <c r="N924" s="24"/>
      <c r="O924" s="25"/>
      <c r="P924" s="26"/>
    </row>
    <row r="925" spans="3:16" x14ac:dyDescent="0.2">
      <c r="C925" s="18"/>
      <c r="D925" s="19"/>
      <c r="E925" s="20" t="str">
        <f>IF(GestionFacture!$D925="","",YEAR(GestionFacture!$D925))</f>
        <v/>
      </c>
      <c r="F925" s="20" t="str">
        <f>IF(GestionFacture!$D925="","",ROUNDUP(MONTH(D925)/3,0))</f>
        <v/>
      </c>
      <c r="G925" s="21"/>
      <c r="H925" s="21"/>
      <c r="I925" s="21"/>
      <c r="J925" s="22"/>
      <c r="K925" s="23"/>
      <c r="L925" s="23"/>
      <c r="M925" s="23"/>
      <c r="N925" s="24"/>
      <c r="O925" s="25"/>
      <c r="P925" s="26"/>
    </row>
    <row r="926" spans="3:16" x14ac:dyDescent="0.2">
      <c r="C926" s="18"/>
      <c r="D926" s="19"/>
      <c r="E926" s="20" t="str">
        <f>IF(GestionFacture!$D926="","",YEAR(GestionFacture!$D926))</f>
        <v/>
      </c>
      <c r="F926" s="20" t="str">
        <f>IF(GestionFacture!$D926="","",ROUNDUP(MONTH(D926)/3,0))</f>
        <v/>
      </c>
      <c r="G926" s="21"/>
      <c r="H926" s="21"/>
      <c r="I926" s="21"/>
      <c r="J926" s="22"/>
      <c r="K926" s="23"/>
      <c r="L926" s="23"/>
      <c r="M926" s="23"/>
      <c r="N926" s="24"/>
      <c r="O926" s="25"/>
      <c r="P926" s="26"/>
    </row>
    <row r="927" spans="3:16" x14ac:dyDescent="0.2">
      <c r="C927" s="18"/>
      <c r="D927" s="19"/>
      <c r="E927" s="20" t="str">
        <f>IF(GestionFacture!$D927="","",YEAR(GestionFacture!$D927))</f>
        <v/>
      </c>
      <c r="F927" s="20" t="str">
        <f>IF(GestionFacture!$D927="","",ROUNDUP(MONTH(D927)/3,0))</f>
        <v/>
      </c>
      <c r="G927" s="21"/>
      <c r="H927" s="21"/>
      <c r="I927" s="21"/>
      <c r="J927" s="22"/>
      <c r="K927" s="23"/>
      <c r="L927" s="23"/>
      <c r="M927" s="23"/>
      <c r="N927" s="24"/>
      <c r="O927" s="25"/>
      <c r="P927" s="26"/>
    </row>
    <row r="928" spans="3:16" x14ac:dyDescent="0.2">
      <c r="C928" s="18"/>
      <c r="D928" s="19"/>
      <c r="E928" s="20" t="str">
        <f>IF(GestionFacture!$D928="","",YEAR(GestionFacture!$D928))</f>
        <v/>
      </c>
      <c r="F928" s="20" t="str">
        <f>IF(GestionFacture!$D928="","",ROUNDUP(MONTH(D928)/3,0))</f>
        <v/>
      </c>
      <c r="G928" s="21"/>
      <c r="H928" s="21"/>
      <c r="I928" s="21"/>
      <c r="J928" s="22"/>
      <c r="K928" s="23"/>
      <c r="L928" s="23"/>
      <c r="M928" s="23"/>
      <c r="N928" s="24"/>
      <c r="O928" s="25"/>
      <c r="P928" s="26"/>
    </row>
    <row r="929" spans="3:16" x14ac:dyDescent="0.2">
      <c r="C929" s="18"/>
      <c r="D929" s="19"/>
      <c r="E929" s="20" t="str">
        <f>IF(GestionFacture!$D929="","",YEAR(GestionFacture!$D929))</f>
        <v/>
      </c>
      <c r="F929" s="20" t="str">
        <f>IF(GestionFacture!$D929="","",ROUNDUP(MONTH(D929)/3,0))</f>
        <v/>
      </c>
      <c r="G929" s="21"/>
      <c r="H929" s="21"/>
      <c r="I929" s="21"/>
      <c r="J929" s="22"/>
      <c r="K929" s="23"/>
      <c r="L929" s="23"/>
      <c r="M929" s="23"/>
      <c r="N929" s="24"/>
      <c r="O929" s="25"/>
      <c r="P929" s="26"/>
    </row>
    <row r="930" spans="3:16" x14ac:dyDescent="0.2">
      <c r="C930" s="18"/>
      <c r="D930" s="19"/>
      <c r="E930" s="20" t="str">
        <f>IF(GestionFacture!$D930="","",YEAR(GestionFacture!$D930))</f>
        <v/>
      </c>
      <c r="F930" s="20" t="str">
        <f>IF(GestionFacture!$D930="","",ROUNDUP(MONTH(D930)/3,0))</f>
        <v/>
      </c>
      <c r="G930" s="21"/>
      <c r="H930" s="21"/>
      <c r="I930" s="21"/>
      <c r="J930" s="22"/>
      <c r="K930" s="23"/>
      <c r="L930" s="23"/>
      <c r="M930" s="23"/>
      <c r="N930" s="24"/>
      <c r="O930" s="25"/>
      <c r="P930" s="26"/>
    </row>
    <row r="931" spans="3:16" x14ac:dyDescent="0.2">
      <c r="C931" s="18"/>
      <c r="D931" s="19"/>
      <c r="E931" s="20" t="str">
        <f>IF(GestionFacture!$D931="","",YEAR(GestionFacture!$D931))</f>
        <v/>
      </c>
      <c r="F931" s="20" t="str">
        <f>IF(GestionFacture!$D931="","",ROUNDUP(MONTH(D931)/3,0))</f>
        <v/>
      </c>
      <c r="G931" s="21"/>
      <c r="H931" s="21"/>
      <c r="I931" s="21"/>
      <c r="J931" s="22"/>
      <c r="K931" s="23"/>
      <c r="L931" s="23"/>
      <c r="M931" s="23"/>
      <c r="N931" s="24"/>
      <c r="O931" s="25"/>
      <c r="P931" s="26"/>
    </row>
    <row r="932" spans="3:16" x14ac:dyDescent="0.2">
      <c r="C932" s="18"/>
      <c r="D932" s="19"/>
      <c r="E932" s="20" t="str">
        <f>IF(GestionFacture!$D932="","",YEAR(GestionFacture!$D932))</f>
        <v/>
      </c>
      <c r="F932" s="20" t="str">
        <f>IF(GestionFacture!$D932="","",ROUNDUP(MONTH(D932)/3,0))</f>
        <v/>
      </c>
      <c r="G932" s="21"/>
      <c r="H932" s="21"/>
      <c r="I932" s="21"/>
      <c r="J932" s="22"/>
      <c r="K932" s="23"/>
      <c r="L932" s="23"/>
      <c r="M932" s="23"/>
      <c r="N932" s="24"/>
      <c r="O932" s="25"/>
      <c r="P932" s="26"/>
    </row>
    <row r="933" spans="3:16" x14ac:dyDescent="0.2">
      <c r="C933" s="18"/>
      <c r="D933" s="19"/>
      <c r="E933" s="20" t="str">
        <f>IF(GestionFacture!$D933="","",YEAR(GestionFacture!$D933))</f>
        <v/>
      </c>
      <c r="F933" s="20" t="str">
        <f>IF(GestionFacture!$D933="","",ROUNDUP(MONTH(D933)/3,0))</f>
        <v/>
      </c>
      <c r="G933" s="21"/>
      <c r="H933" s="21"/>
      <c r="I933" s="21"/>
      <c r="J933" s="22"/>
      <c r="K933" s="23"/>
      <c r="L933" s="23"/>
      <c r="M933" s="23"/>
      <c r="N933" s="24"/>
      <c r="O933" s="25"/>
      <c r="P933" s="26"/>
    </row>
    <row r="934" spans="3:16" x14ac:dyDescent="0.2">
      <c r="C934" s="18"/>
      <c r="D934" s="19"/>
      <c r="E934" s="20" t="str">
        <f>IF(GestionFacture!$D934="","",YEAR(GestionFacture!$D934))</f>
        <v/>
      </c>
      <c r="F934" s="20" t="str">
        <f>IF(GestionFacture!$D934="","",ROUNDUP(MONTH(D934)/3,0))</f>
        <v/>
      </c>
      <c r="G934" s="21"/>
      <c r="H934" s="21"/>
      <c r="I934" s="21"/>
      <c r="J934" s="22"/>
      <c r="K934" s="23"/>
      <c r="L934" s="23"/>
      <c r="M934" s="23"/>
      <c r="N934" s="24"/>
      <c r="O934" s="25"/>
      <c r="P934" s="26"/>
    </row>
    <row r="935" spans="3:16" x14ac:dyDescent="0.2">
      <c r="C935" s="18"/>
      <c r="D935" s="19"/>
      <c r="E935" s="20" t="str">
        <f>IF(GestionFacture!$D935="","",YEAR(GestionFacture!$D935))</f>
        <v/>
      </c>
      <c r="F935" s="20" t="str">
        <f>IF(GestionFacture!$D935="","",ROUNDUP(MONTH(D935)/3,0))</f>
        <v/>
      </c>
      <c r="G935" s="21"/>
      <c r="H935" s="21"/>
      <c r="I935" s="21"/>
      <c r="J935" s="22"/>
      <c r="K935" s="23"/>
      <c r="L935" s="23"/>
      <c r="M935" s="23"/>
      <c r="N935" s="24"/>
      <c r="O935" s="25"/>
      <c r="P935" s="26"/>
    </row>
    <row r="936" spans="3:16" x14ac:dyDescent="0.2">
      <c r="C936" s="18"/>
      <c r="D936" s="19"/>
      <c r="E936" s="20" t="str">
        <f>IF(GestionFacture!$D936="","",YEAR(GestionFacture!$D936))</f>
        <v/>
      </c>
      <c r="F936" s="20" t="str">
        <f>IF(GestionFacture!$D936="","",ROUNDUP(MONTH(D936)/3,0))</f>
        <v/>
      </c>
      <c r="G936" s="21"/>
      <c r="H936" s="21"/>
      <c r="I936" s="21"/>
      <c r="J936" s="22"/>
      <c r="K936" s="23"/>
      <c r="L936" s="23"/>
      <c r="M936" s="23"/>
      <c r="N936" s="24"/>
      <c r="O936" s="25"/>
      <c r="P936" s="26"/>
    </row>
    <row r="937" spans="3:16" x14ac:dyDescent="0.2">
      <c r="C937" s="18"/>
      <c r="D937" s="19"/>
      <c r="E937" s="20" t="str">
        <f>IF(GestionFacture!$D937="","",YEAR(GestionFacture!$D937))</f>
        <v/>
      </c>
      <c r="F937" s="20" t="str">
        <f>IF(GestionFacture!$D937="","",ROUNDUP(MONTH(D937)/3,0))</f>
        <v/>
      </c>
      <c r="G937" s="21"/>
      <c r="H937" s="21"/>
      <c r="I937" s="21"/>
      <c r="J937" s="22"/>
      <c r="K937" s="23"/>
      <c r="L937" s="23"/>
      <c r="M937" s="23"/>
      <c r="N937" s="24"/>
      <c r="O937" s="25"/>
      <c r="P937" s="26"/>
    </row>
    <row r="938" spans="3:16" x14ac:dyDescent="0.2">
      <c r="C938" s="18"/>
      <c r="D938" s="19"/>
      <c r="E938" s="20" t="str">
        <f>IF(GestionFacture!$D938="","",YEAR(GestionFacture!$D938))</f>
        <v/>
      </c>
      <c r="F938" s="20" t="str">
        <f>IF(GestionFacture!$D938="","",ROUNDUP(MONTH(D938)/3,0))</f>
        <v/>
      </c>
      <c r="G938" s="21"/>
      <c r="H938" s="21"/>
      <c r="I938" s="21"/>
      <c r="J938" s="22"/>
      <c r="K938" s="23"/>
      <c r="L938" s="23"/>
      <c r="M938" s="23"/>
      <c r="N938" s="24"/>
      <c r="O938" s="25"/>
      <c r="P938" s="26"/>
    </row>
    <row r="939" spans="3:16" x14ac:dyDescent="0.2">
      <c r="C939" s="18"/>
      <c r="D939" s="19"/>
      <c r="E939" s="20" t="str">
        <f>IF(GestionFacture!$D939="","",YEAR(GestionFacture!$D939))</f>
        <v/>
      </c>
      <c r="F939" s="20" t="str">
        <f>IF(GestionFacture!$D939="","",ROUNDUP(MONTH(D939)/3,0))</f>
        <v/>
      </c>
      <c r="G939" s="21"/>
      <c r="H939" s="21"/>
      <c r="I939" s="21"/>
      <c r="J939" s="22"/>
      <c r="K939" s="23"/>
      <c r="L939" s="23"/>
      <c r="M939" s="23"/>
      <c r="N939" s="24"/>
      <c r="O939" s="25"/>
      <c r="P939" s="26"/>
    </row>
    <row r="940" spans="3:16" x14ac:dyDescent="0.2">
      <c r="C940" s="18"/>
      <c r="D940" s="19"/>
      <c r="E940" s="20" t="str">
        <f>IF(GestionFacture!$D940="","",YEAR(GestionFacture!$D940))</f>
        <v/>
      </c>
      <c r="F940" s="20" t="str">
        <f>IF(GestionFacture!$D940="","",ROUNDUP(MONTH(D940)/3,0))</f>
        <v/>
      </c>
      <c r="G940" s="21"/>
      <c r="H940" s="21"/>
      <c r="I940" s="21"/>
      <c r="J940" s="22"/>
      <c r="K940" s="23"/>
      <c r="L940" s="23"/>
      <c r="M940" s="23"/>
      <c r="N940" s="24"/>
      <c r="O940" s="25"/>
      <c r="P940" s="26"/>
    </row>
    <row r="941" spans="3:16" x14ac:dyDescent="0.2">
      <c r="C941" s="18"/>
      <c r="D941" s="19"/>
      <c r="E941" s="20" t="str">
        <f>IF(GestionFacture!$D941="","",YEAR(GestionFacture!$D941))</f>
        <v/>
      </c>
      <c r="F941" s="20" t="str">
        <f>IF(GestionFacture!$D941="","",ROUNDUP(MONTH(D941)/3,0))</f>
        <v/>
      </c>
      <c r="G941" s="21"/>
      <c r="H941" s="21"/>
      <c r="I941" s="21"/>
      <c r="J941" s="22"/>
      <c r="K941" s="23"/>
      <c r="L941" s="23"/>
      <c r="M941" s="23"/>
      <c r="N941" s="24"/>
      <c r="O941" s="25"/>
      <c r="P941" s="26"/>
    </row>
    <row r="942" spans="3:16" x14ac:dyDescent="0.2">
      <c r="C942" s="18"/>
      <c r="D942" s="19"/>
      <c r="E942" s="20" t="str">
        <f>IF(GestionFacture!$D942="","",YEAR(GestionFacture!$D942))</f>
        <v/>
      </c>
      <c r="F942" s="20" t="str">
        <f>IF(GestionFacture!$D942="","",ROUNDUP(MONTH(D942)/3,0))</f>
        <v/>
      </c>
      <c r="G942" s="21"/>
      <c r="H942" s="21"/>
      <c r="I942" s="21"/>
      <c r="J942" s="22"/>
      <c r="K942" s="23"/>
      <c r="L942" s="23"/>
      <c r="M942" s="23"/>
      <c r="N942" s="24"/>
      <c r="O942" s="25"/>
      <c r="P942" s="26"/>
    </row>
    <row r="943" spans="3:16" x14ac:dyDescent="0.2">
      <c r="C943" s="18"/>
      <c r="D943" s="19"/>
      <c r="E943" s="20" t="str">
        <f>IF(GestionFacture!$D943="","",YEAR(GestionFacture!$D943))</f>
        <v/>
      </c>
      <c r="F943" s="20" t="str">
        <f>IF(GestionFacture!$D943="","",ROUNDUP(MONTH(D943)/3,0))</f>
        <v/>
      </c>
      <c r="G943" s="21"/>
      <c r="H943" s="21"/>
      <c r="I943" s="21"/>
      <c r="J943" s="22"/>
      <c r="K943" s="23"/>
      <c r="L943" s="23"/>
      <c r="M943" s="23"/>
      <c r="N943" s="24"/>
      <c r="O943" s="25"/>
      <c r="P943" s="26"/>
    </row>
    <row r="944" spans="3:16" x14ac:dyDescent="0.2">
      <c r="C944" s="18"/>
      <c r="D944" s="19"/>
      <c r="E944" s="20" t="str">
        <f>IF(GestionFacture!$D944="","",YEAR(GestionFacture!$D944))</f>
        <v/>
      </c>
      <c r="F944" s="20" t="str">
        <f>IF(GestionFacture!$D944="","",ROUNDUP(MONTH(D944)/3,0))</f>
        <v/>
      </c>
      <c r="G944" s="21"/>
      <c r="H944" s="21"/>
      <c r="I944" s="21"/>
      <c r="J944" s="22"/>
      <c r="K944" s="23"/>
      <c r="L944" s="23"/>
      <c r="M944" s="23"/>
      <c r="N944" s="24"/>
      <c r="O944" s="25"/>
      <c r="P944" s="26"/>
    </row>
    <row r="945" spans="3:16" x14ac:dyDescent="0.2">
      <c r="C945" s="18"/>
      <c r="D945" s="19"/>
      <c r="E945" s="20" t="str">
        <f>IF(GestionFacture!$D945="","",YEAR(GestionFacture!$D945))</f>
        <v/>
      </c>
      <c r="F945" s="20" t="str">
        <f>IF(GestionFacture!$D945="","",ROUNDUP(MONTH(D945)/3,0))</f>
        <v/>
      </c>
      <c r="G945" s="21"/>
      <c r="H945" s="21"/>
      <c r="I945" s="21"/>
      <c r="J945" s="22"/>
      <c r="K945" s="23"/>
      <c r="L945" s="23"/>
      <c r="M945" s="23"/>
      <c r="N945" s="24"/>
      <c r="O945" s="25"/>
      <c r="P945" s="26"/>
    </row>
    <row r="946" spans="3:16" x14ac:dyDescent="0.2">
      <c r="C946" s="18"/>
      <c r="D946" s="19"/>
      <c r="E946" s="20" t="str">
        <f>IF(GestionFacture!$D946="","",YEAR(GestionFacture!$D946))</f>
        <v/>
      </c>
      <c r="F946" s="20" t="str">
        <f>IF(GestionFacture!$D946="","",ROUNDUP(MONTH(D946)/3,0))</f>
        <v/>
      </c>
      <c r="G946" s="21"/>
      <c r="H946" s="21"/>
      <c r="I946" s="21"/>
      <c r="J946" s="22"/>
      <c r="K946" s="23"/>
      <c r="L946" s="23"/>
      <c r="M946" s="23"/>
      <c r="N946" s="24"/>
      <c r="O946" s="25"/>
      <c r="P946" s="26"/>
    </row>
    <row r="947" spans="3:16" x14ac:dyDescent="0.2">
      <c r="C947" s="18"/>
      <c r="D947" s="19"/>
      <c r="E947" s="20" t="str">
        <f>IF(GestionFacture!$D947="","",YEAR(GestionFacture!$D947))</f>
        <v/>
      </c>
      <c r="F947" s="20" t="str">
        <f>IF(GestionFacture!$D947="","",ROUNDUP(MONTH(D947)/3,0))</f>
        <v/>
      </c>
      <c r="G947" s="21"/>
      <c r="H947" s="21"/>
      <c r="I947" s="21"/>
      <c r="J947" s="22"/>
      <c r="K947" s="23"/>
      <c r="L947" s="23"/>
      <c r="M947" s="23"/>
      <c r="N947" s="24"/>
      <c r="O947" s="25"/>
      <c r="P947" s="26"/>
    </row>
    <row r="948" spans="3:16" x14ac:dyDescent="0.2">
      <c r="C948" s="18"/>
      <c r="D948" s="19"/>
      <c r="E948" s="20" t="str">
        <f>IF(GestionFacture!$D948="","",YEAR(GestionFacture!$D948))</f>
        <v/>
      </c>
      <c r="F948" s="20" t="str">
        <f>IF(GestionFacture!$D948="","",ROUNDUP(MONTH(D948)/3,0))</f>
        <v/>
      </c>
      <c r="G948" s="21"/>
      <c r="H948" s="21"/>
      <c r="I948" s="21"/>
      <c r="J948" s="22"/>
      <c r="K948" s="23"/>
      <c r="L948" s="23"/>
      <c r="M948" s="23"/>
      <c r="N948" s="24"/>
      <c r="O948" s="25"/>
      <c r="P948" s="26"/>
    </row>
    <row r="949" spans="3:16" x14ac:dyDescent="0.2">
      <c r="C949" s="18"/>
      <c r="D949" s="19"/>
      <c r="E949" s="20" t="str">
        <f>IF(GestionFacture!$D949="","",YEAR(GestionFacture!$D949))</f>
        <v/>
      </c>
      <c r="F949" s="20" t="str">
        <f>IF(GestionFacture!$D949="","",ROUNDUP(MONTH(D949)/3,0))</f>
        <v/>
      </c>
      <c r="G949" s="21"/>
      <c r="H949" s="21"/>
      <c r="I949" s="21"/>
      <c r="J949" s="22"/>
      <c r="K949" s="23"/>
      <c r="L949" s="23"/>
      <c r="M949" s="23"/>
      <c r="N949" s="24"/>
      <c r="O949" s="25"/>
      <c r="P949" s="26"/>
    </row>
    <row r="950" spans="3:16" x14ac:dyDescent="0.2">
      <c r="C950" s="18"/>
      <c r="D950" s="19"/>
      <c r="E950" s="20" t="str">
        <f>IF(GestionFacture!$D950="","",YEAR(GestionFacture!$D950))</f>
        <v/>
      </c>
      <c r="F950" s="20" t="str">
        <f>IF(GestionFacture!$D950="","",ROUNDUP(MONTH(D950)/3,0))</f>
        <v/>
      </c>
      <c r="G950" s="21"/>
      <c r="H950" s="21"/>
      <c r="I950" s="21"/>
      <c r="J950" s="22"/>
      <c r="K950" s="23"/>
      <c r="L950" s="23"/>
      <c r="M950" s="23"/>
      <c r="N950" s="24"/>
      <c r="O950" s="25"/>
      <c r="P950" s="26"/>
    </row>
    <row r="951" spans="3:16" x14ac:dyDescent="0.2">
      <c r="C951" s="18"/>
      <c r="D951" s="19"/>
      <c r="E951" s="20" t="str">
        <f>IF(GestionFacture!$D951="","",YEAR(GestionFacture!$D951))</f>
        <v/>
      </c>
      <c r="F951" s="20" t="str">
        <f>IF(GestionFacture!$D951="","",ROUNDUP(MONTH(D951)/3,0))</f>
        <v/>
      </c>
      <c r="G951" s="21"/>
      <c r="H951" s="21"/>
      <c r="I951" s="21"/>
      <c r="J951" s="22"/>
      <c r="K951" s="23"/>
      <c r="L951" s="23"/>
      <c r="M951" s="23"/>
      <c r="N951" s="24"/>
      <c r="O951" s="25"/>
      <c r="P951" s="26"/>
    </row>
    <row r="952" spans="3:16" x14ac:dyDescent="0.2">
      <c r="C952" s="18"/>
      <c r="D952" s="19"/>
      <c r="E952" s="20" t="str">
        <f>IF(GestionFacture!$D952="","",YEAR(GestionFacture!$D952))</f>
        <v/>
      </c>
      <c r="F952" s="20" t="str">
        <f>IF(GestionFacture!$D952="","",ROUNDUP(MONTH(D952)/3,0))</f>
        <v/>
      </c>
      <c r="G952" s="21"/>
      <c r="H952" s="21"/>
      <c r="I952" s="21"/>
      <c r="J952" s="22"/>
      <c r="K952" s="23"/>
      <c r="L952" s="23"/>
      <c r="M952" s="23"/>
      <c r="N952" s="24"/>
      <c r="O952" s="25"/>
      <c r="P952" s="26"/>
    </row>
    <row r="953" spans="3:16" x14ac:dyDescent="0.2">
      <c r="C953" s="18"/>
      <c r="D953" s="19"/>
      <c r="E953" s="20" t="str">
        <f>IF(GestionFacture!$D953="","",YEAR(GestionFacture!$D953))</f>
        <v/>
      </c>
      <c r="F953" s="20" t="str">
        <f>IF(GestionFacture!$D953="","",ROUNDUP(MONTH(D953)/3,0))</f>
        <v/>
      </c>
      <c r="G953" s="21"/>
      <c r="H953" s="21"/>
      <c r="I953" s="21"/>
      <c r="J953" s="22"/>
      <c r="K953" s="23"/>
      <c r="L953" s="23"/>
      <c r="M953" s="23"/>
      <c r="N953" s="24"/>
      <c r="O953" s="25"/>
      <c r="P953" s="26"/>
    </row>
    <row r="954" spans="3:16" x14ac:dyDescent="0.2">
      <c r="C954" s="18"/>
      <c r="D954" s="19"/>
      <c r="E954" s="20" t="str">
        <f>IF(GestionFacture!$D954="","",YEAR(GestionFacture!$D954))</f>
        <v/>
      </c>
      <c r="F954" s="20" t="str">
        <f>IF(GestionFacture!$D954="","",ROUNDUP(MONTH(D954)/3,0))</f>
        <v/>
      </c>
      <c r="G954" s="21"/>
      <c r="H954" s="21"/>
      <c r="I954" s="21"/>
      <c r="J954" s="22"/>
      <c r="K954" s="23"/>
      <c r="L954" s="23"/>
      <c r="M954" s="23"/>
      <c r="N954" s="24"/>
      <c r="O954" s="25"/>
      <c r="P954" s="26"/>
    </row>
    <row r="955" spans="3:16" x14ac:dyDescent="0.2">
      <c r="C955" s="18"/>
      <c r="D955" s="19"/>
      <c r="E955" s="20" t="str">
        <f>IF(GestionFacture!$D955="","",YEAR(GestionFacture!$D955))</f>
        <v/>
      </c>
      <c r="F955" s="20" t="str">
        <f>IF(GestionFacture!$D955="","",ROUNDUP(MONTH(D955)/3,0))</f>
        <v/>
      </c>
      <c r="G955" s="21"/>
      <c r="H955" s="21"/>
      <c r="I955" s="21"/>
      <c r="J955" s="22"/>
      <c r="K955" s="23"/>
      <c r="L955" s="23"/>
      <c r="M955" s="23"/>
      <c r="N955" s="24"/>
      <c r="O955" s="25"/>
      <c r="P955" s="26"/>
    </row>
    <row r="956" spans="3:16" x14ac:dyDescent="0.2">
      <c r="C956" s="18"/>
      <c r="D956" s="19"/>
      <c r="E956" s="20" t="str">
        <f>IF(GestionFacture!$D956="","",YEAR(GestionFacture!$D956))</f>
        <v/>
      </c>
      <c r="F956" s="20" t="str">
        <f>IF(GestionFacture!$D956="","",ROUNDUP(MONTH(D956)/3,0))</f>
        <v/>
      </c>
      <c r="G956" s="21"/>
      <c r="H956" s="21"/>
      <c r="I956" s="21"/>
      <c r="J956" s="22"/>
      <c r="K956" s="23"/>
      <c r="L956" s="23"/>
      <c r="M956" s="23"/>
      <c r="N956" s="24"/>
      <c r="O956" s="25"/>
      <c r="P956" s="26"/>
    </row>
    <row r="957" spans="3:16" x14ac:dyDescent="0.2">
      <c r="C957" s="18"/>
      <c r="D957" s="19"/>
      <c r="E957" s="20" t="str">
        <f>IF(GestionFacture!$D957="","",YEAR(GestionFacture!$D957))</f>
        <v/>
      </c>
      <c r="F957" s="20" t="str">
        <f>IF(GestionFacture!$D957="","",ROUNDUP(MONTH(D957)/3,0))</f>
        <v/>
      </c>
      <c r="G957" s="21"/>
      <c r="H957" s="21"/>
      <c r="I957" s="21"/>
      <c r="J957" s="22"/>
      <c r="K957" s="23"/>
      <c r="L957" s="23"/>
      <c r="M957" s="23"/>
      <c r="N957" s="24"/>
      <c r="O957" s="25"/>
      <c r="P957" s="26"/>
    </row>
    <row r="958" spans="3:16" x14ac:dyDescent="0.2">
      <c r="C958" s="18"/>
      <c r="D958" s="19"/>
      <c r="E958" s="20" t="str">
        <f>IF(GestionFacture!$D958="","",YEAR(GestionFacture!$D958))</f>
        <v/>
      </c>
      <c r="F958" s="20" t="str">
        <f>IF(GestionFacture!$D958="","",ROUNDUP(MONTH(D958)/3,0))</f>
        <v/>
      </c>
      <c r="G958" s="21"/>
      <c r="H958" s="21"/>
      <c r="I958" s="21"/>
      <c r="J958" s="22"/>
      <c r="K958" s="23"/>
      <c r="L958" s="23"/>
      <c r="M958" s="23"/>
      <c r="N958" s="24"/>
      <c r="O958" s="25"/>
      <c r="P958" s="26"/>
    </row>
    <row r="959" spans="3:16" x14ac:dyDescent="0.2">
      <c r="C959" s="18"/>
      <c r="D959" s="19"/>
      <c r="E959" s="20" t="str">
        <f>IF(GestionFacture!$D959="","",YEAR(GestionFacture!$D959))</f>
        <v/>
      </c>
      <c r="F959" s="20" t="str">
        <f>IF(GestionFacture!$D959="","",ROUNDUP(MONTH(D959)/3,0))</f>
        <v/>
      </c>
      <c r="G959" s="21"/>
      <c r="H959" s="21"/>
      <c r="I959" s="21"/>
      <c r="J959" s="22"/>
      <c r="K959" s="23"/>
      <c r="L959" s="23"/>
      <c r="M959" s="23"/>
      <c r="N959" s="24"/>
      <c r="O959" s="25"/>
      <c r="P959" s="26"/>
    </row>
    <row r="960" spans="3:16" x14ac:dyDescent="0.2">
      <c r="C960" s="18"/>
      <c r="D960" s="19"/>
      <c r="E960" s="20" t="str">
        <f>IF(GestionFacture!$D960="","",YEAR(GestionFacture!$D960))</f>
        <v/>
      </c>
      <c r="F960" s="20" t="str">
        <f>IF(GestionFacture!$D960="","",ROUNDUP(MONTH(D960)/3,0))</f>
        <v/>
      </c>
      <c r="G960" s="21"/>
      <c r="H960" s="21"/>
      <c r="I960" s="21"/>
      <c r="J960" s="22"/>
      <c r="K960" s="23"/>
      <c r="L960" s="23"/>
      <c r="M960" s="23"/>
      <c r="N960" s="24"/>
      <c r="O960" s="25"/>
      <c r="P960" s="26"/>
    </row>
    <row r="961" spans="3:16" x14ac:dyDescent="0.2">
      <c r="C961" s="18"/>
      <c r="D961" s="19"/>
      <c r="E961" s="20" t="str">
        <f>IF(GestionFacture!$D961="","",YEAR(GestionFacture!$D961))</f>
        <v/>
      </c>
      <c r="F961" s="20" t="str">
        <f>IF(GestionFacture!$D961="","",ROUNDUP(MONTH(D961)/3,0))</f>
        <v/>
      </c>
      <c r="G961" s="21"/>
      <c r="H961" s="21"/>
      <c r="I961" s="21"/>
      <c r="J961" s="22"/>
      <c r="K961" s="23"/>
      <c r="L961" s="23"/>
      <c r="M961" s="23"/>
      <c r="N961" s="24"/>
      <c r="O961" s="25"/>
      <c r="P961" s="26"/>
    </row>
    <row r="962" spans="3:16" x14ac:dyDescent="0.2">
      <c r="C962" s="18"/>
      <c r="D962" s="19"/>
      <c r="E962" s="20" t="str">
        <f>IF(GestionFacture!$D962="","",YEAR(GestionFacture!$D962))</f>
        <v/>
      </c>
      <c r="F962" s="20" t="str">
        <f>IF(GestionFacture!$D962="","",ROUNDUP(MONTH(D962)/3,0))</f>
        <v/>
      </c>
      <c r="G962" s="21"/>
      <c r="H962" s="21"/>
      <c r="I962" s="21"/>
      <c r="J962" s="22"/>
      <c r="K962" s="23"/>
      <c r="L962" s="23"/>
      <c r="M962" s="23"/>
      <c r="N962" s="24"/>
      <c r="O962" s="25"/>
      <c r="P962" s="26"/>
    </row>
    <row r="963" spans="3:16" x14ac:dyDescent="0.2">
      <c r="C963" s="18"/>
      <c r="D963" s="19"/>
      <c r="E963" s="20" t="str">
        <f>IF(GestionFacture!$D963="","",YEAR(GestionFacture!$D963))</f>
        <v/>
      </c>
      <c r="F963" s="20" t="str">
        <f>IF(GestionFacture!$D963="","",ROUNDUP(MONTH(D963)/3,0))</f>
        <v/>
      </c>
      <c r="G963" s="21"/>
      <c r="H963" s="21"/>
      <c r="I963" s="21"/>
      <c r="J963" s="22"/>
      <c r="K963" s="23"/>
      <c r="L963" s="23"/>
      <c r="M963" s="23"/>
      <c r="N963" s="24"/>
      <c r="O963" s="25"/>
      <c r="P963" s="26"/>
    </row>
    <row r="964" spans="3:16" x14ac:dyDescent="0.2">
      <c r="C964" s="18"/>
      <c r="D964" s="19"/>
      <c r="E964" s="20" t="str">
        <f>IF(GestionFacture!$D964="","",YEAR(GestionFacture!$D964))</f>
        <v/>
      </c>
      <c r="F964" s="20" t="str">
        <f>IF(GestionFacture!$D964="","",ROUNDUP(MONTH(D964)/3,0))</f>
        <v/>
      </c>
      <c r="G964" s="21"/>
      <c r="H964" s="21"/>
      <c r="I964" s="21"/>
      <c r="J964" s="22"/>
      <c r="K964" s="23"/>
      <c r="L964" s="23"/>
      <c r="M964" s="23"/>
      <c r="N964" s="24"/>
      <c r="O964" s="25"/>
      <c r="P964" s="26"/>
    </row>
    <row r="965" spans="3:16" x14ac:dyDescent="0.2">
      <c r="C965" s="18"/>
      <c r="D965" s="19"/>
      <c r="E965" s="20" t="str">
        <f>IF(GestionFacture!$D965="","",YEAR(GestionFacture!$D965))</f>
        <v/>
      </c>
      <c r="F965" s="20" t="str">
        <f>IF(GestionFacture!$D965="","",ROUNDUP(MONTH(D965)/3,0))</f>
        <v/>
      </c>
      <c r="G965" s="21"/>
      <c r="H965" s="21"/>
      <c r="I965" s="21"/>
      <c r="J965" s="22"/>
      <c r="K965" s="23"/>
      <c r="L965" s="23"/>
      <c r="M965" s="23"/>
      <c r="N965" s="24"/>
      <c r="O965" s="25"/>
      <c r="P965" s="26"/>
    </row>
    <row r="966" spans="3:16" x14ac:dyDescent="0.2">
      <c r="C966" s="18"/>
      <c r="D966" s="19"/>
      <c r="E966" s="20" t="str">
        <f>IF(GestionFacture!$D966="","",YEAR(GestionFacture!$D966))</f>
        <v/>
      </c>
      <c r="F966" s="20" t="str">
        <f>IF(GestionFacture!$D966="","",ROUNDUP(MONTH(D966)/3,0))</f>
        <v/>
      </c>
      <c r="G966" s="21"/>
      <c r="H966" s="21"/>
      <c r="I966" s="21"/>
      <c r="J966" s="22"/>
      <c r="K966" s="23"/>
      <c r="L966" s="23"/>
      <c r="M966" s="23"/>
      <c r="N966" s="24"/>
      <c r="O966" s="25"/>
      <c r="P966" s="26"/>
    </row>
    <row r="967" spans="3:16" x14ac:dyDescent="0.2">
      <c r="C967" s="18"/>
      <c r="D967" s="19"/>
      <c r="E967" s="20" t="str">
        <f>IF(GestionFacture!$D967="","",YEAR(GestionFacture!$D967))</f>
        <v/>
      </c>
      <c r="F967" s="20" t="str">
        <f>IF(GestionFacture!$D967="","",ROUNDUP(MONTH(D967)/3,0))</f>
        <v/>
      </c>
      <c r="G967" s="21"/>
      <c r="H967" s="21"/>
      <c r="I967" s="21"/>
      <c r="J967" s="22"/>
      <c r="K967" s="23"/>
      <c r="L967" s="23"/>
      <c r="M967" s="23"/>
      <c r="N967" s="24"/>
      <c r="O967" s="25"/>
      <c r="P967" s="26"/>
    </row>
    <row r="968" spans="3:16" x14ac:dyDescent="0.2">
      <c r="C968" s="18"/>
      <c r="D968" s="19"/>
      <c r="E968" s="20" t="str">
        <f>IF(GestionFacture!$D968="","",YEAR(GestionFacture!$D968))</f>
        <v/>
      </c>
      <c r="F968" s="20" t="str">
        <f>IF(GestionFacture!$D968="","",ROUNDUP(MONTH(D968)/3,0))</f>
        <v/>
      </c>
      <c r="G968" s="21"/>
      <c r="H968" s="21"/>
      <c r="I968" s="21"/>
      <c r="J968" s="22"/>
      <c r="K968" s="23"/>
      <c r="L968" s="23"/>
      <c r="M968" s="23"/>
      <c r="N968" s="24"/>
      <c r="O968" s="25"/>
      <c r="P968" s="26"/>
    </row>
    <row r="969" spans="3:16" x14ac:dyDescent="0.2">
      <c r="C969" s="18"/>
      <c r="D969" s="19"/>
      <c r="E969" s="20" t="str">
        <f>IF(GestionFacture!$D969="","",YEAR(GestionFacture!$D969))</f>
        <v/>
      </c>
      <c r="F969" s="20" t="str">
        <f>IF(GestionFacture!$D969="","",ROUNDUP(MONTH(D969)/3,0))</f>
        <v/>
      </c>
      <c r="G969" s="21"/>
      <c r="H969" s="21"/>
      <c r="I969" s="21"/>
      <c r="J969" s="22"/>
      <c r="K969" s="23"/>
      <c r="L969" s="23"/>
      <c r="M969" s="23"/>
      <c r="N969" s="24"/>
      <c r="O969" s="25"/>
      <c r="P969" s="26"/>
    </row>
    <row r="970" spans="3:16" x14ac:dyDescent="0.2">
      <c r="C970" s="18"/>
      <c r="D970" s="19"/>
      <c r="E970" s="20" t="str">
        <f>IF(GestionFacture!$D970="","",YEAR(GestionFacture!$D970))</f>
        <v/>
      </c>
      <c r="F970" s="20" t="str">
        <f>IF(GestionFacture!$D970="","",ROUNDUP(MONTH(D970)/3,0))</f>
        <v/>
      </c>
      <c r="G970" s="21"/>
      <c r="H970" s="21"/>
      <c r="I970" s="21"/>
      <c r="J970" s="22"/>
      <c r="K970" s="23"/>
      <c r="L970" s="23"/>
      <c r="M970" s="23"/>
      <c r="N970" s="24"/>
      <c r="O970" s="25"/>
      <c r="P970" s="26"/>
    </row>
    <row r="971" spans="3:16" x14ac:dyDescent="0.2">
      <c r="C971" s="18"/>
      <c r="D971" s="19"/>
      <c r="E971" s="20" t="str">
        <f>IF(GestionFacture!$D971="","",YEAR(GestionFacture!$D971))</f>
        <v/>
      </c>
      <c r="F971" s="20" t="str">
        <f>IF(GestionFacture!$D971="","",ROUNDUP(MONTH(D971)/3,0))</f>
        <v/>
      </c>
      <c r="G971" s="21"/>
      <c r="H971" s="21"/>
      <c r="I971" s="21"/>
      <c r="J971" s="22"/>
      <c r="K971" s="23"/>
      <c r="L971" s="23"/>
      <c r="M971" s="23"/>
      <c r="N971" s="24"/>
      <c r="O971" s="25"/>
      <c r="P971" s="26"/>
    </row>
    <row r="972" spans="3:16" x14ac:dyDescent="0.2">
      <c r="C972" s="18"/>
      <c r="D972" s="19"/>
      <c r="E972" s="20" t="str">
        <f>IF(GestionFacture!$D972="","",YEAR(GestionFacture!$D972))</f>
        <v/>
      </c>
      <c r="F972" s="20" t="str">
        <f>IF(GestionFacture!$D972="","",ROUNDUP(MONTH(D972)/3,0))</f>
        <v/>
      </c>
      <c r="G972" s="21"/>
      <c r="H972" s="21"/>
      <c r="I972" s="21"/>
      <c r="J972" s="22"/>
      <c r="K972" s="23"/>
      <c r="L972" s="23"/>
      <c r="M972" s="23"/>
      <c r="N972" s="24"/>
      <c r="O972" s="25"/>
      <c r="P972" s="26"/>
    </row>
    <row r="973" spans="3:16" x14ac:dyDescent="0.2">
      <c r="C973" s="18"/>
      <c r="D973" s="19"/>
      <c r="E973" s="20" t="str">
        <f>IF(GestionFacture!$D973="","",YEAR(GestionFacture!$D973))</f>
        <v/>
      </c>
      <c r="F973" s="20" t="str">
        <f>IF(GestionFacture!$D973="","",ROUNDUP(MONTH(D973)/3,0))</f>
        <v/>
      </c>
      <c r="G973" s="21"/>
      <c r="H973" s="21"/>
      <c r="I973" s="21"/>
      <c r="J973" s="22"/>
      <c r="K973" s="23"/>
      <c r="L973" s="23"/>
      <c r="M973" s="23"/>
      <c r="N973" s="24"/>
      <c r="O973" s="25"/>
      <c r="P973" s="26"/>
    </row>
    <row r="974" spans="3:16" x14ac:dyDescent="0.2">
      <c r="C974" s="18"/>
      <c r="D974" s="19"/>
      <c r="E974" s="20" t="str">
        <f>IF(GestionFacture!$D974="","",YEAR(GestionFacture!$D974))</f>
        <v/>
      </c>
      <c r="F974" s="20" t="str">
        <f>IF(GestionFacture!$D974="","",ROUNDUP(MONTH(D974)/3,0))</f>
        <v/>
      </c>
      <c r="G974" s="21"/>
      <c r="H974" s="21"/>
      <c r="I974" s="21"/>
      <c r="J974" s="22"/>
      <c r="K974" s="23"/>
      <c r="L974" s="23"/>
      <c r="M974" s="23"/>
      <c r="N974" s="24"/>
      <c r="O974" s="25"/>
      <c r="P974" s="26"/>
    </row>
    <row r="975" spans="3:16" x14ac:dyDescent="0.2">
      <c r="C975" s="18"/>
      <c r="D975" s="19"/>
      <c r="E975" s="20" t="str">
        <f>IF(GestionFacture!$D975="","",YEAR(GestionFacture!$D975))</f>
        <v/>
      </c>
      <c r="F975" s="20" t="str">
        <f>IF(GestionFacture!$D975="","",ROUNDUP(MONTH(D975)/3,0))</f>
        <v/>
      </c>
      <c r="G975" s="21"/>
      <c r="H975" s="21"/>
      <c r="I975" s="21"/>
      <c r="J975" s="22"/>
      <c r="K975" s="23"/>
      <c r="L975" s="23"/>
      <c r="M975" s="23"/>
      <c r="N975" s="24"/>
      <c r="O975" s="25"/>
      <c r="P975" s="26"/>
    </row>
    <row r="976" spans="3:16" x14ac:dyDescent="0.2">
      <c r="C976" s="18"/>
      <c r="D976" s="19"/>
      <c r="E976" s="20" t="str">
        <f>IF(GestionFacture!$D976="","",YEAR(GestionFacture!$D976))</f>
        <v/>
      </c>
      <c r="F976" s="20" t="str">
        <f>IF(GestionFacture!$D976="","",ROUNDUP(MONTH(D976)/3,0))</f>
        <v/>
      </c>
      <c r="G976" s="21"/>
      <c r="H976" s="21"/>
      <c r="I976" s="21"/>
      <c r="J976" s="22"/>
      <c r="K976" s="23"/>
      <c r="L976" s="23"/>
      <c r="M976" s="23"/>
      <c r="N976" s="24"/>
      <c r="O976" s="25"/>
      <c r="P976" s="26"/>
    </row>
    <row r="977" spans="3:16" x14ac:dyDescent="0.2">
      <c r="C977" s="18"/>
      <c r="D977" s="19"/>
      <c r="E977" s="20" t="str">
        <f>IF(GestionFacture!$D977="","",YEAR(GestionFacture!$D977))</f>
        <v/>
      </c>
      <c r="F977" s="20" t="str">
        <f>IF(GestionFacture!$D977="","",ROUNDUP(MONTH(D977)/3,0))</f>
        <v/>
      </c>
      <c r="G977" s="21"/>
      <c r="H977" s="21"/>
      <c r="I977" s="21"/>
      <c r="J977" s="22"/>
      <c r="K977" s="23"/>
      <c r="L977" s="23"/>
      <c r="M977" s="23"/>
      <c r="N977" s="24"/>
      <c r="O977" s="25"/>
      <c r="P977" s="26"/>
    </row>
    <row r="978" spans="3:16" x14ac:dyDescent="0.2">
      <c r="C978" s="18"/>
      <c r="D978" s="19"/>
      <c r="E978" s="20" t="str">
        <f>IF(GestionFacture!$D978="","",YEAR(GestionFacture!$D978))</f>
        <v/>
      </c>
      <c r="F978" s="20" t="str">
        <f>IF(GestionFacture!$D978="","",ROUNDUP(MONTH(D978)/3,0))</f>
        <v/>
      </c>
      <c r="G978" s="21"/>
      <c r="H978" s="21"/>
      <c r="I978" s="21"/>
      <c r="J978" s="22"/>
      <c r="K978" s="23"/>
      <c r="L978" s="23"/>
      <c r="M978" s="23"/>
      <c r="N978" s="24"/>
      <c r="O978" s="25"/>
      <c r="P978" s="26"/>
    </row>
    <row r="979" spans="3:16" x14ac:dyDescent="0.2">
      <c r="C979" s="18"/>
      <c r="D979" s="19"/>
      <c r="E979" s="20" t="str">
        <f>IF(GestionFacture!$D979="","",YEAR(GestionFacture!$D979))</f>
        <v/>
      </c>
      <c r="F979" s="20" t="str">
        <f>IF(GestionFacture!$D979="","",ROUNDUP(MONTH(D979)/3,0))</f>
        <v/>
      </c>
      <c r="G979" s="21"/>
      <c r="H979" s="21"/>
      <c r="I979" s="21"/>
      <c r="J979" s="22"/>
      <c r="K979" s="23"/>
      <c r="L979" s="23"/>
      <c r="M979" s="23"/>
      <c r="N979" s="24"/>
      <c r="O979" s="25"/>
      <c r="P979" s="26"/>
    </row>
    <row r="980" spans="3:16" x14ac:dyDescent="0.2">
      <c r="C980" s="18"/>
      <c r="D980" s="19"/>
      <c r="E980" s="20" t="str">
        <f>IF(GestionFacture!$D980="","",YEAR(GestionFacture!$D980))</f>
        <v/>
      </c>
      <c r="F980" s="20" t="str">
        <f>IF(GestionFacture!$D980="","",ROUNDUP(MONTH(D980)/3,0))</f>
        <v/>
      </c>
      <c r="G980" s="21"/>
      <c r="H980" s="21"/>
      <c r="I980" s="21"/>
      <c r="J980" s="22"/>
      <c r="K980" s="23"/>
      <c r="L980" s="23"/>
      <c r="M980" s="23"/>
      <c r="N980" s="24"/>
      <c r="O980" s="25"/>
      <c r="P980" s="26"/>
    </row>
    <row r="981" spans="3:16" x14ac:dyDescent="0.2">
      <c r="C981" s="18"/>
      <c r="D981" s="19"/>
      <c r="E981" s="20" t="str">
        <f>IF(GestionFacture!$D981="","",YEAR(GestionFacture!$D981))</f>
        <v/>
      </c>
      <c r="F981" s="20" t="str">
        <f>IF(GestionFacture!$D981="","",ROUNDUP(MONTH(D981)/3,0))</f>
        <v/>
      </c>
      <c r="G981" s="21"/>
      <c r="H981" s="21"/>
      <c r="I981" s="21"/>
      <c r="J981" s="22"/>
      <c r="K981" s="23"/>
      <c r="L981" s="23"/>
      <c r="M981" s="23"/>
      <c r="N981" s="24"/>
      <c r="O981" s="25"/>
      <c r="P981" s="26"/>
    </row>
    <row r="982" spans="3:16" x14ac:dyDescent="0.2">
      <c r="C982" s="18"/>
      <c r="D982" s="19"/>
      <c r="E982" s="20" t="str">
        <f>IF(GestionFacture!$D982="","",YEAR(GestionFacture!$D982))</f>
        <v/>
      </c>
      <c r="F982" s="20" t="str">
        <f>IF(GestionFacture!$D982="","",ROUNDUP(MONTH(D982)/3,0))</f>
        <v/>
      </c>
      <c r="G982" s="21"/>
      <c r="H982" s="21"/>
      <c r="I982" s="21"/>
      <c r="J982" s="22"/>
      <c r="K982" s="23"/>
      <c r="L982" s="23"/>
      <c r="M982" s="23"/>
      <c r="N982" s="24"/>
      <c r="O982" s="25"/>
      <c r="P982" s="26"/>
    </row>
    <row r="983" spans="3:16" x14ac:dyDescent="0.2">
      <c r="C983" s="18"/>
      <c r="D983" s="19"/>
      <c r="E983" s="20" t="str">
        <f>IF(GestionFacture!$D983="","",YEAR(GestionFacture!$D983))</f>
        <v/>
      </c>
      <c r="F983" s="20" t="str">
        <f>IF(GestionFacture!$D983="","",ROUNDUP(MONTH(D983)/3,0))</f>
        <v/>
      </c>
      <c r="G983" s="21"/>
      <c r="H983" s="21"/>
      <c r="I983" s="21"/>
      <c r="J983" s="22"/>
      <c r="K983" s="23"/>
      <c r="L983" s="23"/>
      <c r="M983" s="23"/>
      <c r="N983" s="24"/>
      <c r="O983" s="25"/>
      <c r="P983" s="26"/>
    </row>
    <row r="984" spans="3:16" x14ac:dyDescent="0.2">
      <c r="C984" s="18"/>
      <c r="D984" s="19"/>
      <c r="E984" s="20" t="str">
        <f>IF(GestionFacture!$D984="","",YEAR(GestionFacture!$D984))</f>
        <v/>
      </c>
      <c r="F984" s="20" t="str">
        <f>IF(GestionFacture!$D984="","",ROUNDUP(MONTH(D984)/3,0))</f>
        <v/>
      </c>
      <c r="G984" s="21"/>
      <c r="H984" s="21"/>
      <c r="I984" s="21"/>
      <c r="J984" s="22"/>
      <c r="K984" s="23"/>
      <c r="L984" s="23"/>
      <c r="M984" s="23"/>
      <c r="N984" s="24"/>
      <c r="O984" s="25"/>
      <c r="P984" s="26"/>
    </row>
    <row r="985" spans="3:16" x14ac:dyDescent="0.2">
      <c r="C985" s="18"/>
      <c r="D985" s="19"/>
      <c r="E985" s="20" t="str">
        <f>IF(GestionFacture!$D985="","",YEAR(GestionFacture!$D985))</f>
        <v/>
      </c>
      <c r="F985" s="20" t="str">
        <f>IF(GestionFacture!$D985="","",ROUNDUP(MONTH(D985)/3,0))</f>
        <v/>
      </c>
      <c r="G985" s="21"/>
      <c r="H985" s="21"/>
      <c r="I985" s="21"/>
      <c r="J985" s="22"/>
      <c r="K985" s="23"/>
      <c r="L985" s="23"/>
      <c r="M985" s="23"/>
      <c r="N985" s="24"/>
      <c r="O985" s="25"/>
      <c r="P985" s="26"/>
    </row>
    <row r="986" spans="3:16" x14ac:dyDescent="0.2">
      <c r="C986" s="18"/>
      <c r="D986" s="19"/>
      <c r="E986" s="20" t="str">
        <f>IF(GestionFacture!$D986="","",YEAR(GestionFacture!$D986))</f>
        <v/>
      </c>
      <c r="F986" s="20" t="str">
        <f>IF(GestionFacture!$D986="","",ROUNDUP(MONTH(D986)/3,0))</f>
        <v/>
      </c>
      <c r="G986" s="21"/>
      <c r="H986" s="21"/>
      <c r="I986" s="21"/>
      <c r="J986" s="22"/>
      <c r="K986" s="23"/>
      <c r="L986" s="23"/>
      <c r="M986" s="23"/>
      <c r="N986" s="24"/>
      <c r="O986" s="25"/>
      <c r="P986" s="26"/>
    </row>
    <row r="987" spans="3:16" x14ac:dyDescent="0.2">
      <c r="C987" s="18"/>
      <c r="D987" s="19"/>
      <c r="E987" s="20" t="str">
        <f>IF(GestionFacture!$D987="","",YEAR(GestionFacture!$D987))</f>
        <v/>
      </c>
      <c r="F987" s="20" t="str">
        <f>IF(GestionFacture!$D987="","",ROUNDUP(MONTH(D987)/3,0))</f>
        <v/>
      </c>
      <c r="G987" s="21"/>
      <c r="H987" s="21"/>
      <c r="I987" s="21"/>
      <c r="J987" s="22"/>
      <c r="K987" s="23"/>
      <c r="L987" s="23"/>
      <c r="M987" s="23"/>
      <c r="N987" s="24"/>
      <c r="O987" s="25"/>
      <c r="P987" s="26"/>
    </row>
    <row r="988" spans="3:16" x14ac:dyDescent="0.2">
      <c r="C988" s="18"/>
      <c r="D988" s="19"/>
      <c r="E988" s="20" t="str">
        <f>IF(GestionFacture!$D988="","",YEAR(GestionFacture!$D988))</f>
        <v/>
      </c>
      <c r="F988" s="20" t="str">
        <f>IF(GestionFacture!$D988="","",ROUNDUP(MONTH(D988)/3,0))</f>
        <v/>
      </c>
      <c r="G988" s="21"/>
      <c r="H988" s="21"/>
      <c r="I988" s="21"/>
      <c r="J988" s="22"/>
      <c r="K988" s="23"/>
      <c r="L988" s="23"/>
      <c r="M988" s="23"/>
      <c r="N988" s="24"/>
      <c r="O988" s="25"/>
      <c r="P988" s="26"/>
    </row>
    <row r="989" spans="3:16" x14ac:dyDescent="0.2">
      <c r="C989" s="18"/>
      <c r="D989" s="19"/>
      <c r="E989" s="20" t="str">
        <f>IF(GestionFacture!$D989="","",YEAR(GestionFacture!$D989))</f>
        <v/>
      </c>
      <c r="F989" s="20" t="str">
        <f>IF(GestionFacture!$D989="","",ROUNDUP(MONTH(D989)/3,0))</f>
        <v/>
      </c>
      <c r="G989" s="21"/>
      <c r="H989" s="21"/>
      <c r="I989" s="21"/>
      <c r="J989" s="22"/>
      <c r="K989" s="23"/>
      <c r="L989" s="23"/>
      <c r="M989" s="23"/>
      <c r="N989" s="24"/>
      <c r="O989" s="25"/>
      <c r="P989" s="26"/>
    </row>
    <row r="990" spans="3:16" x14ac:dyDescent="0.2">
      <c r="C990" s="18"/>
      <c r="D990" s="19"/>
      <c r="E990" s="20" t="str">
        <f>IF(GestionFacture!$D990="","",YEAR(GestionFacture!$D990))</f>
        <v/>
      </c>
      <c r="F990" s="20" t="str">
        <f>IF(GestionFacture!$D990="","",ROUNDUP(MONTH(D990)/3,0))</f>
        <v/>
      </c>
      <c r="G990" s="21"/>
      <c r="H990" s="21"/>
      <c r="I990" s="21"/>
      <c r="J990" s="22"/>
      <c r="K990" s="23"/>
      <c r="L990" s="23"/>
      <c r="M990" s="23"/>
      <c r="N990" s="24"/>
      <c r="O990" s="25"/>
      <c r="P990" s="26"/>
    </row>
    <row r="991" spans="3:16" x14ac:dyDescent="0.2">
      <c r="C991" s="18"/>
      <c r="D991" s="19"/>
      <c r="E991" s="20" t="str">
        <f>IF(GestionFacture!$D991="","",YEAR(GestionFacture!$D991))</f>
        <v/>
      </c>
      <c r="F991" s="20" t="str">
        <f>IF(GestionFacture!$D991="","",ROUNDUP(MONTH(D991)/3,0))</f>
        <v/>
      </c>
      <c r="G991" s="21"/>
      <c r="H991" s="21"/>
      <c r="I991" s="21"/>
      <c r="J991" s="22"/>
      <c r="K991" s="23"/>
      <c r="L991" s="23"/>
      <c r="M991" s="23"/>
      <c r="N991" s="24"/>
      <c r="O991" s="25"/>
      <c r="P991" s="26"/>
    </row>
    <row r="992" spans="3:16" x14ac:dyDescent="0.2">
      <c r="C992" s="18"/>
      <c r="D992" s="19"/>
      <c r="E992" s="20" t="str">
        <f>IF(GestionFacture!$D992="","",YEAR(GestionFacture!$D992))</f>
        <v/>
      </c>
      <c r="F992" s="20" t="str">
        <f>IF(GestionFacture!$D992="","",ROUNDUP(MONTH(D992)/3,0))</f>
        <v/>
      </c>
      <c r="G992" s="21"/>
      <c r="H992" s="21"/>
      <c r="I992" s="21"/>
      <c r="J992" s="22"/>
      <c r="K992" s="23"/>
      <c r="L992" s="23"/>
      <c r="M992" s="23"/>
      <c r="N992" s="24"/>
      <c r="O992" s="25"/>
      <c r="P992" s="26"/>
    </row>
    <row r="993" spans="3:16" x14ac:dyDescent="0.2">
      <c r="C993" s="18"/>
      <c r="D993" s="19"/>
      <c r="E993" s="20" t="str">
        <f>IF(GestionFacture!$D993="","",YEAR(GestionFacture!$D993))</f>
        <v/>
      </c>
      <c r="F993" s="20" t="str">
        <f>IF(GestionFacture!$D993="","",ROUNDUP(MONTH(D993)/3,0))</f>
        <v/>
      </c>
      <c r="G993" s="21"/>
      <c r="H993" s="21"/>
      <c r="I993" s="21"/>
      <c r="J993" s="22"/>
      <c r="K993" s="23"/>
      <c r="L993" s="23"/>
      <c r="M993" s="23"/>
      <c r="N993" s="24"/>
      <c r="O993" s="25"/>
      <c r="P993" s="26"/>
    </row>
    <row r="994" spans="3:16" x14ac:dyDescent="0.2">
      <c r="C994" s="18"/>
      <c r="D994" s="19"/>
      <c r="E994" s="20" t="str">
        <f>IF(GestionFacture!$D994="","",YEAR(GestionFacture!$D994))</f>
        <v/>
      </c>
      <c r="F994" s="20" t="str">
        <f>IF(GestionFacture!$D994="","",ROUNDUP(MONTH(D994)/3,0))</f>
        <v/>
      </c>
      <c r="G994" s="21"/>
      <c r="H994" s="21"/>
      <c r="I994" s="21"/>
      <c r="J994" s="22"/>
      <c r="K994" s="23"/>
      <c r="L994" s="23"/>
      <c r="M994" s="23"/>
      <c r="N994" s="24"/>
      <c r="O994" s="25"/>
      <c r="P994" s="26"/>
    </row>
    <row r="995" spans="3:16" x14ac:dyDescent="0.2">
      <c r="C995" s="18"/>
      <c r="D995" s="19"/>
      <c r="E995" s="20" t="str">
        <f>IF(GestionFacture!$D995="","",YEAR(GestionFacture!$D995))</f>
        <v/>
      </c>
      <c r="F995" s="20" t="str">
        <f>IF(GestionFacture!$D995="","",ROUNDUP(MONTH(D995)/3,0))</f>
        <v/>
      </c>
      <c r="G995" s="21"/>
      <c r="H995" s="21"/>
      <c r="I995" s="21"/>
      <c r="J995" s="22"/>
      <c r="K995" s="23"/>
      <c r="L995" s="23"/>
      <c r="M995" s="23"/>
      <c r="N995" s="24"/>
      <c r="O995" s="25"/>
      <c r="P995" s="26"/>
    </row>
    <row r="996" spans="3:16" x14ac:dyDescent="0.2">
      <c r="C996" s="18"/>
      <c r="D996" s="19"/>
      <c r="E996" s="20" t="str">
        <f>IF(GestionFacture!$D996="","",YEAR(GestionFacture!$D996))</f>
        <v/>
      </c>
      <c r="F996" s="20" t="str">
        <f>IF(GestionFacture!$D996="","",ROUNDUP(MONTH(D996)/3,0))</f>
        <v/>
      </c>
      <c r="G996" s="21"/>
      <c r="H996" s="21"/>
      <c r="I996" s="21"/>
      <c r="J996" s="22"/>
      <c r="K996" s="23"/>
      <c r="L996" s="23"/>
      <c r="M996" s="23"/>
      <c r="N996" s="24"/>
      <c r="O996" s="25"/>
      <c r="P996" s="26"/>
    </row>
    <row r="997" spans="3:16" x14ac:dyDescent="0.2">
      <c r="C997" s="18"/>
      <c r="D997" s="19"/>
      <c r="E997" s="20" t="str">
        <f>IF(GestionFacture!$D997="","",YEAR(GestionFacture!$D997))</f>
        <v/>
      </c>
      <c r="F997" s="20" t="str">
        <f>IF(GestionFacture!$D997="","",ROUNDUP(MONTH(D997)/3,0))</f>
        <v/>
      </c>
      <c r="G997" s="21"/>
      <c r="H997" s="21"/>
      <c r="I997" s="21"/>
      <c r="J997" s="22"/>
      <c r="K997" s="23"/>
      <c r="L997" s="23"/>
      <c r="M997" s="23"/>
      <c r="N997" s="24"/>
      <c r="O997" s="25"/>
      <c r="P997" s="26"/>
    </row>
    <row r="998" spans="3:16" x14ac:dyDescent="0.2">
      <c r="C998" s="18"/>
      <c r="D998" s="19"/>
      <c r="E998" s="20" t="str">
        <f>IF(GestionFacture!$D998="","",YEAR(GestionFacture!$D998))</f>
        <v/>
      </c>
      <c r="F998" s="20" t="str">
        <f>IF(GestionFacture!$D998="","",ROUNDUP(MONTH(D998)/3,0))</f>
        <v/>
      </c>
      <c r="G998" s="21"/>
      <c r="H998" s="21"/>
      <c r="I998" s="21"/>
      <c r="J998" s="22"/>
      <c r="K998" s="23"/>
      <c r="L998" s="23"/>
      <c r="M998" s="23"/>
      <c r="N998" s="24"/>
      <c r="O998" s="25"/>
      <c r="P998" s="26"/>
    </row>
    <row r="999" spans="3:16" x14ac:dyDescent="0.2">
      <c r="C999" s="18"/>
      <c r="D999" s="19"/>
      <c r="E999" s="20" t="str">
        <f>IF(GestionFacture!$D999="","",YEAR(GestionFacture!$D999))</f>
        <v/>
      </c>
      <c r="F999" s="20" t="str">
        <f>IF(GestionFacture!$D999="","",ROUNDUP(MONTH(D999)/3,0))</f>
        <v/>
      </c>
      <c r="G999" s="21"/>
      <c r="H999" s="21"/>
      <c r="I999" s="21"/>
      <c r="J999" s="22"/>
      <c r="K999" s="23"/>
      <c r="L999" s="23"/>
      <c r="M999" s="23"/>
      <c r="N999" s="24"/>
      <c r="O999" s="25"/>
      <c r="P999" s="26"/>
    </row>
    <row r="1000" spans="3:16" x14ac:dyDescent="0.2">
      <c r="C1000" s="18"/>
      <c r="D1000" s="19"/>
      <c r="E1000" s="20" t="str">
        <f>IF(GestionFacture!$D1000="","",YEAR(GestionFacture!$D1000))</f>
        <v/>
      </c>
      <c r="F1000" s="20" t="str">
        <f>IF(GestionFacture!$D1000="","",ROUNDUP(MONTH(D1000)/3,0))</f>
        <v/>
      </c>
      <c r="G1000" s="21"/>
      <c r="H1000" s="21"/>
      <c r="I1000" s="21"/>
      <c r="J1000" s="22"/>
      <c r="K1000" s="23"/>
      <c r="L1000" s="23"/>
      <c r="M1000" s="23"/>
      <c r="N1000" s="24"/>
      <c r="O1000" s="25"/>
      <c r="P1000" s="26"/>
    </row>
    <row r="1001" spans="3:16" x14ac:dyDescent="0.2">
      <c r="C1001" s="18"/>
      <c r="D1001" s="19"/>
      <c r="E1001" s="20" t="str">
        <f>IF(GestionFacture!$D1001="","",YEAR(GestionFacture!$D1001))</f>
        <v/>
      </c>
      <c r="F1001" s="20" t="str">
        <f>IF(GestionFacture!$D1001="","",ROUNDUP(MONTH(D1001)/3,0))</f>
        <v/>
      </c>
      <c r="G1001" s="21"/>
      <c r="H1001" s="21"/>
      <c r="I1001" s="21"/>
      <c r="J1001" s="22"/>
      <c r="K1001" s="23"/>
      <c r="L1001" s="23"/>
      <c r="M1001" s="23"/>
      <c r="N1001" s="24"/>
      <c r="O1001" s="25"/>
      <c r="P1001" s="26"/>
    </row>
    <row r="1002" spans="3:16" x14ac:dyDescent="0.2">
      <c r="C1002" s="18"/>
      <c r="D1002" s="19"/>
      <c r="E1002" s="20" t="str">
        <f>IF(GestionFacture!$D1002="","",YEAR(GestionFacture!$D1002))</f>
        <v/>
      </c>
      <c r="F1002" s="20" t="str">
        <f>IF(GestionFacture!$D1002="","",ROUNDUP(MONTH(D1002)/3,0))</f>
        <v/>
      </c>
      <c r="G1002" s="21"/>
      <c r="H1002" s="21"/>
      <c r="I1002" s="21"/>
      <c r="J1002" s="22"/>
      <c r="K1002" s="23"/>
      <c r="L1002" s="23"/>
      <c r="M1002" s="23"/>
      <c r="N1002" s="24"/>
      <c r="O1002" s="25"/>
      <c r="P1002" s="26"/>
    </row>
    <row r="1003" spans="3:16" x14ac:dyDescent="0.2">
      <c r="C1003" s="18"/>
      <c r="D1003" s="19"/>
      <c r="E1003" s="20" t="str">
        <f>IF(GestionFacture!$D1003="","",YEAR(GestionFacture!$D1003))</f>
        <v/>
      </c>
      <c r="F1003" s="20" t="str">
        <f>IF(GestionFacture!$D1003="","",ROUNDUP(MONTH(D1003)/3,0))</f>
        <v/>
      </c>
      <c r="G1003" s="21"/>
      <c r="H1003" s="21"/>
      <c r="I1003" s="21"/>
      <c r="J1003" s="22"/>
      <c r="K1003" s="23"/>
      <c r="L1003" s="23"/>
      <c r="M1003" s="23"/>
      <c r="N1003" s="24"/>
      <c r="O1003" s="25"/>
      <c r="P1003" s="26"/>
    </row>
    <row r="1004" spans="3:16" x14ac:dyDescent="0.2">
      <c r="C1004" s="18"/>
      <c r="D1004" s="19"/>
      <c r="E1004" s="20" t="str">
        <f>IF(GestionFacture!$D1004="","",YEAR(GestionFacture!$D1004))</f>
        <v/>
      </c>
      <c r="F1004" s="20" t="str">
        <f>IF(GestionFacture!$D1004="","",ROUNDUP(MONTH(D1004)/3,0))</f>
        <v/>
      </c>
      <c r="G1004" s="21"/>
      <c r="H1004" s="21"/>
      <c r="I1004" s="21"/>
      <c r="J1004" s="22"/>
      <c r="K1004" s="23"/>
      <c r="L1004" s="23"/>
      <c r="M1004" s="23"/>
      <c r="N1004" s="24"/>
      <c r="O1004" s="25"/>
      <c r="P1004" s="26"/>
    </row>
    <row r="1005" spans="3:16" x14ac:dyDescent="0.2">
      <c r="C1005" s="18"/>
      <c r="D1005" s="19"/>
      <c r="E1005" s="20" t="str">
        <f>IF(GestionFacture!$D1005="","",YEAR(GestionFacture!$D1005))</f>
        <v/>
      </c>
      <c r="F1005" s="20" t="str">
        <f>IF(GestionFacture!$D1005="","",ROUNDUP(MONTH(D1005)/3,0))</f>
        <v/>
      </c>
      <c r="G1005" s="21"/>
      <c r="H1005" s="21"/>
      <c r="I1005" s="21"/>
      <c r="J1005" s="22"/>
      <c r="K1005" s="23"/>
      <c r="L1005" s="23"/>
      <c r="M1005" s="23"/>
      <c r="N1005" s="24"/>
      <c r="O1005" s="25"/>
      <c r="P1005" s="26"/>
    </row>
    <row r="1006" spans="3:16" x14ac:dyDescent="0.2">
      <c r="C1006" s="18"/>
      <c r="D1006" s="19"/>
      <c r="E1006" s="20" t="str">
        <f>IF(GestionFacture!$D1006="","",YEAR(GestionFacture!$D1006))</f>
        <v/>
      </c>
      <c r="F1006" s="20" t="str">
        <f>IF(GestionFacture!$D1006="","",ROUNDUP(MONTH(D1006)/3,0))</f>
        <v/>
      </c>
      <c r="G1006" s="21"/>
      <c r="H1006" s="21"/>
      <c r="I1006" s="21"/>
      <c r="J1006" s="22"/>
      <c r="K1006" s="23"/>
      <c r="L1006" s="23"/>
      <c r="M1006" s="23"/>
      <c r="N1006" s="24"/>
      <c r="O1006" s="25"/>
      <c r="P1006" s="26"/>
    </row>
    <row r="1007" spans="3:16" x14ac:dyDescent="0.2">
      <c r="C1007" s="18"/>
      <c r="D1007" s="19"/>
      <c r="E1007" s="20" t="str">
        <f>IF(GestionFacture!$D1007="","",YEAR(GestionFacture!$D1007))</f>
        <v/>
      </c>
      <c r="F1007" s="20" t="str">
        <f>IF(GestionFacture!$D1007="","",ROUNDUP(MONTH(D1007)/3,0))</f>
        <v/>
      </c>
      <c r="G1007" s="21"/>
      <c r="H1007" s="21"/>
      <c r="I1007" s="21"/>
      <c r="J1007" s="22"/>
      <c r="K1007" s="23"/>
      <c r="L1007" s="23"/>
      <c r="M1007" s="23"/>
      <c r="N1007" s="24"/>
      <c r="O1007" s="25"/>
      <c r="P1007" s="26"/>
    </row>
    <row r="1008" spans="3:16" x14ac:dyDescent="0.2">
      <c r="C1008" s="18"/>
      <c r="D1008" s="19"/>
      <c r="E1008" s="20" t="str">
        <f>IF(GestionFacture!$D1008="","",YEAR(GestionFacture!$D1008))</f>
        <v/>
      </c>
      <c r="F1008" s="20" t="str">
        <f>IF(GestionFacture!$D1008="","",ROUNDUP(MONTH(D1008)/3,0))</f>
        <v/>
      </c>
      <c r="G1008" s="21"/>
      <c r="H1008" s="21"/>
      <c r="I1008" s="21"/>
      <c r="J1008" s="22"/>
      <c r="K1008" s="23"/>
      <c r="L1008" s="23"/>
      <c r="M1008" s="23"/>
      <c r="N1008" s="24"/>
      <c r="O1008" s="25"/>
      <c r="P1008" s="26"/>
    </row>
    <row r="1009" spans="3:16" x14ac:dyDescent="0.2">
      <c r="C1009" s="18"/>
      <c r="D1009" s="19"/>
      <c r="E1009" s="20" t="str">
        <f>IF(GestionFacture!$D1009="","",YEAR(GestionFacture!$D1009))</f>
        <v/>
      </c>
      <c r="F1009" s="20" t="str">
        <f>IF(GestionFacture!$D1009="","",ROUNDUP(MONTH(D1009)/3,0))</f>
        <v/>
      </c>
      <c r="G1009" s="21"/>
      <c r="H1009" s="21"/>
      <c r="I1009" s="21"/>
      <c r="J1009" s="22"/>
      <c r="K1009" s="23"/>
      <c r="L1009" s="23"/>
      <c r="M1009" s="23"/>
      <c r="N1009" s="24"/>
      <c r="O1009" s="25"/>
      <c r="P1009" s="26"/>
    </row>
    <row r="1010" spans="3:16" x14ac:dyDescent="0.2">
      <c r="C1010" s="18"/>
      <c r="D1010" s="19"/>
      <c r="E1010" s="20" t="str">
        <f>IF(GestionFacture!$D1010="","",YEAR(GestionFacture!$D1010))</f>
        <v/>
      </c>
      <c r="F1010" s="20" t="str">
        <f>IF(GestionFacture!$D1010="","",ROUNDUP(MONTH(D1010)/3,0))</f>
        <v/>
      </c>
      <c r="G1010" s="21"/>
      <c r="H1010" s="21"/>
      <c r="I1010" s="21"/>
      <c r="J1010" s="22"/>
      <c r="K1010" s="23"/>
      <c r="L1010" s="23"/>
      <c r="M1010" s="23"/>
      <c r="N1010" s="24"/>
      <c r="O1010" s="25"/>
      <c r="P1010" s="26"/>
    </row>
    <row r="1011" spans="3:16" x14ac:dyDescent="0.2">
      <c r="C1011" s="18"/>
      <c r="D1011" s="19"/>
      <c r="E1011" s="20" t="str">
        <f>IF(GestionFacture!$D1011="","",YEAR(GestionFacture!$D1011))</f>
        <v/>
      </c>
      <c r="F1011" s="20" t="str">
        <f>IF(GestionFacture!$D1011="","",ROUNDUP(MONTH(D1011)/3,0))</f>
        <v/>
      </c>
      <c r="G1011" s="21"/>
      <c r="H1011" s="21"/>
      <c r="I1011" s="21"/>
      <c r="J1011" s="22"/>
      <c r="K1011" s="23"/>
      <c r="L1011" s="23"/>
      <c r="M1011" s="23"/>
      <c r="N1011" s="24"/>
      <c r="O1011" s="25"/>
      <c r="P1011" s="26"/>
    </row>
    <row r="1012" spans="3:16" x14ac:dyDescent="0.2">
      <c r="C1012" s="18"/>
      <c r="D1012" s="19"/>
      <c r="E1012" s="20" t="str">
        <f>IF(GestionFacture!$D1012="","",YEAR(GestionFacture!$D1012))</f>
        <v/>
      </c>
      <c r="F1012" s="20" t="str">
        <f>IF(GestionFacture!$D1012="","",ROUNDUP(MONTH(D1012)/3,0))</f>
        <v/>
      </c>
      <c r="G1012" s="21"/>
      <c r="H1012" s="21"/>
      <c r="I1012" s="21"/>
      <c r="J1012" s="22"/>
      <c r="K1012" s="23"/>
      <c r="L1012" s="23"/>
      <c r="M1012" s="23"/>
      <c r="N1012" s="24"/>
      <c r="O1012" s="25"/>
      <c r="P1012" s="26"/>
    </row>
    <row r="1013" spans="3:16" x14ac:dyDescent="0.2">
      <c r="C1013" s="18"/>
      <c r="D1013" s="19"/>
      <c r="E1013" s="20" t="str">
        <f>IF(GestionFacture!$D1013="","",YEAR(GestionFacture!$D1013))</f>
        <v/>
      </c>
      <c r="F1013" s="20" t="str">
        <f>IF(GestionFacture!$D1013="","",ROUNDUP(MONTH(D1013)/3,0))</f>
        <v/>
      </c>
      <c r="G1013" s="21"/>
      <c r="H1013" s="21"/>
      <c r="I1013" s="21"/>
      <c r="J1013" s="22"/>
      <c r="K1013" s="23"/>
      <c r="L1013" s="23"/>
      <c r="M1013" s="23"/>
      <c r="N1013" s="24"/>
      <c r="O1013" s="25"/>
      <c r="P1013" s="26"/>
    </row>
    <row r="1014" spans="3:16" x14ac:dyDescent="0.2">
      <c r="C1014" s="18"/>
      <c r="D1014" s="19"/>
      <c r="E1014" s="20" t="str">
        <f>IF(GestionFacture!$D1014="","",YEAR(GestionFacture!$D1014))</f>
        <v/>
      </c>
      <c r="F1014" s="20" t="str">
        <f>IF(GestionFacture!$D1014="","",ROUNDUP(MONTH(D1014)/3,0))</f>
        <v/>
      </c>
      <c r="G1014" s="21"/>
      <c r="H1014" s="21"/>
      <c r="I1014" s="21"/>
      <c r="J1014" s="22"/>
      <c r="K1014" s="23"/>
      <c r="L1014" s="23"/>
      <c r="M1014" s="23"/>
      <c r="N1014" s="24"/>
      <c r="O1014" s="25"/>
      <c r="P1014" s="26"/>
    </row>
    <row r="1015" spans="3:16" x14ac:dyDescent="0.2">
      <c r="C1015" s="18"/>
      <c r="D1015" s="19"/>
      <c r="E1015" s="20" t="str">
        <f>IF(GestionFacture!$D1015="","",YEAR(GestionFacture!$D1015))</f>
        <v/>
      </c>
      <c r="F1015" s="20" t="str">
        <f>IF(GestionFacture!$D1015="","",ROUNDUP(MONTH(D1015)/3,0))</f>
        <v/>
      </c>
      <c r="G1015" s="21"/>
      <c r="H1015" s="21"/>
      <c r="I1015" s="21"/>
      <c r="J1015" s="22"/>
      <c r="K1015" s="23"/>
      <c r="L1015" s="23"/>
      <c r="M1015" s="23"/>
      <c r="N1015" s="24"/>
      <c r="O1015" s="25"/>
      <c r="P1015" s="26"/>
    </row>
    <row r="1016" spans="3:16" x14ac:dyDescent="0.2">
      <c r="C1016" s="18"/>
      <c r="D1016" s="19"/>
      <c r="E1016" s="20" t="str">
        <f>IF(GestionFacture!$D1016="","",YEAR(GestionFacture!$D1016))</f>
        <v/>
      </c>
      <c r="F1016" s="20" t="str">
        <f>IF(GestionFacture!$D1016="","",ROUNDUP(MONTH(D1016)/3,0))</f>
        <v/>
      </c>
      <c r="G1016" s="21"/>
      <c r="H1016" s="21"/>
      <c r="I1016" s="21"/>
      <c r="J1016" s="22"/>
      <c r="K1016" s="23"/>
      <c r="L1016" s="23"/>
      <c r="M1016" s="23"/>
      <c r="N1016" s="24"/>
      <c r="O1016" s="25"/>
      <c r="P1016" s="26"/>
    </row>
    <row r="1017" spans="3:16" x14ac:dyDescent="0.2">
      <c r="C1017" s="18"/>
      <c r="D1017" s="19"/>
      <c r="E1017" s="20" t="str">
        <f>IF(GestionFacture!$D1017="","",YEAR(GestionFacture!$D1017))</f>
        <v/>
      </c>
      <c r="F1017" s="20" t="str">
        <f>IF(GestionFacture!$D1017="","",ROUNDUP(MONTH(D1017)/3,0))</f>
        <v/>
      </c>
      <c r="G1017" s="21"/>
      <c r="H1017" s="21"/>
      <c r="I1017" s="21"/>
      <c r="J1017" s="22"/>
      <c r="K1017" s="23"/>
      <c r="L1017" s="23"/>
      <c r="M1017" s="23"/>
      <c r="N1017" s="24"/>
      <c r="O1017" s="25"/>
      <c r="P1017" s="26"/>
    </row>
    <row r="1018" spans="3:16" x14ac:dyDescent="0.2">
      <c r="C1018" s="18"/>
      <c r="D1018" s="19"/>
      <c r="E1018" s="20" t="str">
        <f>IF(GestionFacture!$D1018="","",YEAR(GestionFacture!$D1018))</f>
        <v/>
      </c>
      <c r="F1018" s="20" t="str">
        <f>IF(GestionFacture!$D1018="","",ROUNDUP(MONTH(D1018)/3,0))</f>
        <v/>
      </c>
      <c r="G1018" s="21"/>
      <c r="H1018" s="21"/>
      <c r="I1018" s="21"/>
      <c r="J1018" s="22"/>
      <c r="K1018" s="23"/>
      <c r="L1018" s="23"/>
      <c r="M1018" s="23"/>
      <c r="N1018" s="24"/>
      <c r="O1018" s="25"/>
      <c r="P1018" s="26"/>
    </row>
    <row r="1019" spans="3:16" x14ac:dyDescent="0.2">
      <c r="C1019" s="18"/>
      <c r="D1019" s="19"/>
      <c r="E1019" s="20" t="str">
        <f>IF(GestionFacture!$D1019="","",YEAR(GestionFacture!$D1019))</f>
        <v/>
      </c>
      <c r="F1019" s="20" t="str">
        <f>IF(GestionFacture!$D1019="","",ROUNDUP(MONTH(D1019)/3,0))</f>
        <v/>
      </c>
      <c r="G1019" s="21"/>
      <c r="H1019" s="21"/>
      <c r="I1019" s="21"/>
      <c r="J1019" s="22"/>
      <c r="K1019" s="23"/>
      <c r="L1019" s="23"/>
      <c r="M1019" s="23"/>
      <c r="N1019" s="24"/>
      <c r="O1019" s="25"/>
      <c r="P1019" s="26"/>
    </row>
    <row r="1020" spans="3:16" x14ac:dyDescent="0.2">
      <c r="C1020" s="18"/>
      <c r="D1020" s="19"/>
      <c r="E1020" s="20" t="str">
        <f>IF(GestionFacture!$D1020="","",YEAR(GestionFacture!$D1020))</f>
        <v/>
      </c>
      <c r="F1020" s="20" t="str">
        <f>IF(GestionFacture!$D1020="","",ROUNDUP(MONTH(D1020)/3,0))</f>
        <v/>
      </c>
      <c r="G1020" s="21"/>
      <c r="H1020" s="21"/>
      <c r="I1020" s="21"/>
      <c r="J1020" s="22"/>
      <c r="K1020" s="23"/>
      <c r="L1020" s="23"/>
      <c r="M1020" s="23"/>
      <c r="N1020" s="24"/>
      <c r="O1020" s="25"/>
      <c r="P1020" s="26"/>
    </row>
    <row r="1021" spans="3:16" x14ac:dyDescent="0.2">
      <c r="C1021" s="18"/>
      <c r="D1021" s="19"/>
      <c r="E1021" s="20" t="str">
        <f>IF(GestionFacture!$D1021="","",YEAR(GestionFacture!$D1021))</f>
        <v/>
      </c>
      <c r="F1021" s="20" t="str">
        <f>IF(GestionFacture!$D1021="","",ROUNDUP(MONTH(D1021)/3,0))</f>
        <v/>
      </c>
      <c r="G1021" s="21"/>
      <c r="H1021" s="21"/>
      <c r="I1021" s="21"/>
      <c r="J1021" s="22"/>
      <c r="K1021" s="23"/>
      <c r="L1021" s="23"/>
      <c r="M1021" s="23"/>
      <c r="N1021" s="24"/>
      <c r="O1021" s="25"/>
      <c r="P1021" s="26"/>
    </row>
    <row r="1022" spans="3:16" x14ac:dyDescent="0.2">
      <c r="C1022" s="18"/>
      <c r="D1022" s="19"/>
      <c r="E1022" s="20" t="str">
        <f>IF(GestionFacture!$D1022="","",YEAR(GestionFacture!$D1022))</f>
        <v/>
      </c>
      <c r="F1022" s="20" t="str">
        <f>IF(GestionFacture!$D1022="","",ROUNDUP(MONTH(D1022)/3,0))</f>
        <v/>
      </c>
      <c r="G1022" s="21"/>
      <c r="H1022" s="21"/>
      <c r="I1022" s="21"/>
      <c r="J1022" s="22"/>
      <c r="K1022" s="23"/>
      <c r="L1022" s="23"/>
      <c r="M1022" s="23"/>
      <c r="N1022" s="24"/>
      <c r="O1022" s="25"/>
      <c r="P1022" s="26"/>
    </row>
    <row r="1023" spans="3:16" x14ac:dyDescent="0.2">
      <c r="C1023" s="18"/>
      <c r="D1023" s="19"/>
      <c r="E1023" s="20" t="str">
        <f>IF(GestionFacture!$D1023="","",YEAR(GestionFacture!$D1023))</f>
        <v/>
      </c>
      <c r="F1023" s="20" t="str">
        <f>IF(GestionFacture!$D1023="","",ROUNDUP(MONTH(D1023)/3,0))</f>
        <v/>
      </c>
      <c r="G1023" s="21"/>
      <c r="H1023" s="21"/>
      <c r="I1023" s="21"/>
      <c r="J1023" s="22"/>
      <c r="K1023" s="23"/>
      <c r="L1023" s="23"/>
      <c r="M1023" s="23"/>
      <c r="N1023" s="24"/>
      <c r="O1023" s="25"/>
      <c r="P1023" s="26"/>
    </row>
    <row r="1024" spans="3:16" x14ac:dyDescent="0.2">
      <c r="C1024" s="18"/>
      <c r="D1024" s="19"/>
      <c r="E1024" s="20" t="str">
        <f>IF(GestionFacture!$D1024="","",YEAR(GestionFacture!$D1024))</f>
        <v/>
      </c>
      <c r="F1024" s="20" t="str">
        <f>IF(GestionFacture!$D1024="","",ROUNDUP(MONTH(D1024)/3,0))</f>
        <v/>
      </c>
      <c r="G1024" s="21"/>
      <c r="H1024" s="21"/>
      <c r="I1024" s="21"/>
      <c r="J1024" s="22"/>
      <c r="K1024" s="23"/>
      <c r="L1024" s="23"/>
      <c r="M1024" s="23"/>
      <c r="N1024" s="24"/>
      <c r="O1024" s="25"/>
      <c r="P1024" s="26"/>
    </row>
    <row r="1025" spans="3:16" x14ac:dyDescent="0.2">
      <c r="C1025" s="18"/>
      <c r="D1025" s="19"/>
      <c r="E1025" s="20" t="str">
        <f>IF(GestionFacture!$D1025="","",YEAR(GestionFacture!$D1025))</f>
        <v/>
      </c>
      <c r="F1025" s="20" t="str">
        <f>IF(GestionFacture!$D1025="","",ROUNDUP(MONTH(D1025)/3,0))</f>
        <v/>
      </c>
      <c r="G1025" s="21"/>
      <c r="H1025" s="21"/>
      <c r="I1025" s="21"/>
      <c r="J1025" s="22"/>
      <c r="K1025" s="23"/>
      <c r="L1025" s="23"/>
      <c r="M1025" s="23"/>
      <c r="N1025" s="24"/>
      <c r="O1025" s="25"/>
      <c r="P1025" s="26"/>
    </row>
    <row r="1026" spans="3:16" x14ac:dyDescent="0.2">
      <c r="C1026" s="18"/>
      <c r="D1026" s="19"/>
      <c r="E1026" s="20" t="str">
        <f>IF(GestionFacture!$D1026="","",YEAR(GestionFacture!$D1026))</f>
        <v/>
      </c>
      <c r="F1026" s="20" t="str">
        <f>IF(GestionFacture!$D1026="","",ROUNDUP(MONTH(D1026)/3,0))</f>
        <v/>
      </c>
      <c r="G1026" s="21"/>
      <c r="H1026" s="21"/>
      <c r="I1026" s="21"/>
      <c r="J1026" s="22"/>
      <c r="K1026" s="23"/>
      <c r="L1026" s="23"/>
      <c r="M1026" s="23"/>
      <c r="N1026" s="24"/>
      <c r="O1026" s="25"/>
      <c r="P1026" s="26"/>
    </row>
    <row r="1027" spans="3:16" x14ac:dyDescent="0.2">
      <c r="C1027" s="18"/>
      <c r="D1027" s="19"/>
      <c r="E1027" s="20" t="str">
        <f>IF(GestionFacture!$D1027="","",YEAR(GestionFacture!$D1027))</f>
        <v/>
      </c>
      <c r="F1027" s="20" t="str">
        <f>IF(GestionFacture!$D1027="","",ROUNDUP(MONTH(D1027)/3,0))</f>
        <v/>
      </c>
      <c r="G1027" s="21"/>
      <c r="H1027" s="21"/>
      <c r="I1027" s="21"/>
      <c r="J1027" s="22"/>
      <c r="K1027" s="23"/>
      <c r="L1027" s="23"/>
      <c r="M1027" s="23"/>
      <c r="N1027" s="24"/>
      <c r="O1027" s="25"/>
      <c r="P1027" s="26"/>
    </row>
    <row r="1028" spans="3:16" x14ac:dyDescent="0.2">
      <c r="C1028" s="18"/>
      <c r="D1028" s="19"/>
      <c r="E1028" s="20" t="str">
        <f>IF(GestionFacture!$D1028="","",YEAR(GestionFacture!$D1028))</f>
        <v/>
      </c>
      <c r="F1028" s="20" t="str">
        <f>IF(GestionFacture!$D1028="","",ROUNDUP(MONTH(D1028)/3,0))</f>
        <v/>
      </c>
      <c r="G1028" s="21"/>
      <c r="H1028" s="21"/>
      <c r="I1028" s="21"/>
      <c r="J1028" s="22"/>
      <c r="K1028" s="23"/>
      <c r="L1028" s="23"/>
      <c r="M1028" s="23"/>
      <c r="N1028" s="24"/>
      <c r="O1028" s="25"/>
      <c r="P1028" s="26"/>
    </row>
    <row r="1029" spans="3:16" x14ac:dyDescent="0.2">
      <c r="C1029" s="18"/>
      <c r="D1029" s="19"/>
      <c r="E1029" s="20" t="str">
        <f>IF(GestionFacture!$D1029="","",YEAR(GestionFacture!$D1029))</f>
        <v/>
      </c>
      <c r="F1029" s="20" t="str">
        <f>IF(GestionFacture!$D1029="","",ROUNDUP(MONTH(D1029)/3,0))</f>
        <v/>
      </c>
      <c r="G1029" s="21"/>
      <c r="H1029" s="21"/>
      <c r="I1029" s="21"/>
      <c r="J1029" s="22"/>
      <c r="K1029" s="23"/>
      <c r="L1029" s="23"/>
      <c r="M1029" s="23"/>
      <c r="N1029" s="24"/>
      <c r="O1029" s="25"/>
      <c r="P1029" s="26"/>
    </row>
    <row r="1030" spans="3:16" x14ac:dyDescent="0.2">
      <c r="C1030" s="18"/>
      <c r="D1030" s="19"/>
      <c r="E1030" s="20" t="str">
        <f>IF(GestionFacture!$D1030="","",YEAR(GestionFacture!$D1030))</f>
        <v/>
      </c>
      <c r="F1030" s="20" t="str">
        <f>IF(GestionFacture!$D1030="","",ROUNDUP(MONTH(D1030)/3,0))</f>
        <v/>
      </c>
      <c r="G1030" s="21"/>
      <c r="H1030" s="21"/>
      <c r="I1030" s="21"/>
      <c r="J1030" s="22"/>
      <c r="K1030" s="23"/>
      <c r="L1030" s="23"/>
      <c r="M1030" s="23"/>
      <c r="N1030" s="24"/>
      <c r="O1030" s="25"/>
      <c r="P1030" s="26"/>
    </row>
    <row r="1031" spans="3:16" x14ac:dyDescent="0.2">
      <c r="C1031" s="18"/>
      <c r="D1031" s="19"/>
      <c r="E1031" s="20" t="str">
        <f>IF(GestionFacture!$D1031="","",YEAR(GestionFacture!$D1031))</f>
        <v/>
      </c>
      <c r="F1031" s="20" t="str">
        <f>IF(GestionFacture!$D1031="","",ROUNDUP(MONTH(D1031)/3,0))</f>
        <v/>
      </c>
      <c r="G1031" s="21"/>
      <c r="H1031" s="21"/>
      <c r="I1031" s="21"/>
      <c r="J1031" s="22"/>
      <c r="K1031" s="23"/>
      <c r="L1031" s="23"/>
      <c r="M1031" s="23"/>
      <c r="N1031" s="24"/>
      <c r="O1031" s="25"/>
      <c r="P1031" s="26"/>
    </row>
    <row r="1032" spans="3:16" x14ac:dyDescent="0.2">
      <c r="C1032" s="18"/>
      <c r="D1032" s="19"/>
      <c r="E1032" s="20" t="str">
        <f>IF(GestionFacture!$D1032="","",YEAR(GestionFacture!$D1032))</f>
        <v/>
      </c>
      <c r="F1032" s="20" t="str">
        <f>IF(GestionFacture!$D1032="","",ROUNDUP(MONTH(D1032)/3,0))</f>
        <v/>
      </c>
      <c r="G1032" s="21"/>
      <c r="H1032" s="21"/>
      <c r="I1032" s="21"/>
      <c r="J1032" s="22"/>
      <c r="K1032" s="23"/>
      <c r="L1032" s="23"/>
      <c r="M1032" s="23"/>
      <c r="N1032" s="24"/>
      <c r="O1032" s="25"/>
      <c r="P1032" s="26"/>
    </row>
    <row r="1033" spans="3:16" x14ac:dyDescent="0.2">
      <c r="C1033" s="18"/>
      <c r="D1033" s="19"/>
      <c r="E1033" s="20" t="str">
        <f>IF(GestionFacture!$D1033="","",YEAR(GestionFacture!$D1033))</f>
        <v/>
      </c>
      <c r="F1033" s="20" t="str">
        <f>IF(GestionFacture!$D1033="","",ROUNDUP(MONTH(D1033)/3,0))</f>
        <v/>
      </c>
      <c r="G1033" s="21"/>
      <c r="H1033" s="21"/>
      <c r="I1033" s="21"/>
      <c r="J1033" s="22"/>
      <c r="K1033" s="23"/>
      <c r="L1033" s="23"/>
      <c r="M1033" s="23"/>
      <c r="N1033" s="24"/>
      <c r="O1033" s="25"/>
      <c r="P1033" s="26"/>
    </row>
    <row r="1034" spans="3:16" x14ac:dyDescent="0.2">
      <c r="C1034" s="18"/>
      <c r="D1034" s="19"/>
      <c r="E1034" s="20" t="str">
        <f>IF(GestionFacture!$D1034="","",YEAR(GestionFacture!$D1034))</f>
        <v/>
      </c>
      <c r="F1034" s="20" t="str">
        <f>IF(GestionFacture!$D1034="","",ROUNDUP(MONTH(D1034)/3,0))</f>
        <v/>
      </c>
      <c r="G1034" s="21"/>
      <c r="H1034" s="21"/>
      <c r="I1034" s="21"/>
      <c r="J1034" s="22"/>
      <c r="K1034" s="23"/>
      <c r="L1034" s="23"/>
      <c r="M1034" s="23"/>
      <c r="N1034" s="24"/>
      <c r="O1034" s="25"/>
      <c r="P1034" s="26"/>
    </row>
    <row r="1035" spans="3:16" x14ac:dyDescent="0.2">
      <c r="C1035" s="18"/>
      <c r="D1035" s="19"/>
      <c r="E1035" s="20" t="str">
        <f>IF(GestionFacture!$D1035="","",YEAR(GestionFacture!$D1035))</f>
        <v/>
      </c>
      <c r="F1035" s="20" t="str">
        <f>IF(GestionFacture!$D1035="","",ROUNDUP(MONTH(D1035)/3,0))</f>
        <v/>
      </c>
      <c r="G1035" s="21"/>
      <c r="H1035" s="21"/>
      <c r="I1035" s="21"/>
      <c r="J1035" s="22"/>
      <c r="K1035" s="23"/>
      <c r="L1035" s="23"/>
      <c r="M1035" s="23"/>
      <c r="N1035" s="24"/>
      <c r="O1035" s="25"/>
      <c r="P1035" s="26"/>
    </row>
    <row r="1036" spans="3:16" x14ac:dyDescent="0.2">
      <c r="C1036" s="18"/>
      <c r="D1036" s="19"/>
      <c r="E1036" s="20" t="str">
        <f>IF(GestionFacture!$D1036="","",YEAR(GestionFacture!$D1036))</f>
        <v/>
      </c>
      <c r="F1036" s="20" t="str">
        <f>IF(GestionFacture!$D1036="","",ROUNDUP(MONTH(D1036)/3,0))</f>
        <v/>
      </c>
      <c r="G1036" s="21"/>
      <c r="H1036" s="21"/>
      <c r="I1036" s="21"/>
      <c r="J1036" s="22"/>
      <c r="K1036" s="23"/>
      <c r="L1036" s="23"/>
      <c r="M1036" s="23"/>
      <c r="N1036" s="24"/>
      <c r="O1036" s="25"/>
      <c r="P1036" s="26"/>
    </row>
    <row r="1037" spans="3:16" x14ac:dyDescent="0.2">
      <c r="C1037" s="18"/>
      <c r="D1037" s="19"/>
      <c r="E1037" s="20" t="str">
        <f>IF(GestionFacture!$D1037="","",YEAR(GestionFacture!$D1037))</f>
        <v/>
      </c>
      <c r="F1037" s="20" t="str">
        <f>IF(GestionFacture!$D1037="","",ROUNDUP(MONTH(D1037)/3,0))</f>
        <v/>
      </c>
      <c r="G1037" s="21"/>
      <c r="H1037" s="21"/>
      <c r="I1037" s="21"/>
      <c r="J1037" s="22"/>
      <c r="K1037" s="23"/>
      <c r="L1037" s="23"/>
      <c r="M1037" s="23"/>
      <c r="N1037" s="24"/>
      <c r="O1037" s="25"/>
      <c r="P1037" s="26"/>
    </row>
    <row r="1038" spans="3:16" x14ac:dyDescent="0.2">
      <c r="C1038" s="18"/>
      <c r="D1038" s="19"/>
      <c r="E1038" s="20" t="str">
        <f>IF(GestionFacture!$D1038="","",YEAR(GestionFacture!$D1038))</f>
        <v/>
      </c>
      <c r="F1038" s="20" t="str">
        <f>IF(GestionFacture!$D1038="","",ROUNDUP(MONTH(D1038)/3,0))</f>
        <v/>
      </c>
      <c r="G1038" s="21"/>
      <c r="H1038" s="21"/>
      <c r="I1038" s="21"/>
      <c r="J1038" s="22"/>
      <c r="K1038" s="23"/>
      <c r="L1038" s="23"/>
      <c r="M1038" s="23"/>
      <c r="N1038" s="24"/>
      <c r="O1038" s="25"/>
      <c r="P1038" s="26"/>
    </row>
    <row r="1039" spans="3:16" x14ac:dyDescent="0.2">
      <c r="C1039" s="18"/>
      <c r="D1039" s="19"/>
      <c r="E1039" s="20" t="str">
        <f>IF(GestionFacture!$D1039="","",YEAR(GestionFacture!$D1039))</f>
        <v/>
      </c>
      <c r="F1039" s="20" t="str">
        <f>IF(GestionFacture!$D1039="","",ROUNDUP(MONTH(D1039)/3,0))</f>
        <v/>
      </c>
      <c r="G1039" s="21"/>
      <c r="H1039" s="21"/>
      <c r="I1039" s="21"/>
      <c r="J1039" s="22"/>
      <c r="K1039" s="23"/>
      <c r="L1039" s="23"/>
      <c r="M1039" s="23"/>
      <c r="N1039" s="24"/>
      <c r="O1039" s="25"/>
      <c r="P1039" s="26"/>
    </row>
    <row r="1040" spans="3:16" x14ac:dyDescent="0.2">
      <c r="C1040" s="18"/>
      <c r="D1040" s="19"/>
      <c r="E1040" s="20" t="str">
        <f>IF(GestionFacture!$D1040="","",YEAR(GestionFacture!$D1040))</f>
        <v/>
      </c>
      <c r="F1040" s="20" t="str">
        <f>IF(GestionFacture!$D1040="","",ROUNDUP(MONTH(D1040)/3,0))</f>
        <v/>
      </c>
      <c r="G1040" s="21"/>
      <c r="H1040" s="21"/>
      <c r="I1040" s="21"/>
      <c r="J1040" s="22"/>
      <c r="K1040" s="23"/>
      <c r="L1040" s="23"/>
      <c r="M1040" s="23"/>
      <c r="N1040" s="24"/>
      <c r="O1040" s="25"/>
      <c r="P1040" s="26"/>
    </row>
    <row r="1041" spans="3:16" x14ac:dyDescent="0.2">
      <c r="C1041" s="18"/>
      <c r="D1041" s="19"/>
      <c r="E1041" s="20" t="str">
        <f>IF(GestionFacture!$D1041="","",YEAR(GestionFacture!$D1041))</f>
        <v/>
      </c>
      <c r="F1041" s="20" t="str">
        <f>IF(GestionFacture!$D1041="","",ROUNDUP(MONTH(D1041)/3,0))</f>
        <v/>
      </c>
      <c r="G1041" s="21"/>
      <c r="H1041" s="21"/>
      <c r="I1041" s="21"/>
      <c r="J1041" s="22"/>
      <c r="K1041" s="23"/>
      <c r="L1041" s="23"/>
      <c r="M1041" s="23"/>
      <c r="N1041" s="24"/>
      <c r="O1041" s="25"/>
      <c r="P1041" s="26"/>
    </row>
    <row r="1042" spans="3:16" x14ac:dyDescent="0.2">
      <c r="C1042" s="18"/>
      <c r="D1042" s="19"/>
      <c r="E1042" s="20" t="str">
        <f>IF(GestionFacture!$D1042="","",YEAR(GestionFacture!$D1042))</f>
        <v/>
      </c>
      <c r="F1042" s="20" t="str">
        <f>IF(GestionFacture!$D1042="","",ROUNDUP(MONTH(D1042)/3,0))</f>
        <v/>
      </c>
      <c r="G1042" s="21"/>
      <c r="H1042" s="21"/>
      <c r="I1042" s="21"/>
      <c r="J1042" s="22"/>
      <c r="K1042" s="23"/>
      <c r="L1042" s="23"/>
      <c r="M1042" s="23"/>
      <c r="N1042" s="24"/>
      <c r="O1042" s="25"/>
      <c r="P1042" s="26"/>
    </row>
    <row r="1043" spans="3:16" x14ac:dyDescent="0.2">
      <c r="C1043" s="18"/>
      <c r="D1043" s="19"/>
      <c r="E1043" s="20" t="str">
        <f>IF(GestionFacture!$D1043="","",YEAR(GestionFacture!$D1043))</f>
        <v/>
      </c>
      <c r="F1043" s="20" t="str">
        <f>IF(GestionFacture!$D1043="","",ROUNDUP(MONTH(D1043)/3,0))</f>
        <v/>
      </c>
      <c r="G1043" s="21"/>
      <c r="H1043" s="21"/>
      <c r="I1043" s="21"/>
      <c r="J1043" s="22"/>
      <c r="K1043" s="23"/>
      <c r="L1043" s="23"/>
      <c r="M1043" s="23"/>
      <c r="N1043" s="24"/>
      <c r="O1043" s="25"/>
      <c r="P1043" s="26"/>
    </row>
    <row r="1044" spans="3:16" x14ac:dyDescent="0.2">
      <c r="C1044" s="18"/>
      <c r="D1044" s="19"/>
      <c r="E1044" s="20" t="str">
        <f>IF(GestionFacture!$D1044="","",YEAR(GestionFacture!$D1044))</f>
        <v/>
      </c>
      <c r="F1044" s="20" t="str">
        <f>IF(GestionFacture!$D1044="","",ROUNDUP(MONTH(D1044)/3,0))</f>
        <v/>
      </c>
      <c r="G1044" s="21"/>
      <c r="H1044" s="21"/>
      <c r="I1044" s="21"/>
      <c r="J1044" s="22"/>
      <c r="K1044" s="23"/>
      <c r="L1044" s="23"/>
      <c r="M1044" s="23"/>
      <c r="N1044" s="24"/>
      <c r="O1044" s="25"/>
      <c r="P1044" s="26"/>
    </row>
    <row r="1045" spans="3:16" x14ac:dyDescent="0.2">
      <c r="C1045" s="18"/>
      <c r="D1045" s="19"/>
      <c r="E1045" s="20" t="str">
        <f>IF(GestionFacture!$D1045="","",YEAR(GestionFacture!$D1045))</f>
        <v/>
      </c>
      <c r="F1045" s="20" t="str">
        <f>IF(GestionFacture!$D1045="","",ROUNDUP(MONTH(D1045)/3,0))</f>
        <v/>
      </c>
      <c r="G1045" s="21"/>
      <c r="H1045" s="21"/>
      <c r="I1045" s="21"/>
      <c r="J1045" s="22"/>
      <c r="K1045" s="23"/>
      <c r="L1045" s="23"/>
      <c r="M1045" s="23"/>
      <c r="N1045" s="24"/>
      <c r="O1045" s="25"/>
      <c r="P1045" s="26"/>
    </row>
    <row r="1046" spans="3:16" x14ac:dyDescent="0.2">
      <c r="C1046" s="18"/>
      <c r="D1046" s="19"/>
      <c r="E1046" s="20" t="str">
        <f>IF(GestionFacture!$D1046="","",YEAR(GestionFacture!$D1046))</f>
        <v/>
      </c>
      <c r="F1046" s="20" t="str">
        <f>IF(GestionFacture!$D1046="","",ROUNDUP(MONTH(D1046)/3,0))</f>
        <v/>
      </c>
      <c r="G1046" s="21"/>
      <c r="H1046" s="21"/>
      <c r="I1046" s="21"/>
      <c r="J1046" s="22"/>
      <c r="K1046" s="23"/>
      <c r="L1046" s="23"/>
      <c r="M1046" s="23"/>
      <c r="N1046" s="24"/>
      <c r="O1046" s="25"/>
      <c r="P1046" s="26"/>
    </row>
    <row r="1047" spans="3:16" x14ac:dyDescent="0.2">
      <c r="C1047" s="18"/>
      <c r="D1047" s="19"/>
      <c r="E1047" s="20" t="str">
        <f>IF(GestionFacture!$D1047="","",YEAR(GestionFacture!$D1047))</f>
        <v/>
      </c>
      <c r="F1047" s="20" t="str">
        <f>IF(GestionFacture!$D1047="","",ROUNDUP(MONTH(D1047)/3,0))</f>
        <v/>
      </c>
      <c r="G1047" s="21"/>
      <c r="H1047" s="21"/>
      <c r="I1047" s="21"/>
      <c r="J1047" s="22"/>
      <c r="K1047" s="23"/>
      <c r="L1047" s="23"/>
      <c r="M1047" s="23"/>
      <c r="N1047" s="24"/>
      <c r="O1047" s="25"/>
      <c r="P1047" s="26"/>
    </row>
    <row r="1048" spans="3:16" x14ac:dyDescent="0.2">
      <c r="C1048" s="18"/>
      <c r="D1048" s="19"/>
      <c r="E1048" s="20" t="str">
        <f>IF(GestionFacture!$D1048="","",YEAR(GestionFacture!$D1048))</f>
        <v/>
      </c>
      <c r="F1048" s="20" t="str">
        <f>IF(GestionFacture!$D1048="","",ROUNDUP(MONTH(D1048)/3,0))</f>
        <v/>
      </c>
      <c r="G1048" s="21"/>
      <c r="H1048" s="21"/>
      <c r="I1048" s="21"/>
      <c r="J1048" s="22"/>
      <c r="K1048" s="23"/>
      <c r="L1048" s="23"/>
      <c r="M1048" s="23"/>
      <c r="N1048" s="24"/>
      <c r="O1048" s="25"/>
      <c r="P1048" s="26"/>
    </row>
    <row r="1049" spans="3:16" x14ac:dyDescent="0.2">
      <c r="C1049" s="18"/>
      <c r="D1049" s="19"/>
      <c r="E1049" s="20" t="str">
        <f>IF(GestionFacture!$D1049="","",YEAR(GestionFacture!$D1049))</f>
        <v/>
      </c>
      <c r="F1049" s="20" t="str">
        <f>IF(GestionFacture!$D1049="","",ROUNDUP(MONTH(D1049)/3,0))</f>
        <v/>
      </c>
      <c r="G1049" s="21"/>
      <c r="H1049" s="21"/>
      <c r="I1049" s="21"/>
      <c r="J1049" s="22"/>
      <c r="K1049" s="23"/>
      <c r="L1049" s="23"/>
      <c r="M1049" s="23"/>
      <c r="N1049" s="24"/>
      <c r="O1049" s="25"/>
      <c r="P1049" s="26"/>
    </row>
    <row r="1050" spans="3:16" x14ac:dyDescent="0.2">
      <c r="C1050" s="18"/>
      <c r="D1050" s="19"/>
      <c r="E1050" s="20" t="str">
        <f>IF(GestionFacture!$D1050="","",YEAR(GestionFacture!$D1050))</f>
        <v/>
      </c>
      <c r="F1050" s="20" t="str">
        <f>IF(GestionFacture!$D1050="","",ROUNDUP(MONTH(D1050)/3,0))</f>
        <v/>
      </c>
      <c r="G1050" s="21"/>
      <c r="H1050" s="21"/>
      <c r="I1050" s="21"/>
      <c r="J1050" s="22"/>
      <c r="K1050" s="23"/>
      <c r="L1050" s="23"/>
      <c r="M1050" s="23"/>
      <c r="N1050" s="24"/>
      <c r="O1050" s="25"/>
      <c r="P1050" s="26"/>
    </row>
    <row r="1051" spans="3:16" x14ac:dyDescent="0.2">
      <c r="C1051" s="18"/>
      <c r="D1051" s="19"/>
      <c r="E1051" s="20" t="str">
        <f>IF(GestionFacture!$D1051="","",YEAR(GestionFacture!$D1051))</f>
        <v/>
      </c>
      <c r="F1051" s="20" t="str">
        <f>IF(GestionFacture!$D1051="","",ROUNDUP(MONTH(D1051)/3,0))</f>
        <v/>
      </c>
      <c r="G1051" s="21"/>
      <c r="H1051" s="21"/>
      <c r="I1051" s="21"/>
      <c r="J1051" s="22"/>
      <c r="K1051" s="23"/>
      <c r="L1051" s="23"/>
      <c r="M1051" s="23"/>
      <c r="N1051" s="24"/>
      <c r="O1051" s="25"/>
      <c r="P1051" s="26"/>
    </row>
    <row r="1052" spans="3:16" x14ac:dyDescent="0.2">
      <c r="C1052" s="18"/>
      <c r="D1052" s="19"/>
      <c r="E1052" s="20" t="str">
        <f>IF(GestionFacture!$D1052="","",YEAR(GestionFacture!$D1052))</f>
        <v/>
      </c>
      <c r="F1052" s="20" t="str">
        <f>IF(GestionFacture!$D1052="","",ROUNDUP(MONTH(D1052)/3,0))</f>
        <v/>
      </c>
      <c r="G1052" s="21"/>
      <c r="H1052" s="21"/>
      <c r="I1052" s="21"/>
      <c r="J1052" s="22"/>
      <c r="K1052" s="23"/>
      <c r="L1052" s="23"/>
      <c r="M1052" s="23"/>
      <c r="N1052" s="24"/>
      <c r="O1052" s="25"/>
      <c r="P1052" s="26"/>
    </row>
    <row r="1053" spans="3:16" x14ac:dyDescent="0.2">
      <c r="C1053" s="18"/>
      <c r="D1053" s="19"/>
      <c r="E1053" s="20" t="str">
        <f>IF(GestionFacture!$D1053="","",YEAR(GestionFacture!$D1053))</f>
        <v/>
      </c>
      <c r="F1053" s="20" t="str">
        <f>IF(GestionFacture!$D1053="","",ROUNDUP(MONTH(D1053)/3,0))</f>
        <v/>
      </c>
      <c r="G1053" s="21"/>
      <c r="H1053" s="21"/>
      <c r="I1053" s="21"/>
      <c r="J1053" s="22"/>
      <c r="K1053" s="23"/>
      <c r="L1053" s="23"/>
      <c r="M1053" s="23"/>
      <c r="N1053" s="24"/>
      <c r="O1053" s="25"/>
      <c r="P1053" s="26"/>
    </row>
    <row r="1054" spans="3:16" x14ac:dyDescent="0.2">
      <c r="C1054" s="18"/>
      <c r="D1054" s="19"/>
      <c r="E1054" s="20" t="str">
        <f>IF(GestionFacture!$D1054="","",YEAR(GestionFacture!$D1054))</f>
        <v/>
      </c>
      <c r="F1054" s="20" t="str">
        <f>IF(GestionFacture!$D1054="","",ROUNDUP(MONTH(D1054)/3,0))</f>
        <v/>
      </c>
      <c r="G1054" s="21"/>
      <c r="H1054" s="21"/>
      <c r="I1054" s="21"/>
      <c r="J1054" s="22"/>
      <c r="K1054" s="23"/>
      <c r="L1054" s="23"/>
      <c r="M1054" s="23"/>
      <c r="N1054" s="24"/>
      <c r="O1054" s="25"/>
      <c r="P1054" s="26"/>
    </row>
    <row r="1055" spans="3:16" x14ac:dyDescent="0.2">
      <c r="C1055" s="18"/>
      <c r="D1055" s="19"/>
      <c r="E1055" s="20" t="str">
        <f>IF(GestionFacture!$D1055="","",YEAR(GestionFacture!$D1055))</f>
        <v/>
      </c>
      <c r="F1055" s="20" t="str">
        <f>IF(GestionFacture!$D1055="","",ROUNDUP(MONTH(D1055)/3,0))</f>
        <v/>
      </c>
      <c r="G1055" s="21"/>
      <c r="H1055" s="21"/>
      <c r="I1055" s="21"/>
      <c r="J1055" s="22"/>
      <c r="K1055" s="23"/>
      <c r="L1055" s="23"/>
      <c r="M1055" s="23"/>
      <c r="N1055" s="24"/>
      <c r="O1055" s="25"/>
      <c r="P1055" s="26"/>
    </row>
    <row r="1056" spans="3:16" x14ac:dyDescent="0.2">
      <c r="C1056" s="18"/>
      <c r="D1056" s="19"/>
      <c r="E1056" s="20" t="str">
        <f>IF(GestionFacture!$D1056="","",YEAR(GestionFacture!$D1056))</f>
        <v/>
      </c>
      <c r="F1056" s="20" t="str">
        <f>IF(GestionFacture!$D1056="","",ROUNDUP(MONTH(D1056)/3,0))</f>
        <v/>
      </c>
      <c r="G1056" s="21"/>
      <c r="H1056" s="21"/>
      <c r="I1056" s="21"/>
      <c r="J1056" s="22"/>
      <c r="K1056" s="23"/>
      <c r="L1056" s="23"/>
      <c r="M1056" s="23"/>
      <c r="N1056" s="24"/>
      <c r="O1056" s="25"/>
      <c r="P1056" s="26"/>
    </row>
    <row r="1057" spans="3:16" x14ac:dyDescent="0.2">
      <c r="C1057" s="18"/>
      <c r="D1057" s="19"/>
      <c r="E1057" s="20" t="str">
        <f>IF(GestionFacture!$D1057="","",YEAR(GestionFacture!$D1057))</f>
        <v/>
      </c>
      <c r="F1057" s="20" t="str">
        <f>IF(GestionFacture!$D1057="","",ROUNDUP(MONTH(D1057)/3,0))</f>
        <v/>
      </c>
      <c r="G1057" s="21"/>
      <c r="H1057" s="21"/>
      <c r="I1057" s="21"/>
      <c r="J1057" s="22"/>
      <c r="K1057" s="23"/>
      <c r="L1057" s="23"/>
      <c r="M1057" s="23"/>
      <c r="N1057" s="24"/>
      <c r="O1057" s="25"/>
      <c r="P1057" s="26"/>
    </row>
    <row r="1058" spans="3:16" x14ac:dyDescent="0.2">
      <c r="C1058" s="18"/>
      <c r="D1058" s="19"/>
      <c r="E1058" s="20" t="str">
        <f>IF(GestionFacture!$D1058="","",YEAR(GestionFacture!$D1058))</f>
        <v/>
      </c>
      <c r="F1058" s="20" t="str">
        <f>IF(GestionFacture!$D1058="","",ROUNDUP(MONTH(D1058)/3,0))</f>
        <v/>
      </c>
      <c r="G1058" s="21"/>
      <c r="H1058" s="21"/>
      <c r="I1058" s="21"/>
      <c r="J1058" s="22"/>
      <c r="K1058" s="23"/>
      <c r="L1058" s="23"/>
      <c r="M1058" s="23"/>
      <c r="N1058" s="24"/>
      <c r="O1058" s="25"/>
      <c r="P1058" s="26"/>
    </row>
    <row r="1059" spans="3:16" x14ac:dyDescent="0.2">
      <c r="C1059" s="18"/>
      <c r="D1059" s="19"/>
      <c r="E1059" s="20" t="str">
        <f>IF(GestionFacture!$D1059="","",YEAR(GestionFacture!$D1059))</f>
        <v/>
      </c>
      <c r="F1059" s="20" t="str">
        <f>IF(GestionFacture!$D1059="","",ROUNDUP(MONTH(D1059)/3,0))</f>
        <v/>
      </c>
      <c r="G1059" s="21"/>
      <c r="H1059" s="21"/>
      <c r="I1059" s="21"/>
      <c r="J1059" s="22"/>
      <c r="K1059" s="23"/>
      <c r="L1059" s="23"/>
      <c r="M1059" s="23"/>
      <c r="N1059" s="24"/>
      <c r="O1059" s="25"/>
      <c r="P1059" s="26"/>
    </row>
    <row r="1060" spans="3:16" x14ac:dyDescent="0.2">
      <c r="C1060" s="18"/>
      <c r="D1060" s="19"/>
      <c r="E1060" s="20" t="str">
        <f>IF(GestionFacture!$D1060="","",YEAR(GestionFacture!$D1060))</f>
        <v/>
      </c>
      <c r="F1060" s="20" t="str">
        <f>IF(GestionFacture!$D1060="","",ROUNDUP(MONTH(D1060)/3,0))</f>
        <v/>
      </c>
      <c r="G1060" s="21"/>
      <c r="H1060" s="21"/>
      <c r="I1060" s="21"/>
      <c r="J1060" s="22"/>
      <c r="K1060" s="23"/>
      <c r="L1060" s="23"/>
      <c r="M1060" s="23"/>
      <c r="N1060" s="24"/>
      <c r="O1060" s="25"/>
      <c r="P1060" s="26"/>
    </row>
    <row r="1061" spans="3:16" x14ac:dyDescent="0.2">
      <c r="C1061" s="18"/>
      <c r="D1061" s="19"/>
      <c r="E1061" s="20" t="str">
        <f>IF(GestionFacture!$D1061="","",YEAR(GestionFacture!$D1061))</f>
        <v/>
      </c>
      <c r="F1061" s="20" t="str">
        <f>IF(GestionFacture!$D1061="","",ROUNDUP(MONTH(D1061)/3,0))</f>
        <v/>
      </c>
      <c r="G1061" s="21"/>
      <c r="H1061" s="21"/>
      <c r="I1061" s="21"/>
      <c r="J1061" s="22"/>
      <c r="K1061" s="23"/>
      <c r="L1061" s="23"/>
      <c r="M1061" s="23"/>
      <c r="N1061" s="24"/>
      <c r="O1061" s="25"/>
      <c r="P1061" s="26"/>
    </row>
    <row r="1062" spans="3:16" x14ac:dyDescent="0.2">
      <c r="C1062" s="18"/>
      <c r="D1062" s="19"/>
      <c r="E1062" s="20" t="str">
        <f>IF(GestionFacture!$D1062="","",YEAR(GestionFacture!$D1062))</f>
        <v/>
      </c>
      <c r="F1062" s="20" t="str">
        <f>IF(GestionFacture!$D1062="","",ROUNDUP(MONTH(D1062)/3,0))</f>
        <v/>
      </c>
      <c r="G1062" s="21"/>
      <c r="H1062" s="21"/>
      <c r="I1062" s="21"/>
      <c r="J1062" s="22"/>
      <c r="K1062" s="23"/>
      <c r="L1062" s="23"/>
      <c r="M1062" s="23"/>
      <c r="N1062" s="24"/>
      <c r="O1062" s="25"/>
      <c r="P1062" s="26"/>
    </row>
    <row r="1063" spans="3:16" x14ac:dyDescent="0.2">
      <c r="C1063" s="18"/>
      <c r="D1063" s="19"/>
      <c r="E1063" s="20" t="str">
        <f>IF(GestionFacture!$D1063="","",YEAR(GestionFacture!$D1063))</f>
        <v/>
      </c>
      <c r="F1063" s="20" t="str">
        <f>IF(GestionFacture!$D1063="","",ROUNDUP(MONTH(D1063)/3,0))</f>
        <v/>
      </c>
      <c r="G1063" s="21"/>
      <c r="H1063" s="21"/>
      <c r="I1063" s="21"/>
      <c r="J1063" s="22"/>
      <c r="K1063" s="23"/>
      <c r="L1063" s="23"/>
      <c r="M1063" s="23"/>
      <c r="N1063" s="24"/>
      <c r="O1063" s="25"/>
      <c r="P1063" s="26"/>
    </row>
    <row r="1064" spans="3:16" x14ac:dyDescent="0.2">
      <c r="C1064" s="18"/>
      <c r="D1064" s="19"/>
      <c r="E1064" s="20" t="str">
        <f>IF(GestionFacture!$D1064="","",YEAR(GestionFacture!$D1064))</f>
        <v/>
      </c>
      <c r="F1064" s="20" t="str">
        <f>IF(GestionFacture!$D1064="","",ROUNDUP(MONTH(D1064)/3,0))</f>
        <v/>
      </c>
      <c r="G1064" s="21"/>
      <c r="H1064" s="21"/>
      <c r="I1064" s="21"/>
      <c r="J1064" s="22"/>
      <c r="K1064" s="23"/>
      <c r="L1064" s="23"/>
      <c r="M1064" s="23"/>
      <c r="N1064" s="24"/>
      <c r="O1064" s="25"/>
      <c r="P1064" s="26"/>
    </row>
    <row r="1065" spans="3:16" x14ac:dyDescent="0.2">
      <c r="C1065" s="18"/>
      <c r="D1065" s="19"/>
      <c r="E1065" s="20" t="str">
        <f>IF(GestionFacture!$D1065="","",YEAR(GestionFacture!$D1065))</f>
        <v/>
      </c>
      <c r="F1065" s="20" t="str">
        <f>IF(GestionFacture!$D1065="","",ROUNDUP(MONTH(D1065)/3,0))</f>
        <v/>
      </c>
      <c r="G1065" s="21"/>
      <c r="H1065" s="21"/>
      <c r="I1065" s="21"/>
      <c r="J1065" s="22"/>
      <c r="K1065" s="23"/>
      <c r="L1065" s="23"/>
      <c r="M1065" s="23"/>
      <c r="N1065" s="24"/>
      <c r="O1065" s="25"/>
      <c r="P1065" s="26"/>
    </row>
    <row r="1066" spans="3:16" x14ac:dyDescent="0.2">
      <c r="C1066" s="18"/>
      <c r="D1066" s="19"/>
      <c r="E1066" s="20" t="str">
        <f>IF(GestionFacture!$D1066="","",YEAR(GestionFacture!$D1066))</f>
        <v/>
      </c>
      <c r="F1066" s="20" t="str">
        <f>IF(GestionFacture!$D1066="","",ROUNDUP(MONTH(D1066)/3,0))</f>
        <v/>
      </c>
      <c r="G1066" s="21"/>
      <c r="H1066" s="21"/>
      <c r="I1066" s="21"/>
      <c r="J1066" s="22"/>
      <c r="K1066" s="23"/>
      <c r="L1066" s="23"/>
      <c r="M1066" s="23"/>
      <c r="N1066" s="24"/>
      <c r="O1066" s="25"/>
      <c r="P1066" s="26"/>
    </row>
    <row r="1067" spans="3:16" x14ac:dyDescent="0.2">
      <c r="C1067" s="18"/>
      <c r="D1067" s="19"/>
      <c r="E1067" s="20" t="str">
        <f>IF(GestionFacture!$D1067="","",YEAR(GestionFacture!$D1067))</f>
        <v/>
      </c>
      <c r="F1067" s="20" t="str">
        <f>IF(GestionFacture!$D1067="","",ROUNDUP(MONTH(D1067)/3,0))</f>
        <v/>
      </c>
      <c r="G1067" s="21"/>
      <c r="H1067" s="21"/>
      <c r="I1067" s="21"/>
      <c r="J1067" s="22"/>
      <c r="K1067" s="23"/>
      <c r="L1067" s="23"/>
      <c r="M1067" s="23"/>
      <c r="N1067" s="24"/>
      <c r="O1067" s="25"/>
      <c r="P1067" s="26"/>
    </row>
    <row r="1068" spans="3:16" x14ac:dyDescent="0.2">
      <c r="C1068" s="18"/>
      <c r="D1068" s="19"/>
      <c r="E1068" s="20" t="str">
        <f>IF(GestionFacture!$D1068="","",YEAR(GestionFacture!$D1068))</f>
        <v/>
      </c>
      <c r="F1068" s="20" t="str">
        <f>IF(GestionFacture!$D1068="","",ROUNDUP(MONTH(D1068)/3,0))</f>
        <v/>
      </c>
      <c r="G1068" s="21"/>
      <c r="H1068" s="21"/>
      <c r="I1068" s="21"/>
      <c r="J1068" s="22"/>
      <c r="K1068" s="23"/>
      <c r="L1068" s="23"/>
      <c r="M1068" s="23"/>
      <c r="N1068" s="24"/>
      <c r="O1068" s="25"/>
      <c r="P1068" s="26"/>
    </row>
    <row r="1069" spans="3:16" x14ac:dyDescent="0.2">
      <c r="C1069" s="18"/>
      <c r="D1069" s="19"/>
      <c r="E1069" s="20" t="str">
        <f>IF(GestionFacture!$D1069="","",YEAR(GestionFacture!$D1069))</f>
        <v/>
      </c>
      <c r="F1069" s="20" t="str">
        <f>IF(GestionFacture!$D1069="","",ROUNDUP(MONTH(D1069)/3,0))</f>
        <v/>
      </c>
      <c r="G1069" s="21"/>
      <c r="H1069" s="21"/>
      <c r="I1069" s="21"/>
      <c r="J1069" s="22"/>
      <c r="K1069" s="23"/>
      <c r="L1069" s="23"/>
      <c r="M1069" s="23"/>
      <c r="N1069" s="24"/>
      <c r="O1069" s="25"/>
      <c r="P1069" s="26"/>
    </row>
    <row r="1070" spans="3:16" x14ac:dyDescent="0.2">
      <c r="C1070" s="18"/>
      <c r="D1070" s="19"/>
      <c r="E1070" s="20" t="str">
        <f>IF(GestionFacture!$D1070="","",YEAR(GestionFacture!$D1070))</f>
        <v/>
      </c>
      <c r="F1070" s="20" t="str">
        <f>IF(GestionFacture!$D1070="","",ROUNDUP(MONTH(D1070)/3,0))</f>
        <v/>
      </c>
      <c r="G1070" s="21"/>
      <c r="H1070" s="21"/>
      <c r="I1070" s="21"/>
      <c r="J1070" s="22"/>
      <c r="K1070" s="23"/>
      <c r="L1070" s="23"/>
      <c r="M1070" s="23"/>
      <c r="N1070" s="24"/>
      <c r="O1070" s="25"/>
      <c r="P1070" s="26"/>
    </row>
    <row r="1071" spans="3:16" x14ac:dyDescent="0.2">
      <c r="C1071" s="18"/>
      <c r="D1071" s="19"/>
      <c r="E1071" s="20" t="str">
        <f>IF(GestionFacture!$D1071="","",YEAR(GestionFacture!$D1071))</f>
        <v/>
      </c>
      <c r="F1071" s="20" t="str">
        <f>IF(GestionFacture!$D1071="","",ROUNDUP(MONTH(D1071)/3,0))</f>
        <v/>
      </c>
      <c r="G1071" s="21"/>
      <c r="H1071" s="21"/>
      <c r="I1071" s="21"/>
      <c r="J1071" s="22"/>
      <c r="K1071" s="23"/>
      <c r="L1071" s="23"/>
      <c r="M1071" s="23"/>
      <c r="N1071" s="24"/>
      <c r="O1071" s="25"/>
      <c r="P1071" s="26"/>
    </row>
    <row r="1072" spans="3:16" x14ac:dyDescent="0.2">
      <c r="C1072" s="18"/>
      <c r="D1072" s="19"/>
      <c r="E1072" s="20" t="str">
        <f>IF(GestionFacture!$D1072="","",YEAR(GestionFacture!$D1072))</f>
        <v/>
      </c>
      <c r="F1072" s="20" t="str">
        <f>IF(GestionFacture!$D1072="","",ROUNDUP(MONTH(D1072)/3,0))</f>
        <v/>
      </c>
      <c r="G1072" s="21"/>
      <c r="H1072" s="21"/>
      <c r="I1072" s="21"/>
      <c r="J1072" s="22"/>
      <c r="K1072" s="23"/>
      <c r="L1072" s="23"/>
      <c r="M1072" s="23"/>
      <c r="N1072" s="24"/>
      <c r="O1072" s="25"/>
      <c r="P1072" s="26"/>
    </row>
    <row r="1073" spans="3:16" x14ac:dyDescent="0.2">
      <c r="C1073" s="18"/>
      <c r="D1073" s="19"/>
      <c r="E1073" s="20" t="str">
        <f>IF(GestionFacture!$D1073="","",YEAR(GestionFacture!$D1073))</f>
        <v/>
      </c>
      <c r="F1073" s="20" t="str">
        <f>IF(GestionFacture!$D1073="","",ROUNDUP(MONTH(D1073)/3,0))</f>
        <v/>
      </c>
      <c r="G1073" s="21"/>
      <c r="H1073" s="21"/>
      <c r="I1073" s="21"/>
      <c r="J1073" s="22"/>
      <c r="K1073" s="23"/>
      <c r="L1073" s="23"/>
      <c r="M1073" s="23"/>
      <c r="N1073" s="24"/>
      <c r="O1073" s="25"/>
      <c r="P1073" s="26"/>
    </row>
    <row r="1074" spans="3:16" x14ac:dyDescent="0.2">
      <c r="C1074" s="18"/>
      <c r="D1074" s="19"/>
      <c r="E1074" s="20" t="str">
        <f>IF(GestionFacture!$D1074="","",YEAR(GestionFacture!$D1074))</f>
        <v/>
      </c>
      <c r="F1074" s="20" t="str">
        <f>IF(GestionFacture!$D1074="","",ROUNDUP(MONTH(D1074)/3,0))</f>
        <v/>
      </c>
      <c r="G1074" s="21"/>
      <c r="H1074" s="21"/>
      <c r="I1074" s="21"/>
      <c r="J1074" s="22"/>
      <c r="K1074" s="23"/>
      <c r="L1074" s="23"/>
      <c r="M1074" s="23"/>
      <c r="N1074" s="24"/>
      <c r="O1074" s="25"/>
      <c r="P1074" s="26"/>
    </row>
    <row r="1075" spans="3:16" x14ac:dyDescent="0.2">
      <c r="C1075" s="18"/>
      <c r="D1075" s="19"/>
      <c r="E1075" s="20" t="str">
        <f>IF(GestionFacture!$D1075="","",YEAR(GestionFacture!$D1075))</f>
        <v/>
      </c>
      <c r="F1075" s="20" t="str">
        <f>IF(GestionFacture!$D1075="","",ROUNDUP(MONTH(D1075)/3,0))</f>
        <v/>
      </c>
      <c r="G1075" s="21"/>
      <c r="H1075" s="21"/>
      <c r="I1075" s="21"/>
      <c r="J1075" s="22"/>
      <c r="K1075" s="23"/>
      <c r="L1075" s="23"/>
      <c r="M1075" s="23"/>
      <c r="N1075" s="24"/>
      <c r="O1075" s="25"/>
      <c r="P1075" s="26"/>
    </row>
    <row r="1076" spans="3:16" x14ac:dyDescent="0.2">
      <c r="C1076" s="18"/>
      <c r="D1076" s="19"/>
      <c r="E1076" s="20" t="str">
        <f>IF(GestionFacture!$D1076="","",YEAR(GestionFacture!$D1076))</f>
        <v/>
      </c>
      <c r="F1076" s="20" t="str">
        <f>IF(GestionFacture!$D1076="","",ROUNDUP(MONTH(D1076)/3,0))</f>
        <v/>
      </c>
      <c r="G1076" s="21"/>
      <c r="H1076" s="21"/>
      <c r="I1076" s="21"/>
      <c r="J1076" s="22"/>
      <c r="K1076" s="23"/>
      <c r="L1076" s="23"/>
      <c r="M1076" s="23"/>
      <c r="N1076" s="24"/>
      <c r="O1076" s="25"/>
      <c r="P1076" s="26"/>
    </row>
    <row r="1077" spans="3:16" x14ac:dyDescent="0.2">
      <c r="C1077" s="18"/>
      <c r="D1077" s="19"/>
      <c r="E1077" s="20" t="str">
        <f>IF(GestionFacture!$D1077="","",YEAR(GestionFacture!$D1077))</f>
        <v/>
      </c>
      <c r="F1077" s="20" t="str">
        <f>IF(GestionFacture!$D1077="","",ROUNDUP(MONTH(D1077)/3,0))</f>
        <v/>
      </c>
      <c r="G1077" s="21"/>
      <c r="H1077" s="21"/>
      <c r="I1077" s="21"/>
      <c r="J1077" s="22"/>
      <c r="K1077" s="23"/>
      <c r="L1077" s="23"/>
      <c r="M1077" s="23"/>
      <c r="N1077" s="24"/>
      <c r="O1077" s="25"/>
      <c r="P1077" s="26"/>
    </row>
    <row r="1078" spans="3:16" x14ac:dyDescent="0.2">
      <c r="C1078" s="18"/>
      <c r="D1078" s="19"/>
      <c r="E1078" s="20" t="str">
        <f>IF(GestionFacture!$D1078="","",YEAR(GestionFacture!$D1078))</f>
        <v/>
      </c>
      <c r="F1078" s="20" t="str">
        <f>IF(GestionFacture!$D1078="","",ROUNDUP(MONTH(D1078)/3,0))</f>
        <v/>
      </c>
      <c r="G1078" s="21"/>
      <c r="H1078" s="21"/>
      <c r="I1078" s="21"/>
      <c r="J1078" s="22"/>
      <c r="K1078" s="23"/>
      <c r="L1078" s="23"/>
      <c r="M1078" s="23"/>
      <c r="N1078" s="24"/>
      <c r="O1078" s="25"/>
      <c r="P1078" s="26"/>
    </row>
    <row r="1079" spans="3:16" x14ac:dyDescent="0.2">
      <c r="C1079" s="18"/>
      <c r="D1079" s="19"/>
      <c r="E1079" s="20" t="str">
        <f>IF(GestionFacture!$D1079="","",YEAR(GestionFacture!$D1079))</f>
        <v/>
      </c>
      <c r="F1079" s="20" t="str">
        <f>IF(GestionFacture!$D1079="","",ROUNDUP(MONTH(D1079)/3,0))</f>
        <v/>
      </c>
      <c r="G1079" s="21"/>
      <c r="H1079" s="21"/>
      <c r="I1079" s="21"/>
      <c r="J1079" s="22"/>
      <c r="K1079" s="23"/>
      <c r="L1079" s="23"/>
      <c r="M1079" s="23"/>
      <c r="N1079" s="24"/>
      <c r="O1079" s="25"/>
      <c r="P1079" s="26"/>
    </row>
    <row r="1080" spans="3:16" x14ac:dyDescent="0.2">
      <c r="C1080" s="18"/>
      <c r="D1080" s="19"/>
      <c r="E1080" s="20" t="str">
        <f>IF(GestionFacture!$D1080="","",YEAR(GestionFacture!$D1080))</f>
        <v/>
      </c>
      <c r="F1080" s="20" t="str">
        <f>IF(GestionFacture!$D1080="","",ROUNDUP(MONTH(D1080)/3,0))</f>
        <v/>
      </c>
      <c r="G1080" s="21"/>
      <c r="H1080" s="21"/>
      <c r="I1080" s="21"/>
      <c r="J1080" s="22"/>
      <c r="K1080" s="23"/>
      <c r="L1080" s="23"/>
      <c r="M1080" s="23"/>
      <c r="N1080" s="24"/>
      <c r="O1080" s="25"/>
      <c r="P1080" s="26"/>
    </row>
    <row r="1081" spans="3:16" x14ac:dyDescent="0.2">
      <c r="C1081" s="18"/>
      <c r="D1081" s="19"/>
      <c r="E1081" s="20" t="str">
        <f>IF(GestionFacture!$D1081="","",YEAR(GestionFacture!$D1081))</f>
        <v/>
      </c>
      <c r="F1081" s="20" t="str">
        <f>IF(GestionFacture!$D1081="","",ROUNDUP(MONTH(D1081)/3,0))</f>
        <v/>
      </c>
      <c r="G1081" s="21"/>
      <c r="H1081" s="21"/>
      <c r="I1081" s="21"/>
      <c r="J1081" s="22"/>
      <c r="K1081" s="23"/>
      <c r="L1081" s="23"/>
      <c r="M1081" s="23"/>
      <c r="N1081" s="24"/>
      <c r="O1081" s="25"/>
      <c r="P1081" s="26"/>
    </row>
    <row r="1082" spans="3:16" x14ac:dyDescent="0.2">
      <c r="C1082" s="18"/>
      <c r="D1082" s="19"/>
      <c r="E1082" s="20" t="str">
        <f>IF(GestionFacture!$D1082="","",YEAR(GestionFacture!$D1082))</f>
        <v/>
      </c>
      <c r="F1082" s="20" t="str">
        <f>IF(GestionFacture!$D1082="","",ROUNDUP(MONTH(D1082)/3,0))</f>
        <v/>
      </c>
      <c r="G1082" s="21"/>
      <c r="H1082" s="21"/>
      <c r="I1082" s="21"/>
      <c r="J1082" s="22"/>
      <c r="K1082" s="23"/>
      <c r="L1082" s="23"/>
      <c r="M1082" s="23"/>
      <c r="N1082" s="24"/>
      <c r="O1082" s="25"/>
      <c r="P1082" s="26"/>
    </row>
    <row r="1083" spans="3:16" x14ac:dyDescent="0.2">
      <c r="C1083" s="18"/>
      <c r="D1083" s="19"/>
      <c r="E1083" s="20" t="str">
        <f>IF(GestionFacture!$D1083="","",YEAR(GestionFacture!$D1083))</f>
        <v/>
      </c>
      <c r="F1083" s="20" t="str">
        <f>IF(GestionFacture!$D1083="","",ROUNDUP(MONTH(D1083)/3,0))</f>
        <v/>
      </c>
      <c r="G1083" s="21"/>
      <c r="H1083" s="21"/>
      <c r="I1083" s="21"/>
      <c r="J1083" s="22"/>
      <c r="K1083" s="23"/>
      <c r="L1083" s="23"/>
      <c r="M1083" s="23"/>
      <c r="N1083" s="24"/>
      <c r="O1083" s="25"/>
      <c r="P1083" s="26"/>
    </row>
    <row r="1084" spans="3:16" x14ac:dyDescent="0.2">
      <c r="C1084" s="18"/>
      <c r="D1084" s="19"/>
      <c r="E1084" s="20" t="str">
        <f>IF(GestionFacture!$D1084="","",YEAR(GestionFacture!$D1084))</f>
        <v/>
      </c>
      <c r="F1084" s="20" t="str">
        <f>IF(GestionFacture!$D1084="","",ROUNDUP(MONTH(D1084)/3,0))</f>
        <v/>
      </c>
      <c r="G1084" s="21"/>
      <c r="H1084" s="21"/>
      <c r="I1084" s="21"/>
      <c r="J1084" s="22"/>
      <c r="K1084" s="23"/>
      <c r="L1084" s="23"/>
      <c r="M1084" s="23"/>
      <c r="N1084" s="24"/>
      <c r="O1084" s="25"/>
      <c r="P1084" s="26"/>
    </row>
    <row r="1085" spans="3:16" x14ac:dyDescent="0.2">
      <c r="C1085" s="18"/>
      <c r="D1085" s="19"/>
      <c r="E1085" s="20" t="str">
        <f>IF(GestionFacture!$D1085="","",YEAR(GestionFacture!$D1085))</f>
        <v/>
      </c>
      <c r="F1085" s="20" t="str">
        <f>IF(GestionFacture!$D1085="","",ROUNDUP(MONTH(D1085)/3,0))</f>
        <v/>
      </c>
      <c r="G1085" s="21"/>
      <c r="H1085" s="21"/>
      <c r="I1085" s="21"/>
      <c r="J1085" s="22"/>
      <c r="K1085" s="23"/>
      <c r="L1085" s="23"/>
      <c r="M1085" s="23"/>
      <c r="N1085" s="24"/>
      <c r="O1085" s="25"/>
      <c r="P1085" s="26"/>
    </row>
    <row r="1086" spans="3:16" x14ac:dyDescent="0.2">
      <c r="C1086" s="18"/>
      <c r="D1086" s="19"/>
      <c r="E1086" s="20" t="str">
        <f>IF(GestionFacture!$D1086="","",YEAR(GestionFacture!$D1086))</f>
        <v/>
      </c>
      <c r="F1086" s="20" t="str">
        <f>IF(GestionFacture!$D1086="","",ROUNDUP(MONTH(D1086)/3,0))</f>
        <v/>
      </c>
      <c r="G1086" s="21"/>
      <c r="H1086" s="21"/>
      <c r="I1086" s="21"/>
      <c r="J1086" s="22"/>
      <c r="K1086" s="23"/>
      <c r="L1086" s="23"/>
      <c r="M1086" s="23"/>
      <c r="N1086" s="24"/>
      <c r="O1086" s="25"/>
      <c r="P1086" s="26"/>
    </row>
    <row r="1087" spans="3:16" x14ac:dyDescent="0.2">
      <c r="C1087" s="18"/>
      <c r="D1087" s="19"/>
      <c r="E1087" s="20" t="str">
        <f>IF(GestionFacture!$D1087="","",YEAR(GestionFacture!$D1087))</f>
        <v/>
      </c>
      <c r="F1087" s="20" t="str">
        <f>IF(GestionFacture!$D1087="","",ROUNDUP(MONTH(D1087)/3,0))</f>
        <v/>
      </c>
      <c r="G1087" s="21"/>
      <c r="H1087" s="21"/>
      <c r="I1087" s="21"/>
      <c r="J1087" s="22"/>
      <c r="K1087" s="23"/>
      <c r="L1087" s="23"/>
      <c r="M1087" s="23"/>
      <c r="N1087" s="24"/>
      <c r="O1087" s="25"/>
      <c r="P1087" s="26"/>
    </row>
    <row r="1088" spans="3:16" x14ac:dyDescent="0.2">
      <c r="C1088" s="18"/>
      <c r="D1088" s="19"/>
      <c r="E1088" s="20" t="str">
        <f>IF(GestionFacture!$D1088="","",YEAR(GestionFacture!$D1088))</f>
        <v/>
      </c>
      <c r="F1088" s="20" t="str">
        <f>IF(GestionFacture!$D1088="","",ROUNDUP(MONTH(D1088)/3,0))</f>
        <v/>
      </c>
      <c r="G1088" s="21"/>
      <c r="H1088" s="21"/>
      <c r="I1088" s="21"/>
      <c r="J1088" s="22"/>
      <c r="K1088" s="23"/>
      <c r="L1088" s="23"/>
      <c r="M1088" s="23"/>
      <c r="N1088" s="24"/>
      <c r="O1088" s="25"/>
      <c r="P1088" s="26"/>
    </row>
    <row r="1089" spans="3:16" x14ac:dyDescent="0.2">
      <c r="C1089" s="18"/>
      <c r="D1089" s="19"/>
      <c r="E1089" s="20" t="str">
        <f>IF(GestionFacture!$D1089="","",YEAR(GestionFacture!$D1089))</f>
        <v/>
      </c>
      <c r="F1089" s="20" t="str">
        <f>IF(GestionFacture!$D1089="","",ROUNDUP(MONTH(D1089)/3,0))</f>
        <v/>
      </c>
      <c r="G1089" s="21"/>
      <c r="H1089" s="21"/>
      <c r="I1089" s="21"/>
      <c r="J1089" s="22"/>
      <c r="K1089" s="23"/>
      <c r="L1089" s="23"/>
      <c r="M1089" s="23"/>
      <c r="N1089" s="24"/>
      <c r="O1089" s="25"/>
      <c r="P1089" s="26"/>
    </row>
    <row r="1090" spans="3:16" x14ac:dyDescent="0.2">
      <c r="C1090" s="18"/>
      <c r="D1090" s="19"/>
      <c r="E1090" s="20" t="str">
        <f>IF(GestionFacture!$D1090="","",YEAR(GestionFacture!$D1090))</f>
        <v/>
      </c>
      <c r="F1090" s="20" t="str">
        <f>IF(GestionFacture!$D1090="","",ROUNDUP(MONTH(D1090)/3,0))</f>
        <v/>
      </c>
      <c r="G1090" s="21"/>
      <c r="H1090" s="21"/>
      <c r="I1090" s="21"/>
      <c r="J1090" s="22"/>
      <c r="K1090" s="23"/>
      <c r="L1090" s="23"/>
      <c r="M1090" s="23"/>
      <c r="N1090" s="24"/>
      <c r="O1090" s="25"/>
      <c r="P1090" s="26"/>
    </row>
    <row r="1091" spans="3:16" x14ac:dyDescent="0.2">
      <c r="C1091" s="18"/>
      <c r="D1091" s="19"/>
      <c r="E1091" s="20" t="str">
        <f>IF(GestionFacture!$D1091="","",YEAR(GestionFacture!$D1091))</f>
        <v/>
      </c>
      <c r="F1091" s="20" t="str">
        <f>IF(GestionFacture!$D1091="","",ROUNDUP(MONTH(D1091)/3,0))</f>
        <v/>
      </c>
      <c r="G1091" s="21"/>
      <c r="H1091" s="21"/>
      <c r="I1091" s="21"/>
      <c r="J1091" s="22"/>
      <c r="K1091" s="23"/>
      <c r="L1091" s="23"/>
      <c r="M1091" s="23"/>
      <c r="N1091" s="24"/>
      <c r="O1091" s="25"/>
      <c r="P1091" s="26"/>
    </row>
    <row r="1092" spans="3:16" x14ac:dyDescent="0.2">
      <c r="C1092" s="18"/>
      <c r="D1092" s="19"/>
      <c r="E1092" s="20" t="str">
        <f>IF(GestionFacture!$D1092="","",YEAR(GestionFacture!$D1092))</f>
        <v/>
      </c>
      <c r="F1092" s="20" t="str">
        <f>IF(GestionFacture!$D1092="","",ROUNDUP(MONTH(D1092)/3,0))</f>
        <v/>
      </c>
      <c r="G1092" s="21"/>
      <c r="H1092" s="21"/>
      <c r="I1092" s="21"/>
      <c r="J1092" s="22"/>
      <c r="K1092" s="23"/>
      <c r="L1092" s="23"/>
      <c r="M1092" s="23"/>
      <c r="N1092" s="24"/>
      <c r="O1092" s="25"/>
      <c r="P1092" s="26"/>
    </row>
    <row r="1093" spans="3:16" x14ac:dyDescent="0.2">
      <c r="C1093" s="18"/>
      <c r="D1093" s="19"/>
      <c r="E1093" s="20" t="str">
        <f>IF(GestionFacture!$D1093="","",YEAR(GestionFacture!$D1093))</f>
        <v/>
      </c>
      <c r="F1093" s="20" t="str">
        <f>IF(GestionFacture!$D1093="","",ROUNDUP(MONTH(D1093)/3,0))</f>
        <v/>
      </c>
      <c r="G1093" s="21"/>
      <c r="H1093" s="21"/>
      <c r="I1093" s="21"/>
      <c r="J1093" s="22"/>
      <c r="K1093" s="23"/>
      <c r="L1093" s="23"/>
      <c r="M1093" s="23"/>
      <c r="N1093" s="24"/>
      <c r="O1093" s="25"/>
      <c r="P1093" s="26"/>
    </row>
    <row r="1094" spans="3:16" x14ac:dyDescent="0.2">
      <c r="C1094" s="18"/>
      <c r="D1094" s="19"/>
      <c r="E1094" s="20" t="str">
        <f>IF(GestionFacture!$D1094="","",YEAR(GestionFacture!$D1094))</f>
        <v/>
      </c>
      <c r="F1094" s="20" t="str">
        <f>IF(GestionFacture!$D1094="","",ROUNDUP(MONTH(D1094)/3,0))</f>
        <v/>
      </c>
      <c r="G1094" s="21"/>
      <c r="H1094" s="21"/>
      <c r="I1094" s="21"/>
      <c r="J1094" s="22"/>
      <c r="K1094" s="23"/>
      <c r="L1094" s="23"/>
      <c r="M1094" s="23"/>
      <c r="N1094" s="24"/>
      <c r="O1094" s="25"/>
      <c r="P1094" s="26"/>
    </row>
    <row r="1095" spans="3:16" x14ac:dyDescent="0.2">
      <c r="C1095" s="18"/>
      <c r="D1095" s="19"/>
      <c r="E1095" s="20" t="str">
        <f>IF(GestionFacture!$D1095="","",YEAR(GestionFacture!$D1095))</f>
        <v/>
      </c>
      <c r="F1095" s="20" t="str">
        <f>IF(GestionFacture!$D1095="","",ROUNDUP(MONTH(D1095)/3,0))</f>
        <v/>
      </c>
      <c r="G1095" s="21"/>
      <c r="H1095" s="21"/>
      <c r="I1095" s="21"/>
      <c r="J1095" s="22"/>
      <c r="K1095" s="23"/>
      <c r="L1095" s="23"/>
      <c r="M1095" s="23"/>
      <c r="N1095" s="24"/>
      <c r="O1095" s="25"/>
      <c r="P1095" s="26"/>
    </row>
    <row r="1096" spans="3:16" x14ac:dyDescent="0.2">
      <c r="C1096" s="18"/>
      <c r="D1096" s="19"/>
      <c r="E1096" s="20" t="str">
        <f>IF(GestionFacture!$D1096="","",YEAR(GestionFacture!$D1096))</f>
        <v/>
      </c>
      <c r="F1096" s="20" t="str">
        <f>IF(GestionFacture!$D1096="","",ROUNDUP(MONTH(D1096)/3,0))</f>
        <v/>
      </c>
      <c r="G1096" s="21"/>
      <c r="H1096" s="21"/>
      <c r="I1096" s="21"/>
      <c r="J1096" s="22"/>
      <c r="K1096" s="23"/>
      <c r="L1096" s="23"/>
      <c r="M1096" s="23"/>
      <c r="N1096" s="24"/>
      <c r="O1096" s="25"/>
      <c r="P1096" s="26"/>
    </row>
    <row r="1097" spans="3:16" x14ac:dyDescent="0.2">
      <c r="C1097" s="18"/>
      <c r="D1097" s="19"/>
      <c r="E1097" s="20" t="str">
        <f>IF(GestionFacture!$D1097="","",YEAR(GestionFacture!$D1097))</f>
        <v/>
      </c>
      <c r="F1097" s="20" t="str">
        <f>IF(GestionFacture!$D1097="","",ROUNDUP(MONTH(D1097)/3,0))</f>
        <v/>
      </c>
      <c r="G1097" s="21"/>
      <c r="H1097" s="21"/>
      <c r="I1097" s="21"/>
      <c r="J1097" s="22"/>
      <c r="K1097" s="23"/>
      <c r="L1097" s="23"/>
      <c r="M1097" s="23"/>
      <c r="N1097" s="24"/>
      <c r="O1097" s="25"/>
      <c r="P1097" s="26"/>
    </row>
    <row r="1098" spans="3:16" x14ac:dyDescent="0.2">
      <c r="C1098" s="18"/>
      <c r="D1098" s="19"/>
      <c r="E1098" s="20" t="str">
        <f>IF(GestionFacture!$D1098="","",YEAR(GestionFacture!$D1098))</f>
        <v/>
      </c>
      <c r="F1098" s="20" t="str">
        <f>IF(GestionFacture!$D1098="","",ROUNDUP(MONTH(D1098)/3,0))</f>
        <v/>
      </c>
      <c r="G1098" s="21"/>
      <c r="H1098" s="21"/>
      <c r="I1098" s="21"/>
      <c r="J1098" s="22"/>
      <c r="K1098" s="23"/>
      <c r="L1098" s="23"/>
      <c r="M1098" s="23"/>
      <c r="N1098" s="24"/>
      <c r="O1098" s="25"/>
      <c r="P1098" s="26"/>
    </row>
    <row r="1099" spans="3:16" x14ac:dyDescent="0.2">
      <c r="C1099" s="18"/>
      <c r="D1099" s="19"/>
      <c r="E1099" s="20" t="str">
        <f>IF(GestionFacture!$D1099="","",YEAR(GestionFacture!$D1099))</f>
        <v/>
      </c>
      <c r="F1099" s="20" t="str">
        <f>IF(GestionFacture!$D1099="","",ROUNDUP(MONTH(D1099)/3,0))</f>
        <v/>
      </c>
      <c r="G1099" s="21"/>
      <c r="H1099" s="21"/>
      <c r="I1099" s="21"/>
      <c r="J1099" s="22"/>
      <c r="K1099" s="23"/>
      <c r="L1099" s="23"/>
      <c r="M1099" s="23"/>
      <c r="N1099" s="24"/>
      <c r="O1099" s="25"/>
      <c r="P1099" s="26"/>
    </row>
    <row r="1100" spans="3:16" x14ac:dyDescent="0.2">
      <c r="C1100" s="18"/>
      <c r="D1100" s="19"/>
      <c r="E1100" s="20" t="str">
        <f>IF(GestionFacture!$D1100="","",YEAR(GestionFacture!$D1100))</f>
        <v/>
      </c>
      <c r="F1100" s="20" t="str">
        <f>IF(GestionFacture!$D1100="","",ROUNDUP(MONTH(D1100)/3,0))</f>
        <v/>
      </c>
      <c r="G1100" s="21"/>
      <c r="H1100" s="21"/>
      <c r="I1100" s="21"/>
      <c r="J1100" s="22"/>
      <c r="K1100" s="23"/>
      <c r="L1100" s="23"/>
      <c r="M1100" s="23"/>
      <c r="N1100" s="24"/>
      <c r="O1100" s="25"/>
      <c r="P1100" s="26"/>
    </row>
    <row r="1101" spans="3:16" x14ac:dyDescent="0.2">
      <c r="C1101" s="18"/>
      <c r="D1101" s="19"/>
      <c r="E1101" s="20" t="str">
        <f>IF(GestionFacture!$D1101="","",YEAR(GestionFacture!$D1101))</f>
        <v/>
      </c>
      <c r="F1101" s="20" t="str">
        <f>IF(GestionFacture!$D1101="","",ROUNDUP(MONTH(D1101)/3,0))</f>
        <v/>
      </c>
      <c r="G1101" s="21"/>
      <c r="H1101" s="21"/>
      <c r="I1101" s="21"/>
      <c r="J1101" s="22"/>
      <c r="K1101" s="23"/>
      <c r="L1101" s="23"/>
      <c r="M1101" s="23"/>
      <c r="N1101" s="24"/>
      <c r="O1101" s="25"/>
      <c r="P1101" s="26"/>
    </row>
    <row r="1102" spans="3:16" x14ac:dyDescent="0.2">
      <c r="C1102" s="18"/>
      <c r="D1102" s="19"/>
      <c r="E1102" s="20" t="str">
        <f>IF(GestionFacture!$D1102="","",YEAR(GestionFacture!$D1102))</f>
        <v/>
      </c>
      <c r="F1102" s="20" t="str">
        <f>IF(GestionFacture!$D1102="","",ROUNDUP(MONTH(D1102)/3,0))</f>
        <v/>
      </c>
      <c r="G1102" s="21"/>
      <c r="H1102" s="21"/>
      <c r="I1102" s="21"/>
      <c r="J1102" s="22"/>
      <c r="K1102" s="23"/>
      <c r="L1102" s="23"/>
      <c r="M1102" s="23"/>
      <c r="N1102" s="24"/>
      <c r="O1102" s="25"/>
      <c r="P1102" s="26"/>
    </row>
    <row r="1103" spans="3:16" x14ac:dyDescent="0.2">
      <c r="C1103" s="18"/>
      <c r="D1103" s="19"/>
      <c r="E1103" s="20" t="str">
        <f>IF(GestionFacture!$D1103="","",YEAR(GestionFacture!$D1103))</f>
        <v/>
      </c>
      <c r="F1103" s="20" t="str">
        <f>IF(GestionFacture!$D1103="","",ROUNDUP(MONTH(D1103)/3,0))</f>
        <v/>
      </c>
      <c r="G1103" s="21"/>
      <c r="H1103" s="21"/>
      <c r="I1103" s="21"/>
      <c r="J1103" s="22"/>
      <c r="K1103" s="23"/>
      <c r="L1103" s="23"/>
      <c r="M1103" s="23"/>
      <c r="N1103" s="24"/>
      <c r="O1103" s="25"/>
      <c r="P1103" s="26"/>
    </row>
    <row r="1104" spans="3:16" x14ac:dyDescent="0.2">
      <c r="C1104" s="18"/>
      <c r="D1104" s="19"/>
      <c r="E1104" s="20" t="str">
        <f>IF(GestionFacture!$D1104="","",YEAR(GestionFacture!$D1104))</f>
        <v/>
      </c>
      <c r="F1104" s="20" t="str">
        <f>IF(GestionFacture!$D1104="","",ROUNDUP(MONTH(D1104)/3,0))</f>
        <v/>
      </c>
      <c r="G1104" s="21"/>
      <c r="H1104" s="21"/>
      <c r="I1104" s="21"/>
      <c r="J1104" s="22"/>
      <c r="K1104" s="23"/>
      <c r="L1104" s="23"/>
      <c r="M1104" s="23"/>
      <c r="N1104" s="24"/>
      <c r="O1104" s="25"/>
      <c r="P1104" s="26"/>
    </row>
    <row r="1105" spans="3:16" x14ac:dyDescent="0.2">
      <c r="C1105" s="18"/>
      <c r="D1105" s="19"/>
      <c r="E1105" s="20" t="str">
        <f>IF(GestionFacture!$D1105="","",YEAR(GestionFacture!$D1105))</f>
        <v/>
      </c>
      <c r="F1105" s="20" t="str">
        <f>IF(GestionFacture!$D1105="","",ROUNDUP(MONTH(D1105)/3,0))</f>
        <v/>
      </c>
      <c r="G1105" s="21"/>
      <c r="H1105" s="21"/>
      <c r="I1105" s="21"/>
      <c r="J1105" s="22"/>
      <c r="K1105" s="23"/>
      <c r="L1105" s="23"/>
      <c r="M1105" s="23"/>
      <c r="N1105" s="24"/>
      <c r="O1105" s="25"/>
      <c r="P1105" s="26"/>
    </row>
    <row r="1106" spans="3:16" x14ac:dyDescent="0.2">
      <c r="C1106" s="18"/>
      <c r="D1106" s="19"/>
      <c r="E1106" s="20" t="str">
        <f>IF(GestionFacture!$D1106="","",YEAR(GestionFacture!$D1106))</f>
        <v/>
      </c>
      <c r="F1106" s="20" t="str">
        <f>IF(GestionFacture!$D1106="","",ROUNDUP(MONTH(D1106)/3,0))</f>
        <v/>
      </c>
      <c r="G1106" s="21"/>
      <c r="H1106" s="21"/>
      <c r="I1106" s="21"/>
      <c r="J1106" s="22"/>
      <c r="K1106" s="23"/>
      <c r="L1106" s="23"/>
      <c r="M1106" s="23"/>
      <c r="N1106" s="24"/>
      <c r="O1106" s="25"/>
      <c r="P1106" s="26"/>
    </row>
    <row r="1107" spans="3:16" x14ac:dyDescent="0.2">
      <c r="C1107" s="18"/>
      <c r="D1107" s="19"/>
      <c r="E1107" s="20" t="str">
        <f>IF(GestionFacture!$D1107="","",YEAR(GestionFacture!$D1107))</f>
        <v/>
      </c>
      <c r="F1107" s="20" t="str">
        <f>IF(GestionFacture!$D1107="","",ROUNDUP(MONTH(D1107)/3,0))</f>
        <v/>
      </c>
      <c r="G1107" s="21"/>
      <c r="H1107" s="21"/>
      <c r="I1107" s="21"/>
      <c r="J1107" s="22"/>
      <c r="K1107" s="23"/>
      <c r="L1107" s="23"/>
      <c r="M1107" s="23"/>
      <c r="N1107" s="24"/>
      <c r="O1107" s="25"/>
      <c r="P1107" s="26"/>
    </row>
    <row r="1108" spans="3:16" x14ac:dyDescent="0.2">
      <c r="C1108" s="18"/>
      <c r="D1108" s="19"/>
      <c r="E1108" s="20" t="str">
        <f>IF(GestionFacture!$D1108="","",YEAR(GestionFacture!$D1108))</f>
        <v/>
      </c>
      <c r="F1108" s="20" t="str">
        <f>IF(GestionFacture!$D1108="","",ROUNDUP(MONTH(D1108)/3,0))</f>
        <v/>
      </c>
      <c r="G1108" s="21"/>
      <c r="H1108" s="21"/>
      <c r="I1108" s="21"/>
      <c r="J1108" s="22"/>
      <c r="K1108" s="23"/>
      <c r="L1108" s="23"/>
      <c r="M1108" s="23"/>
      <c r="N1108" s="24"/>
      <c r="O1108" s="25"/>
      <c r="P1108" s="26"/>
    </row>
    <row r="1109" spans="3:16" x14ac:dyDescent="0.2">
      <c r="C1109" s="18"/>
      <c r="D1109" s="19"/>
      <c r="E1109" s="20" t="str">
        <f>IF(GestionFacture!$D1109="","",YEAR(GestionFacture!$D1109))</f>
        <v/>
      </c>
      <c r="F1109" s="20" t="str">
        <f>IF(GestionFacture!$D1109="","",ROUNDUP(MONTH(D1109)/3,0))</f>
        <v/>
      </c>
      <c r="G1109" s="21"/>
      <c r="H1109" s="21"/>
      <c r="I1109" s="21"/>
      <c r="J1109" s="22"/>
      <c r="K1109" s="23"/>
      <c r="L1109" s="23"/>
      <c r="M1109" s="23"/>
      <c r="N1109" s="24"/>
      <c r="O1109" s="25"/>
      <c r="P1109" s="26"/>
    </row>
    <row r="1110" spans="3:16" x14ac:dyDescent="0.2">
      <c r="C1110" s="18"/>
      <c r="D1110" s="19"/>
      <c r="E1110" s="20" t="str">
        <f>IF(GestionFacture!$D1110="","",YEAR(GestionFacture!$D1110))</f>
        <v/>
      </c>
      <c r="F1110" s="20" t="str">
        <f>IF(GestionFacture!$D1110="","",ROUNDUP(MONTH(D1110)/3,0))</f>
        <v/>
      </c>
      <c r="G1110" s="21"/>
      <c r="H1110" s="21"/>
      <c r="I1110" s="21"/>
      <c r="J1110" s="22"/>
      <c r="K1110" s="23"/>
      <c r="L1110" s="23"/>
      <c r="M1110" s="23"/>
      <c r="N1110" s="24"/>
      <c r="O1110" s="25"/>
      <c r="P1110" s="26"/>
    </row>
    <row r="1111" spans="3:16" x14ac:dyDescent="0.2">
      <c r="C1111" s="27"/>
      <c r="D1111" s="28"/>
      <c r="E1111" s="20" t="str">
        <f>IF(GestionFacture!$D1111="","",YEAR(GestionFacture!$D1111))</f>
        <v/>
      </c>
      <c r="F1111" s="20" t="str">
        <f>IF(GestionFacture!$D1111="","",ROUNDUP(MONTH(D1111)/3,0))</f>
        <v/>
      </c>
      <c r="G1111" s="29"/>
      <c r="H1111" s="29"/>
      <c r="I1111" s="29"/>
      <c r="J1111" s="30"/>
      <c r="K1111" s="31"/>
      <c r="L1111" s="31"/>
      <c r="M1111" s="31"/>
      <c r="N1111" s="32"/>
      <c r="O1111" s="33"/>
      <c r="P1111" s="34"/>
    </row>
    <row r="1112" spans="3:16" x14ac:dyDescent="0.2">
      <c r="C1112" s="18"/>
      <c r="D1112" s="19"/>
      <c r="E1112" s="20" t="str">
        <f>IF(GestionFacture!$D1112="","",YEAR(GestionFacture!$D1112))</f>
        <v/>
      </c>
      <c r="F1112" s="20" t="str">
        <f>IF(GestionFacture!$D1112="","",ROUNDUP(MONTH(D1112)/3,0))</f>
        <v/>
      </c>
      <c r="G1112" s="21"/>
      <c r="H1112" s="21"/>
      <c r="I1112" s="21"/>
      <c r="J1112" s="22"/>
      <c r="K1112" s="23"/>
      <c r="L1112" s="23"/>
      <c r="M1112" s="23"/>
      <c r="N1112" s="24"/>
      <c r="O1112" s="25"/>
      <c r="P1112" s="26"/>
    </row>
    <row r="1113" spans="3:16" x14ac:dyDescent="0.2">
      <c r="D1113" s="3"/>
      <c r="E1113" s="1"/>
      <c r="F1113" s="1"/>
      <c r="G1113" s="2"/>
      <c r="H1113" s="8"/>
      <c r="I1113" s="2"/>
      <c r="J1113" s="4"/>
      <c r="N1113" s="7"/>
      <c r="O1113" s="6"/>
      <c r="P1113" s="6"/>
    </row>
    <row r="1114" spans="3:16" x14ac:dyDescent="0.2">
      <c r="D1114" s="3"/>
      <c r="E1114" s="1"/>
      <c r="F1114" s="1"/>
      <c r="G1114" s="2"/>
      <c r="H1114" s="8"/>
      <c r="I1114" s="2"/>
      <c r="J1114" s="4"/>
      <c r="N1114" s="7"/>
      <c r="O1114" s="6"/>
      <c r="P1114" s="6"/>
    </row>
    <row r="1115" spans="3:16" x14ac:dyDescent="0.2">
      <c r="D1115" s="3"/>
      <c r="E1115" s="1"/>
      <c r="F1115" s="1"/>
      <c r="G1115" s="2"/>
      <c r="H1115" s="8"/>
      <c r="I1115" s="2"/>
      <c r="J1115" s="4"/>
      <c r="N1115" s="7"/>
      <c r="O1115" s="6"/>
      <c r="P1115" s="6"/>
    </row>
    <row r="1116" spans="3:16" x14ac:dyDescent="0.2">
      <c r="D1116" s="3"/>
      <c r="E1116" s="1"/>
      <c r="F1116" s="1"/>
      <c r="G1116" s="2"/>
      <c r="H1116" s="8"/>
      <c r="I1116" s="2"/>
      <c r="J1116" s="4"/>
      <c r="N1116" s="7"/>
      <c r="O1116" s="6"/>
      <c r="P1116" s="6"/>
    </row>
    <row r="1117" spans="3:16" x14ac:dyDescent="0.2">
      <c r="D1117" s="3"/>
      <c r="E1117" s="1"/>
      <c r="F1117" s="1"/>
      <c r="G1117" s="2"/>
      <c r="H1117" s="8"/>
      <c r="I1117" s="2"/>
      <c r="J1117" s="4"/>
      <c r="N1117" s="7"/>
      <c r="O1117" s="6"/>
      <c r="P1117" s="6"/>
    </row>
    <row r="1118" spans="3:16" x14ac:dyDescent="0.2">
      <c r="D1118" s="3"/>
      <c r="E1118" s="1"/>
      <c r="F1118" s="1"/>
      <c r="G1118" s="2"/>
      <c r="H1118" s="8"/>
      <c r="I1118" s="2"/>
      <c r="J1118" s="4"/>
      <c r="N1118" s="7"/>
      <c r="O1118" s="6"/>
      <c r="P1118" s="6"/>
    </row>
    <row r="1119" spans="3:16" x14ac:dyDescent="0.2">
      <c r="D1119" s="3"/>
      <c r="E1119" s="1"/>
      <c r="F1119" s="1"/>
      <c r="G1119" s="2"/>
      <c r="H1119" s="8"/>
      <c r="I1119" s="2"/>
      <c r="J1119" s="4"/>
      <c r="N1119" s="7"/>
      <c r="O1119" s="6"/>
      <c r="P1119" s="6"/>
    </row>
    <row r="1120" spans="3:16" x14ac:dyDescent="0.2">
      <c r="D1120" s="3"/>
      <c r="E1120" s="1"/>
      <c r="F1120" s="1"/>
      <c r="G1120" s="2"/>
      <c r="H1120" s="8"/>
      <c r="I1120" s="2"/>
      <c r="J1120" s="4"/>
      <c r="N1120" s="7"/>
      <c r="O1120" s="6"/>
      <c r="P1120" s="6"/>
    </row>
    <row r="1121" spans="4:16" x14ac:dyDescent="0.2">
      <c r="D1121" s="3"/>
      <c r="E1121" s="1"/>
      <c r="F1121" s="1"/>
      <c r="G1121" s="2"/>
      <c r="H1121" s="8"/>
      <c r="I1121" s="2"/>
      <c r="J1121" s="4"/>
      <c r="N1121" s="7"/>
      <c r="O1121" s="6"/>
      <c r="P1121" s="6"/>
    </row>
    <row r="1122" spans="4:16" x14ac:dyDescent="0.2">
      <c r="D1122" s="3"/>
      <c r="E1122" s="1"/>
      <c r="F1122" s="1"/>
      <c r="G1122" s="2"/>
      <c r="H1122" s="8"/>
      <c r="I1122" s="2"/>
      <c r="J1122" s="4"/>
      <c r="N1122" s="7"/>
      <c r="O1122" s="6"/>
      <c r="P1122" s="6"/>
    </row>
    <row r="1123" spans="4:16" x14ac:dyDescent="0.2">
      <c r="D1123" s="3"/>
      <c r="E1123" s="1"/>
      <c r="F1123" s="1"/>
      <c r="G1123" s="2"/>
      <c r="H1123" s="8"/>
      <c r="I1123" s="2"/>
      <c r="J1123" s="4"/>
      <c r="N1123" s="7"/>
      <c r="O1123" s="6"/>
      <c r="P1123" s="6"/>
    </row>
    <row r="1124" spans="4:16" x14ac:dyDescent="0.2">
      <c r="D1124" s="3"/>
      <c r="E1124" s="1"/>
      <c r="F1124" s="1"/>
      <c r="G1124" s="2"/>
      <c r="H1124" s="8"/>
      <c r="I1124" s="2"/>
      <c r="J1124" s="4"/>
      <c r="N1124" s="7"/>
      <c r="O1124" s="6"/>
      <c r="P1124" s="6"/>
    </row>
    <row r="1125" spans="4:16" x14ac:dyDescent="0.2">
      <c r="D1125" s="3"/>
      <c r="E1125" s="1"/>
      <c r="F1125" s="1"/>
      <c r="G1125" s="2"/>
      <c r="H1125" s="8"/>
      <c r="I1125" s="2"/>
      <c r="J1125" s="4"/>
      <c r="N1125" s="7"/>
      <c r="O1125" s="6"/>
      <c r="P1125" s="6"/>
    </row>
    <row r="1126" spans="4:16" x14ac:dyDescent="0.2">
      <c r="D1126" s="3"/>
      <c r="E1126" s="1"/>
      <c r="F1126" s="1"/>
      <c r="G1126" s="2"/>
      <c r="H1126" s="8"/>
      <c r="I1126" s="2"/>
      <c r="J1126" s="4"/>
      <c r="N1126" s="7"/>
      <c r="O1126" s="6"/>
      <c r="P1126" s="6"/>
    </row>
    <row r="1127" spans="4:16" x14ac:dyDescent="0.2">
      <c r="D1127" s="3"/>
      <c r="E1127" s="1"/>
      <c r="F1127" s="1"/>
      <c r="G1127" s="2"/>
      <c r="H1127" s="8"/>
      <c r="I1127" s="2"/>
      <c r="J1127" s="4"/>
      <c r="N1127" s="7"/>
      <c r="O1127" s="6"/>
      <c r="P1127" s="6"/>
    </row>
    <row r="1128" spans="4:16" x14ac:dyDescent="0.2">
      <c r="D1128" s="3"/>
      <c r="E1128" s="1"/>
      <c r="F1128" s="1"/>
      <c r="G1128" s="2"/>
      <c r="H1128" s="8"/>
      <c r="I1128" s="2"/>
      <c r="J1128" s="4"/>
      <c r="N1128" s="7"/>
      <c r="O1128" s="6"/>
      <c r="P1128" s="6"/>
    </row>
    <row r="1129" spans="4:16" x14ac:dyDescent="0.2">
      <c r="D1129" s="3"/>
      <c r="E1129" s="1"/>
      <c r="F1129" s="1"/>
      <c r="G1129" s="2"/>
      <c r="H1129" s="8"/>
      <c r="I1129" s="2"/>
      <c r="J1129" s="4"/>
      <c r="N1129" s="7"/>
      <c r="O1129" s="6"/>
      <c r="P1129" s="6"/>
    </row>
    <row r="1130" spans="4:16" x14ac:dyDescent="0.2">
      <c r="D1130" s="3"/>
      <c r="E1130" s="1"/>
      <c r="F1130" s="1"/>
      <c r="G1130" s="2"/>
      <c r="H1130" s="8"/>
      <c r="I1130" s="2"/>
      <c r="J1130" s="4"/>
      <c r="N1130" s="7"/>
      <c r="O1130" s="6"/>
      <c r="P1130" s="6"/>
    </row>
    <row r="1131" spans="4:16" x14ac:dyDescent="0.2">
      <c r="D1131" s="3"/>
      <c r="E1131" s="1"/>
      <c r="F1131" s="1"/>
      <c r="G1131" s="2"/>
      <c r="H1131" s="8"/>
      <c r="I1131" s="2"/>
      <c r="J1131" s="4"/>
      <c r="N1131" s="7"/>
      <c r="O1131" s="6"/>
      <c r="P1131" s="6"/>
    </row>
    <row r="1132" spans="4:16" x14ac:dyDescent="0.2">
      <c r="D1132" s="3"/>
      <c r="E1132" s="1"/>
      <c r="F1132" s="1"/>
      <c r="G1132" s="2"/>
      <c r="H1132" s="8"/>
      <c r="I1132" s="2"/>
      <c r="J1132" s="4"/>
      <c r="N1132" s="7"/>
      <c r="O1132" s="6"/>
      <c r="P1132" s="6"/>
    </row>
    <row r="1133" spans="4:16" x14ac:dyDescent="0.2">
      <c r="D1133" s="3"/>
      <c r="E1133" s="1"/>
      <c r="F1133" s="1"/>
      <c r="G1133" s="2"/>
      <c r="H1133" s="8"/>
      <c r="I1133" s="2"/>
      <c r="J1133" s="4"/>
      <c r="N1133" s="7"/>
      <c r="O1133" s="6"/>
      <c r="P1133" s="6"/>
    </row>
    <row r="1134" spans="4:16" x14ac:dyDescent="0.2">
      <c r="D1134" s="3"/>
      <c r="E1134" s="1"/>
      <c r="F1134" s="1"/>
      <c r="G1134" s="2"/>
      <c r="H1134" s="8"/>
      <c r="I1134" s="2"/>
      <c r="J1134" s="4"/>
      <c r="N1134" s="7"/>
      <c r="O1134" s="6"/>
      <c r="P1134" s="6"/>
    </row>
    <row r="1135" spans="4:16" x14ac:dyDescent="0.2">
      <c r="D1135" s="3"/>
      <c r="E1135" s="1"/>
      <c r="F1135" s="1"/>
      <c r="G1135" s="2"/>
      <c r="H1135" s="8"/>
      <c r="I1135" s="2"/>
      <c r="J1135" s="4"/>
      <c r="N1135" s="7"/>
      <c r="O1135" s="6"/>
      <c r="P1135" s="6"/>
    </row>
    <row r="1136" spans="4:16" x14ac:dyDescent="0.2">
      <c r="D1136" s="3"/>
      <c r="E1136" s="1"/>
      <c r="F1136" s="1"/>
      <c r="G1136" s="2"/>
      <c r="H1136" s="8"/>
      <c r="I1136" s="2"/>
      <c r="J1136" s="4"/>
      <c r="N1136" s="7"/>
      <c r="O1136" s="6"/>
      <c r="P1136" s="6"/>
    </row>
    <row r="1137" spans="4:16" x14ac:dyDescent="0.2">
      <c r="D1137" s="3"/>
      <c r="E1137" s="1"/>
      <c r="F1137" s="1"/>
      <c r="G1137" s="2"/>
      <c r="H1137" s="8"/>
      <c r="I1137" s="2"/>
      <c r="J1137" s="4"/>
      <c r="N1137" s="7"/>
      <c r="O1137" s="6"/>
      <c r="P1137" s="6"/>
    </row>
    <row r="1138" spans="4:16" x14ac:dyDescent="0.2">
      <c r="D1138" s="3"/>
      <c r="E1138" s="1"/>
      <c r="F1138" s="1"/>
      <c r="G1138" s="2"/>
      <c r="H1138" s="8"/>
      <c r="I1138" s="2"/>
      <c r="J1138" s="4"/>
      <c r="N1138" s="7"/>
      <c r="O1138" s="6"/>
      <c r="P1138" s="6"/>
    </row>
    <row r="1139" spans="4:16" x14ac:dyDescent="0.2">
      <c r="D1139" s="3"/>
      <c r="E1139" s="1"/>
      <c r="F1139" s="1"/>
      <c r="G1139" s="2"/>
      <c r="H1139" s="8"/>
      <c r="I1139" s="2"/>
      <c r="J1139" s="4"/>
      <c r="N1139" s="7"/>
      <c r="O1139" s="6"/>
      <c r="P1139" s="6"/>
    </row>
    <row r="1140" spans="4:16" x14ac:dyDescent="0.2">
      <c r="D1140" s="3"/>
      <c r="E1140" s="1"/>
      <c r="F1140" s="1"/>
      <c r="G1140" s="2"/>
      <c r="H1140" s="8"/>
      <c r="I1140" s="2"/>
      <c r="J1140" s="4"/>
      <c r="N1140" s="7"/>
      <c r="O1140" s="6"/>
      <c r="P1140" s="6"/>
    </row>
    <row r="1141" spans="4:16" x14ac:dyDescent="0.2">
      <c r="D1141" s="3"/>
      <c r="E1141" s="1"/>
      <c r="F1141" s="1"/>
      <c r="G1141" s="2"/>
      <c r="H1141" s="8"/>
      <c r="I1141" s="2"/>
      <c r="J1141" s="4"/>
      <c r="N1141" s="7"/>
      <c r="O1141" s="6"/>
      <c r="P1141" s="6"/>
    </row>
    <row r="1142" spans="4:16" x14ac:dyDescent="0.2">
      <c r="D1142" s="3"/>
      <c r="E1142" s="1"/>
      <c r="F1142" s="1"/>
      <c r="G1142" s="2"/>
      <c r="H1142" s="8"/>
      <c r="I1142" s="2"/>
      <c r="J1142" s="4"/>
      <c r="N1142" s="7"/>
      <c r="O1142" s="6"/>
      <c r="P1142" s="6"/>
    </row>
    <row r="1143" spans="4:16" x14ac:dyDescent="0.2">
      <c r="D1143" s="3"/>
      <c r="E1143" s="1"/>
      <c r="F1143" s="1"/>
      <c r="G1143" s="2"/>
      <c r="H1143" s="8"/>
      <c r="I1143" s="2"/>
      <c r="J1143" s="4"/>
      <c r="N1143" s="7"/>
      <c r="O1143" s="6"/>
      <c r="P1143" s="6"/>
    </row>
    <row r="1144" spans="4:16" x14ac:dyDescent="0.2">
      <c r="D1144" s="3"/>
      <c r="E1144" s="1"/>
      <c r="F1144" s="1"/>
      <c r="G1144" s="2"/>
      <c r="H1144" s="8"/>
      <c r="I1144" s="2"/>
      <c r="J1144" s="4"/>
      <c r="N1144" s="7"/>
      <c r="O1144" s="6"/>
      <c r="P1144" s="6"/>
    </row>
    <row r="1145" spans="4:16" x14ac:dyDescent="0.2">
      <c r="D1145" s="3"/>
      <c r="E1145" s="1"/>
      <c r="F1145" s="1"/>
      <c r="G1145" s="2"/>
      <c r="H1145" s="8"/>
      <c r="I1145" s="2"/>
      <c r="J1145" s="4"/>
      <c r="N1145" s="7"/>
      <c r="O1145" s="6"/>
      <c r="P1145" s="6"/>
    </row>
    <row r="1146" spans="4:16" x14ac:dyDescent="0.2">
      <c r="D1146" s="3"/>
      <c r="E1146" s="1"/>
      <c r="F1146" s="1"/>
      <c r="G1146" s="2"/>
      <c r="H1146" s="8"/>
      <c r="I1146" s="2"/>
      <c r="J1146" s="4"/>
      <c r="N1146" s="7"/>
      <c r="O1146" s="6"/>
      <c r="P1146" s="6"/>
    </row>
    <row r="1147" spans="4:16" x14ac:dyDescent="0.2">
      <c r="D1147" s="3"/>
      <c r="E1147" s="1"/>
      <c r="F1147" s="1"/>
      <c r="G1147" s="2"/>
      <c r="H1147" s="8"/>
      <c r="I1147" s="2"/>
      <c r="J1147" s="4"/>
      <c r="N1147" s="7"/>
      <c r="O1147" s="6"/>
      <c r="P1147" s="6"/>
    </row>
    <row r="1148" spans="4:16" x14ac:dyDescent="0.2">
      <c r="D1148" s="3"/>
      <c r="E1148" s="1"/>
      <c r="F1148" s="1"/>
      <c r="G1148" s="2"/>
      <c r="H1148" s="8"/>
      <c r="I1148" s="2"/>
      <c r="J1148" s="4"/>
      <c r="N1148" s="7"/>
      <c r="O1148" s="6"/>
      <c r="P1148" s="6"/>
    </row>
    <row r="1149" spans="4:16" x14ac:dyDescent="0.2">
      <c r="D1149" s="3"/>
      <c r="E1149" s="1"/>
      <c r="F1149" s="1"/>
      <c r="G1149" s="2"/>
      <c r="H1149" s="8"/>
      <c r="I1149" s="2"/>
      <c r="J1149" s="4"/>
      <c r="N1149" s="7"/>
      <c r="O1149" s="6"/>
      <c r="P1149" s="6"/>
    </row>
    <row r="1150" spans="4:16" x14ac:dyDescent="0.2">
      <c r="D1150" s="3"/>
      <c r="E1150" s="1"/>
      <c r="F1150" s="1"/>
      <c r="G1150" s="2"/>
      <c r="H1150" s="8"/>
      <c r="I1150" s="2"/>
      <c r="J1150" s="4"/>
      <c r="N1150" s="7"/>
      <c r="O1150" s="6"/>
      <c r="P1150" s="6"/>
    </row>
    <row r="1151" spans="4:16" x14ac:dyDescent="0.2">
      <c r="D1151" s="3"/>
      <c r="E1151" s="1"/>
      <c r="F1151" s="1"/>
      <c r="G1151" s="2"/>
      <c r="H1151" s="8"/>
      <c r="I1151" s="2"/>
      <c r="J1151" s="4"/>
      <c r="N1151" s="7"/>
      <c r="O1151" s="6"/>
      <c r="P1151" s="6"/>
    </row>
    <row r="1152" spans="4:16" x14ac:dyDescent="0.2">
      <c r="D1152" s="3"/>
      <c r="E1152" s="1"/>
      <c r="F1152" s="1"/>
      <c r="G1152" s="2"/>
      <c r="H1152" s="8"/>
      <c r="I1152" s="2"/>
      <c r="J1152" s="4"/>
      <c r="N1152" s="7"/>
      <c r="O1152" s="6"/>
      <c r="P1152" s="6"/>
    </row>
    <row r="1153" spans="4:16" x14ac:dyDescent="0.2">
      <c r="D1153" s="3"/>
      <c r="E1153" s="1"/>
      <c r="F1153" s="1"/>
      <c r="G1153" s="2"/>
      <c r="H1153" s="8"/>
      <c r="I1153" s="2"/>
      <c r="J1153" s="4"/>
      <c r="N1153" s="7"/>
      <c r="O1153" s="6"/>
      <c r="P1153" s="6"/>
    </row>
    <row r="1154" spans="4:16" x14ac:dyDescent="0.2">
      <c r="D1154" s="3"/>
      <c r="E1154" s="1"/>
      <c r="F1154" s="1"/>
      <c r="G1154" s="2"/>
      <c r="H1154" s="8"/>
      <c r="I1154" s="2"/>
      <c r="J1154" s="4"/>
      <c r="N1154" s="7"/>
      <c r="O1154" s="6"/>
      <c r="P1154" s="6"/>
    </row>
    <row r="1155" spans="4:16" x14ac:dyDescent="0.2">
      <c r="D1155" s="3"/>
      <c r="E1155" s="1"/>
      <c r="F1155" s="1"/>
      <c r="G1155" s="2"/>
      <c r="H1155" s="8"/>
      <c r="I1155" s="2"/>
      <c r="J1155" s="4"/>
      <c r="N1155" s="7"/>
      <c r="O1155" s="6"/>
      <c r="P1155" s="6"/>
    </row>
    <row r="1156" spans="4:16" x14ac:dyDescent="0.2">
      <c r="D1156" s="3"/>
      <c r="E1156" s="1"/>
      <c r="F1156" s="1"/>
      <c r="G1156" s="2"/>
      <c r="H1156" s="8"/>
      <c r="I1156" s="2"/>
      <c r="J1156" s="4"/>
      <c r="N1156" s="7"/>
      <c r="O1156" s="6"/>
      <c r="P1156" s="6"/>
    </row>
    <row r="1157" spans="4:16" x14ac:dyDescent="0.2">
      <c r="D1157" s="3"/>
      <c r="E1157" s="1"/>
      <c r="F1157" s="1"/>
      <c r="G1157" s="2"/>
      <c r="H1157" s="8"/>
      <c r="I1157" s="2"/>
      <c r="J1157" s="4"/>
      <c r="N1157" s="7"/>
      <c r="O1157" s="6"/>
      <c r="P1157" s="6"/>
    </row>
    <row r="1158" spans="4:16" x14ac:dyDescent="0.2">
      <c r="D1158" s="3"/>
      <c r="E1158" s="1"/>
      <c r="F1158" s="1"/>
      <c r="G1158" s="2"/>
      <c r="H1158" s="8"/>
      <c r="I1158" s="2"/>
      <c r="J1158" s="4"/>
      <c r="N1158" s="7"/>
      <c r="O1158" s="6"/>
      <c r="P1158" s="6"/>
    </row>
    <row r="1159" spans="4:16" x14ac:dyDescent="0.2">
      <c r="D1159" s="3"/>
      <c r="E1159" s="1"/>
      <c r="F1159" s="1"/>
      <c r="G1159" s="2"/>
      <c r="H1159" s="8"/>
      <c r="I1159" s="2"/>
      <c r="J1159" s="4"/>
      <c r="N1159" s="7"/>
      <c r="O1159" s="6"/>
      <c r="P1159" s="6"/>
    </row>
    <row r="1160" spans="4:16" x14ac:dyDescent="0.2">
      <c r="D1160" s="3"/>
      <c r="E1160" s="1"/>
      <c r="F1160" s="1"/>
      <c r="G1160" s="2"/>
      <c r="H1160" s="8"/>
      <c r="I1160" s="2"/>
      <c r="J1160" s="4"/>
      <c r="N1160" s="7"/>
      <c r="O1160" s="6"/>
      <c r="P1160" s="6"/>
    </row>
    <row r="1161" spans="4:16" x14ac:dyDescent="0.2">
      <c r="D1161" s="3"/>
      <c r="E1161" s="1"/>
      <c r="F1161" s="1"/>
      <c r="G1161" s="2"/>
      <c r="H1161" s="8"/>
      <c r="I1161" s="2"/>
      <c r="J1161" s="4"/>
      <c r="N1161" s="7"/>
      <c r="O1161" s="6"/>
      <c r="P1161" s="6"/>
    </row>
    <row r="1162" spans="4:16" x14ac:dyDescent="0.2">
      <c r="D1162" s="3"/>
      <c r="E1162" s="1"/>
      <c r="F1162" s="1"/>
      <c r="G1162" s="2"/>
      <c r="H1162" s="8"/>
      <c r="I1162" s="2"/>
      <c r="J1162" s="4"/>
      <c r="N1162" s="7"/>
      <c r="O1162" s="6"/>
      <c r="P1162" s="6"/>
    </row>
    <row r="1163" spans="4:16" x14ac:dyDescent="0.2">
      <c r="D1163" s="3"/>
      <c r="E1163" s="1"/>
      <c r="F1163" s="1"/>
      <c r="G1163" s="2"/>
      <c r="H1163" s="8"/>
      <c r="I1163" s="2"/>
      <c r="J1163" s="4"/>
      <c r="N1163" s="7"/>
      <c r="O1163" s="6"/>
      <c r="P1163" s="6"/>
    </row>
    <row r="1164" spans="4:16" x14ac:dyDescent="0.2">
      <c r="D1164" s="3"/>
      <c r="E1164" s="1"/>
      <c r="F1164" s="1"/>
      <c r="G1164" s="2"/>
      <c r="H1164" s="8"/>
      <c r="I1164" s="2"/>
      <c r="J1164" s="4"/>
      <c r="N1164" s="7"/>
      <c r="O1164" s="6"/>
      <c r="P1164" s="6"/>
    </row>
    <row r="1165" spans="4:16" x14ac:dyDescent="0.2">
      <c r="D1165" s="3"/>
      <c r="E1165" s="1"/>
      <c r="F1165" s="1"/>
      <c r="G1165" s="2"/>
      <c r="H1165" s="8"/>
      <c r="I1165" s="2"/>
      <c r="J1165" s="4"/>
      <c r="N1165" s="7"/>
      <c r="O1165" s="6"/>
      <c r="P1165" s="6"/>
    </row>
    <row r="1166" spans="4:16" x14ac:dyDescent="0.2">
      <c r="D1166" s="3"/>
      <c r="E1166" s="1"/>
      <c r="F1166" s="1"/>
      <c r="G1166" s="2"/>
      <c r="H1166" s="8"/>
      <c r="I1166" s="2"/>
      <c r="J1166" s="4"/>
      <c r="N1166" s="7"/>
      <c r="O1166" s="6"/>
      <c r="P1166" s="6"/>
    </row>
    <row r="1167" spans="4:16" x14ac:dyDescent="0.2">
      <c r="D1167" s="3"/>
      <c r="E1167" s="1"/>
      <c r="F1167" s="1"/>
      <c r="G1167" s="2"/>
      <c r="H1167" s="8"/>
      <c r="I1167" s="2"/>
      <c r="J1167" s="4"/>
      <c r="N1167" s="7"/>
      <c r="O1167" s="6"/>
      <c r="P1167" s="6"/>
    </row>
    <row r="1168" spans="4:16" x14ac:dyDescent="0.2">
      <c r="D1168" s="3"/>
      <c r="E1168" s="1"/>
      <c r="F1168" s="1"/>
      <c r="G1168" s="2"/>
      <c r="H1168" s="8"/>
      <c r="I1168" s="2"/>
      <c r="J1168" s="4"/>
      <c r="N1168" s="7"/>
      <c r="O1168" s="6"/>
      <c r="P1168" s="6"/>
    </row>
    <row r="1169" spans="4:16" x14ac:dyDescent="0.2">
      <c r="D1169" s="3"/>
      <c r="E1169" s="1"/>
      <c r="F1169" s="1"/>
      <c r="G1169" s="2"/>
      <c r="H1169" s="8"/>
      <c r="I1169" s="2"/>
      <c r="J1169" s="4"/>
      <c r="N1169" s="7"/>
      <c r="O1169" s="6"/>
      <c r="P1169" s="6"/>
    </row>
    <row r="1170" spans="4:16" x14ac:dyDescent="0.2">
      <c r="D1170" s="3"/>
      <c r="E1170" s="1"/>
      <c r="F1170" s="1"/>
      <c r="G1170" s="2"/>
      <c r="H1170" s="8"/>
      <c r="I1170" s="2"/>
      <c r="J1170" s="4"/>
      <c r="N1170" s="7"/>
      <c r="O1170" s="6"/>
      <c r="P1170" s="6"/>
    </row>
    <row r="1171" spans="4:16" x14ac:dyDescent="0.2">
      <c r="D1171" s="3"/>
      <c r="E1171" s="1"/>
      <c r="F1171" s="1"/>
      <c r="G1171" s="2"/>
      <c r="H1171" s="8"/>
      <c r="I1171" s="2"/>
      <c r="J1171" s="4"/>
      <c r="N1171" s="7"/>
      <c r="O1171" s="6"/>
      <c r="P1171" s="6"/>
    </row>
    <row r="1172" spans="4:16" x14ac:dyDescent="0.2">
      <c r="D1172" s="3"/>
      <c r="E1172" s="1"/>
      <c r="F1172" s="1"/>
      <c r="G1172" s="2"/>
      <c r="H1172" s="8"/>
      <c r="I1172" s="2"/>
      <c r="J1172" s="4"/>
      <c r="N1172" s="7"/>
      <c r="O1172" s="6"/>
      <c r="P1172" s="6"/>
    </row>
    <row r="1173" spans="4:16" x14ac:dyDescent="0.2">
      <c r="D1173" s="3"/>
      <c r="E1173" s="1"/>
      <c r="F1173" s="1"/>
      <c r="G1173" s="2"/>
      <c r="H1173" s="8"/>
      <c r="I1173" s="2"/>
      <c r="J1173" s="4"/>
      <c r="N1173" s="7"/>
      <c r="O1173" s="6"/>
      <c r="P1173" s="6"/>
    </row>
    <row r="1174" spans="4:16" x14ac:dyDescent="0.2">
      <c r="D1174" s="3"/>
      <c r="E1174" s="1"/>
      <c r="F1174" s="1"/>
      <c r="G1174" s="2"/>
      <c r="H1174" s="8"/>
      <c r="I1174" s="2"/>
      <c r="J1174" s="4"/>
      <c r="N1174" s="7"/>
      <c r="O1174" s="6"/>
      <c r="P1174" s="6"/>
    </row>
    <row r="1175" spans="4:16" x14ac:dyDescent="0.2">
      <c r="D1175" s="3"/>
      <c r="E1175" s="1"/>
      <c r="F1175" s="1"/>
      <c r="G1175" s="2"/>
      <c r="H1175" s="8"/>
      <c r="I1175" s="2"/>
      <c r="J1175" s="4"/>
      <c r="N1175" s="7"/>
      <c r="O1175" s="6"/>
      <c r="P1175" s="6"/>
    </row>
    <row r="1176" spans="4:16" x14ac:dyDescent="0.2">
      <c r="D1176" s="3"/>
      <c r="E1176" s="1"/>
      <c r="F1176" s="1"/>
      <c r="G1176" s="2"/>
      <c r="H1176" s="8"/>
      <c r="I1176" s="2"/>
      <c r="J1176" s="4"/>
      <c r="N1176" s="7"/>
      <c r="O1176" s="6"/>
      <c r="P1176" s="6"/>
    </row>
    <row r="1177" spans="4:16" x14ac:dyDescent="0.2">
      <c r="D1177" s="3"/>
      <c r="E1177" s="1"/>
      <c r="F1177" s="1"/>
      <c r="G1177" s="2"/>
      <c r="H1177" s="8"/>
      <c r="I1177" s="2"/>
      <c r="J1177" s="4"/>
      <c r="N1177" s="7"/>
      <c r="O1177" s="6"/>
      <c r="P1177" s="6"/>
    </row>
    <row r="1178" spans="4:16" x14ac:dyDescent="0.2">
      <c r="D1178" s="3"/>
      <c r="E1178" s="1"/>
      <c r="F1178" s="1"/>
      <c r="G1178" s="2"/>
      <c r="H1178" s="8"/>
      <c r="I1178" s="2"/>
      <c r="J1178" s="4"/>
      <c r="N1178" s="7"/>
      <c r="O1178" s="6"/>
      <c r="P1178" s="6"/>
    </row>
    <row r="1179" spans="4:16" x14ac:dyDescent="0.2">
      <c r="D1179" s="3"/>
      <c r="E1179" s="1"/>
      <c r="F1179" s="1"/>
      <c r="G1179" s="2"/>
      <c r="H1179" s="8"/>
      <c r="I1179" s="2"/>
      <c r="J1179" s="4"/>
      <c r="N1179" s="7"/>
      <c r="O1179" s="6"/>
      <c r="P1179" s="6"/>
    </row>
    <row r="1180" spans="4:16" x14ac:dyDescent="0.2">
      <c r="D1180" s="3"/>
      <c r="E1180" s="1"/>
      <c r="F1180" s="1"/>
      <c r="G1180" s="2"/>
      <c r="H1180" s="8"/>
      <c r="I1180" s="2"/>
      <c r="J1180" s="4"/>
      <c r="N1180" s="7"/>
      <c r="O1180" s="6"/>
      <c r="P1180" s="6"/>
    </row>
    <row r="1181" spans="4:16" x14ac:dyDescent="0.2">
      <c r="D1181" s="3"/>
      <c r="E1181" s="1"/>
      <c r="F1181" s="1"/>
      <c r="G1181" s="2"/>
      <c r="H1181" s="8"/>
      <c r="I1181" s="2"/>
      <c r="J1181" s="4"/>
      <c r="N1181" s="7"/>
      <c r="O1181" s="6"/>
      <c r="P1181" s="6"/>
    </row>
    <row r="1182" spans="4:16" x14ac:dyDescent="0.2">
      <c r="D1182" s="3"/>
      <c r="E1182" s="1"/>
      <c r="F1182" s="1"/>
      <c r="G1182" s="2"/>
      <c r="H1182" s="8"/>
      <c r="I1182" s="2"/>
      <c r="J1182" s="4"/>
      <c r="N1182" s="7"/>
      <c r="O1182" s="6"/>
      <c r="P1182" s="6"/>
    </row>
    <row r="1183" spans="4:16" x14ac:dyDescent="0.2">
      <c r="D1183" s="3"/>
      <c r="E1183" s="1"/>
      <c r="F1183" s="1"/>
      <c r="G1183" s="2"/>
      <c r="H1183" s="8"/>
      <c r="I1183" s="2"/>
      <c r="J1183" s="4"/>
      <c r="N1183" s="7"/>
      <c r="O1183" s="6"/>
      <c r="P1183" s="6"/>
    </row>
    <row r="1184" spans="4:16" x14ac:dyDescent="0.2">
      <c r="D1184" s="3"/>
      <c r="E1184" s="1"/>
      <c r="F1184" s="1"/>
      <c r="G1184" s="2"/>
      <c r="H1184" s="8"/>
      <c r="I1184" s="2"/>
      <c r="J1184" s="4"/>
      <c r="N1184" s="7"/>
      <c r="O1184" s="6"/>
      <c r="P1184" s="6"/>
    </row>
    <row r="1185" spans="4:16" x14ac:dyDescent="0.2">
      <c r="D1185" s="3"/>
      <c r="E1185" s="1"/>
      <c r="F1185" s="1"/>
      <c r="G1185" s="2"/>
      <c r="H1185" s="8"/>
      <c r="I1185" s="2"/>
      <c r="J1185" s="4"/>
      <c r="N1185" s="7"/>
      <c r="O1185" s="6"/>
      <c r="P1185" s="6"/>
    </row>
    <row r="1186" spans="4:16" x14ac:dyDescent="0.2">
      <c r="D1186" s="3"/>
      <c r="E1186" s="1"/>
      <c r="F1186" s="1"/>
      <c r="G1186" s="2"/>
      <c r="H1186" s="8"/>
      <c r="I1186" s="2"/>
      <c r="J1186" s="4"/>
      <c r="N1186" s="7"/>
      <c r="O1186" s="6"/>
      <c r="P1186" s="6"/>
    </row>
    <row r="1187" spans="4:16" x14ac:dyDescent="0.2">
      <c r="D1187" s="3"/>
      <c r="E1187" s="1"/>
      <c r="F1187" s="1"/>
      <c r="G1187" s="2"/>
      <c r="H1187" s="8"/>
      <c r="I1187" s="2"/>
      <c r="J1187" s="4"/>
      <c r="N1187" s="7"/>
      <c r="O1187" s="6"/>
      <c r="P1187" s="6"/>
    </row>
    <row r="1188" spans="4:16" x14ac:dyDescent="0.2">
      <c r="D1188" s="3"/>
      <c r="E1188" s="1"/>
      <c r="F1188" s="1"/>
      <c r="G1188" s="2"/>
      <c r="H1188" s="8"/>
      <c r="I1188" s="2"/>
      <c r="J1188" s="4"/>
      <c r="N1188" s="7"/>
      <c r="O1188" s="6"/>
      <c r="P1188" s="6"/>
    </row>
    <row r="1189" spans="4:16" x14ac:dyDescent="0.2">
      <c r="D1189" s="3"/>
      <c r="E1189" s="1"/>
      <c r="F1189" s="1"/>
      <c r="G1189" s="2"/>
      <c r="H1189" s="8"/>
      <c r="I1189" s="2"/>
      <c r="J1189" s="4"/>
      <c r="N1189" s="7"/>
      <c r="O1189" s="6"/>
      <c r="P1189" s="6"/>
    </row>
    <row r="1190" spans="4:16" x14ac:dyDescent="0.2">
      <c r="D1190" s="3"/>
      <c r="E1190" s="1"/>
      <c r="F1190" s="1"/>
      <c r="G1190" s="2"/>
      <c r="H1190" s="8"/>
      <c r="I1190" s="2"/>
      <c r="J1190" s="4"/>
      <c r="N1190" s="7"/>
      <c r="O1190" s="6"/>
      <c r="P1190" s="6"/>
    </row>
    <row r="1191" spans="4:16" x14ac:dyDescent="0.2">
      <c r="D1191" s="3"/>
      <c r="E1191" s="1"/>
      <c r="F1191" s="1"/>
      <c r="G1191" s="2"/>
      <c r="H1191" s="8"/>
      <c r="I1191" s="2"/>
      <c r="J1191" s="4"/>
      <c r="N1191" s="7"/>
      <c r="O1191" s="6"/>
      <c r="P1191" s="6"/>
    </row>
    <row r="1192" spans="4:16" x14ac:dyDescent="0.2">
      <c r="D1192" s="3"/>
      <c r="E1192" s="1"/>
      <c r="F1192" s="1"/>
      <c r="G1192" s="2"/>
      <c r="H1192" s="8"/>
      <c r="I1192" s="2"/>
      <c r="J1192" s="4"/>
      <c r="N1192" s="7"/>
      <c r="O1192" s="6"/>
      <c r="P1192" s="6"/>
    </row>
    <row r="1193" spans="4:16" x14ac:dyDescent="0.2">
      <c r="D1193" s="3"/>
      <c r="E1193" s="1"/>
      <c r="F1193" s="1"/>
      <c r="G1193" s="2"/>
      <c r="H1193" s="8"/>
      <c r="I1193" s="2"/>
      <c r="J1193" s="4"/>
      <c r="N1193" s="7"/>
      <c r="O1193" s="6"/>
      <c r="P1193" s="6"/>
    </row>
    <row r="1194" spans="4:16" x14ac:dyDescent="0.2">
      <c r="D1194" s="3"/>
      <c r="E1194" s="1"/>
      <c r="F1194" s="1"/>
      <c r="G1194" s="2"/>
      <c r="H1194" s="8"/>
      <c r="I1194" s="2"/>
      <c r="J1194" s="4"/>
      <c r="N1194" s="7"/>
      <c r="O1194" s="6"/>
      <c r="P1194" s="6"/>
    </row>
    <row r="1195" spans="4:16" x14ac:dyDescent="0.2">
      <c r="D1195" s="3"/>
      <c r="E1195" s="1"/>
      <c r="F1195" s="1"/>
      <c r="G1195" s="2"/>
      <c r="H1195" s="8"/>
      <c r="I1195" s="2"/>
      <c r="J1195" s="4"/>
      <c r="N1195" s="7"/>
      <c r="O1195" s="6"/>
      <c r="P1195" s="6"/>
    </row>
    <row r="1196" spans="4:16" x14ac:dyDescent="0.2">
      <c r="D1196" s="3"/>
      <c r="E1196" s="1"/>
      <c r="F1196" s="1"/>
      <c r="G1196" s="2"/>
      <c r="H1196" s="8"/>
      <c r="I1196" s="2"/>
      <c r="J1196" s="4"/>
      <c r="N1196" s="7"/>
      <c r="O1196" s="6"/>
      <c r="P1196" s="6"/>
    </row>
    <row r="1197" spans="4:16" x14ac:dyDescent="0.2">
      <c r="D1197" s="3"/>
      <c r="E1197" s="1"/>
      <c r="F1197" s="1"/>
      <c r="G1197" s="2"/>
      <c r="H1197" s="8"/>
      <c r="I1197" s="2"/>
      <c r="J1197" s="4"/>
      <c r="N1197" s="7"/>
      <c r="O1197" s="6"/>
      <c r="P1197" s="6"/>
    </row>
    <row r="1198" spans="4:16" x14ac:dyDescent="0.2">
      <c r="D1198" s="3"/>
      <c r="E1198" s="1"/>
      <c r="F1198" s="1"/>
      <c r="G1198" s="2"/>
      <c r="H1198" s="8"/>
      <c r="I1198" s="2"/>
      <c r="J1198" s="4"/>
      <c r="N1198" s="7"/>
      <c r="O1198" s="6"/>
      <c r="P1198" s="6"/>
    </row>
    <row r="1199" spans="4:16" x14ac:dyDescent="0.2">
      <c r="D1199" s="3"/>
      <c r="E1199" s="1"/>
      <c r="F1199" s="1"/>
      <c r="G1199" s="2"/>
      <c r="H1199" s="8"/>
      <c r="I1199" s="2"/>
      <c r="J1199" s="4"/>
      <c r="N1199" s="7"/>
      <c r="O1199" s="6"/>
      <c r="P1199" s="6"/>
    </row>
    <row r="1200" spans="4:16" x14ac:dyDescent="0.2">
      <c r="D1200" s="3"/>
      <c r="E1200" s="1"/>
      <c r="F1200" s="1"/>
      <c r="G1200" s="2"/>
      <c r="H1200" s="8"/>
      <c r="I1200" s="2"/>
      <c r="J1200" s="4"/>
      <c r="N1200" s="7"/>
      <c r="O1200" s="6"/>
      <c r="P1200" s="6"/>
    </row>
    <row r="1201" spans="4:16" x14ac:dyDescent="0.2">
      <c r="D1201" s="3"/>
      <c r="E1201" s="1"/>
      <c r="F1201" s="1"/>
      <c r="G1201" s="2"/>
      <c r="H1201" s="8"/>
      <c r="I1201" s="2"/>
      <c r="J1201" s="4"/>
      <c r="N1201" s="7"/>
      <c r="O1201" s="6"/>
      <c r="P1201" s="6"/>
    </row>
    <row r="1202" spans="4:16" x14ac:dyDescent="0.2">
      <c r="D1202" s="3"/>
      <c r="E1202" s="1"/>
      <c r="F1202" s="1"/>
      <c r="G1202" s="2"/>
      <c r="H1202" s="8"/>
      <c r="I1202" s="2"/>
      <c r="J1202" s="4"/>
      <c r="N1202" s="7"/>
      <c r="O1202" s="6"/>
      <c r="P1202" s="6"/>
    </row>
    <row r="1203" spans="4:16" x14ac:dyDescent="0.2">
      <c r="D1203" s="3"/>
      <c r="E1203" s="1"/>
      <c r="F1203" s="1"/>
      <c r="G1203" s="2"/>
      <c r="H1203" s="8"/>
      <c r="I1203" s="2"/>
      <c r="J1203" s="4"/>
      <c r="N1203" s="7"/>
      <c r="O1203" s="6"/>
      <c r="P1203" s="6"/>
    </row>
    <row r="1204" spans="4:16" x14ac:dyDescent="0.2">
      <c r="D1204" s="3"/>
      <c r="E1204" s="1"/>
      <c r="F1204" s="1"/>
      <c r="G1204" s="2"/>
      <c r="H1204" s="8"/>
      <c r="I1204" s="2"/>
      <c r="J1204" s="4"/>
      <c r="N1204" s="7"/>
      <c r="O1204" s="6"/>
      <c r="P1204" s="6"/>
    </row>
    <row r="1205" spans="4:16" x14ac:dyDescent="0.2">
      <c r="D1205" s="3"/>
      <c r="E1205" s="1"/>
      <c r="F1205" s="1"/>
      <c r="G1205" s="2"/>
      <c r="H1205" s="8"/>
      <c r="I1205" s="2"/>
      <c r="J1205" s="4"/>
      <c r="N1205" s="7"/>
      <c r="O1205" s="6"/>
      <c r="P1205" s="6"/>
    </row>
    <row r="1206" spans="4:16" x14ac:dyDescent="0.2">
      <c r="D1206" s="3"/>
      <c r="E1206" s="1"/>
      <c r="F1206" s="1"/>
      <c r="G1206" s="2"/>
      <c r="H1206" s="8"/>
      <c r="I1206" s="2"/>
      <c r="J1206" s="4"/>
      <c r="N1206" s="7"/>
      <c r="O1206" s="6"/>
      <c r="P1206" s="6"/>
    </row>
    <row r="1207" spans="4:16" x14ac:dyDescent="0.2">
      <c r="D1207" s="3"/>
      <c r="E1207" s="1"/>
      <c r="F1207" s="1"/>
      <c r="G1207" s="2"/>
      <c r="H1207" s="8"/>
      <c r="I1207" s="2"/>
      <c r="J1207" s="4"/>
      <c r="N1207" s="7"/>
      <c r="O1207" s="6"/>
      <c r="P1207" s="6"/>
    </row>
    <row r="1208" spans="4:16" x14ac:dyDescent="0.2">
      <c r="D1208" s="3"/>
      <c r="E1208" s="1"/>
      <c r="F1208" s="1"/>
      <c r="G1208" s="2"/>
      <c r="H1208" s="8"/>
      <c r="I1208" s="2"/>
      <c r="J1208" s="4"/>
      <c r="N1208" s="7"/>
      <c r="O1208" s="6"/>
      <c r="P1208" s="6"/>
    </row>
    <row r="1209" spans="4:16" x14ac:dyDescent="0.2">
      <c r="D1209" s="3"/>
      <c r="E1209" s="1"/>
      <c r="F1209" s="1"/>
      <c r="G1209" s="2"/>
      <c r="H1209" s="8"/>
      <c r="I1209" s="2"/>
      <c r="J1209" s="4"/>
      <c r="N1209" s="7"/>
      <c r="O1209" s="6"/>
      <c r="P1209" s="6"/>
    </row>
    <row r="1210" spans="4:16" x14ac:dyDescent="0.2">
      <c r="E1210" s="1"/>
      <c r="F1210" s="1"/>
      <c r="H1210" s="8"/>
      <c r="N1210" s="7"/>
      <c r="O1210" s="6"/>
      <c r="P1210" s="6"/>
    </row>
    <row r="1211" spans="4:16" x14ac:dyDescent="0.2">
      <c r="E1211" s="1"/>
      <c r="F1211" s="1"/>
      <c r="N1211" s="7"/>
      <c r="O1211" s="6"/>
      <c r="P1211" s="6"/>
    </row>
    <row r="1212" spans="4:16" x14ac:dyDescent="0.2">
      <c r="E1212" s="1"/>
      <c r="F1212" s="1"/>
      <c r="N1212" s="7"/>
      <c r="O1212" s="6"/>
      <c r="P1212" s="6"/>
    </row>
    <row r="1213" spans="4:16" x14ac:dyDescent="0.2">
      <c r="E1213" s="1"/>
      <c r="F1213" s="1"/>
    </row>
    <row r="1214" spans="4:16" x14ac:dyDescent="0.2">
      <c r="E1214" s="1"/>
      <c r="F1214" s="1"/>
    </row>
    <row r="1215" spans="4:16" x14ac:dyDescent="0.2">
      <c r="E1215" s="1"/>
      <c r="F1215" s="1"/>
    </row>
    <row r="1216" spans="4:16" x14ac:dyDescent="0.2">
      <c r="E1216" s="1"/>
      <c r="F1216" s="1"/>
    </row>
    <row r="1217" spans="5:6" x14ac:dyDescent="0.2">
      <c r="E1217" s="1"/>
      <c r="F1217" s="1"/>
    </row>
    <row r="1218" spans="5:6" x14ac:dyDescent="0.2">
      <c r="E1218" s="1"/>
      <c r="F1218" s="1"/>
    </row>
    <row r="1219" spans="5:6" x14ac:dyDescent="0.2">
      <c r="E1219" s="1"/>
      <c r="F1219" s="1"/>
    </row>
    <row r="1220" spans="5:6" x14ac:dyDescent="0.2">
      <c r="E1220" s="1"/>
      <c r="F1220" s="1"/>
    </row>
    <row r="1221" spans="5:6" x14ac:dyDescent="0.2">
      <c r="E1221" s="1"/>
      <c r="F1221" s="1"/>
    </row>
    <row r="1222" spans="5:6" x14ac:dyDescent="0.2">
      <c r="E1222" s="1"/>
      <c r="F1222" s="1"/>
    </row>
    <row r="1223" spans="5:6" x14ac:dyDescent="0.2">
      <c r="E1223" s="1"/>
      <c r="F1223" s="1"/>
    </row>
    <row r="1224" spans="5:6" x14ac:dyDescent="0.2">
      <c r="E1224" s="1"/>
      <c r="F1224" s="1"/>
    </row>
    <row r="1225" spans="5:6" x14ac:dyDescent="0.2">
      <c r="E1225" s="1"/>
      <c r="F1225" s="1"/>
    </row>
    <row r="1226" spans="5:6" x14ac:dyDescent="0.2">
      <c r="E1226" s="1"/>
      <c r="F1226" s="1"/>
    </row>
    <row r="1227" spans="5:6" x14ac:dyDescent="0.2">
      <c r="E1227" s="1"/>
      <c r="F1227" s="1"/>
    </row>
    <row r="1228" spans="5:6" x14ac:dyDescent="0.2">
      <c r="E1228" s="1"/>
      <c r="F1228" s="1"/>
    </row>
    <row r="1229" spans="5:6" x14ac:dyDescent="0.2">
      <c r="E1229" s="1"/>
      <c r="F1229" s="1"/>
    </row>
    <row r="1230" spans="5:6" x14ac:dyDescent="0.2">
      <c r="E1230" s="1"/>
      <c r="F1230" s="1"/>
    </row>
    <row r="1231" spans="5:6" x14ac:dyDescent="0.2">
      <c r="E1231" s="1"/>
      <c r="F1231" s="1"/>
    </row>
    <row r="1232" spans="5:6" x14ac:dyDescent="0.2">
      <c r="E1232" s="1"/>
      <c r="F1232" s="1"/>
    </row>
    <row r="1233" spans="5:6" x14ac:dyDescent="0.2">
      <c r="E1233" s="1"/>
      <c r="F1233" s="1"/>
    </row>
    <row r="1234" spans="5:6" x14ac:dyDescent="0.2">
      <c r="E1234" s="1"/>
      <c r="F1234" s="1"/>
    </row>
    <row r="1235" spans="5:6" x14ac:dyDescent="0.2">
      <c r="E1235" s="1"/>
      <c r="F1235" s="1"/>
    </row>
    <row r="1236" spans="5:6" x14ac:dyDescent="0.2">
      <c r="E1236" s="1"/>
      <c r="F1236" s="1"/>
    </row>
    <row r="1237" spans="5:6" x14ac:dyDescent="0.2">
      <c r="E1237" s="1"/>
      <c r="F1237" s="1"/>
    </row>
    <row r="1238" spans="5:6" x14ac:dyDescent="0.2">
      <c r="E1238" s="1"/>
      <c r="F1238" s="1"/>
    </row>
    <row r="1239" spans="5:6" x14ac:dyDescent="0.2">
      <c r="E1239" s="1"/>
      <c r="F1239" s="1"/>
    </row>
    <row r="1240" spans="5:6" x14ac:dyDescent="0.2">
      <c r="E1240" s="1"/>
      <c r="F1240" s="1"/>
    </row>
    <row r="1241" spans="5:6" x14ac:dyDescent="0.2">
      <c r="E1241" s="1"/>
      <c r="F1241" s="1"/>
    </row>
    <row r="1242" spans="5:6" x14ac:dyDescent="0.2">
      <c r="E1242" s="1"/>
      <c r="F1242" s="1"/>
    </row>
    <row r="1243" spans="5:6" x14ac:dyDescent="0.2">
      <c r="E1243" s="1"/>
      <c r="F1243" s="1"/>
    </row>
    <row r="1244" spans="5:6" x14ac:dyDescent="0.2">
      <c r="E1244" s="1"/>
      <c r="F1244" s="1"/>
    </row>
    <row r="1245" spans="5:6" x14ac:dyDescent="0.2">
      <c r="E1245" s="1"/>
      <c r="F1245" s="1"/>
    </row>
    <row r="1246" spans="5:6" x14ac:dyDescent="0.2">
      <c r="E1246" s="1"/>
      <c r="F1246" s="1"/>
    </row>
    <row r="1247" spans="5:6" x14ac:dyDescent="0.2">
      <c r="E1247" s="1"/>
      <c r="F1247" s="1"/>
    </row>
    <row r="1248" spans="5:6" x14ac:dyDescent="0.2">
      <c r="E1248" s="1"/>
      <c r="F1248" s="1"/>
    </row>
    <row r="1249" spans="5:6" x14ac:dyDescent="0.2">
      <c r="E1249" s="1"/>
      <c r="F1249" s="1"/>
    </row>
    <row r="1250" spans="5:6" x14ac:dyDescent="0.2">
      <c r="E1250" s="1"/>
      <c r="F1250" s="1"/>
    </row>
    <row r="1251" spans="5:6" x14ac:dyDescent="0.2">
      <c r="E1251" s="1"/>
      <c r="F1251" s="1"/>
    </row>
    <row r="1252" spans="5:6" x14ac:dyDescent="0.2">
      <c r="E1252" s="1"/>
      <c r="F1252" s="1"/>
    </row>
    <row r="1253" spans="5:6" x14ac:dyDescent="0.2">
      <c r="E1253" s="1"/>
      <c r="F1253" s="1"/>
    </row>
    <row r="1254" spans="5:6" x14ac:dyDescent="0.2">
      <c r="E1254" s="1"/>
      <c r="F1254" s="1"/>
    </row>
    <row r="1255" spans="5:6" x14ac:dyDescent="0.2">
      <c r="E1255" s="1"/>
      <c r="F1255" s="1"/>
    </row>
    <row r="1256" spans="5:6" x14ac:dyDescent="0.2">
      <c r="E1256" s="1"/>
      <c r="F1256" s="1"/>
    </row>
    <row r="1257" spans="5:6" x14ac:dyDescent="0.2">
      <c r="E1257" s="1"/>
      <c r="F1257" s="1"/>
    </row>
    <row r="1258" spans="5:6" x14ac:dyDescent="0.2">
      <c r="E1258" s="1"/>
      <c r="F1258" s="1"/>
    </row>
    <row r="1259" spans="5:6" x14ac:dyDescent="0.2">
      <c r="E1259" s="1"/>
      <c r="F1259" s="1"/>
    </row>
    <row r="1260" spans="5:6" x14ac:dyDescent="0.2">
      <c r="E1260" s="1"/>
      <c r="F1260" s="1"/>
    </row>
    <row r="1261" spans="5:6" x14ac:dyDescent="0.2">
      <c r="E1261" s="1"/>
      <c r="F1261" s="1"/>
    </row>
    <row r="1262" spans="5:6" x14ac:dyDescent="0.2">
      <c r="E1262" s="1"/>
      <c r="F1262" s="1"/>
    </row>
    <row r="1263" spans="5:6" x14ac:dyDescent="0.2">
      <c r="E1263" s="1"/>
      <c r="F1263" s="1"/>
    </row>
    <row r="1264" spans="5:6" x14ac:dyDescent="0.2">
      <c r="E1264" s="1"/>
      <c r="F1264" s="1"/>
    </row>
    <row r="1265" spans="5:6" x14ac:dyDescent="0.2">
      <c r="E1265" s="1"/>
      <c r="F1265" s="1"/>
    </row>
    <row r="1266" spans="5:6" x14ac:dyDescent="0.2">
      <c r="E1266" s="1"/>
      <c r="F1266" s="1"/>
    </row>
    <row r="1267" spans="5:6" x14ac:dyDescent="0.2">
      <c r="E1267" s="1"/>
      <c r="F1267" s="1"/>
    </row>
    <row r="1268" spans="5:6" x14ac:dyDescent="0.2">
      <c r="E1268" s="1"/>
      <c r="F1268" s="1"/>
    </row>
    <row r="1269" spans="5:6" x14ac:dyDescent="0.2">
      <c r="E1269" s="1"/>
      <c r="F1269" s="1"/>
    </row>
    <row r="1270" spans="5:6" x14ac:dyDescent="0.2">
      <c r="E1270" s="1"/>
      <c r="F1270" s="1"/>
    </row>
    <row r="1271" spans="5:6" x14ac:dyDescent="0.2">
      <c r="E1271" s="1"/>
      <c r="F1271" s="1"/>
    </row>
    <row r="1272" spans="5:6" x14ac:dyDescent="0.2">
      <c r="E1272" s="1"/>
      <c r="F1272" s="1"/>
    </row>
    <row r="1273" spans="5:6" x14ac:dyDescent="0.2">
      <c r="E1273" s="1"/>
      <c r="F1273" s="1"/>
    </row>
    <row r="1274" spans="5:6" x14ac:dyDescent="0.2">
      <c r="E1274" s="1"/>
      <c r="F1274" s="1"/>
    </row>
  </sheetData>
  <sheetProtection sheet="1" objects="1" scenarios="1"/>
  <autoFilter ref="E10:K1112"/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DF</vt:lpstr>
      <vt:lpstr>BD</vt:lpstr>
      <vt:lpstr>GestionFacture</vt:lpstr>
      <vt:lpstr>DF!Impression_des_titres</vt:lpstr>
      <vt:lpstr>DF!Zone_d_impression</vt:lpstr>
    </vt:vector>
  </TitlesOfParts>
  <Company>6L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THILLARD</dc:creator>
  <cp:lastModifiedBy>jp</cp:lastModifiedBy>
  <cp:lastPrinted>2017-07-26T19:16:41Z</cp:lastPrinted>
  <dcterms:created xsi:type="dcterms:W3CDTF">2009-11-29T19:01:22Z</dcterms:created>
  <dcterms:modified xsi:type="dcterms:W3CDTF">2017-07-27T07:04:20Z</dcterms:modified>
</cp:coreProperties>
</file>