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EXCEL PRATIQUE\GIORGE\"/>
    </mc:Choice>
  </mc:AlternateContent>
  <xr:revisionPtr revIDLastSave="0" documentId="13_ncr:1_{7F15B34D-BC25-427E-BCBD-47A1F5828B8F}" xr6:coauthVersionLast="45" xr6:coauthVersionMax="45" xr10:uidLastSave="{00000000-0000-0000-0000-000000000000}"/>
  <bookViews>
    <workbookView xWindow="-120" yWindow="-120" windowWidth="24240" windowHeight="13140" activeTab="1" xr2:uid="{A75D10AC-B01E-41C3-8565-669DE411FCF2}"/>
  </bookViews>
  <sheets>
    <sheet name="Parametres" sheetId="1" r:id="rId1"/>
    <sheet name="Planning" sheetId="2" r:id="rId2"/>
    <sheet name="Stats" sheetId="5" r:id="rId3"/>
  </sheets>
  <definedNames>
    <definedName name="Agents">T_ListeAgents[Agent]</definedName>
    <definedName name="DonnéesExternes_1" localSheetId="1" hidden="1">Planning!$H$3:$S$108</definedName>
    <definedName name="DonnéesExternes_2" localSheetId="1" hidden="1">Planning!$B$3:$E$7</definedName>
    <definedName name="Postes">T_ListePoste[Postes]</definedName>
    <definedName name="Segment_Mercredi">#N/A</definedName>
    <definedName name="Segment_Mois">#N/A</definedName>
    <definedName name="Segment_Type_Semaine">#N/A</definedName>
  </definedNames>
  <calcPr calcId="181029"/>
  <pivotCaches>
    <pivotCache cacheId="148" r:id="rId4"/>
    <pivotCache cacheId="154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D3B2A2-DB69-4422-8937-8C60B21BEC13}" keepAlive="1" name="Requête - Calendrier" description="Connexion à la requête « Calendrier » dans le classeur." type="5" refreshedVersion="6" background="1" saveData="1">
    <dbPr connection="Provider=Microsoft.Mashup.OleDb.1;Data Source=$Workbook$;Location=Calendrier;Extended Properties=&quot;&quot;" command="SELECT * FROM [Calendrier]"/>
  </connection>
  <connection id="2" xr16:uid="{CF13A92B-8F3D-4674-84FB-87D3E50006AA}" keepAlive="1" name="Requête - Calendrier (2)" description="Connexion à la requête « Calendrier (2) » dans le classeur." type="5" refreshedVersion="0" background="1">
    <dbPr connection="Provider=Microsoft.Mashup.OleDb.1;Data Source=$Workbook$;Location=&quot;Calendrier (2)&quot;;Extended Properties=&quot;&quot;" command="SELECT * FROM [Calendrier (2)]"/>
  </connection>
  <connection id="3" xr16:uid="{2163428F-F6F1-4CAF-BC88-AF6B14298F21}" keepAlive="1" name="Requête - fnJourFerie" description="Connexion à la requête « fnJourFerie » dans le classeur." type="5" refreshedVersion="0" background="1">
    <dbPr connection="Provider=Microsoft.Mashup.OleDb.1;Data Source=$Workbook$;Location=fnJourFerie;Extended Properties=&quot;&quot;" command="SELECT * FROM [fnJourFerie]"/>
  </connection>
  <connection id="4" xr16:uid="{4C516581-6EA2-442E-A097-67BB5568B6B4}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  <connection id="5" xr16:uid="{76D4C0DC-F283-485B-BD7D-4DEFDED3913D}" keepAlive="1" name="Requête - H Effectuees" description="Connexion à la requête « H Effectuees » dans le classeur." type="5" refreshedVersion="6" background="1" saveData="1">
    <dbPr connection="Provider=Microsoft.Mashup.OleDb.1;Data Source=$Workbook$;Location=&quot;H Effectuees&quot;;Extended Properties=&quot;&quot;" command="SELECT * FROM [H Effectuees]"/>
  </connection>
  <connection id="6" xr16:uid="{FE8CFE26-6382-4130-8AE0-9114952285B3}" keepAlive="1" name="Requête - Planning" description="Connexion à la requête « Planning » dans le classeur." type="5" refreshedVersion="0" background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<sst xmlns="http://schemas.openxmlformats.org/spreadsheetml/2006/main" count="387" uniqueCount="48">
  <si>
    <t>Agent</t>
  </si>
  <si>
    <t>H Contrat</t>
  </si>
  <si>
    <t>Mercredi</t>
  </si>
  <si>
    <t>H Arr Matin</t>
  </si>
  <si>
    <t>H Dep Matin</t>
  </si>
  <si>
    <t>H Arr Midi</t>
  </si>
  <si>
    <t>H Dep Midi</t>
  </si>
  <si>
    <t>Particularite2</t>
  </si>
  <si>
    <t>Martin</t>
  </si>
  <si>
    <t>Date Debut</t>
  </si>
  <si>
    <t>Date Fin</t>
  </si>
  <si>
    <t>H Arr PM</t>
  </si>
  <si>
    <t>H Depa PM</t>
  </si>
  <si>
    <t>Matin H Arr</t>
  </si>
  <si>
    <t>Matin H Dep</t>
  </si>
  <si>
    <t>Midi H Arr</t>
  </si>
  <si>
    <t>Midi H Dep</t>
  </si>
  <si>
    <t>PM H Arr</t>
  </si>
  <si>
    <t>PM H Dep</t>
  </si>
  <si>
    <t>Type Semaine</t>
  </si>
  <si>
    <t>Postes</t>
  </si>
  <si>
    <t>Durand</t>
  </si>
  <si>
    <t>Aspiran</t>
  </si>
  <si>
    <t>Brignac</t>
  </si>
  <si>
    <t>Canet</t>
  </si>
  <si>
    <t>Cazouls</t>
  </si>
  <si>
    <t>Fontès</t>
  </si>
  <si>
    <t>Nébian</t>
  </si>
  <si>
    <t>Paulhan</t>
  </si>
  <si>
    <t>ListeDates</t>
  </si>
  <si>
    <t>René</t>
  </si>
  <si>
    <t>OUI</t>
  </si>
  <si>
    <t>Semaines Toutes</t>
  </si>
  <si>
    <t>NON</t>
  </si>
  <si>
    <t>Semaines Paires</t>
  </si>
  <si>
    <t>Semaines Impaires</t>
  </si>
  <si>
    <t>Emeline</t>
  </si>
  <si>
    <t>H / Jour</t>
  </si>
  <si>
    <t>H effectuées</t>
  </si>
  <si>
    <t>Bilan</t>
  </si>
  <si>
    <t>Total général</t>
  </si>
  <si>
    <t>Somme H</t>
  </si>
  <si>
    <t>Agents</t>
  </si>
  <si>
    <t>mai</t>
  </si>
  <si>
    <t>juin</t>
  </si>
  <si>
    <t>juil</t>
  </si>
  <si>
    <t>Contrat en H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</si>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</sst>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h]:mm"/>
    <numFmt numFmtId="166" formatCode="[$-F800]dddd\,\ mmmm\ dd\,\ yyyy"/>
    <numFmt numFmtId="168" formatCode="[$-F400]h:mm:ss\ AM/PM"/>
  </numFmts>
  <fonts count="5" x14ac:knownFonts="1">
    <font>
      <sz val="10"/>
      <color theme="1"/>
      <name val="Century Gothic"/>
      <family val="2"/>
    </font>
    <font>
      <sz val="10"/>
      <color rgb="FFFF0000"/>
      <name val="Century Gothic"/>
      <family val="2"/>
    </font>
    <font>
      <sz val="8"/>
      <name val="Century Gothic"/>
      <family val="2"/>
    </font>
    <font>
      <sz val="10"/>
      <color theme="0"/>
      <name val="Century Gothic"/>
      <family val="2"/>
    </font>
    <font>
      <sz val="8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64" fontId="1" fillId="0" borderId="0" xfId="0" applyNumberFormat="1" applyFont="1"/>
    <xf numFmtId="20" fontId="0" fillId="0" borderId="0" xfId="0" applyNumberFormat="1"/>
    <xf numFmtId="0" fontId="0" fillId="0" borderId="0" xfId="0" applyNumberFormat="1"/>
    <xf numFmtId="166" fontId="0" fillId="0" borderId="0" xfId="0" applyNumberFormat="1"/>
    <xf numFmtId="0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 wrapText="1"/>
    </xf>
    <xf numFmtId="166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 wrapText="1"/>
    </xf>
    <xf numFmtId="168" fontId="0" fillId="0" borderId="0" xfId="0" applyNumberForma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left" indent="1"/>
    </xf>
    <xf numFmtId="20" fontId="4" fillId="0" borderId="0" xfId="0" applyNumberFormat="1" applyFont="1" applyAlignment="1">
      <alignment vertical="center"/>
    </xf>
    <xf numFmtId="166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226"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25" formatCode="hh:mm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25" formatCode="hh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25" formatCode="hh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25" formatCode="hh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25" formatCode="hh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25" formatCode="hh:mm"/>
      <alignment horizontal="general" vertical="center" textRotation="0" wrapText="0" indent="0" justifyLastLine="0" shrinkToFit="0" readingOrder="0"/>
    </dxf>
    <dxf>
      <numFmt numFmtId="0" formatCode="General"/>
    </dxf>
    <dxf>
      <numFmt numFmtId="168" formatCode="[$-F400]h:mm:ss\ AM/PM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font>
        <color theme="0"/>
      </font>
      <fill>
        <patternFill>
          <bgColor rgb="FFFF0000"/>
        </patternFill>
      </fill>
    </dxf>
    <dxf>
      <numFmt numFmtId="164" formatCode="[hh]:mm"/>
      <alignment horizontal="general" vertical="center" textRotation="0" wrapText="0" indent="0" justifyLastLine="0" shrinkToFit="0" readingOrder="0"/>
    </dxf>
    <dxf>
      <numFmt numFmtId="164" formatCode="[hh]:mm"/>
      <alignment horizontal="general" vertical="center" textRotation="0" wrapText="0" indent="0" justifyLastLine="0" shrinkToFit="0" readingOrder="0"/>
    </dxf>
    <dxf>
      <numFmt numFmtId="164" formatCode="[hh]:mm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166" formatCode="[$-F800]dddd\,\ mmmm\ dd\,\ yyyy"/>
    </dxf>
    <dxf>
      <numFmt numFmtId="166" formatCode="[$-F800]dddd\,\ mmmm\ dd\,\ yyyy"/>
    </dxf>
    <dxf>
      <font>
        <strike val="0"/>
        <outline val="0"/>
        <shadow val="0"/>
        <u val="none"/>
        <vertAlign val="baseline"/>
        <sz val="10"/>
        <color rgb="FFFF0000"/>
        <name val="Century Gothic"/>
        <family val="2"/>
        <scheme val="none"/>
      </font>
      <numFmt numFmtId="164" formatCode="[hh]:mm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2.xml"/><Relationship Id="rId10" Type="http://schemas.openxmlformats.org/officeDocument/2006/relationships/connections" Target="connection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pivotSource>
    <c:name>[V1.1 Nouveau.xlsx]Stats!Tableau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BILAN PAR AGENT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4"/>
          </a:solidFill>
          <a:ln>
            <a:noFill/>
          </a:ln>
          <a:effectLst/>
        </c:spPr>
        <c:marker>
          <c:symbol val="circle"/>
          <c:size val="6"/>
          <c:spPr>
            <a:solidFill>
              <a:schemeClr val="lt1"/>
            </a:solidFill>
            <a:ln w="15875">
              <a:solidFill>
                <a:schemeClr val="accent4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Stats!$D$4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Stats!$C$5:$C$19</c:f>
              <c:multiLvlStrCache>
                <c:ptCount val="10"/>
                <c:lvl>
                  <c:pt idx="0">
                    <c:v>mai</c:v>
                  </c:pt>
                  <c:pt idx="1">
                    <c:v>juin</c:v>
                  </c:pt>
                  <c:pt idx="2">
                    <c:v>juin</c:v>
                  </c:pt>
                  <c:pt idx="3">
                    <c:v>juil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mai</c:v>
                  </c:pt>
                  <c:pt idx="8">
                    <c:v>juin</c:v>
                  </c:pt>
                  <c:pt idx="9">
                    <c:v>juil</c:v>
                  </c:pt>
                </c:lvl>
                <c:lvl>
                  <c:pt idx="0">
                    <c:v>Durand</c:v>
                  </c:pt>
                  <c:pt idx="2">
                    <c:v>Emeline</c:v>
                  </c:pt>
                  <c:pt idx="4">
                    <c:v>Martin</c:v>
                  </c:pt>
                  <c:pt idx="7">
                    <c:v>René</c:v>
                  </c:pt>
                </c:lvl>
              </c:multiLvlStrCache>
            </c:multiLvlStrRef>
          </c:cat>
          <c:val>
            <c:numRef>
              <c:f>Stats!$D$5:$D$19</c:f>
              <c:numCache>
                <c:formatCode>[hh]:mm</c:formatCode>
                <c:ptCount val="10"/>
                <c:pt idx="0">
                  <c:v>1.0625</c:v>
                </c:pt>
                <c:pt idx="1">
                  <c:v>0.75</c:v>
                </c:pt>
                <c:pt idx="2">
                  <c:v>3.5416666666666674</c:v>
                </c:pt>
                <c:pt idx="3">
                  <c:v>0.41666666666666669</c:v>
                </c:pt>
                <c:pt idx="4">
                  <c:v>0.72916666666666674</c:v>
                </c:pt>
                <c:pt idx="5">
                  <c:v>3.0625000000000009</c:v>
                </c:pt>
                <c:pt idx="6">
                  <c:v>0.4375</c:v>
                </c:pt>
                <c:pt idx="7">
                  <c:v>1.3333333333333333</c:v>
                </c:pt>
                <c:pt idx="8">
                  <c:v>5.9999999999999982</c:v>
                </c:pt>
                <c:pt idx="9">
                  <c:v>2.1666666666666665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8C-4D89-89D1-31047159D83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axId val="1250366448"/>
        <c:axId val="1250366776"/>
      </c:barChart>
      <c:catAx>
        <c:axId val="1250366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366776"/>
        <c:crosses val="autoZero"/>
        <c:auto val="1"/>
        <c:lblAlgn val="ctr"/>
        <c:lblOffset val="100"/>
        <c:noMultiLvlLbl val="0"/>
      </c:catAx>
      <c:valAx>
        <c:axId val="1250366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366448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pivotSource>
    <c:name>[V1.1 Nouveau.xlsx]Stats!Tableau croisé dynamique2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CONTRAT</a:t>
            </a:r>
            <a:r>
              <a:rPr lang="en-US" baseline="0"/>
              <a:t> en 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bg1">
              <a:lumMod val="95000"/>
            </a:schemeClr>
          </a:solidFill>
          <a:ln w="25400">
            <a:solidFill>
              <a:schemeClr val="accent2">
                <a:lumMod val="75000"/>
              </a:schemeClr>
            </a:solidFill>
          </a:ln>
          <a:effectLst/>
        </c:spPr>
        <c:marker>
          <c:symbol val="none"/>
        </c:marker>
        <c:dLbl>
          <c:idx val="0"/>
          <c:numFmt formatCode="[hh]" sourceLinked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Stats!$P$22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 w="25400">
              <a:solidFill>
                <a:schemeClr val="accent2">
                  <a:lumMod val="75000"/>
                </a:schemeClr>
              </a:solidFill>
            </a:ln>
            <a:effectLst/>
          </c:spPr>
          <c:invertIfNegative val="0"/>
          <c:dLbls>
            <c:numFmt formatCode="[hh]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Stats!$O$23:$O$27</c:f>
              <c:strCache>
                <c:ptCount val="4"/>
                <c:pt idx="0">
                  <c:v>Durand</c:v>
                </c:pt>
                <c:pt idx="1">
                  <c:v>Emeline</c:v>
                </c:pt>
                <c:pt idx="2">
                  <c:v>Martin</c:v>
                </c:pt>
                <c:pt idx="3">
                  <c:v>René</c:v>
                </c:pt>
              </c:strCache>
            </c:strRef>
          </c:cat>
          <c:val>
            <c:numRef>
              <c:f>Stats!$P$23:$P$27</c:f>
              <c:numCache>
                <c:formatCode>[hh]:mm</c:formatCode>
                <c:ptCount val="4"/>
                <c:pt idx="0">
                  <c:v>4.166666666666667</c:v>
                </c:pt>
                <c:pt idx="1">
                  <c:v>2.9166666666666665</c:v>
                </c:pt>
                <c:pt idx="2">
                  <c:v>5.208333333333333</c:v>
                </c:pt>
                <c:pt idx="3">
                  <c:v>11.666666666666666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96-4C67-9867-D45CA784878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250374648"/>
        <c:axId val="1250375632"/>
      </c:barChart>
      <c:catAx>
        <c:axId val="1250374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375632"/>
        <c:crosses val="autoZero"/>
        <c:auto val="1"/>
        <c:lblAlgn val="ctr"/>
        <c:lblOffset val="100"/>
        <c:noMultiLvlLbl val="0"/>
      </c:catAx>
      <c:valAx>
        <c:axId val="125037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374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133350</xdr:colOff>
      <xdr:row>0</xdr:row>
      <xdr:rowOff>19050</xdr:rowOff>
    </xdr:from>
    <xdr:to>
      <xdr:col>19</xdr:col>
      <xdr:colOff>9525</xdr:colOff>
      <xdr:row>1</xdr:row>
      <xdr:rowOff>47625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B8A2027-12F1-4F08-8971-815CB269D490}"/>
            </a:ext>
          </a:extLst>
        </xdr:cNvPr>
        <xdr:cNvSpPr/>
      </xdr:nvSpPr>
      <xdr:spPr>
        <a:xfrm>
          <a:off x="4438650" y="19050"/>
          <a:ext cx="9867900" cy="609600"/>
        </a:xfrm>
        <a:prstGeom prst="roundRect">
          <a:avLst>
            <a:gd name="adj" fmla="val 50000"/>
          </a:avLst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PLANNING DETAILLE</a:t>
          </a:r>
        </a:p>
      </xdr:txBody>
    </xdr:sp>
    <xdr:clientData/>
  </xdr:twoCellAnchor>
  <xdr:twoCellAnchor editAs="absolute">
    <xdr:from>
      <xdr:col>0</xdr:col>
      <xdr:colOff>209549</xdr:colOff>
      <xdr:row>0</xdr:row>
      <xdr:rowOff>38100</xdr:rowOff>
    </xdr:from>
    <xdr:to>
      <xdr:col>5</xdr:col>
      <xdr:colOff>47625</xdr:colOff>
      <xdr:row>0</xdr:row>
      <xdr:rowOff>361950</xdr:rowOff>
    </xdr:to>
    <xdr:sp macro="" textlink="I1">
      <xdr:nvSpPr>
        <xdr:cNvPr id="6" name="Rectangle : coins arrondis 5">
          <a:extLst>
            <a:ext uri="{FF2B5EF4-FFF2-40B4-BE49-F238E27FC236}">
              <a16:creationId xmlns:a16="http://schemas.microsoft.com/office/drawing/2014/main" id="{158781F0-187F-49AF-91B1-E329772F2AA4}"/>
            </a:ext>
          </a:extLst>
        </xdr:cNvPr>
        <xdr:cNvSpPr/>
      </xdr:nvSpPr>
      <xdr:spPr>
        <a:xfrm>
          <a:off x="209549" y="38100"/>
          <a:ext cx="3943351" cy="323850"/>
        </a:xfrm>
        <a:prstGeom prst="roundRect">
          <a:avLst>
            <a:gd name="adj" fmla="val 50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CDE486E6-B2B7-4CE2-8351-7EAF9E404426}" type="TxLink">
            <a:rPr lang="en-US" sz="1400" b="1" i="0" u="none" strike="noStrike">
              <a:solidFill>
                <a:schemeClr val="bg1"/>
              </a:solidFill>
              <a:latin typeface="Century Gothic"/>
            </a:rPr>
            <a:pPr algn="ctr"/>
            <a:t>jeudi 28 mai 2020</a:t>
          </a:fld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19050</xdr:colOff>
      <xdr:row>0</xdr:row>
      <xdr:rowOff>438150</xdr:rowOff>
    </xdr:from>
    <xdr:to>
      <xdr:col>4</xdr:col>
      <xdr:colOff>742950</xdr:colOff>
      <xdr:row>1</xdr:row>
      <xdr:rowOff>142875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6C046EB-FF16-4F92-A35D-168F9099680D}"/>
            </a:ext>
          </a:extLst>
        </xdr:cNvPr>
        <xdr:cNvSpPr/>
      </xdr:nvSpPr>
      <xdr:spPr>
        <a:xfrm>
          <a:off x="257175" y="438150"/>
          <a:ext cx="4248150" cy="2857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/>
            <a:t>BILAN des CONTRATS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12</xdr:col>
      <xdr:colOff>847726</xdr:colOff>
      <xdr:row>19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5F6C5CC-9AF9-4D02-8BCF-D8636639C3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238124</xdr:colOff>
      <xdr:row>0</xdr:row>
      <xdr:rowOff>57150</xdr:rowOff>
    </xdr:from>
    <xdr:to>
      <xdr:col>16</xdr:col>
      <xdr:colOff>304799</xdr:colOff>
      <xdr:row>2</xdr:row>
      <xdr:rowOff>76200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31DA5A0-3238-49B8-8005-E33791C1779F}"/>
            </a:ext>
          </a:extLst>
        </xdr:cNvPr>
        <xdr:cNvSpPr/>
      </xdr:nvSpPr>
      <xdr:spPr>
        <a:xfrm>
          <a:off x="685799" y="57150"/>
          <a:ext cx="12258675" cy="361950"/>
        </a:xfrm>
        <a:prstGeom prst="roundRect">
          <a:avLst>
            <a:gd name="adj" fmla="val 50000"/>
          </a:avLst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TABLEAU</a:t>
          </a:r>
          <a:r>
            <a:rPr lang="fr-FR" sz="2000" baseline="0">
              <a:solidFill>
                <a:sysClr val="windowText" lastClr="000000"/>
              </a:solidFill>
            </a:rPr>
            <a:t> DE BORD</a:t>
          </a:r>
          <a:endParaRPr lang="fr-FR" sz="2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552449</xdr:colOff>
      <xdr:row>21</xdr:row>
      <xdr:rowOff>0</xdr:rowOff>
    </xdr:from>
    <xdr:to>
      <xdr:col>13</xdr:col>
      <xdr:colOff>685799</xdr:colOff>
      <xdr:row>37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7048B5B-2E4E-4072-A18D-0E47197FB0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12</xdr:col>
      <xdr:colOff>914400</xdr:colOff>
      <xdr:row>10</xdr:row>
      <xdr:rowOff>47625</xdr:rowOff>
    </xdr:from>
    <xdr:to>
      <xdr:col>14</xdr:col>
      <xdr:colOff>723900</xdr:colOff>
      <xdr:row>19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Type Semaine">
              <a:extLst>
                <a:ext uri="{FF2B5EF4-FFF2-40B4-BE49-F238E27FC236}">
                  <a16:creationId xmlns:a16="http://schemas.microsoft.com/office/drawing/2014/main" id="{0A88006D-5AA4-4CEB-8F94-DBB831032B4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1762125"/>
              <a:ext cx="1495425" cy="1504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914399</xdr:colOff>
      <xdr:row>2</xdr:row>
      <xdr:rowOff>161925</xdr:rowOff>
    </xdr:from>
    <xdr:to>
      <xdr:col>17</xdr:col>
      <xdr:colOff>723899</xdr:colOff>
      <xdr:row>9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Mois">
              <a:extLst>
                <a:ext uri="{FF2B5EF4-FFF2-40B4-BE49-F238E27FC236}">
                  <a16:creationId xmlns:a16="http://schemas.microsoft.com/office/drawing/2014/main" id="{8D092EB8-819B-4526-BA65-046CB8BCFE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4" y="504825"/>
              <a:ext cx="3552825" cy="1085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952500</xdr:colOff>
      <xdr:row>10</xdr:row>
      <xdr:rowOff>57150</xdr:rowOff>
    </xdr:from>
    <xdr:to>
      <xdr:col>17</xdr:col>
      <xdr:colOff>657225</xdr:colOff>
      <xdr:row>18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Mercredi">
              <a:extLst>
                <a:ext uri="{FF2B5EF4-FFF2-40B4-BE49-F238E27FC236}">
                  <a16:creationId xmlns:a16="http://schemas.microsoft.com/office/drawing/2014/main" id="{97B9232F-43E6-4793-9851-F9A3FC01AA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rcredi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87075" y="1771650"/>
              <a:ext cx="1828800" cy="1466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p" refreshedDate="43979.581003703701" createdVersion="6" refreshedVersion="6" minRefreshableVersion="3" recordCount="4" xr:uid="{3D48C85A-D757-4BB5-8693-F778C9FF3EAB}">
  <cacheSource type="worksheet">
    <worksheetSource name="H_Effectuees"/>
  </cacheSource>
  <cacheFields count="7">
    <cacheField name="Agent" numFmtId="0">
      <sharedItems count="4">
        <s v="Durand"/>
        <s v="Martin"/>
        <s v="René"/>
        <s v="Emeline"/>
      </sharedItems>
    </cacheField>
    <cacheField name="H Contrat" numFmtId="164">
      <sharedItems containsSemiMixedTypes="0" containsNonDate="0" containsDate="1" containsString="0" minDate="1900-01-01T22:00:00" maxDate="1900-01-10T16:00:00" count="4">
        <d v="1900-01-03T04:00:00"/>
        <d v="1900-01-04T05:00:00"/>
        <d v="1900-01-10T16:00:00"/>
        <d v="1900-01-01T22:00:00"/>
      </sharedItems>
      <fieldGroup par="4" base="1">
        <rangePr groupBy="hours" startDate="1900-01-01T22:00:00" endDate="1900-01-10T16:00:00"/>
        <groupItems count="26">
          <s v="&lt;02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11/01/1900"/>
        </groupItems>
      </fieldGroup>
    </cacheField>
    <cacheField name="H effectuées" numFmtId="164">
      <sharedItems containsSemiMixedTypes="0" containsNonDate="0" containsDate="1" containsString="0" minDate="1899-12-31T19:30:00" maxDate="1900-01-08T12:00:00" count="4">
        <d v="1899-12-31T19:30:00"/>
        <d v="1900-01-03T05:30:00"/>
        <d v="1900-01-08T12:00:00"/>
        <d v="1900-01-02T23:00:00"/>
      </sharedItems>
      <fieldGroup par="6" base="2">
        <rangePr groupBy="minutes" startDate="1899-12-31T19:30:00" endDate="1900-01-08T12:00:00"/>
        <groupItems count="62">
          <s v="&lt;01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9/01/1900"/>
        </groupItems>
      </fieldGroup>
    </cacheField>
    <cacheField name="Bilan" numFmtId="164">
      <sharedItems containsSemiMixedTypes="0" containsNonDate="0" containsDate="1" containsString="0" minDate="1899-12-30T23:30:00" maxDate="1900-01-01T08:30:00"/>
    </cacheField>
    <cacheField name="Jours" numFmtId="0" databaseField="0">
      <fieldGroup base="1">
        <rangePr groupBy="days" startDate="1900-01-01T22:00:00" endDate="1900-01-10T16:00:00"/>
        <groupItems count="368">
          <s v="&lt;02/01/190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1/01/1900"/>
        </groupItems>
      </fieldGroup>
    </cacheField>
    <cacheField name="Heures" numFmtId="0" databaseField="0">
      <fieldGroup base="2">
        <rangePr groupBy="hours" startDate="1899-12-31T19:30:00" endDate="1900-01-08T12:00:00"/>
        <groupItems count="26">
          <s v="&lt;01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9/01/1900"/>
        </groupItems>
      </fieldGroup>
    </cacheField>
    <cacheField name="Jours2" numFmtId="0" databaseField="0">
      <fieldGroup base="2">
        <rangePr groupBy="days" startDate="1899-12-31T19:30:00" endDate="1900-01-08T12:00:00"/>
        <groupItems count="368">
          <s v="&lt;01/01/190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9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jp" refreshedDate="43979.581003819447" createdVersion="6" refreshedVersion="6" minRefreshableVersion="3" recordCount="96" xr:uid="{D86C2C30-04A4-4A1E-9C35-188C48775A03}">
  <cacheSource type="worksheet">
    <worksheetSource name="Calendrier"/>
  </cacheSource>
  <cacheFields count="13">
    <cacheField name="Agent" numFmtId="0">
      <sharedItems count="4">
        <s v="Martin"/>
        <s v="René"/>
        <s v="Durand"/>
        <s v="Emeline"/>
      </sharedItems>
    </cacheField>
    <cacheField name="ListeDates" numFmtId="166">
      <sharedItems containsSemiMixedTypes="0" containsNonDate="0" containsDate="1" containsString="0" minDate="2020-05-25T00:00:00" maxDate="2020-07-11T00:00:00" count="34">
        <d v="2020-05-25T00:00:00"/>
        <d v="2020-05-26T00:00:00"/>
        <d v="2020-05-27T00:00:00"/>
        <d v="2020-05-28T00:00:00"/>
        <d v="2020-05-29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6T00:00:00"/>
        <d v="2020-07-07T00:00:00"/>
        <d v="2020-07-08T00:00:00"/>
        <d v="2020-07-09T00:00:00"/>
        <d v="2020-07-10T00:00:00"/>
      </sharedItems>
      <fieldGroup par="12" base="1">
        <rangePr groupBy="days" startDate="2020-05-25T00:00:00" endDate="2020-07-11T00:00:00"/>
        <groupItems count="368">
          <s v="&lt;25/05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1/07/2020"/>
        </groupItems>
      </fieldGroup>
    </cacheField>
    <cacheField name="Poste" numFmtId="0">
      <sharedItems containsBlank="1"/>
    </cacheField>
    <cacheField name="H Arr Matin" numFmtId="20">
      <sharedItems containsSemiMixedTypes="0" containsNonDate="0" containsDate="1" containsString="0" minDate="1899-12-30T07:30:00" maxDate="1899-12-30T11:00:00"/>
    </cacheField>
    <cacheField name="H Dep Matin" numFmtId="20">
      <sharedItems containsSemiMixedTypes="0" containsNonDate="0" containsDate="1" containsString="0" minDate="1899-12-30T09:00:00" maxDate="1899-12-30T12:00:00"/>
    </cacheField>
    <cacheField name="H Arr Midi" numFmtId="20">
      <sharedItems containsSemiMixedTypes="0" containsNonDate="0" containsDate="1" containsString="0" minDate="1899-12-30T00:00:00" maxDate="1899-12-31T00:00:00"/>
    </cacheField>
    <cacheField name="H Dep Midi" numFmtId="20">
      <sharedItems containsSemiMixedTypes="0" containsNonDate="0" containsDate="1" containsString="0" minDate="1899-12-30T00:00:00" maxDate="1899-12-31T00:00:00"/>
    </cacheField>
    <cacheField name="H Arr PM" numFmtId="20">
      <sharedItems containsSemiMixedTypes="0" containsNonDate="0" containsDate="1" containsString="0" minDate="1899-12-30T13:00:00" maxDate="1899-12-30T18:00:00"/>
    </cacheField>
    <cacheField name="H Depa PM" numFmtId="20">
      <sharedItems containsSemiMixedTypes="0" containsNonDate="0" containsDate="1" containsString="0" minDate="1899-12-30T16:00:00" maxDate="1899-12-30T20:00:00"/>
    </cacheField>
    <cacheField name="Mercredi" numFmtId="0">
      <sharedItems count="2">
        <s v="OUI"/>
        <s v="NON"/>
      </sharedItems>
    </cacheField>
    <cacheField name="Type Semaine" numFmtId="0">
      <sharedItems containsBlank="1" count="4">
        <s v="Semaines Toutes"/>
        <s v="Semaines Impaires"/>
        <s v="Semaines Paires"/>
        <m/>
      </sharedItems>
    </cacheField>
    <cacheField name="H / Jour" numFmtId="168">
      <sharedItems containsSemiMixedTypes="0" containsNonDate="0" containsDate="1" containsString="0" minDate="1899-12-30T00:00:00" maxDate="1899-12-30T08:00:00"/>
    </cacheField>
    <cacheField name="Mois" numFmtId="0" databaseField="0">
      <fieldGroup base="1">
        <rangePr groupBy="months" startDate="2020-05-25T00:00:00" endDate="2020-07-11T00:00:00"/>
        <groupItems count="14">
          <s v="&lt;25/05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7/2020"/>
        </groupItems>
      </fieldGroup>
    </cacheField>
  </cacheFields>
  <extLst>
    <ext xmlns:x14="http://schemas.microsoft.com/office/spreadsheetml/2009/9/main" uri="{725AE2AE-9491-48be-B2B4-4EB974FC3084}">
      <x14:pivotCacheDefinition pivotCacheId="8939453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  <d v="1900-01-01T08:30:00"/>
  </r>
  <r>
    <x v="1"/>
    <x v="1"/>
    <x v="1"/>
    <d v="1899-12-30T23:30:00"/>
  </r>
  <r>
    <x v="2"/>
    <x v="2"/>
    <x v="2"/>
    <d v="1900-01-01T04:00:00"/>
  </r>
  <r>
    <x v="3"/>
    <x v="3"/>
    <x v="3"/>
    <d v="1899-12-31T01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">
  <r>
    <x v="0"/>
    <x v="0"/>
    <s v="Aspiran"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1"/>
    <x v="0"/>
    <s v="Cazouls"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2"/>
    <x v="0"/>
    <s v="Brignac"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0"/>
    <x v="1"/>
    <s v="Aspiran"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1"/>
    <x v="1"/>
    <s v="Cazouls"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2"/>
    <x v="1"/>
    <s v="Brignac"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1"/>
    <x v="2"/>
    <m/>
    <d v="1899-12-30T08:00:00"/>
    <d v="1899-12-30T12:00:00"/>
    <d v="1899-12-30T00:00:00"/>
    <d v="1899-12-30T00:00:00"/>
    <d v="1899-12-30T13:00:00"/>
    <d v="1899-12-30T17:00:00"/>
    <x v="0"/>
    <x v="1"/>
    <d v="1899-12-30T00:00:00"/>
  </r>
  <r>
    <x v="2"/>
    <x v="2"/>
    <m/>
    <d v="1899-12-30T09:00:00"/>
    <d v="1899-12-30T11:00:00"/>
    <d v="1899-12-30T12:00:00"/>
    <d v="1899-12-30T14:00:00"/>
    <d v="1899-12-30T16:00:00"/>
    <d v="1899-12-30T18:00:00"/>
    <x v="0"/>
    <x v="2"/>
    <d v="1899-12-30T01:30:00"/>
  </r>
  <r>
    <x v="0"/>
    <x v="2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0"/>
    <x v="3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1"/>
    <x v="3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2"/>
    <x v="3"/>
    <m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0"/>
    <x v="4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2"/>
    <x v="4"/>
    <m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1"/>
    <x v="4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0"/>
    <x v="5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1"/>
    <x v="5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3"/>
    <x v="5"/>
    <s v="Nébian"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2"/>
    <x v="5"/>
    <s v="Brignac"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1"/>
    <x v="6"/>
    <m/>
    <d v="1899-12-30T08:00:00"/>
    <d v="1899-12-30T12:00:00"/>
    <d v="1899-12-30T00:00:00"/>
    <d v="1899-12-30T00:00:00"/>
    <d v="1899-12-30T13:00:00"/>
    <d v="1899-12-30T17:00:00"/>
    <x v="0"/>
    <x v="1"/>
    <d v="1899-12-30T04:00:00"/>
  </r>
  <r>
    <x v="2"/>
    <x v="6"/>
    <m/>
    <d v="1899-12-30T09:00:00"/>
    <d v="1899-12-30T11:00:00"/>
    <d v="1899-12-30T12:00:00"/>
    <d v="1899-12-30T14:00:00"/>
    <d v="1899-12-30T16:00:00"/>
    <d v="1899-12-30T18:00:00"/>
    <x v="0"/>
    <x v="2"/>
    <d v="1899-12-30T00:00:00"/>
  </r>
  <r>
    <x v="3"/>
    <x v="6"/>
    <m/>
    <d v="1899-12-30T11:00:00"/>
    <d v="1899-12-30T12:00:00"/>
    <d v="1899-12-30T12:00:00"/>
    <d v="1899-12-30T14:00:00"/>
    <d v="1899-12-30T14:00:00"/>
    <d v="1899-12-30T16:00:00"/>
    <x v="1"/>
    <x v="3"/>
    <d v="1899-12-30T00:00:00"/>
  </r>
  <r>
    <x v="0"/>
    <x v="6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3"/>
    <x v="7"/>
    <s v="Nébian"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7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0"/>
    <x v="7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2"/>
    <x v="7"/>
    <m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3"/>
    <x v="8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2"/>
    <x v="8"/>
    <m/>
    <d v="1899-12-30T09:00:00"/>
    <d v="1899-12-30T11:00:00"/>
    <d v="1899-12-30T12:00:00"/>
    <d v="1899-12-30T14:00:00"/>
    <d v="1899-12-30T16:00:00"/>
    <d v="1899-12-30T18:00:00"/>
    <x v="0"/>
    <x v="2"/>
    <d v="1899-12-30T06:00:00"/>
  </r>
  <r>
    <x v="1"/>
    <x v="8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0"/>
    <x v="8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3"/>
    <x v="9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9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0"/>
    <x v="9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0"/>
    <x v="10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1"/>
    <x v="10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3"/>
    <x v="10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11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3"/>
    <x v="11"/>
    <m/>
    <d v="1899-12-30T11:00:00"/>
    <d v="1899-12-30T12:00:00"/>
    <d v="1899-12-30T12:00:00"/>
    <d v="1899-12-30T14:00:00"/>
    <d v="1899-12-30T14:00:00"/>
    <d v="1899-12-30T16:00:00"/>
    <x v="1"/>
    <x v="3"/>
    <d v="1899-12-30T00:00:00"/>
  </r>
  <r>
    <x v="1"/>
    <x v="11"/>
    <m/>
    <d v="1899-12-30T08:00:00"/>
    <d v="1899-12-30T12:00:00"/>
    <d v="1899-12-30T00:00:00"/>
    <d v="1899-12-30T00:00:00"/>
    <d v="1899-12-30T13:00:00"/>
    <d v="1899-12-30T17:00:00"/>
    <x v="0"/>
    <x v="1"/>
    <d v="1899-12-30T00:00:00"/>
  </r>
  <r>
    <x v="3"/>
    <x v="12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12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0"/>
    <x v="12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0"/>
    <x v="13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3"/>
    <x v="13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13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0"/>
    <x v="14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3"/>
    <x v="14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14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1"/>
    <x v="15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3"/>
    <x v="15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15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0"/>
    <x v="16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3"/>
    <x v="16"/>
    <m/>
    <d v="1899-12-30T11:00:00"/>
    <d v="1899-12-30T12:00:00"/>
    <d v="1899-12-30T12:00:00"/>
    <d v="1899-12-30T14:00:00"/>
    <d v="1899-12-30T14:00:00"/>
    <d v="1899-12-30T16:00:00"/>
    <x v="1"/>
    <x v="3"/>
    <d v="1899-12-30T00:00:00"/>
  </r>
  <r>
    <x v="1"/>
    <x v="16"/>
    <m/>
    <d v="1899-12-30T08:00:00"/>
    <d v="1899-12-30T12:00:00"/>
    <d v="1899-12-30T00:00:00"/>
    <d v="1899-12-30T00:00:00"/>
    <d v="1899-12-30T13:00:00"/>
    <d v="1899-12-30T17:00:00"/>
    <x v="0"/>
    <x v="1"/>
    <d v="1899-12-30T04:00:00"/>
  </r>
  <r>
    <x v="1"/>
    <x v="17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0"/>
    <x v="17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3"/>
    <x v="17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3"/>
    <x v="18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18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0"/>
    <x v="18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3"/>
    <x v="19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19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1"/>
    <x v="19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3"/>
    <x v="20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20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0"/>
    <x v="20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1"/>
    <x v="21"/>
    <m/>
    <d v="1899-12-30T08:00:00"/>
    <d v="1899-12-30T12:00:00"/>
    <d v="1899-12-30T00:00:00"/>
    <d v="1899-12-30T00:00:00"/>
    <d v="1899-12-30T13:00:00"/>
    <d v="1899-12-30T17:00:00"/>
    <x v="0"/>
    <x v="1"/>
    <d v="1899-12-30T00:00:00"/>
  </r>
  <r>
    <x v="0"/>
    <x v="21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3"/>
    <x v="21"/>
    <m/>
    <d v="1899-12-30T11:00:00"/>
    <d v="1899-12-30T12:00:00"/>
    <d v="1899-12-30T12:00:00"/>
    <d v="1899-12-30T14:00:00"/>
    <d v="1899-12-30T14:00:00"/>
    <d v="1899-12-30T16:00:00"/>
    <x v="1"/>
    <x v="3"/>
    <d v="1899-12-30T00:00:00"/>
  </r>
  <r>
    <x v="1"/>
    <x v="22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3"/>
    <x v="22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22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0"/>
    <x v="23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3"/>
    <x v="23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23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0"/>
    <x v="24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1"/>
    <x v="24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3"/>
    <x v="24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1"/>
    <x v="25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3"/>
    <x v="25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25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3"/>
    <x v="26"/>
    <m/>
    <d v="1899-12-30T11:00:00"/>
    <d v="1899-12-30T12:00:00"/>
    <d v="1899-12-30T12:00:00"/>
    <d v="1899-12-30T14:00:00"/>
    <d v="1899-12-30T14:00:00"/>
    <d v="1899-12-30T16:00:00"/>
    <x v="1"/>
    <x v="3"/>
    <d v="1899-12-30T00:00:00"/>
  </r>
  <r>
    <x v="0"/>
    <x v="26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1"/>
    <x v="26"/>
    <m/>
    <d v="1899-12-30T08:00:00"/>
    <d v="1899-12-30T12:00:00"/>
    <d v="1899-12-30T00:00:00"/>
    <d v="1899-12-30T00:00:00"/>
    <d v="1899-12-30T13:00:00"/>
    <d v="1899-12-30T17:00:00"/>
    <x v="0"/>
    <x v="1"/>
    <d v="1899-12-30T04:00:00"/>
  </r>
  <r>
    <x v="1"/>
    <x v="27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0"/>
    <x v="27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3"/>
    <x v="27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3"/>
    <x v="28"/>
    <m/>
    <d v="1899-12-30T11:00:00"/>
    <d v="1899-12-30T12:00:00"/>
    <d v="1899-12-30T12:00:00"/>
    <d v="1899-12-30T14:00:00"/>
    <d v="1899-12-30T14:00:00"/>
    <d v="1899-12-30T16:00:00"/>
    <x v="1"/>
    <x v="3"/>
    <d v="1899-12-30T05:00:00"/>
  </r>
  <r>
    <x v="0"/>
    <x v="28"/>
    <m/>
    <d v="1899-12-30T07:30:00"/>
    <d v="1899-12-30T09:00:00"/>
    <d v="1899-12-30T00:00:00"/>
    <d v="1899-12-30T00:00:00"/>
    <d v="1899-12-30T18:00:00"/>
    <d v="1899-12-30T20:00:00"/>
    <x v="0"/>
    <x v="0"/>
    <d v="1899-12-30T03:30:00"/>
  </r>
  <r>
    <x v="1"/>
    <x v="28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1"/>
    <x v="29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1"/>
    <x v="30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1"/>
    <x v="31"/>
    <m/>
    <d v="1899-12-30T08:00:00"/>
    <d v="1899-12-30T12:00:00"/>
    <d v="1899-12-30T00:00:00"/>
    <d v="1899-12-30T00:00:00"/>
    <d v="1899-12-30T13:00:00"/>
    <d v="1899-12-30T17:00:00"/>
    <x v="0"/>
    <x v="1"/>
    <d v="1899-12-30T00:00:00"/>
  </r>
  <r>
    <x v="1"/>
    <x v="32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  <r>
    <x v="1"/>
    <x v="33"/>
    <m/>
    <d v="1899-12-30T08:00:00"/>
    <d v="1899-12-30T12:00:00"/>
    <d v="1899-12-30T00:00:00"/>
    <d v="1899-12-30T00:00:00"/>
    <d v="1899-12-30T13:00:00"/>
    <d v="1899-12-30T17:00:00"/>
    <x v="0"/>
    <x v="1"/>
    <d v="1899-12-30T08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4871DF-DD05-4D2B-97DE-8D7F67ED80EB}" name="Tableau croisé dynamique1" cacheId="15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Agents" fieldListSortAscending="1">
  <location ref="C4:D19" firstHeaderRow="1" firstDataRow="1" firstDataCol="1"/>
  <pivotFields count="13">
    <pivotField axis="axisRow" showAll="0">
      <items count="5">
        <item x="2"/>
        <item x="3"/>
        <item x="0"/>
        <item x="1"/>
        <item t="default"/>
      </items>
    </pivotField>
    <pivotField axis="axisRow" numFmtId="166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showAll="0"/>
    <pivotField numFmtId="20" showAll="0"/>
    <pivotField numFmtId="20" showAll="0"/>
    <pivotField numFmtId="20" showAll="0"/>
    <pivotField numFmtId="20" showAll="0"/>
    <pivotField numFmtId="20" showAll="0"/>
    <pivotField numFmtId="20" showAll="0"/>
    <pivotField showAll="0">
      <items count="3">
        <item x="1"/>
        <item x="0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ataField="1" numFmtId="168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</pivotFields>
  <rowFields count="3">
    <field x="0"/>
    <field x="12"/>
    <field x="1"/>
  </rowFields>
  <rowItems count="15">
    <i>
      <x/>
    </i>
    <i r="1">
      <x v="5"/>
    </i>
    <i r="1">
      <x v="6"/>
    </i>
    <i>
      <x v="1"/>
    </i>
    <i r="1">
      <x v="6"/>
    </i>
    <i r="1">
      <x v="7"/>
    </i>
    <i>
      <x v="2"/>
    </i>
    <i r="1">
      <x v="5"/>
    </i>
    <i r="1">
      <x v="6"/>
    </i>
    <i r="1">
      <x v="7"/>
    </i>
    <i>
      <x v="3"/>
    </i>
    <i r="1">
      <x v="5"/>
    </i>
    <i r="1">
      <x v="6"/>
    </i>
    <i r="1">
      <x v="7"/>
    </i>
    <i t="grand">
      <x/>
    </i>
  </rowItems>
  <colItems count="1">
    <i/>
  </colItems>
  <dataFields count="1">
    <dataField name="Somme H" fld="11" baseField="0" baseItem="0"/>
  </dataFields>
  <formats count="16">
    <format dxfId="188">
      <pivotArea collapsedLevelsAreSubtotals="1" fieldPosition="0">
        <references count="1">
          <reference field="0" count="0"/>
        </references>
      </pivotArea>
    </format>
    <format dxfId="189">
      <pivotArea grandRow="1" outline="0" collapsedLevelsAreSubtotals="1" fieldPosition="0"/>
    </format>
    <format dxfId="190">
      <pivotArea collapsedLevelsAreSubtotals="1" fieldPosition="0">
        <references count="1">
          <reference field="0" count="1">
            <x v="0"/>
          </reference>
        </references>
      </pivotArea>
    </format>
    <format dxfId="191">
      <pivotArea collapsedLevelsAreSubtotals="1" fieldPosition="0">
        <references count="2">
          <reference field="0" count="1" selected="0">
            <x v="0"/>
          </reference>
          <reference field="12" count="1">
            <x v="5"/>
          </reference>
        </references>
      </pivotArea>
    </format>
    <format dxfId="192">
      <pivotArea collapsedLevelsAreSubtotals="1" fieldPosition="0">
        <references count="2">
          <reference field="0" count="1" selected="0">
            <x v="0"/>
          </reference>
          <reference field="12" count="1">
            <x v="6"/>
          </reference>
        </references>
      </pivotArea>
    </format>
    <format dxfId="193">
      <pivotArea collapsedLevelsAreSubtotals="1" fieldPosition="0">
        <references count="1">
          <reference field="0" count="1">
            <x v="1"/>
          </reference>
        </references>
      </pivotArea>
    </format>
    <format dxfId="194">
      <pivotArea collapsedLevelsAreSubtotals="1" fieldPosition="0">
        <references count="2">
          <reference field="0" count="1" selected="0">
            <x v="1"/>
          </reference>
          <reference field="12" count="1">
            <x v="6"/>
          </reference>
        </references>
      </pivotArea>
    </format>
    <format dxfId="195">
      <pivotArea collapsedLevelsAreSubtotals="1" fieldPosition="0">
        <references count="2">
          <reference field="0" count="1" selected="0">
            <x v="1"/>
          </reference>
          <reference field="12" count="1">
            <x v="7"/>
          </reference>
        </references>
      </pivotArea>
    </format>
    <format dxfId="196">
      <pivotArea collapsedLevelsAreSubtotals="1" fieldPosition="0">
        <references count="1">
          <reference field="0" count="1">
            <x v="2"/>
          </reference>
        </references>
      </pivotArea>
    </format>
    <format dxfId="197">
      <pivotArea collapsedLevelsAreSubtotals="1" fieldPosition="0">
        <references count="2">
          <reference field="0" count="1" selected="0">
            <x v="2"/>
          </reference>
          <reference field="12" count="1">
            <x v="5"/>
          </reference>
        </references>
      </pivotArea>
    </format>
    <format dxfId="198">
      <pivotArea collapsedLevelsAreSubtotals="1" fieldPosition="0">
        <references count="2">
          <reference field="0" count="1" selected="0">
            <x v="2"/>
          </reference>
          <reference field="12" count="1">
            <x v="6"/>
          </reference>
        </references>
      </pivotArea>
    </format>
    <format dxfId="199">
      <pivotArea collapsedLevelsAreSubtotals="1" fieldPosition="0">
        <references count="2">
          <reference field="0" count="1" selected="0">
            <x v="2"/>
          </reference>
          <reference field="12" count="1">
            <x v="7"/>
          </reference>
        </references>
      </pivotArea>
    </format>
    <format dxfId="200">
      <pivotArea collapsedLevelsAreSubtotals="1" fieldPosition="0">
        <references count="1">
          <reference field="0" count="1">
            <x v="3"/>
          </reference>
        </references>
      </pivotArea>
    </format>
    <format dxfId="201">
      <pivotArea collapsedLevelsAreSubtotals="1" fieldPosition="0">
        <references count="2">
          <reference field="0" count="1" selected="0">
            <x v="3"/>
          </reference>
          <reference field="12" count="1">
            <x v="5"/>
          </reference>
        </references>
      </pivotArea>
    </format>
    <format dxfId="202">
      <pivotArea collapsedLevelsAreSubtotals="1" fieldPosition="0">
        <references count="2">
          <reference field="0" count="1" selected="0">
            <x v="3"/>
          </reference>
          <reference field="12" count="1">
            <x v="6"/>
          </reference>
        </references>
      </pivotArea>
    </format>
    <format dxfId="203">
      <pivotArea collapsedLevelsAreSubtotals="1" fieldPosition="0">
        <references count="2">
          <reference field="0" count="1" selected="0">
            <x v="3"/>
          </reference>
          <reference field="12" count="1">
            <x v="7"/>
          </reference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735F74-370D-4ECB-9C64-BC87C58A941F}" name="Tableau croisé dynamique2" cacheId="14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Agent">
  <location ref="O22:P27" firstHeaderRow="1" firstDataRow="1" firstDataCol="1"/>
  <pivotFields count="7">
    <pivotField axis="axisRow" showAll="0">
      <items count="5">
        <item x="0"/>
        <item x="3"/>
        <item x="1"/>
        <item x="2"/>
        <item t="default"/>
      </items>
    </pivotField>
    <pivotField dataField="1" numFmtId="16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numFmtId="164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numFmtId="164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x="25"/>
        <item t="default"/>
      </items>
    </pivotField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367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ntrat en H" fld="1" baseField="0" baseItem="0" numFmtId="164"/>
  </dataFields>
  <formats count="1">
    <format dxfId="204">
      <pivotArea outline="0" collapsedLevelsAreSubtotals="1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419A0231-9718-44E3-B95E-8C7B4FDA8D8B}" autoFormatId="16" applyNumberFormats="0" applyBorderFormats="0" applyFontFormats="0" applyPatternFormats="0" applyAlignmentFormats="0" applyWidthHeightFormats="0">
  <queryTableRefresh nextId="146">
    <queryTableFields count="12">
      <queryTableField id="1" name="Agent" tableColumnId="25"/>
      <queryTableField id="51" name="ListeDates" tableColumnId="30"/>
      <queryTableField id="144" name="Poste" tableColumnId="77"/>
      <queryTableField id="129" name="H Arr Matin" tableColumnId="69"/>
      <queryTableField id="130" name="H Dep Matin" tableColumnId="70"/>
      <queryTableField id="131" name="H Arr Midi" tableColumnId="71"/>
      <queryTableField id="132" name="H Dep Midi" tableColumnId="72"/>
      <queryTableField id="133" name="H Arr PM" tableColumnId="73"/>
      <queryTableField id="134" name="H Depa PM" tableColumnId="74"/>
      <queryTableField id="125" name="Mercredi" tableColumnId="67"/>
      <queryTableField id="126" name="Type Semaine" tableColumnId="68"/>
      <queryTableField id="116" name="H / Jour" tableColumnId="58"/>
    </queryTableFields>
    <queryTableDeletedFields count="7">
      <deletedField name="Calendrier (2).Postes"/>
      <deletedField name="Calendrier (2).Commentaire"/>
      <deletedField name="Calendrier (2).Postes"/>
      <deletedField name="Calendrier (2).Commentaire"/>
      <deletedField name="Calendrier (2).Postes"/>
      <deletedField name="Calendrier (2).Commentaire"/>
      <deletedField name="Poste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5" xr16:uid="{935CFEF4-8422-45C5-ACF3-832954E705D1}" autoFormatId="16" applyNumberFormats="0" applyBorderFormats="0" applyFontFormats="0" applyPatternFormats="0" applyAlignmentFormats="0" applyWidthHeightFormats="0">
  <queryTableRefresh nextId="9">
    <queryTableFields count="4">
      <queryTableField id="1" name="Agent" tableColumnId="3"/>
      <queryTableField id="6" name="H Contrat" tableColumnId="6"/>
      <queryTableField id="2" name="H Effectuées" tableColumnId="2"/>
      <queryTableField id="7" name="Bilan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Semaine" xr10:uid="{EEBE9D3A-BCB6-44EA-99B7-6DB86AF19E5E}" sourceName="Type Semaine">
  <pivotTables>
    <pivotTable tabId="5" name="Tableau croisé dynamique1"/>
  </pivotTables>
  <data>
    <tabular pivotCacheId="893945350">
      <items count="4">
        <i x="1" s="1"/>
        <i x="2" s="1"/>
        <i x="0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C88BE0BB-FCC3-4B96-9C27-C27F5FFE6F8A}" sourceName="Mois">
  <pivotTables>
    <pivotTable tabId="5" name="Tableau croisé dynamique1"/>
  </pivotTables>
  <data>
    <tabular pivotCacheId="893945350" showMissing="0" crossFilter="showItemsWithNoData">
      <items count="14">
        <i x="1" s="1" nd="1"/>
        <i x="2" s="1" nd="1"/>
        <i x="3" s="1" nd="1"/>
        <i x="4" s="1" nd="1"/>
        <i x="5" s="1"/>
        <i x="6" s="1"/>
        <i x="7" s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ercredi" xr10:uid="{53D54F77-62BD-40DE-BCEC-7F13B4FB701D}" sourceName="Mercredi">
  <pivotTables>
    <pivotTable tabId="5" name="Tableau croisé dynamique1"/>
  </pivotTables>
  <data>
    <tabular pivotCacheId="893945350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 Semaine" xr10:uid="{299C44E4-9D24-49D1-86AD-D1F16762E849}" cache="Segment_Type_Semaine" caption="Type Semaine" style="SlicerStyleLight4" rowHeight="225425"/>
  <slicer name="Mois" xr10:uid="{ACB12365-5DB0-4926-B834-C9E8B13E5F7B}" cache="Segment_Mois" caption="Mois" columnCount="4" style="SlicerStyleLight4" rowHeight="225425"/>
  <slicer name="Mercredi" xr10:uid="{FFAFAEA5-12AD-4C19-A52A-F402E293E31D}" cache="Segment_Mercredi" caption="Mercredi" style="SlicerStyleLight4" rowHeight="225425"/>
</slicer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558C57-247F-41D4-9F81-CA175039E012}" name="T_Salaries" displayName="T_Salaries" ref="C1:U5" totalsRowShown="0" headerRowDxfId="225">
  <autoFilter ref="C1:U5" xr:uid="{564229B2-0776-44A8-84BE-F5EAE5343B7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xr3:uid="{1767FFA7-36A9-4040-95CE-7BE138F3DFD2}" name="Agent"/>
    <tableColumn id="2" xr3:uid="{5001C932-2777-4320-AEA0-A3000D87E79A}" name="H Contrat" dataDxfId="224"/>
    <tableColumn id="3" xr3:uid="{086D1FE5-B46F-4431-901E-1CC9A1D1F671}" name="Date Debut" dataDxfId="223"/>
    <tableColumn id="4" xr3:uid="{46806CDB-533E-44B0-B5F3-7CAFAB4E7D33}" name="Date Fin" dataDxfId="222"/>
    <tableColumn id="5" xr3:uid="{98CE43E4-8137-4693-B343-B8FEAC1EADD7}" name="H Arr Matin" dataDxfId="221"/>
    <tableColumn id="6" xr3:uid="{83BC2188-F099-4646-9511-09BA6198279D}" name="H Dep Matin" dataDxfId="220"/>
    <tableColumn id="7" xr3:uid="{5CEFBDDC-119E-452A-9116-F2E32EFC2D22}" name="H Arr Midi" dataDxfId="219"/>
    <tableColumn id="8" xr3:uid="{9AD944E6-5C3B-4C6F-B2DA-004F81FF7E9A}" name="H Dep Midi" dataDxfId="218"/>
    <tableColumn id="9" xr3:uid="{F3CABE52-F60E-4487-8788-BFAA78317963}" name="H Arr PM" dataDxfId="217"/>
    <tableColumn id="10" xr3:uid="{97079F95-0901-42BE-B729-035C5518186B}" name="H Depa PM" dataDxfId="216"/>
    <tableColumn id="11" xr3:uid="{1E6A5E60-A533-4927-B096-3B944A2F6BC5}" name="Mercredi"/>
    <tableColumn id="18" xr3:uid="{ED3A8074-840A-449D-A105-4DD0B147F1F1}" name="Type Semaine" dataDxfId="215"/>
    <tableColumn id="12" xr3:uid="{C8E256F7-ED98-43B2-A3F3-3CAE73812BD6}" name="Matin H Arr" dataDxfId="214"/>
    <tableColumn id="13" xr3:uid="{C157BBC5-BE66-4A0B-A135-09CD9F3CB7F1}" name="Matin H Dep" dataDxfId="213"/>
    <tableColumn id="14" xr3:uid="{0B0CDB50-DAA3-4D75-AE4B-540802D71A9E}" name="Midi H Arr" dataDxfId="212"/>
    <tableColumn id="15" xr3:uid="{49CB2612-0B84-429B-87D4-7AC38C21778C}" name="Midi H Dep" dataDxfId="211"/>
    <tableColumn id="16" xr3:uid="{02CF45CC-9A65-44B0-B6B0-C31C849A76A5}" name="PM H Arr" dataDxfId="210"/>
    <tableColumn id="17" xr3:uid="{8A247A6D-BDD7-4383-BF3E-49A548A9ABB2}" name="PM H Dep" dataDxfId="209"/>
    <tableColumn id="19" xr3:uid="{C8A03456-8679-4CCE-B2E8-E52FDEB4927F}" name="Particularite2" dataDxfId="208"/>
  </tableColumns>
  <tableStyleInfo name="TableStyleMedium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82EB9-C878-4C7B-AAF7-D7E663BD578C}" name="T_ListeAgents" displayName="T_ListeAgents" ref="AD1:AD6" totalsRowShown="0">
  <autoFilter ref="AD1:AD6" xr:uid="{CB866AE9-A8C8-4BB0-BFF0-EA7C67E6BA77}"/>
  <tableColumns count="1">
    <tableColumn id="1" xr3:uid="{F2AE1EB6-311D-4687-B375-AD6808A7B3CD}" name="Agent"/>
  </tableColumns>
  <tableStyleInfo name="TableStyleMedium1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15CD8CE-768C-4EA0-8509-C777F522965E}" name="T_ListePoste" displayName="T_ListePoste" ref="AB1:AB8" totalsRowShown="0">
  <autoFilter ref="AB1:AB8" xr:uid="{7E1C067F-EBC3-469D-8801-38B844DFD1B6}"/>
  <tableColumns count="1">
    <tableColumn id="1" xr3:uid="{B98EEB97-46F2-4DDD-B0CB-CE116BFBA34A}" name="Postes"/>
  </tableColumns>
  <tableStyleInfo name="TableStyleMedium1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F5256A0-AB79-4069-9A35-C838880273BB}" name="Calendrier" displayName="Calendrier" ref="H3:S108" tableType="queryTable" totalsRowShown="0" headerRowDxfId="0" dataDxfId="207">
  <autoFilter ref="H3:S108" xr:uid="{2B717B4B-AE0F-440A-840F-A0FA812D99C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25" xr3:uid="{0F1942A5-47EA-4B25-9454-7E643F8378C3}" uniqueName="25" name="Agent" queryTableFieldId="1" dataDxfId="12"/>
    <tableColumn id="30" xr3:uid="{65AAF09B-5808-4CFA-AF90-B02E5A3EEADC}" uniqueName="30" name="ListeDates" queryTableFieldId="51" dataDxfId="11"/>
    <tableColumn id="77" xr3:uid="{97239D94-588E-405D-915B-DFA894A8571C}" uniqueName="77" name="Poste" queryTableFieldId="144" dataDxfId="8"/>
    <tableColumn id="69" xr3:uid="{04E26A77-2121-41B2-8840-D252709871CE}" uniqueName="69" name="H Arr Matin" queryTableFieldId="129" dataDxfId="7"/>
    <tableColumn id="70" xr3:uid="{0E63873D-BB54-4705-88BD-6475BFB5D2CB}" uniqueName="70" name="H Dep Matin" queryTableFieldId="130" dataDxfId="6"/>
    <tableColumn id="71" xr3:uid="{1D580F5E-F7FC-4622-A17F-7C0D927863C5}" uniqueName="71" name="H Arr Midi" queryTableFieldId="131" dataDxfId="5"/>
    <tableColumn id="72" xr3:uid="{3117FCAC-2ED1-44F4-BA2C-D4F0BCC1664E}" uniqueName="72" name="H Dep Midi" queryTableFieldId="132" dataDxfId="4"/>
    <tableColumn id="73" xr3:uid="{ED3CC8E0-3B39-480D-9F92-A3C678A5CEF4}" uniqueName="73" name="H Arr PM" queryTableFieldId="133" dataDxfId="3"/>
    <tableColumn id="74" xr3:uid="{FC822368-23D8-47A5-AC51-556CED5F0E39}" uniqueName="74" name="H Depa PM" queryTableFieldId="134" dataDxfId="1"/>
    <tableColumn id="67" xr3:uid="{AD29B029-3742-4F77-8316-0AAA7B63A096}" uniqueName="67" name="Mercredi" queryTableFieldId="125" dataDxfId="2"/>
    <tableColumn id="68" xr3:uid="{E2C3A54E-AD09-4DA6-AC74-5657B60FD1D3}" uniqueName="68" name="Type Semaine" queryTableFieldId="126" dataDxfId="10"/>
    <tableColumn id="58" xr3:uid="{07C22C3D-9D93-453D-B320-6DAC9BDB51DA}" uniqueName="58" name="H / Jour" queryTableFieldId="116" dataDxfId="9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818E220-1642-4D30-B3D8-876B9D00A00A}" name="H_Effectuees" displayName="H_Effectuees" ref="B3:E7" tableType="queryTable" totalsRowShown="0" headerRowDxfId="206" dataDxfId="205">
  <autoFilter ref="B3:E7" xr:uid="{C161DE3E-2D7F-45E8-B793-4628E2E6EB1A}">
    <filterColumn colId="0" hiddenButton="1"/>
    <filterColumn colId="1" hiddenButton="1"/>
    <filterColumn colId="2" hiddenButton="1"/>
    <filterColumn colId="3" hiddenButton="1"/>
  </autoFilter>
  <tableColumns count="4">
    <tableColumn id="3" xr3:uid="{B46D9FE8-BE92-4DA6-8465-7988932687FB}" uniqueName="3" name="Agent" queryTableFieldId="1" dataDxfId="17"/>
    <tableColumn id="6" xr3:uid="{60EE76D0-5B57-4647-936A-D4ED4EC48BF5}" uniqueName="6" name="H Contrat" queryTableFieldId="6" dataDxfId="16"/>
    <tableColumn id="2" xr3:uid="{65620383-0628-484C-92F2-CAF4F0455E24}" uniqueName="2" name="H effectuées" queryTableFieldId="2" dataDxfId="15"/>
    <tableColumn id="7" xr3:uid="{621EB2A2-16E7-4312-813E-84636F196B06}" uniqueName="7" name="Bilan" queryTableFieldId="7" dataDxfId="1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9B1C5-F72C-43D3-818E-59DAD222967A}">
  <sheetPr codeName="Feuil1"/>
  <dimension ref="C1:AD8"/>
  <sheetViews>
    <sheetView topLeftCell="B1" zoomScaleNormal="100" workbookViewId="0">
      <selection activeCell="G8" sqref="G8"/>
    </sheetView>
  </sheetViews>
  <sheetFormatPr baseColWidth="10" defaultRowHeight="13.5" x14ac:dyDescent="0.25"/>
  <cols>
    <col min="1" max="2" width="2.42578125" customWidth="1"/>
    <col min="3" max="3" width="13.7109375" customWidth="1"/>
    <col min="4" max="4" width="8.140625" customWidth="1"/>
    <col min="5" max="5" width="23.140625" customWidth="1"/>
    <col min="6" max="6" width="23.7109375" customWidth="1"/>
    <col min="7" max="12" width="8.7109375" customWidth="1"/>
    <col min="13" max="13" width="9.85546875" customWidth="1"/>
    <col min="14" max="14" width="18.42578125" customWidth="1"/>
    <col min="15" max="20" width="8.5703125" customWidth="1"/>
    <col min="21" max="21" width="13.5703125" customWidth="1"/>
    <col min="22" max="22" width="15.42578125" customWidth="1"/>
    <col min="23" max="27" width="3.7109375" customWidth="1"/>
    <col min="29" max="29" width="2.5703125" customWidth="1"/>
  </cols>
  <sheetData>
    <row r="1" spans="3:30" ht="25.5" x14ac:dyDescent="0.25">
      <c r="C1" s="6" t="s">
        <v>0</v>
      </c>
      <c r="D1" s="13" t="s">
        <v>1</v>
      </c>
      <c r="E1" s="6" t="s">
        <v>9</v>
      </c>
      <c r="F1" s="6" t="s">
        <v>10</v>
      </c>
      <c r="G1" s="13" t="s">
        <v>3</v>
      </c>
      <c r="H1" s="13" t="s">
        <v>4</v>
      </c>
      <c r="I1" s="13" t="s">
        <v>5</v>
      </c>
      <c r="J1" s="13" t="s">
        <v>6</v>
      </c>
      <c r="K1" s="13" t="s">
        <v>11</v>
      </c>
      <c r="L1" s="13" t="s">
        <v>12</v>
      </c>
      <c r="M1" s="13" t="s">
        <v>2</v>
      </c>
      <c r="N1" s="13" t="s">
        <v>19</v>
      </c>
      <c r="O1" s="13" t="s">
        <v>13</v>
      </c>
      <c r="P1" s="13" t="s">
        <v>14</v>
      </c>
      <c r="Q1" s="13" t="s">
        <v>15</v>
      </c>
      <c r="R1" s="13" t="s">
        <v>16</v>
      </c>
      <c r="S1" s="13" t="s">
        <v>17</v>
      </c>
      <c r="T1" s="13" t="s">
        <v>18</v>
      </c>
      <c r="U1" s="13" t="s">
        <v>7</v>
      </c>
      <c r="AB1" t="s">
        <v>20</v>
      </c>
      <c r="AD1" t="s">
        <v>0</v>
      </c>
    </row>
    <row r="2" spans="3:30" x14ac:dyDescent="0.25">
      <c r="C2" t="s">
        <v>21</v>
      </c>
      <c r="D2" s="1">
        <v>4.166666666666667</v>
      </c>
      <c r="E2" s="4">
        <v>43976</v>
      </c>
      <c r="F2" s="4">
        <v>43987</v>
      </c>
      <c r="G2" s="2">
        <v>0.375</v>
      </c>
      <c r="H2" s="2">
        <v>0.45833333333333331</v>
      </c>
      <c r="I2" s="2">
        <v>0.5</v>
      </c>
      <c r="J2" s="2">
        <v>0.58333333333333337</v>
      </c>
      <c r="K2" s="2">
        <v>0.66666666666666663</v>
      </c>
      <c r="L2" s="2">
        <v>0.75</v>
      </c>
      <c r="M2" t="s">
        <v>31</v>
      </c>
      <c r="N2" s="2" t="s">
        <v>34</v>
      </c>
      <c r="O2" s="2">
        <v>0.4375</v>
      </c>
      <c r="P2" s="2">
        <v>0.5</v>
      </c>
      <c r="Q2" s="2">
        <v>0</v>
      </c>
      <c r="R2" s="2">
        <v>0</v>
      </c>
      <c r="S2" s="2">
        <v>0</v>
      </c>
      <c r="T2" s="2">
        <v>0</v>
      </c>
      <c r="U2" s="2"/>
      <c r="AB2" t="s">
        <v>22</v>
      </c>
      <c r="AD2" t="s">
        <v>21</v>
      </c>
    </row>
    <row r="3" spans="3:30" x14ac:dyDescent="0.25">
      <c r="C3" t="s">
        <v>8</v>
      </c>
      <c r="D3" s="1">
        <v>5.208333333333333</v>
      </c>
      <c r="E3" s="4">
        <v>43976</v>
      </c>
      <c r="F3" s="4">
        <v>44015</v>
      </c>
      <c r="G3" s="2">
        <v>0.3125</v>
      </c>
      <c r="H3" s="2">
        <v>0.375</v>
      </c>
      <c r="I3" s="2">
        <v>0</v>
      </c>
      <c r="J3" s="2">
        <v>0</v>
      </c>
      <c r="K3" s="2">
        <v>0.75</v>
      </c>
      <c r="L3" s="2">
        <v>0.83333333333333337</v>
      </c>
      <c r="M3" t="s">
        <v>31</v>
      </c>
      <c r="N3" s="2" t="s">
        <v>32</v>
      </c>
      <c r="O3" s="2"/>
      <c r="P3" s="2"/>
      <c r="Q3" s="2"/>
      <c r="R3" s="2"/>
      <c r="S3" s="2"/>
      <c r="T3" s="2"/>
      <c r="U3" s="2"/>
      <c r="AB3" t="s">
        <v>23</v>
      </c>
      <c r="AD3" t="s">
        <v>8</v>
      </c>
    </row>
    <row r="4" spans="3:30" x14ac:dyDescent="0.25">
      <c r="C4" t="s">
        <v>30</v>
      </c>
      <c r="D4" s="1">
        <v>11.666666666666666</v>
      </c>
      <c r="E4" s="4">
        <v>43962</v>
      </c>
      <c r="F4" s="4">
        <v>44022</v>
      </c>
      <c r="G4" s="2">
        <v>0.33333333333333331</v>
      </c>
      <c r="H4" s="2">
        <v>0.5</v>
      </c>
      <c r="I4" s="2">
        <v>0</v>
      </c>
      <c r="J4" s="2">
        <v>0</v>
      </c>
      <c r="K4" s="2">
        <v>0.54166666666666663</v>
      </c>
      <c r="L4" s="2">
        <v>0.70833333333333337</v>
      </c>
      <c r="M4" t="s">
        <v>31</v>
      </c>
      <c r="N4" s="2" t="s">
        <v>35</v>
      </c>
      <c r="O4" s="2">
        <v>0.33333333333333331</v>
      </c>
      <c r="P4" s="2">
        <v>0.5</v>
      </c>
      <c r="Q4" s="2">
        <v>0</v>
      </c>
      <c r="R4" s="2">
        <v>0</v>
      </c>
      <c r="S4" s="2">
        <v>0.54166666666666663</v>
      </c>
      <c r="T4" s="2">
        <v>0.70833333333333337</v>
      </c>
      <c r="U4" s="2"/>
      <c r="AB4" t="s">
        <v>24</v>
      </c>
      <c r="AD4" t="s">
        <v>30</v>
      </c>
    </row>
    <row r="5" spans="3:30" x14ac:dyDescent="0.25">
      <c r="C5" t="s">
        <v>36</v>
      </c>
      <c r="D5" s="1">
        <v>2.9166666666666665</v>
      </c>
      <c r="E5" s="4">
        <v>43983</v>
      </c>
      <c r="F5" s="4">
        <v>44015</v>
      </c>
      <c r="G5" s="2">
        <v>0.45833333333333331</v>
      </c>
      <c r="H5" s="2">
        <v>0.5</v>
      </c>
      <c r="I5" s="2">
        <v>0.5</v>
      </c>
      <c r="J5" s="2">
        <v>0.58333333333333337</v>
      </c>
      <c r="K5" s="2">
        <v>0.58333333333333337</v>
      </c>
      <c r="L5" s="2">
        <v>0.66666666666666663</v>
      </c>
      <c r="M5" t="s">
        <v>33</v>
      </c>
      <c r="N5" s="2"/>
      <c r="O5" s="2"/>
      <c r="P5" s="2"/>
      <c r="Q5" s="2"/>
      <c r="R5" s="2"/>
      <c r="S5" s="2"/>
      <c r="T5" s="2"/>
      <c r="U5" s="2"/>
      <c r="AB5" t="s">
        <v>25</v>
      </c>
      <c r="AD5" t="s">
        <v>36</v>
      </c>
    </row>
    <row r="6" spans="3:30" x14ac:dyDescent="0.25">
      <c r="D6" s="1"/>
      <c r="E6" s="4"/>
      <c r="F6" s="4"/>
      <c r="G6" s="2"/>
      <c r="H6" s="2"/>
      <c r="I6" s="2"/>
      <c r="J6" s="2"/>
      <c r="K6" s="2"/>
      <c r="L6" s="2"/>
      <c r="N6" s="2"/>
      <c r="O6" s="2"/>
      <c r="P6" s="2"/>
      <c r="Q6" s="2"/>
      <c r="R6" s="2"/>
      <c r="S6" s="2"/>
      <c r="T6" s="2"/>
      <c r="U6" s="2"/>
      <c r="AB6" t="s">
        <v>26</v>
      </c>
    </row>
    <row r="7" spans="3:30" x14ac:dyDescent="0.25">
      <c r="AB7" t="s">
        <v>27</v>
      </c>
    </row>
    <row r="8" spans="3:30" x14ac:dyDescent="0.25">
      <c r="AB8" t="s">
        <v>28</v>
      </c>
    </row>
  </sheetData>
  <dataValidations count="3">
    <dataValidation type="list" allowBlank="1" showInputMessage="1" showErrorMessage="1" sqref="M2:M5" xr:uid="{8109EDDA-A2E1-4C03-B77C-F1EB317BAF22}">
      <formula1>"OUI,NON"</formula1>
    </dataValidation>
    <dataValidation type="list" allowBlank="1" showInputMessage="1" showErrorMessage="1" sqref="N2:N5" xr:uid="{07B3D4AA-A2DF-4ADF-BC93-B64396C8FFA9}">
      <formula1>"Semaines Toutes, Semaines Paires,Semaines Impaires"</formula1>
    </dataValidation>
    <dataValidation type="list" allowBlank="1" showInputMessage="1" showErrorMessage="1" sqref="C2:C5" xr:uid="{5F341BDA-BFE3-4984-B81F-8E0FE608FAC8}">
      <formula1>Agents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5C726-7A3D-48A3-B512-D6713A60B58F}">
  <sheetPr codeName="Feuil2"/>
  <dimension ref="B1:BT108"/>
  <sheetViews>
    <sheetView showGridLines="0" showRowColHeaders="0" tabSelected="1" zoomScaleNormal="100" workbookViewId="0">
      <pane ySplit="3" topLeftCell="A4" activePane="bottomLeft" state="frozen"/>
      <selection pane="bottomLeft" activeCell="C12" sqref="C12"/>
    </sheetView>
  </sheetViews>
  <sheetFormatPr baseColWidth="10" defaultRowHeight="13.5" x14ac:dyDescent="0.25"/>
  <cols>
    <col min="1" max="1" width="3.5703125" style="10" customWidth="1"/>
    <col min="2" max="2" width="21" style="10" customWidth="1"/>
    <col min="3" max="3" width="14.140625" style="10" customWidth="1"/>
    <col min="4" max="5" width="11.42578125" style="10"/>
    <col min="6" max="7" width="3" style="10" customWidth="1"/>
    <col min="8" max="8" width="22.42578125" style="10" customWidth="1"/>
    <col min="9" max="9" width="23.5703125" style="10" customWidth="1"/>
    <col min="10" max="10" width="8.28515625" style="10" customWidth="1"/>
    <col min="11" max="16" width="8.85546875" style="10" customWidth="1"/>
    <col min="17" max="17" width="10.7109375" style="10" customWidth="1"/>
    <col min="18" max="18" width="18" style="10" customWidth="1"/>
    <col min="19" max="21" width="10.7109375" style="10" customWidth="1"/>
    <col min="22" max="22" width="27.28515625" style="10" customWidth="1"/>
    <col min="23" max="25" width="12.7109375" style="10" customWidth="1"/>
    <col min="26" max="26" width="10.7109375" style="10" customWidth="1"/>
    <col min="27" max="27" width="17.85546875" style="10" customWidth="1"/>
    <col min="28" max="28" width="11.7109375" style="10" bestFit="1" customWidth="1"/>
    <col min="29" max="29" width="18" style="10" bestFit="1" customWidth="1"/>
    <col min="30" max="35" width="10.7109375" style="10" customWidth="1"/>
    <col min="36" max="36" width="12.7109375" style="10" bestFit="1" customWidth="1"/>
    <col min="37" max="37" width="9.7109375" style="10" customWidth="1"/>
    <col min="38" max="38" width="12" style="10" bestFit="1" customWidth="1"/>
    <col min="39" max="39" width="13.28515625" style="10" bestFit="1" customWidth="1"/>
    <col min="40" max="40" width="12.28515625" style="10" bestFit="1" customWidth="1"/>
    <col min="41" max="41" width="21.85546875" style="10" bestFit="1" customWidth="1"/>
    <col min="42" max="42" width="9.5703125" style="10" bestFit="1" customWidth="1"/>
    <col min="43" max="43" width="13.7109375" style="10" bestFit="1" customWidth="1"/>
    <col min="44" max="44" width="9.5703125" style="10" bestFit="1" customWidth="1"/>
    <col min="45" max="45" width="18.42578125" style="10" bestFit="1" customWidth="1"/>
    <col min="46" max="47" width="19.28515625" style="10" bestFit="1" customWidth="1"/>
    <col min="48" max="48" width="12" style="10" bestFit="1" customWidth="1"/>
    <col min="49" max="49" width="9.5703125" style="10" bestFit="1" customWidth="1"/>
    <col min="50" max="50" width="18.42578125" style="10" bestFit="1" customWidth="1"/>
    <col min="51" max="51" width="8.140625" style="10" bestFit="1" customWidth="1"/>
    <col min="52" max="52" width="11.28515625" style="10" customWidth="1"/>
    <col min="53" max="53" width="13.85546875" style="8" customWidth="1"/>
    <col min="54" max="54" width="15" style="8" customWidth="1"/>
    <col min="55" max="55" width="12.7109375" style="8" customWidth="1"/>
    <col min="56" max="56" width="13.7109375" style="8" customWidth="1"/>
    <col min="57" max="57" width="12.28515625" style="8" customWidth="1"/>
    <col min="58" max="58" width="13.85546875" style="8" customWidth="1"/>
    <col min="59" max="59" width="12.140625" style="10" customWidth="1"/>
    <col min="60" max="60" width="18" style="10" customWidth="1"/>
    <col min="61" max="61" width="13.85546875" style="10" customWidth="1"/>
    <col min="62" max="62" width="15" style="10" customWidth="1"/>
    <col min="63" max="63" width="12.7109375" style="10" customWidth="1"/>
    <col min="64" max="64" width="13.7109375" style="10" customWidth="1"/>
    <col min="65" max="65" width="11.7109375" style="10" customWidth="1"/>
    <col min="66" max="66" width="12.7109375" style="10" customWidth="1"/>
    <col min="67" max="67" width="15.7109375" style="10" customWidth="1"/>
    <col min="68" max="68" width="15" style="10" customWidth="1"/>
    <col min="69" max="69" width="12.7109375" style="10" bestFit="1" customWidth="1"/>
    <col min="70" max="70" width="12.140625" style="10" bestFit="1" customWidth="1"/>
    <col min="71" max="72" width="11.7109375" style="11" bestFit="1" customWidth="1"/>
    <col min="73" max="73" width="8.140625" style="10" bestFit="1" customWidth="1"/>
    <col min="74" max="74" width="16.28515625" style="10" bestFit="1" customWidth="1"/>
    <col min="75" max="75" width="12.140625" style="10" bestFit="1" customWidth="1"/>
    <col min="76" max="76" width="20.7109375" style="10" customWidth="1"/>
    <col min="77" max="77" width="10.5703125" style="10" bestFit="1" customWidth="1"/>
    <col min="78" max="79" width="20.7109375" style="10" bestFit="1" customWidth="1"/>
    <col min="80" max="16384" width="11.42578125" style="10"/>
  </cols>
  <sheetData>
    <row r="1" spans="2:72" ht="45.75" customHeight="1" x14ac:dyDescent="0.25">
      <c r="I1" s="14">
        <f ca="1">TODAY()</f>
        <v>43979</v>
      </c>
    </row>
    <row r="3" spans="2:72" s="6" customFormat="1" ht="25.5" x14ac:dyDescent="0.25">
      <c r="B3" s="5" t="s">
        <v>0</v>
      </c>
      <c r="C3" s="11" t="s">
        <v>1</v>
      </c>
      <c r="D3" s="16" t="s">
        <v>38</v>
      </c>
      <c r="E3" s="11" t="s">
        <v>39</v>
      </c>
      <c r="H3" s="16" t="s">
        <v>0</v>
      </c>
      <c r="I3" s="23" t="s">
        <v>29</v>
      </c>
      <c r="J3" s="11" t="s">
        <v>47</v>
      </c>
      <c r="K3" s="13" t="s">
        <v>3</v>
      </c>
      <c r="L3" s="13" t="s">
        <v>4</v>
      </c>
      <c r="M3" s="13" t="s">
        <v>5</v>
      </c>
      <c r="N3" s="13" t="s">
        <v>6</v>
      </c>
      <c r="O3" s="13" t="s">
        <v>11</v>
      </c>
      <c r="P3" s="13" t="s">
        <v>12</v>
      </c>
      <c r="Q3" s="11" t="s">
        <v>2</v>
      </c>
      <c r="R3" s="11" t="s">
        <v>19</v>
      </c>
      <c r="S3" s="11" t="s">
        <v>37</v>
      </c>
    </row>
    <row r="4" spans="2:72" x14ac:dyDescent="0.25">
      <c r="B4" s="7" t="s">
        <v>21</v>
      </c>
      <c r="C4" s="15">
        <v>4.1666666666666661</v>
      </c>
      <c r="D4" s="15">
        <v>1.8125000000000004</v>
      </c>
      <c r="E4" s="15">
        <v>2.3541666666666656</v>
      </c>
      <c r="H4" s="7" t="s">
        <v>30</v>
      </c>
      <c r="I4" s="12">
        <v>43962</v>
      </c>
      <c r="J4" s="3"/>
      <c r="K4" s="22">
        <v>0.33333333333333331</v>
      </c>
      <c r="L4" s="22">
        <v>0.5</v>
      </c>
      <c r="M4" s="22">
        <v>0</v>
      </c>
      <c r="N4" s="22">
        <v>0</v>
      </c>
      <c r="O4" s="22">
        <v>0.54166666666666663</v>
      </c>
      <c r="P4" s="22">
        <v>0.70833333333333337</v>
      </c>
      <c r="Q4" s="9" t="s">
        <v>31</v>
      </c>
      <c r="R4" s="7" t="s">
        <v>35</v>
      </c>
      <c r="S4" s="17">
        <v>0.33333333333333331</v>
      </c>
      <c r="BA4" s="10"/>
      <c r="BB4" s="10"/>
      <c r="BC4" s="10"/>
      <c r="BD4" s="10"/>
      <c r="BE4" s="10"/>
      <c r="BF4" s="10"/>
      <c r="BS4" s="10"/>
      <c r="BT4" s="10"/>
    </row>
    <row r="5" spans="2:72" x14ac:dyDescent="0.25">
      <c r="B5" s="7" t="s">
        <v>8</v>
      </c>
      <c r="C5" s="15">
        <v>5.208333333333333</v>
      </c>
      <c r="D5" s="15">
        <v>4.2291666666666696</v>
      </c>
      <c r="E5" s="15">
        <v>0.97916666666666341</v>
      </c>
      <c r="H5" s="7" t="s">
        <v>30</v>
      </c>
      <c r="I5" s="12">
        <v>43963</v>
      </c>
      <c r="J5" s="3"/>
      <c r="K5" s="22">
        <v>0.33333333333333331</v>
      </c>
      <c r="L5" s="22">
        <v>0.5</v>
      </c>
      <c r="M5" s="22">
        <v>0</v>
      </c>
      <c r="N5" s="22">
        <v>0</v>
      </c>
      <c r="O5" s="22">
        <v>0.54166666666666663</v>
      </c>
      <c r="P5" s="22">
        <v>0.70833333333333337</v>
      </c>
      <c r="Q5" s="9" t="s">
        <v>31</v>
      </c>
      <c r="R5" s="7" t="s">
        <v>35</v>
      </c>
      <c r="S5" s="17">
        <v>0.33333333333333331</v>
      </c>
      <c r="BA5" s="10"/>
      <c r="BB5" s="10"/>
      <c r="BC5" s="10"/>
      <c r="BD5" s="10"/>
      <c r="BE5" s="10"/>
      <c r="BF5" s="10"/>
      <c r="BS5" s="10"/>
      <c r="BT5" s="10"/>
    </row>
    <row r="6" spans="2:72" x14ac:dyDescent="0.25">
      <c r="B6" s="7" t="s">
        <v>30</v>
      </c>
      <c r="C6" s="15">
        <v>11.666666666666666</v>
      </c>
      <c r="D6" s="15">
        <v>10.666666666666668</v>
      </c>
      <c r="E6" s="15">
        <v>0.99999999999999822</v>
      </c>
      <c r="H6" s="7" t="s">
        <v>30</v>
      </c>
      <c r="I6" s="12">
        <v>43964</v>
      </c>
      <c r="J6" s="3"/>
      <c r="K6" s="22">
        <v>0.33333333333333331</v>
      </c>
      <c r="L6" s="22">
        <v>0.5</v>
      </c>
      <c r="M6" s="22">
        <v>0</v>
      </c>
      <c r="N6" s="22">
        <v>0</v>
      </c>
      <c r="O6" s="22">
        <v>0.54166666666666663</v>
      </c>
      <c r="P6" s="22">
        <v>0.70833333333333337</v>
      </c>
      <c r="Q6" s="9" t="s">
        <v>31</v>
      </c>
      <c r="R6" s="7" t="s">
        <v>35</v>
      </c>
      <c r="S6" s="17">
        <v>0</v>
      </c>
      <c r="BA6" s="10"/>
      <c r="BB6" s="10"/>
      <c r="BC6" s="10"/>
      <c r="BD6" s="10"/>
      <c r="BE6" s="10"/>
      <c r="BF6" s="10"/>
      <c r="BS6" s="10"/>
      <c r="BT6" s="10"/>
    </row>
    <row r="7" spans="2:72" x14ac:dyDescent="0.25">
      <c r="B7" s="7" t="s">
        <v>36</v>
      </c>
      <c r="C7" s="15">
        <v>2.9166666666666665</v>
      </c>
      <c r="D7" s="15">
        <v>3.9583333333333304</v>
      </c>
      <c r="E7" s="15">
        <v>1.0416666666666639</v>
      </c>
      <c r="H7" s="7" t="s">
        <v>30</v>
      </c>
      <c r="I7" s="12">
        <v>43965</v>
      </c>
      <c r="J7" s="3"/>
      <c r="K7" s="22">
        <v>0.33333333333333331</v>
      </c>
      <c r="L7" s="22">
        <v>0.5</v>
      </c>
      <c r="M7" s="22">
        <v>0</v>
      </c>
      <c r="N7" s="22">
        <v>0</v>
      </c>
      <c r="O7" s="22">
        <v>0.54166666666666663</v>
      </c>
      <c r="P7" s="22">
        <v>0.70833333333333337</v>
      </c>
      <c r="Q7" s="9" t="s">
        <v>31</v>
      </c>
      <c r="R7" s="7" t="s">
        <v>35</v>
      </c>
      <c r="S7" s="17">
        <v>0.33333333333333331</v>
      </c>
      <c r="BA7" s="10"/>
      <c r="BB7" s="10"/>
      <c r="BC7" s="10"/>
      <c r="BD7" s="10"/>
      <c r="BE7" s="10"/>
      <c r="BF7" s="10"/>
      <c r="BS7" s="10"/>
      <c r="BT7" s="10"/>
    </row>
    <row r="8" spans="2:72" x14ac:dyDescent="0.25">
      <c r="H8" s="7" t="s">
        <v>30</v>
      </c>
      <c r="I8" s="12">
        <v>43966</v>
      </c>
      <c r="J8" s="3"/>
      <c r="K8" s="22">
        <v>0.33333333333333331</v>
      </c>
      <c r="L8" s="22">
        <v>0.5</v>
      </c>
      <c r="M8" s="22">
        <v>0</v>
      </c>
      <c r="N8" s="22">
        <v>0</v>
      </c>
      <c r="O8" s="22">
        <v>0.54166666666666663</v>
      </c>
      <c r="P8" s="22">
        <v>0.70833333333333337</v>
      </c>
      <c r="Q8" s="9" t="s">
        <v>31</v>
      </c>
      <c r="R8" s="7" t="s">
        <v>35</v>
      </c>
      <c r="S8" s="17">
        <v>0.33333333333333331</v>
      </c>
      <c r="BA8" s="10"/>
      <c r="BB8" s="10"/>
      <c r="BC8" s="10"/>
      <c r="BD8" s="10"/>
      <c r="BE8" s="10"/>
      <c r="BF8" s="10"/>
      <c r="BS8" s="10"/>
      <c r="BT8" s="10"/>
    </row>
    <row r="9" spans="2:72" x14ac:dyDescent="0.25">
      <c r="H9" s="7" t="s">
        <v>30</v>
      </c>
      <c r="I9" s="12">
        <v>43969</v>
      </c>
      <c r="J9" s="3"/>
      <c r="K9" s="22">
        <v>0.33333333333333331</v>
      </c>
      <c r="L9" s="22">
        <v>0.5</v>
      </c>
      <c r="M9" s="22">
        <v>0</v>
      </c>
      <c r="N9" s="22">
        <v>0</v>
      </c>
      <c r="O9" s="22">
        <v>0.54166666666666663</v>
      </c>
      <c r="P9" s="22">
        <v>0.70833333333333337</v>
      </c>
      <c r="Q9" s="9" t="s">
        <v>31</v>
      </c>
      <c r="R9" s="7" t="s">
        <v>35</v>
      </c>
      <c r="S9" s="17">
        <v>0.33333333333333331</v>
      </c>
      <c r="BA9" s="10"/>
      <c r="BB9" s="10"/>
      <c r="BC9" s="10"/>
      <c r="BD9" s="10"/>
      <c r="BE9" s="10"/>
      <c r="BF9" s="10"/>
      <c r="BS9" s="10"/>
      <c r="BT9" s="10"/>
    </row>
    <row r="10" spans="2:72" x14ac:dyDescent="0.25">
      <c r="H10" s="7" t="s">
        <v>30</v>
      </c>
      <c r="I10" s="12">
        <v>43970</v>
      </c>
      <c r="J10" s="3"/>
      <c r="K10" s="22">
        <v>0.33333333333333331</v>
      </c>
      <c r="L10" s="22">
        <v>0.5</v>
      </c>
      <c r="M10" s="22">
        <v>0</v>
      </c>
      <c r="N10" s="22">
        <v>0</v>
      </c>
      <c r="O10" s="22">
        <v>0.54166666666666663</v>
      </c>
      <c r="P10" s="22">
        <v>0.70833333333333337</v>
      </c>
      <c r="Q10" s="9" t="s">
        <v>31</v>
      </c>
      <c r="R10" s="7" t="s">
        <v>35</v>
      </c>
      <c r="S10" s="17">
        <v>0.33333333333333331</v>
      </c>
      <c r="BA10" s="10"/>
      <c r="BB10" s="10"/>
      <c r="BC10" s="10"/>
      <c r="BD10" s="10"/>
      <c r="BE10" s="10"/>
      <c r="BF10" s="10"/>
      <c r="BS10" s="10"/>
      <c r="BT10" s="10"/>
    </row>
    <row r="11" spans="2:72" x14ac:dyDescent="0.25">
      <c r="H11" s="7" t="s">
        <v>30</v>
      </c>
      <c r="I11" s="12">
        <v>43971</v>
      </c>
      <c r="J11" s="3"/>
      <c r="K11" s="22">
        <v>0.33333333333333331</v>
      </c>
      <c r="L11" s="22">
        <v>0.5</v>
      </c>
      <c r="M11" s="22">
        <v>0</v>
      </c>
      <c r="N11" s="22">
        <v>0</v>
      </c>
      <c r="O11" s="22">
        <v>0.54166666666666663</v>
      </c>
      <c r="P11" s="22">
        <v>0.70833333333333337</v>
      </c>
      <c r="Q11" s="9" t="s">
        <v>31</v>
      </c>
      <c r="R11" s="7" t="s">
        <v>35</v>
      </c>
      <c r="S11" s="17">
        <v>0.16666666666666666</v>
      </c>
      <c r="BA11" s="10"/>
      <c r="BB11" s="10"/>
      <c r="BC11" s="10"/>
      <c r="BD11" s="10"/>
      <c r="BE11" s="10"/>
      <c r="BF11" s="10"/>
      <c r="BS11" s="10"/>
      <c r="BT11" s="10"/>
    </row>
    <row r="12" spans="2:72" x14ac:dyDescent="0.25">
      <c r="H12" s="7" t="s">
        <v>30</v>
      </c>
      <c r="I12" s="12">
        <v>43973</v>
      </c>
      <c r="J12" s="3"/>
      <c r="K12" s="22">
        <v>0.33333333333333331</v>
      </c>
      <c r="L12" s="22">
        <v>0.5</v>
      </c>
      <c r="M12" s="22">
        <v>0</v>
      </c>
      <c r="N12" s="22">
        <v>0</v>
      </c>
      <c r="O12" s="22">
        <v>0.54166666666666663</v>
      </c>
      <c r="P12" s="22">
        <v>0.70833333333333337</v>
      </c>
      <c r="Q12" s="9" t="s">
        <v>31</v>
      </c>
      <c r="R12" s="7" t="s">
        <v>35</v>
      </c>
      <c r="S12" s="17">
        <v>0.33333333333333331</v>
      </c>
      <c r="BA12" s="10"/>
      <c r="BB12" s="10"/>
      <c r="BC12" s="10"/>
      <c r="BD12" s="10"/>
      <c r="BE12" s="10"/>
      <c r="BF12" s="10"/>
      <c r="BS12" s="10"/>
      <c r="BT12" s="10"/>
    </row>
    <row r="13" spans="2:72" x14ac:dyDescent="0.25">
      <c r="H13" s="7" t="s">
        <v>8</v>
      </c>
      <c r="I13" s="12">
        <v>43976</v>
      </c>
      <c r="J13" s="3" t="s">
        <v>22</v>
      </c>
      <c r="K13" s="22">
        <v>0.3125</v>
      </c>
      <c r="L13" s="22">
        <v>0.375</v>
      </c>
      <c r="M13" s="22">
        <v>0</v>
      </c>
      <c r="N13" s="22">
        <v>0</v>
      </c>
      <c r="O13" s="22">
        <v>0.75</v>
      </c>
      <c r="P13" s="22">
        <v>0.83333333333333337</v>
      </c>
      <c r="Q13" s="9" t="s">
        <v>31</v>
      </c>
      <c r="R13" s="7" t="s">
        <v>32</v>
      </c>
      <c r="S13" s="17">
        <v>0.14583333333333334</v>
      </c>
      <c r="BA13" s="10"/>
      <c r="BB13" s="10"/>
      <c r="BC13" s="10"/>
      <c r="BD13" s="10"/>
      <c r="BE13" s="10"/>
      <c r="BF13" s="10"/>
      <c r="BS13" s="10"/>
      <c r="BT13" s="10"/>
    </row>
    <row r="14" spans="2:72" x14ac:dyDescent="0.25">
      <c r="H14" s="7" t="s">
        <v>21</v>
      </c>
      <c r="I14" s="12">
        <v>43976</v>
      </c>
      <c r="J14" s="3" t="s">
        <v>23</v>
      </c>
      <c r="K14" s="22">
        <v>0.375</v>
      </c>
      <c r="L14" s="22">
        <v>0.45833333333333331</v>
      </c>
      <c r="M14" s="22">
        <v>0.5</v>
      </c>
      <c r="N14" s="22">
        <v>0.58333333333333337</v>
      </c>
      <c r="O14" s="22">
        <v>0.66666666666666663</v>
      </c>
      <c r="P14" s="22">
        <v>0.75</v>
      </c>
      <c r="Q14" s="9" t="s">
        <v>31</v>
      </c>
      <c r="R14" s="7" t="s">
        <v>34</v>
      </c>
      <c r="S14" s="17">
        <v>0.25</v>
      </c>
      <c r="BA14" s="10"/>
      <c r="BB14" s="10"/>
      <c r="BC14" s="10"/>
      <c r="BD14" s="10"/>
      <c r="BE14" s="10"/>
      <c r="BF14" s="10"/>
      <c r="BS14" s="10"/>
      <c r="BT14" s="10"/>
    </row>
    <row r="15" spans="2:72" x14ac:dyDescent="0.25">
      <c r="H15" s="7" t="s">
        <v>30</v>
      </c>
      <c r="I15" s="12">
        <v>43976</v>
      </c>
      <c r="J15" s="3" t="s">
        <v>25</v>
      </c>
      <c r="K15" s="22">
        <v>0.33333333333333331</v>
      </c>
      <c r="L15" s="22">
        <v>0.5</v>
      </c>
      <c r="M15" s="22">
        <v>0</v>
      </c>
      <c r="N15" s="22">
        <v>0</v>
      </c>
      <c r="O15" s="22">
        <v>0.54166666666666663</v>
      </c>
      <c r="P15" s="22">
        <v>0.70833333333333337</v>
      </c>
      <c r="Q15" s="9" t="s">
        <v>31</v>
      </c>
      <c r="R15" s="7" t="s">
        <v>35</v>
      </c>
      <c r="S15" s="17">
        <v>0.33333333333333331</v>
      </c>
      <c r="BA15" s="10"/>
      <c r="BB15" s="10"/>
      <c r="BC15" s="10"/>
      <c r="BD15" s="10"/>
      <c r="BE15" s="10"/>
      <c r="BF15" s="10"/>
      <c r="BS15" s="10"/>
      <c r="BT15" s="10"/>
    </row>
    <row r="16" spans="2:72" x14ac:dyDescent="0.25">
      <c r="H16" s="7" t="s">
        <v>21</v>
      </c>
      <c r="I16" s="12">
        <v>43977</v>
      </c>
      <c r="J16" s="3" t="s">
        <v>23</v>
      </c>
      <c r="K16" s="22">
        <v>0.375</v>
      </c>
      <c r="L16" s="22">
        <v>0.45833333333333331</v>
      </c>
      <c r="M16" s="22">
        <v>0.5</v>
      </c>
      <c r="N16" s="22">
        <v>0.58333333333333337</v>
      </c>
      <c r="O16" s="22">
        <v>0.66666666666666663</v>
      </c>
      <c r="P16" s="22">
        <v>0.75</v>
      </c>
      <c r="Q16" s="9" t="s">
        <v>31</v>
      </c>
      <c r="R16" s="7" t="s">
        <v>34</v>
      </c>
      <c r="S16" s="17">
        <v>0.25</v>
      </c>
      <c r="BA16" s="10"/>
      <c r="BB16" s="10"/>
      <c r="BC16" s="10"/>
      <c r="BD16" s="10"/>
      <c r="BE16" s="10"/>
      <c r="BF16" s="10"/>
      <c r="BS16" s="10"/>
      <c r="BT16" s="10"/>
    </row>
    <row r="17" spans="8:72" x14ac:dyDescent="0.25">
      <c r="H17" s="7" t="s">
        <v>8</v>
      </c>
      <c r="I17" s="12">
        <v>43977</v>
      </c>
      <c r="J17" s="3" t="s">
        <v>22</v>
      </c>
      <c r="K17" s="22">
        <v>0.3125</v>
      </c>
      <c r="L17" s="22">
        <v>0.375</v>
      </c>
      <c r="M17" s="22">
        <v>0</v>
      </c>
      <c r="N17" s="22">
        <v>0</v>
      </c>
      <c r="O17" s="22">
        <v>0.75</v>
      </c>
      <c r="P17" s="22">
        <v>0.83333333333333337</v>
      </c>
      <c r="Q17" s="9" t="s">
        <v>31</v>
      </c>
      <c r="R17" s="7" t="s">
        <v>32</v>
      </c>
      <c r="S17" s="17">
        <v>0.14583333333333334</v>
      </c>
      <c r="BA17" s="10"/>
      <c r="BB17" s="10"/>
      <c r="BC17" s="10"/>
      <c r="BD17" s="10"/>
      <c r="BE17" s="10"/>
      <c r="BF17" s="10"/>
      <c r="BS17" s="10"/>
      <c r="BT17" s="10"/>
    </row>
    <row r="18" spans="8:72" x14ac:dyDescent="0.25">
      <c r="H18" s="7" t="s">
        <v>30</v>
      </c>
      <c r="I18" s="12">
        <v>43977</v>
      </c>
      <c r="J18" s="3" t="s">
        <v>25</v>
      </c>
      <c r="K18" s="22">
        <v>0.33333333333333331</v>
      </c>
      <c r="L18" s="22">
        <v>0.5</v>
      </c>
      <c r="M18" s="22">
        <v>0</v>
      </c>
      <c r="N18" s="22">
        <v>0</v>
      </c>
      <c r="O18" s="22">
        <v>0.54166666666666663</v>
      </c>
      <c r="P18" s="22">
        <v>0.70833333333333337</v>
      </c>
      <c r="Q18" s="9" t="s">
        <v>31</v>
      </c>
      <c r="R18" s="7" t="s">
        <v>35</v>
      </c>
      <c r="S18" s="17">
        <v>0.33333333333333331</v>
      </c>
      <c r="BA18" s="10"/>
      <c r="BB18" s="10"/>
      <c r="BC18" s="10"/>
      <c r="BD18" s="10"/>
      <c r="BE18" s="10"/>
      <c r="BF18" s="10"/>
      <c r="BS18" s="10"/>
      <c r="BT18" s="10"/>
    </row>
    <row r="19" spans="8:72" x14ac:dyDescent="0.25">
      <c r="H19" s="7" t="s">
        <v>8</v>
      </c>
      <c r="I19" s="12">
        <v>43978</v>
      </c>
      <c r="J19" s="3"/>
      <c r="K19" s="22">
        <v>0.3125</v>
      </c>
      <c r="L19" s="22">
        <v>0.375</v>
      </c>
      <c r="M19" s="22">
        <v>0</v>
      </c>
      <c r="N19" s="22">
        <v>0</v>
      </c>
      <c r="O19" s="22">
        <v>0.75</v>
      </c>
      <c r="P19" s="22">
        <v>0.83333333333333337</v>
      </c>
      <c r="Q19" s="9" t="s">
        <v>31</v>
      </c>
      <c r="R19" s="7" t="s">
        <v>32</v>
      </c>
      <c r="S19" s="17">
        <v>0.14583333333333334</v>
      </c>
      <c r="BA19" s="10"/>
      <c r="BB19" s="10"/>
      <c r="BC19" s="10"/>
      <c r="BD19" s="10"/>
      <c r="BE19" s="10"/>
      <c r="BF19" s="10"/>
      <c r="BS19" s="10"/>
      <c r="BT19" s="10"/>
    </row>
    <row r="20" spans="8:72" x14ac:dyDescent="0.25">
      <c r="H20" s="7" t="s">
        <v>21</v>
      </c>
      <c r="I20" s="12">
        <v>43978</v>
      </c>
      <c r="J20" s="3"/>
      <c r="K20" s="22">
        <v>0.375</v>
      </c>
      <c r="L20" s="22">
        <v>0.45833333333333331</v>
      </c>
      <c r="M20" s="22">
        <v>0.5</v>
      </c>
      <c r="N20" s="22">
        <v>0.58333333333333337</v>
      </c>
      <c r="O20" s="22">
        <v>0.66666666666666663</v>
      </c>
      <c r="P20" s="22">
        <v>0.75</v>
      </c>
      <c r="Q20" s="9" t="s">
        <v>31</v>
      </c>
      <c r="R20" s="7" t="s">
        <v>34</v>
      </c>
      <c r="S20" s="17">
        <v>6.25E-2</v>
      </c>
      <c r="BA20" s="10"/>
      <c r="BB20" s="10"/>
      <c r="BC20" s="10"/>
      <c r="BD20" s="10"/>
      <c r="BE20" s="10"/>
      <c r="BF20" s="10"/>
      <c r="BS20" s="10"/>
      <c r="BT20" s="10"/>
    </row>
    <row r="21" spans="8:72" x14ac:dyDescent="0.25">
      <c r="H21" s="7" t="s">
        <v>30</v>
      </c>
      <c r="I21" s="12">
        <v>43978</v>
      </c>
      <c r="J21" s="3"/>
      <c r="K21" s="22">
        <v>0.33333333333333331</v>
      </c>
      <c r="L21" s="22">
        <v>0.5</v>
      </c>
      <c r="M21" s="22">
        <v>0</v>
      </c>
      <c r="N21" s="22">
        <v>0</v>
      </c>
      <c r="O21" s="22">
        <v>0.54166666666666663</v>
      </c>
      <c r="P21" s="22">
        <v>0.70833333333333337</v>
      </c>
      <c r="Q21" s="9" t="s">
        <v>31</v>
      </c>
      <c r="R21" s="7" t="s">
        <v>35</v>
      </c>
      <c r="S21" s="17">
        <v>0</v>
      </c>
      <c r="BA21" s="10"/>
      <c r="BB21" s="10"/>
      <c r="BC21" s="10"/>
      <c r="BD21" s="10"/>
      <c r="BE21" s="10"/>
      <c r="BF21" s="10"/>
      <c r="BS21" s="10"/>
      <c r="BT21" s="10"/>
    </row>
    <row r="22" spans="8:72" x14ac:dyDescent="0.25">
      <c r="H22" s="7" t="s">
        <v>21</v>
      </c>
      <c r="I22" s="12">
        <v>43979</v>
      </c>
      <c r="J22" s="3"/>
      <c r="K22" s="22">
        <v>0.375</v>
      </c>
      <c r="L22" s="22">
        <v>0.45833333333333331</v>
      </c>
      <c r="M22" s="22">
        <v>0.5</v>
      </c>
      <c r="N22" s="22">
        <v>0.58333333333333337</v>
      </c>
      <c r="O22" s="22">
        <v>0.66666666666666663</v>
      </c>
      <c r="P22" s="22">
        <v>0.75</v>
      </c>
      <c r="Q22" s="9" t="s">
        <v>31</v>
      </c>
      <c r="R22" s="7" t="s">
        <v>34</v>
      </c>
      <c r="S22" s="17">
        <v>0.25</v>
      </c>
      <c r="BA22" s="10"/>
      <c r="BB22" s="10"/>
      <c r="BC22" s="10"/>
      <c r="BD22" s="10"/>
      <c r="BE22" s="10"/>
      <c r="BF22" s="10"/>
      <c r="BS22" s="10"/>
      <c r="BT22" s="10"/>
    </row>
    <row r="23" spans="8:72" x14ac:dyDescent="0.25">
      <c r="H23" s="7" t="s">
        <v>8</v>
      </c>
      <c r="I23" s="12">
        <v>43979</v>
      </c>
      <c r="J23" s="3"/>
      <c r="K23" s="22">
        <v>0.3125</v>
      </c>
      <c r="L23" s="22">
        <v>0.375</v>
      </c>
      <c r="M23" s="22">
        <v>0</v>
      </c>
      <c r="N23" s="22">
        <v>0</v>
      </c>
      <c r="O23" s="22">
        <v>0.75</v>
      </c>
      <c r="P23" s="22">
        <v>0.83333333333333337</v>
      </c>
      <c r="Q23" s="9" t="s">
        <v>31</v>
      </c>
      <c r="R23" s="7" t="s">
        <v>32</v>
      </c>
      <c r="S23" s="17">
        <v>0.14583333333333334</v>
      </c>
      <c r="BA23" s="10"/>
      <c r="BB23" s="10"/>
      <c r="BC23" s="10"/>
      <c r="BD23" s="10"/>
      <c r="BE23" s="10"/>
      <c r="BF23" s="10"/>
      <c r="BS23" s="10"/>
      <c r="BT23" s="10"/>
    </row>
    <row r="24" spans="8:72" x14ac:dyDescent="0.25">
      <c r="H24" s="7" t="s">
        <v>30</v>
      </c>
      <c r="I24" s="12">
        <v>43979</v>
      </c>
      <c r="J24" s="3"/>
      <c r="K24" s="22">
        <v>0.33333333333333331</v>
      </c>
      <c r="L24" s="22">
        <v>0.5</v>
      </c>
      <c r="M24" s="22">
        <v>0</v>
      </c>
      <c r="N24" s="22">
        <v>0</v>
      </c>
      <c r="O24" s="22">
        <v>0.54166666666666663</v>
      </c>
      <c r="P24" s="22">
        <v>0.70833333333333337</v>
      </c>
      <c r="Q24" s="9" t="s">
        <v>31</v>
      </c>
      <c r="R24" s="7" t="s">
        <v>35</v>
      </c>
      <c r="S24" s="17">
        <v>0.33333333333333331</v>
      </c>
      <c r="BA24" s="10"/>
      <c r="BB24" s="10"/>
      <c r="BC24" s="10"/>
      <c r="BD24" s="10"/>
      <c r="BE24" s="10"/>
      <c r="BF24" s="10"/>
      <c r="BS24" s="10"/>
      <c r="BT24" s="10"/>
    </row>
    <row r="25" spans="8:72" x14ac:dyDescent="0.25">
      <c r="H25" s="7" t="s">
        <v>8</v>
      </c>
      <c r="I25" s="12">
        <v>43980</v>
      </c>
      <c r="J25" s="3"/>
      <c r="K25" s="22">
        <v>0.3125</v>
      </c>
      <c r="L25" s="22">
        <v>0.375</v>
      </c>
      <c r="M25" s="22">
        <v>0</v>
      </c>
      <c r="N25" s="22">
        <v>0</v>
      </c>
      <c r="O25" s="22">
        <v>0.75</v>
      </c>
      <c r="P25" s="22">
        <v>0.83333333333333337</v>
      </c>
      <c r="Q25" s="9" t="s">
        <v>31</v>
      </c>
      <c r="R25" s="7" t="s">
        <v>32</v>
      </c>
      <c r="S25" s="17">
        <v>0.14583333333333334</v>
      </c>
      <c r="BA25" s="10"/>
      <c r="BB25" s="10"/>
      <c r="BC25" s="10"/>
      <c r="BD25" s="10"/>
      <c r="BE25" s="10"/>
      <c r="BF25" s="10"/>
      <c r="BS25" s="10"/>
      <c r="BT25" s="10"/>
    </row>
    <row r="26" spans="8:72" x14ac:dyDescent="0.25">
      <c r="H26" s="7" t="s">
        <v>21</v>
      </c>
      <c r="I26" s="12">
        <v>43980</v>
      </c>
      <c r="J26" s="3"/>
      <c r="K26" s="22">
        <v>0.375</v>
      </c>
      <c r="L26" s="22">
        <v>0.45833333333333331</v>
      </c>
      <c r="M26" s="22">
        <v>0.5</v>
      </c>
      <c r="N26" s="22">
        <v>0.58333333333333337</v>
      </c>
      <c r="O26" s="22">
        <v>0.66666666666666663</v>
      </c>
      <c r="P26" s="22">
        <v>0.75</v>
      </c>
      <c r="Q26" s="9" t="s">
        <v>31</v>
      </c>
      <c r="R26" s="7" t="s">
        <v>34</v>
      </c>
      <c r="S26" s="17">
        <v>0.25</v>
      </c>
      <c r="BA26" s="10"/>
      <c r="BB26" s="10"/>
      <c r="BC26" s="10"/>
      <c r="BD26" s="10"/>
      <c r="BE26" s="10"/>
      <c r="BF26" s="10"/>
      <c r="BS26" s="10"/>
      <c r="BT26" s="10"/>
    </row>
    <row r="27" spans="8:72" x14ac:dyDescent="0.25">
      <c r="H27" s="7" t="s">
        <v>30</v>
      </c>
      <c r="I27" s="12">
        <v>43980</v>
      </c>
      <c r="J27" s="3"/>
      <c r="K27" s="22">
        <v>0.33333333333333331</v>
      </c>
      <c r="L27" s="22">
        <v>0.5</v>
      </c>
      <c r="M27" s="22">
        <v>0</v>
      </c>
      <c r="N27" s="22">
        <v>0</v>
      </c>
      <c r="O27" s="22">
        <v>0.54166666666666663</v>
      </c>
      <c r="P27" s="22">
        <v>0.70833333333333337</v>
      </c>
      <c r="Q27" s="9" t="s">
        <v>31</v>
      </c>
      <c r="R27" s="7" t="s">
        <v>35</v>
      </c>
      <c r="S27" s="17">
        <v>0.33333333333333331</v>
      </c>
      <c r="BA27" s="10"/>
      <c r="BB27" s="10"/>
      <c r="BC27" s="10"/>
      <c r="BD27" s="10"/>
      <c r="BE27" s="10"/>
      <c r="BF27" s="10"/>
      <c r="BS27" s="10"/>
      <c r="BT27" s="10"/>
    </row>
    <row r="28" spans="8:72" x14ac:dyDescent="0.25">
      <c r="H28" s="7" t="s">
        <v>36</v>
      </c>
      <c r="I28" s="12">
        <v>43984</v>
      </c>
      <c r="J28" s="3" t="s">
        <v>27</v>
      </c>
      <c r="K28" s="22">
        <v>0.45833333333333331</v>
      </c>
      <c r="L28" s="22">
        <v>0.5</v>
      </c>
      <c r="M28" s="22">
        <v>0.5</v>
      </c>
      <c r="N28" s="22">
        <v>0.58333333333333337</v>
      </c>
      <c r="O28" s="22">
        <v>0.58333333333333337</v>
      </c>
      <c r="P28" s="22">
        <v>0.66666666666666663</v>
      </c>
      <c r="Q28" s="9" t="s">
        <v>33</v>
      </c>
      <c r="R28" s="7"/>
      <c r="S28" s="17">
        <v>0.20833333333333334</v>
      </c>
      <c r="BA28" s="10"/>
      <c r="BB28" s="10"/>
      <c r="BC28" s="10"/>
      <c r="BD28" s="10"/>
      <c r="BE28" s="10"/>
      <c r="BF28" s="10"/>
      <c r="BS28" s="10"/>
      <c r="BT28" s="10"/>
    </row>
    <row r="29" spans="8:72" x14ac:dyDescent="0.25">
      <c r="H29" s="7" t="s">
        <v>21</v>
      </c>
      <c r="I29" s="12">
        <v>43984</v>
      </c>
      <c r="J29" s="3" t="s">
        <v>23</v>
      </c>
      <c r="K29" s="22">
        <v>0.375</v>
      </c>
      <c r="L29" s="22">
        <v>0.45833333333333331</v>
      </c>
      <c r="M29" s="22">
        <v>0.5</v>
      </c>
      <c r="N29" s="22">
        <v>0.58333333333333337</v>
      </c>
      <c r="O29" s="22">
        <v>0.66666666666666663</v>
      </c>
      <c r="P29" s="22">
        <v>0.75</v>
      </c>
      <c r="Q29" s="9" t="s">
        <v>31</v>
      </c>
      <c r="R29" s="7" t="s">
        <v>34</v>
      </c>
      <c r="S29" s="17">
        <v>0.25</v>
      </c>
      <c r="BA29" s="10"/>
      <c r="BB29" s="10"/>
      <c r="BC29" s="10"/>
      <c r="BD29" s="10"/>
      <c r="BE29" s="10"/>
      <c r="BF29" s="10"/>
      <c r="BS29" s="10"/>
      <c r="BT29" s="10"/>
    </row>
    <row r="30" spans="8:72" x14ac:dyDescent="0.25">
      <c r="H30" s="7" t="s">
        <v>8</v>
      </c>
      <c r="I30" s="12">
        <v>43984</v>
      </c>
      <c r="J30" s="3"/>
      <c r="K30" s="22">
        <v>0.3125</v>
      </c>
      <c r="L30" s="22">
        <v>0.375</v>
      </c>
      <c r="M30" s="22">
        <v>0</v>
      </c>
      <c r="N30" s="22">
        <v>0</v>
      </c>
      <c r="O30" s="22">
        <v>0.75</v>
      </c>
      <c r="P30" s="22">
        <v>0.83333333333333337</v>
      </c>
      <c r="Q30" s="9" t="s">
        <v>31</v>
      </c>
      <c r="R30" s="7" t="s">
        <v>32</v>
      </c>
      <c r="S30" s="17">
        <v>0.14583333333333334</v>
      </c>
      <c r="BA30" s="10"/>
      <c r="BB30" s="10"/>
      <c r="BC30" s="10"/>
      <c r="BD30" s="10"/>
      <c r="BE30" s="10"/>
      <c r="BF30" s="10"/>
      <c r="BS30" s="10"/>
      <c r="BT30" s="10"/>
    </row>
    <row r="31" spans="8:72" x14ac:dyDescent="0.25">
      <c r="H31" s="7" t="s">
        <v>30</v>
      </c>
      <c r="I31" s="12">
        <v>43984</v>
      </c>
      <c r="J31" s="3"/>
      <c r="K31" s="22">
        <v>0.33333333333333331</v>
      </c>
      <c r="L31" s="22">
        <v>0.5</v>
      </c>
      <c r="M31" s="22">
        <v>0</v>
      </c>
      <c r="N31" s="22">
        <v>0</v>
      </c>
      <c r="O31" s="22">
        <v>0.54166666666666663</v>
      </c>
      <c r="P31" s="22">
        <v>0.70833333333333337</v>
      </c>
      <c r="Q31" s="9" t="s">
        <v>31</v>
      </c>
      <c r="R31" s="7" t="s">
        <v>35</v>
      </c>
      <c r="S31" s="17">
        <v>0.33333333333333331</v>
      </c>
      <c r="BA31" s="10"/>
      <c r="BB31" s="10"/>
      <c r="BC31" s="10"/>
      <c r="BD31" s="10"/>
      <c r="BE31" s="10"/>
      <c r="BF31" s="10"/>
      <c r="BS31" s="10"/>
      <c r="BT31" s="10"/>
    </row>
    <row r="32" spans="8:72" x14ac:dyDescent="0.25">
      <c r="H32" s="7" t="s">
        <v>30</v>
      </c>
      <c r="I32" s="12">
        <v>43985</v>
      </c>
      <c r="J32" s="3"/>
      <c r="K32" s="22">
        <v>0.33333333333333331</v>
      </c>
      <c r="L32" s="22">
        <v>0.5</v>
      </c>
      <c r="M32" s="22">
        <v>0</v>
      </c>
      <c r="N32" s="22">
        <v>0</v>
      </c>
      <c r="O32" s="22">
        <v>0.54166666666666663</v>
      </c>
      <c r="P32" s="22">
        <v>0.70833333333333337</v>
      </c>
      <c r="Q32" s="9" t="s">
        <v>31</v>
      </c>
      <c r="R32" s="7" t="s">
        <v>35</v>
      </c>
      <c r="S32" s="17">
        <v>0.16666666666666666</v>
      </c>
      <c r="BA32" s="10"/>
      <c r="BB32" s="10"/>
      <c r="BC32" s="10"/>
      <c r="BD32" s="10"/>
      <c r="BE32" s="10"/>
      <c r="BF32" s="10"/>
      <c r="BS32" s="10"/>
      <c r="BT32" s="10"/>
    </row>
    <row r="33" spans="8:72" x14ac:dyDescent="0.25">
      <c r="H33" s="7" t="s">
        <v>21</v>
      </c>
      <c r="I33" s="12">
        <v>43985</v>
      </c>
      <c r="J33" s="3"/>
      <c r="K33" s="22">
        <v>0.375</v>
      </c>
      <c r="L33" s="22">
        <v>0.45833333333333331</v>
      </c>
      <c r="M33" s="22">
        <v>0.5</v>
      </c>
      <c r="N33" s="22">
        <v>0.58333333333333337</v>
      </c>
      <c r="O33" s="22">
        <v>0.66666666666666663</v>
      </c>
      <c r="P33" s="22">
        <v>0.75</v>
      </c>
      <c r="Q33" s="9" t="s">
        <v>31</v>
      </c>
      <c r="R33" s="7" t="s">
        <v>34</v>
      </c>
      <c r="S33" s="17">
        <v>0</v>
      </c>
      <c r="BA33" s="10"/>
      <c r="BB33" s="10"/>
      <c r="BC33" s="10"/>
      <c r="BD33" s="10"/>
      <c r="BE33" s="10"/>
      <c r="BF33" s="10"/>
      <c r="BS33" s="10"/>
      <c r="BT33" s="10"/>
    </row>
    <row r="34" spans="8:72" x14ac:dyDescent="0.25">
      <c r="H34" s="7" t="s">
        <v>8</v>
      </c>
      <c r="I34" s="12">
        <v>43985</v>
      </c>
      <c r="J34" s="3"/>
      <c r="K34" s="22">
        <v>0.3125</v>
      </c>
      <c r="L34" s="22">
        <v>0.375</v>
      </c>
      <c r="M34" s="22">
        <v>0</v>
      </c>
      <c r="N34" s="22">
        <v>0</v>
      </c>
      <c r="O34" s="22">
        <v>0.75</v>
      </c>
      <c r="P34" s="22">
        <v>0.83333333333333337</v>
      </c>
      <c r="Q34" s="9" t="s">
        <v>31</v>
      </c>
      <c r="R34" s="7" t="s">
        <v>32</v>
      </c>
      <c r="S34" s="17">
        <v>0.14583333333333334</v>
      </c>
      <c r="BA34" s="10"/>
      <c r="BB34" s="10"/>
      <c r="BC34" s="10"/>
      <c r="BD34" s="10"/>
      <c r="BE34" s="10"/>
      <c r="BF34" s="10"/>
      <c r="BS34" s="10"/>
      <c r="BT34" s="10"/>
    </row>
    <row r="35" spans="8:72" x14ac:dyDescent="0.25">
      <c r="H35" s="7" t="s">
        <v>36</v>
      </c>
      <c r="I35" s="12">
        <v>43985</v>
      </c>
      <c r="J35" s="3"/>
      <c r="K35" s="22">
        <v>0.45833333333333331</v>
      </c>
      <c r="L35" s="22">
        <v>0.5</v>
      </c>
      <c r="M35" s="22">
        <v>0.5</v>
      </c>
      <c r="N35" s="22">
        <v>0.58333333333333337</v>
      </c>
      <c r="O35" s="22">
        <v>0.58333333333333337</v>
      </c>
      <c r="P35" s="22">
        <v>0.66666666666666663</v>
      </c>
      <c r="Q35" s="9" t="s">
        <v>33</v>
      </c>
      <c r="R35" s="7"/>
      <c r="S35" s="17">
        <v>0</v>
      </c>
      <c r="BA35" s="10"/>
      <c r="BB35" s="10"/>
      <c r="BC35" s="10"/>
      <c r="BD35" s="10"/>
      <c r="BE35" s="10"/>
      <c r="BF35" s="10"/>
      <c r="BS35" s="10"/>
      <c r="BT35" s="10"/>
    </row>
    <row r="36" spans="8:72" x14ac:dyDescent="0.25">
      <c r="H36" s="7" t="s">
        <v>36</v>
      </c>
      <c r="I36" s="12">
        <v>43986</v>
      </c>
      <c r="J36" s="3" t="s">
        <v>27</v>
      </c>
      <c r="K36" s="22">
        <v>0.45833333333333331</v>
      </c>
      <c r="L36" s="22">
        <v>0.5</v>
      </c>
      <c r="M36" s="22">
        <v>0.5</v>
      </c>
      <c r="N36" s="22">
        <v>0.58333333333333337</v>
      </c>
      <c r="O36" s="22">
        <v>0.58333333333333337</v>
      </c>
      <c r="P36" s="22">
        <v>0.66666666666666663</v>
      </c>
      <c r="Q36" s="9" t="s">
        <v>33</v>
      </c>
      <c r="R36" s="7"/>
      <c r="S36" s="17">
        <v>0.20833333333333334</v>
      </c>
      <c r="BA36" s="10"/>
      <c r="BB36" s="10"/>
      <c r="BC36" s="10"/>
      <c r="BD36" s="10"/>
      <c r="BE36" s="10"/>
      <c r="BF36" s="10"/>
      <c r="BS36" s="10"/>
      <c r="BT36" s="10"/>
    </row>
    <row r="37" spans="8:72" x14ac:dyDescent="0.25">
      <c r="H37" s="7" t="s">
        <v>30</v>
      </c>
      <c r="I37" s="12">
        <v>43986</v>
      </c>
      <c r="J37" s="3"/>
      <c r="K37" s="22">
        <v>0.33333333333333331</v>
      </c>
      <c r="L37" s="22">
        <v>0.5</v>
      </c>
      <c r="M37" s="22">
        <v>0</v>
      </c>
      <c r="N37" s="22">
        <v>0</v>
      </c>
      <c r="O37" s="22">
        <v>0.54166666666666663</v>
      </c>
      <c r="P37" s="22">
        <v>0.70833333333333337</v>
      </c>
      <c r="Q37" s="9" t="s">
        <v>31</v>
      </c>
      <c r="R37" s="7" t="s">
        <v>35</v>
      </c>
      <c r="S37" s="17">
        <v>0.33333333333333331</v>
      </c>
      <c r="BA37" s="10"/>
      <c r="BB37" s="10"/>
      <c r="BC37" s="10"/>
      <c r="BD37" s="10"/>
      <c r="BE37" s="10"/>
      <c r="BF37" s="10"/>
      <c r="BS37" s="10"/>
      <c r="BT37" s="10"/>
    </row>
    <row r="38" spans="8:72" x14ac:dyDescent="0.25">
      <c r="H38" s="7" t="s">
        <v>8</v>
      </c>
      <c r="I38" s="12">
        <v>43986</v>
      </c>
      <c r="J38" s="3"/>
      <c r="K38" s="22">
        <v>0.3125</v>
      </c>
      <c r="L38" s="22">
        <v>0.375</v>
      </c>
      <c r="M38" s="22">
        <v>0</v>
      </c>
      <c r="N38" s="22">
        <v>0</v>
      </c>
      <c r="O38" s="22">
        <v>0.75</v>
      </c>
      <c r="P38" s="22">
        <v>0.83333333333333337</v>
      </c>
      <c r="Q38" s="9" t="s">
        <v>31</v>
      </c>
      <c r="R38" s="7" t="s">
        <v>32</v>
      </c>
      <c r="S38" s="17">
        <v>0.14583333333333334</v>
      </c>
      <c r="BA38" s="10"/>
      <c r="BB38" s="10"/>
      <c r="BC38" s="10"/>
      <c r="BD38" s="10"/>
      <c r="BE38" s="10"/>
      <c r="BF38" s="10"/>
      <c r="BS38" s="10"/>
      <c r="BT38" s="10"/>
    </row>
    <row r="39" spans="8:72" x14ac:dyDescent="0.25">
      <c r="H39" s="7" t="s">
        <v>21</v>
      </c>
      <c r="I39" s="12">
        <v>43986</v>
      </c>
      <c r="J39" s="3"/>
      <c r="K39" s="22">
        <v>0.375</v>
      </c>
      <c r="L39" s="22">
        <v>0.45833333333333331</v>
      </c>
      <c r="M39" s="22">
        <v>0.5</v>
      </c>
      <c r="N39" s="22">
        <v>0.58333333333333337</v>
      </c>
      <c r="O39" s="22">
        <v>0.66666666666666663</v>
      </c>
      <c r="P39" s="22">
        <v>0.75</v>
      </c>
      <c r="Q39" s="9" t="s">
        <v>31</v>
      </c>
      <c r="R39" s="7" t="s">
        <v>34</v>
      </c>
      <c r="S39" s="17">
        <v>0.25</v>
      </c>
      <c r="BA39" s="10"/>
      <c r="BB39" s="10"/>
      <c r="BC39" s="10"/>
      <c r="BD39" s="10"/>
      <c r="BE39" s="10"/>
      <c r="BF39" s="10"/>
      <c r="BS39" s="10"/>
      <c r="BT39" s="10"/>
    </row>
    <row r="40" spans="8:72" x14ac:dyDescent="0.25">
      <c r="H40" s="7" t="s">
        <v>8</v>
      </c>
      <c r="I40" s="12">
        <v>43987</v>
      </c>
      <c r="J40" s="3"/>
      <c r="K40" s="22">
        <v>0.3125</v>
      </c>
      <c r="L40" s="22">
        <v>0.375</v>
      </c>
      <c r="M40" s="22">
        <v>0</v>
      </c>
      <c r="N40" s="22">
        <v>0</v>
      </c>
      <c r="O40" s="22">
        <v>0.75</v>
      </c>
      <c r="P40" s="22">
        <v>0.83333333333333337</v>
      </c>
      <c r="Q40" s="9" t="s">
        <v>31</v>
      </c>
      <c r="R40" s="7" t="s">
        <v>32</v>
      </c>
      <c r="S40" s="17">
        <v>0.14583333333333334</v>
      </c>
      <c r="BA40" s="10"/>
      <c r="BB40" s="10"/>
      <c r="BC40" s="10"/>
      <c r="BD40" s="10"/>
      <c r="BE40" s="10"/>
      <c r="BF40" s="10"/>
      <c r="BS40" s="10"/>
      <c r="BT40" s="10"/>
    </row>
    <row r="41" spans="8:72" x14ac:dyDescent="0.25">
      <c r="H41" s="7" t="s">
        <v>36</v>
      </c>
      <c r="I41" s="12">
        <v>43987</v>
      </c>
      <c r="J41" s="3"/>
      <c r="K41" s="22">
        <v>0.45833333333333331</v>
      </c>
      <c r="L41" s="22">
        <v>0.5</v>
      </c>
      <c r="M41" s="22">
        <v>0.5</v>
      </c>
      <c r="N41" s="22">
        <v>0.58333333333333337</v>
      </c>
      <c r="O41" s="22">
        <v>0.58333333333333337</v>
      </c>
      <c r="P41" s="22">
        <v>0.66666666666666663</v>
      </c>
      <c r="Q41" s="9" t="s">
        <v>33</v>
      </c>
      <c r="R41" s="7"/>
      <c r="S41" s="17">
        <v>0.20833333333333334</v>
      </c>
      <c r="BA41" s="10"/>
      <c r="BB41" s="10"/>
      <c r="BC41" s="10"/>
      <c r="BD41" s="10"/>
      <c r="BE41" s="10"/>
      <c r="BF41" s="10"/>
      <c r="BS41" s="10"/>
      <c r="BT41" s="10"/>
    </row>
    <row r="42" spans="8:72" x14ac:dyDescent="0.25">
      <c r="H42" s="7" t="s">
        <v>21</v>
      </c>
      <c r="I42" s="12">
        <v>43987</v>
      </c>
      <c r="J42" s="3"/>
      <c r="K42" s="22">
        <v>0.375</v>
      </c>
      <c r="L42" s="22">
        <v>0.45833333333333331</v>
      </c>
      <c r="M42" s="22">
        <v>0.5</v>
      </c>
      <c r="N42" s="22">
        <v>0.58333333333333337</v>
      </c>
      <c r="O42" s="22">
        <v>0.66666666666666663</v>
      </c>
      <c r="P42" s="22">
        <v>0.75</v>
      </c>
      <c r="Q42" s="9" t="s">
        <v>31</v>
      </c>
      <c r="R42" s="7" t="s">
        <v>34</v>
      </c>
      <c r="S42" s="17">
        <v>0.25</v>
      </c>
      <c r="BA42" s="10"/>
      <c r="BB42" s="10"/>
      <c r="BC42" s="10"/>
      <c r="BD42" s="10"/>
      <c r="BE42" s="10"/>
      <c r="BF42" s="10"/>
      <c r="BS42" s="10"/>
      <c r="BT42" s="10"/>
    </row>
    <row r="43" spans="8:72" x14ac:dyDescent="0.25">
      <c r="H43" s="7" t="s">
        <v>30</v>
      </c>
      <c r="I43" s="12">
        <v>43987</v>
      </c>
      <c r="J43" s="3"/>
      <c r="K43" s="22">
        <v>0.33333333333333331</v>
      </c>
      <c r="L43" s="22">
        <v>0.5</v>
      </c>
      <c r="M43" s="22">
        <v>0</v>
      </c>
      <c r="N43" s="22">
        <v>0</v>
      </c>
      <c r="O43" s="22">
        <v>0.54166666666666663</v>
      </c>
      <c r="P43" s="22">
        <v>0.70833333333333337</v>
      </c>
      <c r="Q43" s="9" t="s">
        <v>31</v>
      </c>
      <c r="R43" s="7" t="s">
        <v>35</v>
      </c>
      <c r="S43" s="17">
        <v>0.33333333333333331</v>
      </c>
      <c r="BA43" s="10"/>
      <c r="BB43" s="10"/>
      <c r="BC43" s="10"/>
      <c r="BD43" s="10"/>
      <c r="BE43" s="10"/>
      <c r="BF43" s="10"/>
      <c r="BS43" s="10"/>
      <c r="BT43" s="10"/>
    </row>
    <row r="44" spans="8:72" x14ac:dyDescent="0.25">
      <c r="H44" s="7" t="s">
        <v>8</v>
      </c>
      <c r="I44" s="12">
        <v>43990</v>
      </c>
      <c r="J44" s="3"/>
      <c r="K44" s="22">
        <v>0.3125</v>
      </c>
      <c r="L44" s="22">
        <v>0.375</v>
      </c>
      <c r="M44" s="22">
        <v>0</v>
      </c>
      <c r="N44" s="22">
        <v>0</v>
      </c>
      <c r="O44" s="22">
        <v>0.75</v>
      </c>
      <c r="P44" s="22">
        <v>0.83333333333333337</v>
      </c>
      <c r="Q44" s="9" t="s">
        <v>31</v>
      </c>
      <c r="R44" s="7" t="s">
        <v>32</v>
      </c>
      <c r="S44" s="17">
        <v>0.14583333333333334</v>
      </c>
      <c r="BA44" s="10"/>
      <c r="BB44" s="10"/>
      <c r="BC44" s="10"/>
      <c r="BD44" s="10"/>
      <c r="BE44" s="10"/>
      <c r="BF44" s="10"/>
      <c r="BS44" s="10"/>
      <c r="BT44" s="10"/>
    </row>
    <row r="45" spans="8:72" x14ac:dyDescent="0.25">
      <c r="H45" s="7" t="s">
        <v>36</v>
      </c>
      <c r="I45" s="12">
        <v>43990</v>
      </c>
      <c r="J45" s="3"/>
      <c r="K45" s="22">
        <v>0.45833333333333331</v>
      </c>
      <c r="L45" s="22">
        <v>0.5</v>
      </c>
      <c r="M45" s="22">
        <v>0.5</v>
      </c>
      <c r="N45" s="22">
        <v>0.58333333333333337</v>
      </c>
      <c r="O45" s="22">
        <v>0.58333333333333337</v>
      </c>
      <c r="P45" s="22">
        <v>0.66666666666666663</v>
      </c>
      <c r="Q45" s="9" t="s">
        <v>33</v>
      </c>
      <c r="R45" s="7"/>
      <c r="S45" s="17">
        <v>0.20833333333333334</v>
      </c>
      <c r="BA45" s="10"/>
      <c r="BB45" s="10"/>
      <c r="BC45" s="10"/>
      <c r="BD45" s="10"/>
      <c r="BE45" s="10"/>
      <c r="BF45" s="10"/>
      <c r="BS45" s="10"/>
      <c r="BT45" s="10"/>
    </row>
    <row r="46" spans="8:72" x14ac:dyDescent="0.25">
      <c r="H46" s="7" t="s">
        <v>30</v>
      </c>
      <c r="I46" s="12">
        <v>43990</v>
      </c>
      <c r="J46" s="3"/>
      <c r="K46" s="22">
        <v>0.33333333333333331</v>
      </c>
      <c r="L46" s="22">
        <v>0.5</v>
      </c>
      <c r="M46" s="22">
        <v>0</v>
      </c>
      <c r="N46" s="22">
        <v>0</v>
      </c>
      <c r="O46" s="22">
        <v>0.54166666666666663</v>
      </c>
      <c r="P46" s="22">
        <v>0.70833333333333337</v>
      </c>
      <c r="Q46" s="9" t="s">
        <v>31</v>
      </c>
      <c r="R46" s="7" t="s">
        <v>35</v>
      </c>
      <c r="S46" s="17">
        <v>0.33333333333333331</v>
      </c>
      <c r="BA46" s="10"/>
      <c r="BB46" s="10"/>
      <c r="BC46" s="10"/>
      <c r="BD46" s="10"/>
      <c r="BE46" s="10"/>
      <c r="BF46" s="10"/>
      <c r="BS46" s="10"/>
      <c r="BT46" s="10"/>
    </row>
    <row r="47" spans="8:72" x14ac:dyDescent="0.25">
      <c r="H47" s="7" t="s">
        <v>8</v>
      </c>
      <c r="I47" s="12">
        <v>43991</v>
      </c>
      <c r="J47" s="3"/>
      <c r="K47" s="22">
        <v>0.3125</v>
      </c>
      <c r="L47" s="22">
        <v>0.375</v>
      </c>
      <c r="M47" s="22">
        <v>0</v>
      </c>
      <c r="N47" s="22">
        <v>0</v>
      </c>
      <c r="O47" s="22">
        <v>0.75</v>
      </c>
      <c r="P47" s="22">
        <v>0.83333333333333337</v>
      </c>
      <c r="Q47" s="9" t="s">
        <v>31</v>
      </c>
      <c r="R47" s="7" t="s">
        <v>32</v>
      </c>
      <c r="S47" s="17">
        <v>0.14583333333333334</v>
      </c>
      <c r="BA47" s="10"/>
      <c r="BB47" s="10"/>
      <c r="BC47" s="10"/>
      <c r="BD47" s="10"/>
      <c r="BE47" s="10"/>
      <c r="BF47" s="10"/>
      <c r="BS47" s="10"/>
      <c r="BT47" s="10"/>
    </row>
    <row r="48" spans="8:72" x14ac:dyDescent="0.25">
      <c r="H48" s="7" t="s">
        <v>36</v>
      </c>
      <c r="I48" s="12">
        <v>43991</v>
      </c>
      <c r="J48" s="3"/>
      <c r="K48" s="22">
        <v>0.45833333333333331</v>
      </c>
      <c r="L48" s="22">
        <v>0.5</v>
      </c>
      <c r="M48" s="22">
        <v>0.5</v>
      </c>
      <c r="N48" s="22">
        <v>0.58333333333333337</v>
      </c>
      <c r="O48" s="22">
        <v>0.58333333333333337</v>
      </c>
      <c r="P48" s="22">
        <v>0.66666666666666663</v>
      </c>
      <c r="Q48" s="9" t="s">
        <v>33</v>
      </c>
      <c r="R48" s="7"/>
      <c r="S48" s="17">
        <v>0.20833333333333334</v>
      </c>
      <c r="BA48" s="10"/>
      <c r="BB48" s="10"/>
      <c r="BC48" s="10"/>
      <c r="BD48" s="10"/>
      <c r="BE48" s="10"/>
      <c r="BF48" s="10"/>
      <c r="BS48" s="10"/>
      <c r="BT48" s="10"/>
    </row>
    <row r="49" spans="8:72" x14ac:dyDescent="0.25">
      <c r="H49" s="7" t="s">
        <v>30</v>
      </c>
      <c r="I49" s="12">
        <v>43991</v>
      </c>
      <c r="J49" s="3"/>
      <c r="K49" s="22">
        <v>0.33333333333333331</v>
      </c>
      <c r="L49" s="22">
        <v>0.5</v>
      </c>
      <c r="M49" s="22">
        <v>0</v>
      </c>
      <c r="N49" s="22">
        <v>0</v>
      </c>
      <c r="O49" s="22">
        <v>0.54166666666666663</v>
      </c>
      <c r="P49" s="22">
        <v>0.70833333333333337</v>
      </c>
      <c r="Q49" s="9" t="s">
        <v>31</v>
      </c>
      <c r="R49" s="7" t="s">
        <v>35</v>
      </c>
      <c r="S49" s="17">
        <v>0.33333333333333331</v>
      </c>
      <c r="BA49" s="10"/>
      <c r="BB49" s="10"/>
      <c r="BC49" s="10"/>
      <c r="BD49" s="10"/>
      <c r="BE49" s="10"/>
      <c r="BF49" s="10"/>
      <c r="BS49" s="10"/>
      <c r="BT49" s="10"/>
    </row>
    <row r="50" spans="8:72" x14ac:dyDescent="0.25">
      <c r="H50" s="7" t="s">
        <v>8</v>
      </c>
      <c r="I50" s="12">
        <v>43992</v>
      </c>
      <c r="J50" s="3"/>
      <c r="K50" s="22">
        <v>0.3125</v>
      </c>
      <c r="L50" s="22">
        <v>0.375</v>
      </c>
      <c r="M50" s="22">
        <v>0</v>
      </c>
      <c r="N50" s="22">
        <v>0</v>
      </c>
      <c r="O50" s="22">
        <v>0.75</v>
      </c>
      <c r="P50" s="22">
        <v>0.83333333333333337</v>
      </c>
      <c r="Q50" s="9" t="s">
        <v>31</v>
      </c>
      <c r="R50" s="7" t="s">
        <v>32</v>
      </c>
      <c r="S50" s="17">
        <v>0.14583333333333334</v>
      </c>
      <c r="BA50" s="10"/>
      <c r="BB50" s="10"/>
      <c r="BC50" s="10"/>
      <c r="BD50" s="10"/>
      <c r="BE50" s="10"/>
      <c r="BF50" s="10"/>
      <c r="BS50" s="10"/>
      <c r="BT50" s="10"/>
    </row>
    <row r="51" spans="8:72" x14ac:dyDescent="0.25">
      <c r="H51" s="7" t="s">
        <v>36</v>
      </c>
      <c r="I51" s="12">
        <v>43992</v>
      </c>
      <c r="J51" s="3"/>
      <c r="K51" s="22">
        <v>0.45833333333333331</v>
      </c>
      <c r="L51" s="22">
        <v>0.5</v>
      </c>
      <c r="M51" s="22">
        <v>0.5</v>
      </c>
      <c r="N51" s="22">
        <v>0.58333333333333337</v>
      </c>
      <c r="O51" s="22">
        <v>0.58333333333333337</v>
      </c>
      <c r="P51" s="22">
        <v>0.66666666666666663</v>
      </c>
      <c r="Q51" s="9" t="s">
        <v>33</v>
      </c>
      <c r="R51" s="7"/>
      <c r="S51" s="17">
        <v>0</v>
      </c>
      <c r="BA51" s="10"/>
      <c r="BB51" s="10"/>
      <c r="BC51" s="10"/>
      <c r="BD51" s="10"/>
      <c r="BE51" s="10"/>
      <c r="BF51" s="10"/>
      <c r="BS51" s="10"/>
      <c r="BT51" s="10"/>
    </row>
    <row r="52" spans="8:72" x14ac:dyDescent="0.25">
      <c r="H52" s="7" t="s">
        <v>30</v>
      </c>
      <c r="I52" s="12">
        <v>43992</v>
      </c>
      <c r="J52" s="3"/>
      <c r="K52" s="22">
        <v>0.33333333333333331</v>
      </c>
      <c r="L52" s="22">
        <v>0.5</v>
      </c>
      <c r="M52" s="22">
        <v>0</v>
      </c>
      <c r="N52" s="22">
        <v>0</v>
      </c>
      <c r="O52" s="22">
        <v>0.54166666666666663</v>
      </c>
      <c r="P52" s="22">
        <v>0.70833333333333337</v>
      </c>
      <c r="Q52" s="9" t="s">
        <v>31</v>
      </c>
      <c r="R52" s="7" t="s">
        <v>35</v>
      </c>
      <c r="S52" s="17">
        <v>0</v>
      </c>
      <c r="BA52" s="10"/>
      <c r="BB52" s="10"/>
      <c r="BC52" s="10"/>
      <c r="BD52" s="10"/>
      <c r="BE52" s="10"/>
      <c r="BF52" s="10"/>
      <c r="BS52" s="10"/>
      <c r="BT52" s="10"/>
    </row>
    <row r="53" spans="8:72" x14ac:dyDescent="0.25">
      <c r="H53" s="7" t="s">
        <v>8</v>
      </c>
      <c r="I53" s="12">
        <v>43993</v>
      </c>
      <c r="J53" s="3"/>
      <c r="K53" s="22">
        <v>0.3125</v>
      </c>
      <c r="L53" s="22">
        <v>0.375</v>
      </c>
      <c r="M53" s="22">
        <v>0</v>
      </c>
      <c r="N53" s="22">
        <v>0</v>
      </c>
      <c r="O53" s="22">
        <v>0.75</v>
      </c>
      <c r="P53" s="22">
        <v>0.83333333333333337</v>
      </c>
      <c r="Q53" s="9" t="s">
        <v>31</v>
      </c>
      <c r="R53" s="7" t="s">
        <v>32</v>
      </c>
      <c r="S53" s="17">
        <v>0.14583333333333334</v>
      </c>
      <c r="BA53" s="10"/>
      <c r="BB53" s="10"/>
      <c r="BC53" s="10"/>
      <c r="BD53" s="10"/>
      <c r="BE53" s="10"/>
      <c r="BF53" s="10"/>
      <c r="BS53" s="10"/>
      <c r="BT53" s="10"/>
    </row>
    <row r="54" spans="8:72" x14ac:dyDescent="0.25">
      <c r="H54" s="7" t="s">
        <v>30</v>
      </c>
      <c r="I54" s="12">
        <v>43993</v>
      </c>
      <c r="J54" s="3"/>
      <c r="K54" s="22">
        <v>0.33333333333333331</v>
      </c>
      <c r="L54" s="22">
        <v>0.5</v>
      </c>
      <c r="M54" s="22">
        <v>0</v>
      </c>
      <c r="N54" s="22">
        <v>0</v>
      </c>
      <c r="O54" s="22">
        <v>0.54166666666666663</v>
      </c>
      <c r="P54" s="22">
        <v>0.70833333333333337</v>
      </c>
      <c r="Q54" s="9" t="s">
        <v>31</v>
      </c>
      <c r="R54" s="7" t="s">
        <v>35</v>
      </c>
      <c r="S54" s="17">
        <v>0.33333333333333331</v>
      </c>
      <c r="BA54" s="10"/>
      <c r="BB54" s="10"/>
      <c r="BC54" s="10"/>
      <c r="BD54" s="10"/>
      <c r="BE54" s="10"/>
      <c r="BF54" s="10"/>
      <c r="BS54" s="10"/>
      <c r="BT54" s="10"/>
    </row>
    <row r="55" spans="8:72" x14ac:dyDescent="0.25">
      <c r="H55" s="7" t="s">
        <v>36</v>
      </c>
      <c r="I55" s="12">
        <v>43993</v>
      </c>
      <c r="J55" s="3"/>
      <c r="K55" s="22">
        <v>0.45833333333333331</v>
      </c>
      <c r="L55" s="22">
        <v>0.5</v>
      </c>
      <c r="M55" s="22">
        <v>0.5</v>
      </c>
      <c r="N55" s="22">
        <v>0.58333333333333337</v>
      </c>
      <c r="O55" s="22">
        <v>0.58333333333333337</v>
      </c>
      <c r="P55" s="22">
        <v>0.66666666666666663</v>
      </c>
      <c r="Q55" s="9" t="s">
        <v>33</v>
      </c>
      <c r="R55" s="7"/>
      <c r="S55" s="17">
        <v>0.20833333333333334</v>
      </c>
      <c r="BA55" s="10"/>
      <c r="BB55" s="10"/>
      <c r="BC55" s="10"/>
      <c r="BD55" s="10"/>
      <c r="BE55" s="10"/>
      <c r="BF55" s="10"/>
      <c r="BS55" s="10"/>
      <c r="BT55" s="10"/>
    </row>
    <row r="56" spans="8:72" x14ac:dyDescent="0.25">
      <c r="H56" s="7" t="s">
        <v>36</v>
      </c>
      <c r="I56" s="12">
        <v>43994</v>
      </c>
      <c r="J56" s="3"/>
      <c r="K56" s="22">
        <v>0.45833333333333331</v>
      </c>
      <c r="L56" s="22">
        <v>0.5</v>
      </c>
      <c r="M56" s="22">
        <v>0.5</v>
      </c>
      <c r="N56" s="22">
        <v>0.58333333333333337</v>
      </c>
      <c r="O56" s="22">
        <v>0.58333333333333337</v>
      </c>
      <c r="P56" s="22">
        <v>0.66666666666666663</v>
      </c>
      <c r="Q56" s="9" t="s">
        <v>33</v>
      </c>
      <c r="R56" s="7"/>
      <c r="S56" s="17">
        <v>0.20833333333333334</v>
      </c>
      <c r="BA56" s="10"/>
      <c r="BB56" s="10"/>
      <c r="BC56" s="10"/>
      <c r="BD56" s="10"/>
      <c r="BE56" s="10"/>
      <c r="BF56" s="10"/>
      <c r="BS56" s="10"/>
      <c r="BT56" s="10"/>
    </row>
    <row r="57" spans="8:72" x14ac:dyDescent="0.25">
      <c r="H57" s="7" t="s">
        <v>30</v>
      </c>
      <c r="I57" s="12">
        <v>43994</v>
      </c>
      <c r="J57" s="3"/>
      <c r="K57" s="22">
        <v>0.33333333333333331</v>
      </c>
      <c r="L57" s="22">
        <v>0.5</v>
      </c>
      <c r="M57" s="22">
        <v>0</v>
      </c>
      <c r="N57" s="22">
        <v>0</v>
      </c>
      <c r="O57" s="22">
        <v>0.54166666666666663</v>
      </c>
      <c r="P57" s="22">
        <v>0.70833333333333337</v>
      </c>
      <c r="Q57" s="9" t="s">
        <v>31</v>
      </c>
      <c r="R57" s="7" t="s">
        <v>35</v>
      </c>
      <c r="S57" s="17">
        <v>0.33333333333333331</v>
      </c>
      <c r="BA57" s="10"/>
      <c r="BB57" s="10"/>
      <c r="BC57" s="10"/>
      <c r="BD57" s="10"/>
      <c r="BE57" s="10"/>
      <c r="BF57" s="10"/>
      <c r="BS57" s="10"/>
      <c r="BT57" s="10"/>
    </row>
    <row r="58" spans="8:72" x14ac:dyDescent="0.25">
      <c r="H58" s="7" t="s">
        <v>8</v>
      </c>
      <c r="I58" s="12">
        <v>43994</v>
      </c>
      <c r="J58" s="3"/>
      <c r="K58" s="22">
        <v>0.3125</v>
      </c>
      <c r="L58" s="22">
        <v>0.375</v>
      </c>
      <c r="M58" s="22">
        <v>0</v>
      </c>
      <c r="N58" s="22">
        <v>0</v>
      </c>
      <c r="O58" s="22">
        <v>0.75</v>
      </c>
      <c r="P58" s="22">
        <v>0.83333333333333337</v>
      </c>
      <c r="Q58" s="9" t="s">
        <v>31</v>
      </c>
      <c r="R58" s="7" t="s">
        <v>32</v>
      </c>
      <c r="S58" s="17">
        <v>0.14583333333333334</v>
      </c>
      <c r="BA58" s="10"/>
      <c r="BB58" s="10"/>
      <c r="BC58" s="10"/>
      <c r="BD58" s="10"/>
      <c r="BE58" s="10"/>
      <c r="BF58" s="10"/>
      <c r="BS58" s="10"/>
      <c r="BT58" s="10"/>
    </row>
    <row r="59" spans="8:72" x14ac:dyDescent="0.25">
      <c r="H59" s="7" t="s">
        <v>30</v>
      </c>
      <c r="I59" s="12">
        <v>43997</v>
      </c>
      <c r="J59" s="3"/>
      <c r="K59" s="22">
        <v>0.33333333333333331</v>
      </c>
      <c r="L59" s="22">
        <v>0.5</v>
      </c>
      <c r="M59" s="22">
        <v>0</v>
      </c>
      <c r="N59" s="22">
        <v>0</v>
      </c>
      <c r="O59" s="22">
        <v>0.54166666666666663</v>
      </c>
      <c r="P59" s="22">
        <v>0.70833333333333337</v>
      </c>
      <c r="Q59" s="9" t="s">
        <v>31</v>
      </c>
      <c r="R59" s="7" t="s">
        <v>35</v>
      </c>
      <c r="S59" s="17">
        <v>0.33333333333333331</v>
      </c>
      <c r="BA59" s="10"/>
      <c r="BB59" s="10"/>
      <c r="BC59" s="10"/>
      <c r="BD59" s="10"/>
      <c r="BE59" s="10"/>
      <c r="BF59" s="10"/>
      <c r="BS59" s="10"/>
      <c r="BT59" s="10"/>
    </row>
    <row r="60" spans="8:72" x14ac:dyDescent="0.25">
      <c r="H60" s="7" t="s">
        <v>8</v>
      </c>
      <c r="I60" s="12">
        <v>43997</v>
      </c>
      <c r="J60" s="3"/>
      <c r="K60" s="22">
        <v>0.3125</v>
      </c>
      <c r="L60" s="22">
        <v>0.375</v>
      </c>
      <c r="M60" s="22">
        <v>0</v>
      </c>
      <c r="N60" s="22">
        <v>0</v>
      </c>
      <c r="O60" s="22">
        <v>0.75</v>
      </c>
      <c r="P60" s="22">
        <v>0.83333333333333337</v>
      </c>
      <c r="Q60" s="9" t="s">
        <v>31</v>
      </c>
      <c r="R60" s="7" t="s">
        <v>32</v>
      </c>
      <c r="S60" s="17">
        <v>0.14583333333333334</v>
      </c>
      <c r="BA60" s="10"/>
      <c r="BB60" s="10"/>
      <c r="BC60" s="10"/>
      <c r="BD60" s="10"/>
      <c r="BE60" s="10"/>
      <c r="BF60" s="10"/>
      <c r="BS60" s="10"/>
      <c r="BT60" s="10"/>
    </row>
    <row r="61" spans="8:72" x14ac:dyDescent="0.25">
      <c r="H61" s="7" t="s">
        <v>36</v>
      </c>
      <c r="I61" s="12">
        <v>43997</v>
      </c>
      <c r="J61" s="3"/>
      <c r="K61" s="22">
        <v>0.45833333333333331</v>
      </c>
      <c r="L61" s="22">
        <v>0.5</v>
      </c>
      <c r="M61" s="22">
        <v>0.5</v>
      </c>
      <c r="N61" s="22">
        <v>0.58333333333333337</v>
      </c>
      <c r="O61" s="22">
        <v>0.58333333333333337</v>
      </c>
      <c r="P61" s="22">
        <v>0.66666666666666663</v>
      </c>
      <c r="Q61" s="9" t="s">
        <v>33</v>
      </c>
      <c r="R61" s="7"/>
      <c r="S61" s="17">
        <v>0.20833333333333334</v>
      </c>
      <c r="BA61" s="10"/>
      <c r="BB61" s="10"/>
      <c r="BC61" s="10"/>
      <c r="BD61" s="10"/>
      <c r="BE61" s="10"/>
      <c r="BF61" s="10"/>
      <c r="BS61" s="10"/>
      <c r="BT61" s="10"/>
    </row>
    <row r="62" spans="8:72" x14ac:dyDescent="0.25">
      <c r="H62" s="7" t="s">
        <v>36</v>
      </c>
      <c r="I62" s="12">
        <v>43998</v>
      </c>
      <c r="J62" s="3"/>
      <c r="K62" s="22">
        <v>0.45833333333333331</v>
      </c>
      <c r="L62" s="22">
        <v>0.5</v>
      </c>
      <c r="M62" s="22">
        <v>0.5</v>
      </c>
      <c r="N62" s="22">
        <v>0.58333333333333337</v>
      </c>
      <c r="O62" s="22">
        <v>0.58333333333333337</v>
      </c>
      <c r="P62" s="22">
        <v>0.66666666666666663</v>
      </c>
      <c r="Q62" s="9" t="s">
        <v>33</v>
      </c>
      <c r="R62" s="7"/>
      <c r="S62" s="17">
        <v>0.20833333333333334</v>
      </c>
      <c r="BA62" s="10"/>
      <c r="BB62" s="10"/>
      <c r="BC62" s="10"/>
      <c r="BD62" s="10"/>
      <c r="BE62" s="10"/>
      <c r="BF62" s="10"/>
      <c r="BS62" s="10"/>
      <c r="BT62" s="10"/>
    </row>
    <row r="63" spans="8:72" x14ac:dyDescent="0.25">
      <c r="H63" s="7" t="s">
        <v>8</v>
      </c>
      <c r="I63" s="12">
        <v>43998</v>
      </c>
      <c r="J63" s="3"/>
      <c r="K63" s="22">
        <v>0.3125</v>
      </c>
      <c r="L63" s="22">
        <v>0.375</v>
      </c>
      <c r="M63" s="22">
        <v>0</v>
      </c>
      <c r="N63" s="22">
        <v>0</v>
      </c>
      <c r="O63" s="22">
        <v>0.75</v>
      </c>
      <c r="P63" s="22">
        <v>0.83333333333333337</v>
      </c>
      <c r="Q63" s="9" t="s">
        <v>31</v>
      </c>
      <c r="R63" s="7" t="s">
        <v>32</v>
      </c>
      <c r="S63" s="17">
        <v>0.14583333333333334</v>
      </c>
      <c r="BA63" s="10"/>
      <c r="BB63" s="10"/>
      <c r="BC63" s="10"/>
      <c r="BD63" s="10"/>
      <c r="BE63" s="10"/>
      <c r="BF63" s="10"/>
      <c r="BS63" s="10"/>
      <c r="BT63" s="10"/>
    </row>
    <row r="64" spans="8:72" x14ac:dyDescent="0.25">
      <c r="H64" s="7" t="s">
        <v>30</v>
      </c>
      <c r="I64" s="12">
        <v>43998</v>
      </c>
      <c r="J64" s="3"/>
      <c r="K64" s="22">
        <v>0.33333333333333331</v>
      </c>
      <c r="L64" s="22">
        <v>0.5</v>
      </c>
      <c r="M64" s="22">
        <v>0</v>
      </c>
      <c r="N64" s="22">
        <v>0</v>
      </c>
      <c r="O64" s="22">
        <v>0.54166666666666663</v>
      </c>
      <c r="P64" s="22">
        <v>0.70833333333333337</v>
      </c>
      <c r="Q64" s="9" t="s">
        <v>31</v>
      </c>
      <c r="R64" s="7" t="s">
        <v>35</v>
      </c>
      <c r="S64" s="17">
        <v>0.33333333333333331</v>
      </c>
      <c r="BA64" s="10"/>
      <c r="BB64" s="10"/>
      <c r="BC64" s="10"/>
      <c r="BD64" s="10"/>
      <c r="BE64" s="10"/>
      <c r="BF64" s="10"/>
      <c r="BS64" s="10"/>
      <c r="BT64" s="10"/>
    </row>
    <row r="65" spans="8:72" x14ac:dyDescent="0.25">
      <c r="H65" s="7" t="s">
        <v>8</v>
      </c>
      <c r="I65" s="12">
        <v>43999</v>
      </c>
      <c r="J65" s="3"/>
      <c r="K65" s="22">
        <v>0.3125</v>
      </c>
      <c r="L65" s="22">
        <v>0.375</v>
      </c>
      <c r="M65" s="22">
        <v>0</v>
      </c>
      <c r="N65" s="22">
        <v>0</v>
      </c>
      <c r="O65" s="22">
        <v>0.75</v>
      </c>
      <c r="P65" s="22">
        <v>0.83333333333333337</v>
      </c>
      <c r="Q65" s="9" t="s">
        <v>31</v>
      </c>
      <c r="R65" s="7" t="s">
        <v>32</v>
      </c>
      <c r="S65" s="17">
        <v>0.14583333333333334</v>
      </c>
      <c r="BA65" s="10"/>
      <c r="BB65" s="10"/>
      <c r="BC65" s="10"/>
      <c r="BD65" s="10"/>
      <c r="BE65" s="10"/>
      <c r="BF65" s="10"/>
      <c r="BS65" s="10"/>
      <c r="BT65" s="10"/>
    </row>
    <row r="66" spans="8:72" x14ac:dyDescent="0.25">
      <c r="H66" s="7" t="s">
        <v>30</v>
      </c>
      <c r="I66" s="12">
        <v>43999</v>
      </c>
      <c r="J66" s="3"/>
      <c r="K66" s="22">
        <v>0.33333333333333331</v>
      </c>
      <c r="L66" s="22">
        <v>0.5</v>
      </c>
      <c r="M66" s="22">
        <v>0</v>
      </c>
      <c r="N66" s="22">
        <v>0</v>
      </c>
      <c r="O66" s="22">
        <v>0.54166666666666663</v>
      </c>
      <c r="P66" s="22">
        <v>0.70833333333333337</v>
      </c>
      <c r="Q66" s="9" t="s">
        <v>31</v>
      </c>
      <c r="R66" s="7" t="s">
        <v>35</v>
      </c>
      <c r="S66" s="17">
        <v>0.16666666666666666</v>
      </c>
      <c r="BA66" s="10"/>
      <c r="BB66" s="10"/>
      <c r="BC66" s="10"/>
      <c r="BD66" s="10"/>
      <c r="BE66" s="10"/>
      <c r="BF66" s="10"/>
      <c r="BS66" s="10"/>
      <c r="BT66" s="10"/>
    </row>
    <row r="67" spans="8:72" x14ac:dyDescent="0.25">
      <c r="H67" s="7" t="s">
        <v>36</v>
      </c>
      <c r="I67" s="12">
        <v>43999</v>
      </c>
      <c r="J67" s="3"/>
      <c r="K67" s="22">
        <v>0.45833333333333331</v>
      </c>
      <c r="L67" s="22">
        <v>0.5</v>
      </c>
      <c r="M67" s="22">
        <v>0.5</v>
      </c>
      <c r="N67" s="22">
        <v>0.58333333333333337</v>
      </c>
      <c r="O67" s="22">
        <v>0.58333333333333337</v>
      </c>
      <c r="P67" s="22">
        <v>0.66666666666666663</v>
      </c>
      <c r="Q67" s="9" t="s">
        <v>33</v>
      </c>
      <c r="R67" s="7"/>
      <c r="S67" s="17">
        <v>0</v>
      </c>
      <c r="BA67" s="10"/>
      <c r="BB67" s="10"/>
      <c r="BC67" s="10"/>
      <c r="BD67" s="10"/>
      <c r="BE67" s="10"/>
      <c r="BF67" s="10"/>
      <c r="BS67" s="10"/>
      <c r="BT67" s="10"/>
    </row>
    <row r="68" spans="8:72" x14ac:dyDescent="0.25">
      <c r="H68" s="7" t="s">
        <v>36</v>
      </c>
      <c r="I68" s="12">
        <v>44000</v>
      </c>
      <c r="J68" s="3"/>
      <c r="K68" s="22">
        <v>0.45833333333333331</v>
      </c>
      <c r="L68" s="22">
        <v>0.5</v>
      </c>
      <c r="M68" s="22">
        <v>0.5</v>
      </c>
      <c r="N68" s="22">
        <v>0.58333333333333337</v>
      </c>
      <c r="O68" s="22">
        <v>0.58333333333333337</v>
      </c>
      <c r="P68" s="22">
        <v>0.66666666666666663</v>
      </c>
      <c r="Q68" s="9" t="s">
        <v>33</v>
      </c>
      <c r="R68" s="7"/>
      <c r="S68" s="17">
        <v>0.20833333333333334</v>
      </c>
      <c r="BA68" s="10"/>
      <c r="BB68" s="10"/>
      <c r="BC68" s="10"/>
      <c r="BD68" s="10"/>
      <c r="BE68" s="10"/>
      <c r="BF68" s="10"/>
      <c r="BS68" s="10"/>
      <c r="BT68" s="10"/>
    </row>
    <row r="69" spans="8:72" x14ac:dyDescent="0.25">
      <c r="H69" s="7" t="s">
        <v>8</v>
      </c>
      <c r="I69" s="12">
        <v>44000</v>
      </c>
      <c r="J69" s="3"/>
      <c r="K69" s="22">
        <v>0.3125</v>
      </c>
      <c r="L69" s="22">
        <v>0.375</v>
      </c>
      <c r="M69" s="22">
        <v>0</v>
      </c>
      <c r="N69" s="22">
        <v>0</v>
      </c>
      <c r="O69" s="22">
        <v>0.75</v>
      </c>
      <c r="P69" s="22">
        <v>0.83333333333333337</v>
      </c>
      <c r="Q69" s="9" t="s">
        <v>31</v>
      </c>
      <c r="R69" s="7" t="s">
        <v>32</v>
      </c>
      <c r="S69" s="17">
        <v>0.14583333333333334</v>
      </c>
      <c r="BA69" s="10"/>
      <c r="BB69" s="10"/>
      <c r="BC69" s="10"/>
      <c r="BD69" s="10"/>
      <c r="BE69" s="10"/>
      <c r="BF69" s="10"/>
      <c r="BS69" s="10"/>
      <c r="BT69" s="10"/>
    </row>
    <row r="70" spans="8:72" x14ac:dyDescent="0.25">
      <c r="H70" s="7" t="s">
        <v>30</v>
      </c>
      <c r="I70" s="12">
        <v>44000</v>
      </c>
      <c r="J70" s="3"/>
      <c r="K70" s="22">
        <v>0.33333333333333331</v>
      </c>
      <c r="L70" s="22">
        <v>0.5</v>
      </c>
      <c r="M70" s="22">
        <v>0</v>
      </c>
      <c r="N70" s="22">
        <v>0</v>
      </c>
      <c r="O70" s="22">
        <v>0.54166666666666663</v>
      </c>
      <c r="P70" s="22">
        <v>0.70833333333333337</v>
      </c>
      <c r="Q70" s="9" t="s">
        <v>31</v>
      </c>
      <c r="R70" s="7" t="s">
        <v>35</v>
      </c>
      <c r="S70" s="17">
        <v>0.33333333333333331</v>
      </c>
      <c r="BA70" s="10"/>
      <c r="BB70" s="10"/>
      <c r="BC70" s="10"/>
      <c r="BD70" s="10"/>
      <c r="BE70" s="10"/>
      <c r="BF70" s="10"/>
      <c r="BS70" s="10"/>
      <c r="BT70" s="10"/>
    </row>
    <row r="71" spans="8:72" x14ac:dyDescent="0.25">
      <c r="H71" s="7" t="s">
        <v>36</v>
      </c>
      <c r="I71" s="12">
        <v>44001</v>
      </c>
      <c r="J71" s="3"/>
      <c r="K71" s="22">
        <v>0.45833333333333331</v>
      </c>
      <c r="L71" s="22">
        <v>0.5</v>
      </c>
      <c r="M71" s="22">
        <v>0.5</v>
      </c>
      <c r="N71" s="22">
        <v>0.58333333333333337</v>
      </c>
      <c r="O71" s="22">
        <v>0.58333333333333337</v>
      </c>
      <c r="P71" s="22">
        <v>0.66666666666666663</v>
      </c>
      <c r="Q71" s="9" t="s">
        <v>33</v>
      </c>
      <c r="R71" s="7"/>
      <c r="S71" s="17">
        <v>0.20833333333333334</v>
      </c>
      <c r="BA71" s="10"/>
      <c r="BB71" s="10"/>
      <c r="BC71" s="10"/>
      <c r="BD71" s="10"/>
      <c r="BE71" s="10"/>
      <c r="BF71" s="10"/>
      <c r="BS71" s="10"/>
      <c r="BT71" s="10"/>
    </row>
    <row r="72" spans="8:72" x14ac:dyDescent="0.25">
      <c r="H72" s="7" t="s">
        <v>30</v>
      </c>
      <c r="I72" s="12">
        <v>44001</v>
      </c>
      <c r="J72" s="3"/>
      <c r="K72" s="22">
        <v>0.33333333333333331</v>
      </c>
      <c r="L72" s="22">
        <v>0.5</v>
      </c>
      <c r="M72" s="22">
        <v>0</v>
      </c>
      <c r="N72" s="22">
        <v>0</v>
      </c>
      <c r="O72" s="22">
        <v>0.54166666666666663</v>
      </c>
      <c r="P72" s="22">
        <v>0.70833333333333337</v>
      </c>
      <c r="Q72" s="9" t="s">
        <v>31</v>
      </c>
      <c r="R72" s="7" t="s">
        <v>35</v>
      </c>
      <c r="S72" s="17">
        <v>0.33333333333333331</v>
      </c>
      <c r="BA72" s="10"/>
      <c r="BB72" s="10"/>
      <c r="BC72" s="10"/>
      <c r="BD72" s="10"/>
      <c r="BE72" s="10"/>
      <c r="BF72" s="10"/>
      <c r="BS72" s="10"/>
      <c r="BT72" s="10"/>
    </row>
    <row r="73" spans="8:72" x14ac:dyDescent="0.25">
      <c r="H73" s="7" t="s">
        <v>8</v>
      </c>
      <c r="I73" s="12">
        <v>44001</v>
      </c>
      <c r="J73" s="3"/>
      <c r="K73" s="22">
        <v>0.3125</v>
      </c>
      <c r="L73" s="22">
        <v>0.375</v>
      </c>
      <c r="M73" s="22">
        <v>0</v>
      </c>
      <c r="N73" s="22">
        <v>0</v>
      </c>
      <c r="O73" s="22">
        <v>0.75</v>
      </c>
      <c r="P73" s="22">
        <v>0.83333333333333337</v>
      </c>
      <c r="Q73" s="9" t="s">
        <v>31</v>
      </c>
      <c r="R73" s="7" t="s">
        <v>32</v>
      </c>
      <c r="S73" s="17">
        <v>0.14583333333333334</v>
      </c>
      <c r="BA73" s="10"/>
      <c r="BB73" s="10"/>
      <c r="BC73" s="10"/>
      <c r="BD73" s="10"/>
      <c r="BE73" s="10"/>
      <c r="BF73" s="10"/>
      <c r="BS73" s="10"/>
      <c r="BT73" s="10"/>
    </row>
    <row r="74" spans="8:72" x14ac:dyDescent="0.25">
      <c r="H74" s="7" t="s">
        <v>36</v>
      </c>
      <c r="I74" s="12">
        <v>44004</v>
      </c>
      <c r="J74" s="3"/>
      <c r="K74" s="22">
        <v>0.45833333333333331</v>
      </c>
      <c r="L74" s="22">
        <v>0.5</v>
      </c>
      <c r="M74" s="22">
        <v>0.5</v>
      </c>
      <c r="N74" s="22">
        <v>0.58333333333333337</v>
      </c>
      <c r="O74" s="22">
        <v>0.58333333333333337</v>
      </c>
      <c r="P74" s="22">
        <v>0.66666666666666663</v>
      </c>
      <c r="Q74" s="9" t="s">
        <v>33</v>
      </c>
      <c r="R74" s="7"/>
      <c r="S74" s="17">
        <v>0.20833333333333334</v>
      </c>
      <c r="BA74" s="10"/>
      <c r="BB74" s="10"/>
      <c r="BC74" s="10"/>
      <c r="BD74" s="10"/>
      <c r="BE74" s="10"/>
      <c r="BF74" s="10"/>
      <c r="BS74" s="10"/>
      <c r="BT74" s="10"/>
    </row>
    <row r="75" spans="8:72" x14ac:dyDescent="0.25">
      <c r="H75" s="7" t="s">
        <v>30</v>
      </c>
      <c r="I75" s="12">
        <v>44004</v>
      </c>
      <c r="J75" s="3"/>
      <c r="K75" s="22">
        <v>0.33333333333333331</v>
      </c>
      <c r="L75" s="22">
        <v>0.5</v>
      </c>
      <c r="M75" s="22">
        <v>0</v>
      </c>
      <c r="N75" s="22">
        <v>0</v>
      </c>
      <c r="O75" s="22">
        <v>0.54166666666666663</v>
      </c>
      <c r="P75" s="22">
        <v>0.70833333333333337</v>
      </c>
      <c r="Q75" s="9" t="s">
        <v>31</v>
      </c>
      <c r="R75" s="7" t="s">
        <v>35</v>
      </c>
      <c r="S75" s="17">
        <v>0.33333333333333331</v>
      </c>
      <c r="BA75" s="10"/>
      <c r="BB75" s="10"/>
      <c r="BC75" s="10"/>
      <c r="BD75" s="10"/>
      <c r="BE75" s="10"/>
      <c r="BF75" s="10"/>
      <c r="BS75" s="10"/>
      <c r="BT75" s="10"/>
    </row>
    <row r="76" spans="8:72" x14ac:dyDescent="0.25">
      <c r="H76" s="7" t="s">
        <v>8</v>
      </c>
      <c r="I76" s="12">
        <v>44004</v>
      </c>
      <c r="J76" s="3"/>
      <c r="K76" s="22">
        <v>0.3125</v>
      </c>
      <c r="L76" s="22">
        <v>0.375</v>
      </c>
      <c r="M76" s="22">
        <v>0</v>
      </c>
      <c r="N76" s="22">
        <v>0</v>
      </c>
      <c r="O76" s="22">
        <v>0.75</v>
      </c>
      <c r="P76" s="22">
        <v>0.83333333333333337</v>
      </c>
      <c r="Q76" s="9" t="s">
        <v>31</v>
      </c>
      <c r="R76" s="7" t="s">
        <v>32</v>
      </c>
      <c r="S76" s="17">
        <v>0.14583333333333334</v>
      </c>
      <c r="BA76" s="10"/>
      <c r="BB76" s="10"/>
      <c r="BC76" s="10"/>
      <c r="BD76" s="10"/>
      <c r="BE76" s="10"/>
      <c r="BF76" s="10"/>
      <c r="BS76" s="10"/>
      <c r="BT76" s="10"/>
    </row>
    <row r="77" spans="8:72" x14ac:dyDescent="0.25">
      <c r="H77" s="7" t="s">
        <v>30</v>
      </c>
      <c r="I77" s="12">
        <v>44005</v>
      </c>
      <c r="J77" s="3"/>
      <c r="K77" s="22">
        <v>0.33333333333333331</v>
      </c>
      <c r="L77" s="22">
        <v>0.5</v>
      </c>
      <c r="M77" s="22">
        <v>0</v>
      </c>
      <c r="N77" s="22">
        <v>0</v>
      </c>
      <c r="O77" s="22">
        <v>0.54166666666666663</v>
      </c>
      <c r="P77" s="22">
        <v>0.70833333333333337</v>
      </c>
      <c r="Q77" s="9" t="s">
        <v>31</v>
      </c>
      <c r="R77" s="7" t="s">
        <v>35</v>
      </c>
      <c r="S77" s="17">
        <v>0.33333333333333331</v>
      </c>
      <c r="BA77" s="10"/>
      <c r="BB77" s="10"/>
      <c r="BC77" s="10"/>
      <c r="BD77" s="10"/>
      <c r="BE77" s="10"/>
      <c r="BF77" s="10"/>
      <c r="BS77" s="10"/>
      <c r="BT77" s="10"/>
    </row>
    <row r="78" spans="8:72" x14ac:dyDescent="0.25">
      <c r="H78" s="7" t="s">
        <v>36</v>
      </c>
      <c r="I78" s="12">
        <v>44005</v>
      </c>
      <c r="J78" s="3"/>
      <c r="K78" s="22">
        <v>0.45833333333333331</v>
      </c>
      <c r="L78" s="22">
        <v>0.5</v>
      </c>
      <c r="M78" s="22">
        <v>0.5</v>
      </c>
      <c r="N78" s="22">
        <v>0.58333333333333337</v>
      </c>
      <c r="O78" s="22">
        <v>0.58333333333333337</v>
      </c>
      <c r="P78" s="22">
        <v>0.66666666666666663</v>
      </c>
      <c r="Q78" s="9" t="s">
        <v>33</v>
      </c>
      <c r="R78" s="7"/>
      <c r="S78" s="17">
        <v>0.20833333333333334</v>
      </c>
      <c r="BA78" s="10"/>
      <c r="BB78" s="10"/>
      <c r="BC78" s="10"/>
      <c r="BD78" s="10"/>
      <c r="BE78" s="10"/>
      <c r="BF78" s="10"/>
      <c r="BS78" s="10"/>
      <c r="BT78" s="10"/>
    </row>
    <row r="79" spans="8:72" x14ac:dyDescent="0.25">
      <c r="H79" s="7" t="s">
        <v>8</v>
      </c>
      <c r="I79" s="12">
        <v>44005</v>
      </c>
      <c r="J79" s="3"/>
      <c r="K79" s="22">
        <v>0.3125</v>
      </c>
      <c r="L79" s="22">
        <v>0.375</v>
      </c>
      <c r="M79" s="22">
        <v>0</v>
      </c>
      <c r="N79" s="22">
        <v>0</v>
      </c>
      <c r="O79" s="22">
        <v>0.75</v>
      </c>
      <c r="P79" s="22">
        <v>0.83333333333333337</v>
      </c>
      <c r="Q79" s="9" t="s">
        <v>31</v>
      </c>
      <c r="R79" s="7" t="s">
        <v>32</v>
      </c>
      <c r="S79" s="17">
        <v>0.14583333333333334</v>
      </c>
      <c r="BA79" s="10"/>
      <c r="BB79" s="10"/>
      <c r="BC79" s="10"/>
      <c r="BD79" s="10"/>
      <c r="BE79" s="10"/>
      <c r="BF79" s="10"/>
      <c r="BS79" s="10"/>
      <c r="BT79" s="10"/>
    </row>
    <row r="80" spans="8:72" x14ac:dyDescent="0.25">
      <c r="H80" s="7" t="s">
        <v>8</v>
      </c>
      <c r="I80" s="12">
        <v>44006</v>
      </c>
      <c r="J80" s="3"/>
      <c r="K80" s="22">
        <v>0.3125</v>
      </c>
      <c r="L80" s="22">
        <v>0.375</v>
      </c>
      <c r="M80" s="22">
        <v>0</v>
      </c>
      <c r="N80" s="22">
        <v>0</v>
      </c>
      <c r="O80" s="22">
        <v>0.75</v>
      </c>
      <c r="P80" s="22">
        <v>0.83333333333333337</v>
      </c>
      <c r="Q80" s="9" t="s">
        <v>31</v>
      </c>
      <c r="R80" s="7" t="s">
        <v>32</v>
      </c>
      <c r="S80" s="17">
        <v>0.14583333333333334</v>
      </c>
      <c r="BA80" s="10"/>
      <c r="BB80" s="10"/>
      <c r="BC80" s="10"/>
      <c r="BD80" s="10"/>
      <c r="BE80" s="10"/>
      <c r="BF80" s="10"/>
      <c r="BS80" s="10"/>
      <c r="BT80" s="10"/>
    </row>
    <row r="81" spans="8:72" x14ac:dyDescent="0.25">
      <c r="H81" s="7" t="s">
        <v>30</v>
      </c>
      <c r="I81" s="12">
        <v>44006</v>
      </c>
      <c r="J81" s="3"/>
      <c r="K81" s="22">
        <v>0.33333333333333331</v>
      </c>
      <c r="L81" s="22">
        <v>0.5</v>
      </c>
      <c r="M81" s="22">
        <v>0</v>
      </c>
      <c r="N81" s="22">
        <v>0</v>
      </c>
      <c r="O81" s="22">
        <v>0.54166666666666663</v>
      </c>
      <c r="P81" s="22">
        <v>0.70833333333333337</v>
      </c>
      <c r="Q81" s="9" t="s">
        <v>31</v>
      </c>
      <c r="R81" s="7" t="s">
        <v>35</v>
      </c>
      <c r="S81" s="17">
        <v>0</v>
      </c>
      <c r="BA81" s="10"/>
      <c r="BB81" s="10"/>
      <c r="BC81" s="10"/>
      <c r="BD81" s="10"/>
      <c r="BE81" s="10"/>
      <c r="BF81" s="10"/>
      <c r="BS81" s="10"/>
      <c r="BT81" s="10"/>
    </row>
    <row r="82" spans="8:72" x14ac:dyDescent="0.25">
      <c r="H82" s="7" t="s">
        <v>36</v>
      </c>
      <c r="I82" s="12">
        <v>44006</v>
      </c>
      <c r="J82" s="3"/>
      <c r="K82" s="22">
        <v>0.45833333333333331</v>
      </c>
      <c r="L82" s="22">
        <v>0.5</v>
      </c>
      <c r="M82" s="22">
        <v>0.5</v>
      </c>
      <c r="N82" s="22">
        <v>0.58333333333333337</v>
      </c>
      <c r="O82" s="22">
        <v>0.58333333333333337</v>
      </c>
      <c r="P82" s="22">
        <v>0.66666666666666663</v>
      </c>
      <c r="Q82" s="9" t="s">
        <v>33</v>
      </c>
      <c r="R82" s="7"/>
      <c r="S82" s="17">
        <v>0</v>
      </c>
      <c r="BA82" s="10"/>
      <c r="BB82" s="10"/>
      <c r="BC82" s="10"/>
      <c r="BD82" s="10"/>
      <c r="BE82" s="10"/>
      <c r="BF82" s="10"/>
      <c r="BS82" s="10"/>
      <c r="BT82" s="10"/>
    </row>
    <row r="83" spans="8:72" x14ac:dyDescent="0.25">
      <c r="H83" s="7" t="s">
        <v>30</v>
      </c>
      <c r="I83" s="12">
        <v>44007</v>
      </c>
      <c r="J83" s="3"/>
      <c r="K83" s="22">
        <v>0.33333333333333331</v>
      </c>
      <c r="L83" s="22">
        <v>0.5</v>
      </c>
      <c r="M83" s="22">
        <v>0</v>
      </c>
      <c r="N83" s="22">
        <v>0</v>
      </c>
      <c r="O83" s="22">
        <v>0.54166666666666663</v>
      </c>
      <c r="P83" s="22">
        <v>0.70833333333333337</v>
      </c>
      <c r="Q83" s="9" t="s">
        <v>31</v>
      </c>
      <c r="R83" s="7" t="s">
        <v>35</v>
      </c>
      <c r="S83" s="17">
        <v>0.33333333333333331</v>
      </c>
      <c r="BA83" s="10"/>
      <c r="BB83" s="10"/>
      <c r="BC83" s="10"/>
      <c r="BD83" s="10"/>
      <c r="BE83" s="10"/>
      <c r="BF83" s="10"/>
      <c r="BS83" s="10"/>
      <c r="BT83" s="10"/>
    </row>
    <row r="84" spans="8:72" x14ac:dyDescent="0.25">
      <c r="H84" s="7" t="s">
        <v>8</v>
      </c>
      <c r="I84" s="12">
        <v>44007</v>
      </c>
      <c r="J84" s="3"/>
      <c r="K84" s="22">
        <v>0.3125</v>
      </c>
      <c r="L84" s="22">
        <v>0.375</v>
      </c>
      <c r="M84" s="22">
        <v>0</v>
      </c>
      <c r="N84" s="22">
        <v>0</v>
      </c>
      <c r="O84" s="22">
        <v>0.75</v>
      </c>
      <c r="P84" s="22">
        <v>0.83333333333333337</v>
      </c>
      <c r="Q84" s="9" t="s">
        <v>31</v>
      </c>
      <c r="R84" s="7" t="s">
        <v>32</v>
      </c>
      <c r="S84" s="17">
        <v>0.14583333333333334</v>
      </c>
      <c r="BA84" s="10"/>
      <c r="BB84" s="10"/>
      <c r="BC84" s="10"/>
      <c r="BD84" s="10"/>
      <c r="BE84" s="10"/>
      <c r="BF84" s="10"/>
      <c r="BS84" s="10"/>
      <c r="BT84" s="10"/>
    </row>
    <row r="85" spans="8:72" x14ac:dyDescent="0.25">
      <c r="H85" s="7" t="s">
        <v>36</v>
      </c>
      <c r="I85" s="12">
        <v>44007</v>
      </c>
      <c r="J85" s="3"/>
      <c r="K85" s="22">
        <v>0.45833333333333331</v>
      </c>
      <c r="L85" s="22">
        <v>0.5</v>
      </c>
      <c r="M85" s="22">
        <v>0.5</v>
      </c>
      <c r="N85" s="22">
        <v>0.58333333333333337</v>
      </c>
      <c r="O85" s="22">
        <v>0.58333333333333337</v>
      </c>
      <c r="P85" s="22">
        <v>0.66666666666666663</v>
      </c>
      <c r="Q85" s="9" t="s">
        <v>33</v>
      </c>
      <c r="R85" s="7"/>
      <c r="S85" s="17">
        <v>0.20833333333333334</v>
      </c>
      <c r="BA85" s="10"/>
      <c r="BB85" s="10"/>
      <c r="BC85" s="10"/>
      <c r="BD85" s="10"/>
      <c r="BE85" s="10"/>
      <c r="BF85" s="10"/>
      <c r="BS85" s="10"/>
      <c r="BT85" s="10"/>
    </row>
    <row r="86" spans="8:72" x14ac:dyDescent="0.25">
      <c r="H86" s="7" t="s">
        <v>8</v>
      </c>
      <c r="I86" s="12">
        <v>44008</v>
      </c>
      <c r="J86" s="3"/>
      <c r="K86" s="22">
        <v>0.3125</v>
      </c>
      <c r="L86" s="22">
        <v>0.375</v>
      </c>
      <c r="M86" s="22">
        <v>0</v>
      </c>
      <c r="N86" s="22">
        <v>0</v>
      </c>
      <c r="O86" s="22">
        <v>0.75</v>
      </c>
      <c r="P86" s="22">
        <v>0.83333333333333337</v>
      </c>
      <c r="Q86" s="9" t="s">
        <v>31</v>
      </c>
      <c r="R86" s="7" t="s">
        <v>32</v>
      </c>
      <c r="S86" s="17">
        <v>0.14583333333333334</v>
      </c>
      <c r="BA86" s="10"/>
      <c r="BB86" s="10"/>
      <c r="BC86" s="10"/>
      <c r="BD86" s="10"/>
      <c r="BE86" s="10"/>
      <c r="BF86" s="10"/>
      <c r="BS86" s="10"/>
      <c r="BT86" s="10"/>
    </row>
    <row r="87" spans="8:72" x14ac:dyDescent="0.25">
      <c r="H87" s="7" t="s">
        <v>30</v>
      </c>
      <c r="I87" s="12">
        <v>44008</v>
      </c>
      <c r="J87" s="3"/>
      <c r="K87" s="22">
        <v>0.33333333333333331</v>
      </c>
      <c r="L87" s="22">
        <v>0.5</v>
      </c>
      <c r="M87" s="22">
        <v>0</v>
      </c>
      <c r="N87" s="22">
        <v>0</v>
      </c>
      <c r="O87" s="22">
        <v>0.54166666666666663</v>
      </c>
      <c r="P87" s="22">
        <v>0.70833333333333337</v>
      </c>
      <c r="Q87" s="9" t="s">
        <v>31</v>
      </c>
      <c r="R87" s="7" t="s">
        <v>35</v>
      </c>
      <c r="S87" s="17">
        <v>0.33333333333333331</v>
      </c>
      <c r="BA87" s="10"/>
      <c r="BB87" s="10"/>
      <c r="BC87" s="10"/>
      <c r="BD87" s="10"/>
      <c r="BE87" s="10"/>
      <c r="BF87" s="10"/>
      <c r="BS87" s="10"/>
      <c r="BT87" s="10"/>
    </row>
    <row r="88" spans="8:72" x14ac:dyDescent="0.25">
      <c r="H88" s="7" t="s">
        <v>36</v>
      </c>
      <c r="I88" s="12">
        <v>44008</v>
      </c>
      <c r="J88" s="3"/>
      <c r="K88" s="22">
        <v>0.45833333333333331</v>
      </c>
      <c r="L88" s="22">
        <v>0.5</v>
      </c>
      <c r="M88" s="22">
        <v>0.5</v>
      </c>
      <c r="N88" s="22">
        <v>0.58333333333333337</v>
      </c>
      <c r="O88" s="22">
        <v>0.58333333333333337</v>
      </c>
      <c r="P88" s="22">
        <v>0.66666666666666663</v>
      </c>
      <c r="Q88" s="9" t="s">
        <v>33</v>
      </c>
      <c r="R88" s="7"/>
      <c r="S88" s="17">
        <v>0.20833333333333334</v>
      </c>
      <c r="BA88" s="10"/>
      <c r="BB88" s="10"/>
      <c r="BC88" s="10"/>
      <c r="BD88" s="10"/>
      <c r="BE88" s="10"/>
      <c r="BF88" s="10"/>
      <c r="BS88" s="10"/>
      <c r="BT88" s="10"/>
    </row>
    <row r="89" spans="8:72" x14ac:dyDescent="0.25">
      <c r="H89" s="7" t="s">
        <v>36</v>
      </c>
      <c r="I89" s="12">
        <v>44011</v>
      </c>
      <c r="J89" s="3"/>
      <c r="K89" s="22">
        <v>0.45833333333333331</v>
      </c>
      <c r="L89" s="22">
        <v>0.5</v>
      </c>
      <c r="M89" s="22">
        <v>0.5</v>
      </c>
      <c r="N89" s="22">
        <v>0.58333333333333337</v>
      </c>
      <c r="O89" s="22">
        <v>0.58333333333333337</v>
      </c>
      <c r="P89" s="22">
        <v>0.66666666666666663</v>
      </c>
      <c r="Q89" s="9" t="s">
        <v>33</v>
      </c>
      <c r="R89" s="7"/>
      <c r="S89" s="17">
        <v>0.20833333333333334</v>
      </c>
      <c r="BA89" s="10"/>
      <c r="BB89" s="10"/>
      <c r="BC89" s="10"/>
      <c r="BD89" s="10"/>
      <c r="BE89" s="10"/>
      <c r="BF89" s="10"/>
      <c r="BS89" s="10"/>
      <c r="BT89" s="10"/>
    </row>
    <row r="90" spans="8:72" x14ac:dyDescent="0.25">
      <c r="H90" s="7" t="s">
        <v>30</v>
      </c>
      <c r="I90" s="12">
        <v>44011</v>
      </c>
      <c r="J90" s="3"/>
      <c r="K90" s="22">
        <v>0.33333333333333331</v>
      </c>
      <c r="L90" s="22">
        <v>0.5</v>
      </c>
      <c r="M90" s="22">
        <v>0</v>
      </c>
      <c r="N90" s="22">
        <v>0</v>
      </c>
      <c r="O90" s="22">
        <v>0.54166666666666663</v>
      </c>
      <c r="P90" s="22">
        <v>0.70833333333333337</v>
      </c>
      <c r="Q90" s="9" t="s">
        <v>31</v>
      </c>
      <c r="R90" s="7" t="s">
        <v>35</v>
      </c>
      <c r="S90" s="17">
        <v>0.33333333333333331</v>
      </c>
      <c r="BA90" s="10"/>
      <c r="BB90" s="10"/>
      <c r="BC90" s="10"/>
      <c r="BD90" s="10"/>
      <c r="BE90" s="10"/>
      <c r="BF90" s="10"/>
      <c r="BS90" s="10"/>
      <c r="BT90" s="10"/>
    </row>
    <row r="91" spans="8:72" x14ac:dyDescent="0.25">
      <c r="H91" s="7" t="s">
        <v>8</v>
      </c>
      <c r="I91" s="12">
        <v>44011</v>
      </c>
      <c r="J91" s="3"/>
      <c r="K91" s="22">
        <v>0.3125</v>
      </c>
      <c r="L91" s="22">
        <v>0.375</v>
      </c>
      <c r="M91" s="22">
        <v>0</v>
      </c>
      <c r="N91" s="22">
        <v>0</v>
      </c>
      <c r="O91" s="22">
        <v>0.75</v>
      </c>
      <c r="P91" s="22">
        <v>0.83333333333333337</v>
      </c>
      <c r="Q91" s="9" t="s">
        <v>31</v>
      </c>
      <c r="R91" s="7" t="s">
        <v>32</v>
      </c>
      <c r="S91" s="17">
        <v>0.14583333333333334</v>
      </c>
      <c r="BA91" s="10"/>
      <c r="BB91" s="10"/>
      <c r="BC91" s="10"/>
      <c r="BD91" s="10"/>
      <c r="BE91" s="10"/>
      <c r="BF91" s="10"/>
      <c r="BS91" s="10"/>
      <c r="BT91" s="10"/>
    </row>
    <row r="92" spans="8:72" x14ac:dyDescent="0.25">
      <c r="H92" s="7" t="s">
        <v>36</v>
      </c>
      <c r="I92" s="12">
        <v>44012</v>
      </c>
      <c r="J92" s="3"/>
      <c r="K92" s="22">
        <v>0.45833333333333331</v>
      </c>
      <c r="L92" s="22">
        <v>0.5</v>
      </c>
      <c r="M92" s="22">
        <v>0.5</v>
      </c>
      <c r="N92" s="22">
        <v>0.58333333333333337</v>
      </c>
      <c r="O92" s="22">
        <v>0.58333333333333337</v>
      </c>
      <c r="P92" s="22">
        <v>0.66666666666666663</v>
      </c>
      <c r="Q92" s="9" t="s">
        <v>33</v>
      </c>
      <c r="R92" s="7"/>
      <c r="S92" s="17">
        <v>0.20833333333333334</v>
      </c>
      <c r="BA92" s="10"/>
      <c r="BB92" s="10"/>
      <c r="BC92" s="10"/>
      <c r="BD92" s="10"/>
      <c r="BE92" s="10"/>
      <c r="BF92" s="10"/>
      <c r="BS92" s="10"/>
      <c r="BT92" s="10"/>
    </row>
    <row r="93" spans="8:72" x14ac:dyDescent="0.25">
      <c r="H93" s="7" t="s">
        <v>8</v>
      </c>
      <c r="I93" s="12">
        <v>44012</v>
      </c>
      <c r="J93" s="3"/>
      <c r="K93" s="22">
        <v>0.3125</v>
      </c>
      <c r="L93" s="22">
        <v>0.375</v>
      </c>
      <c r="M93" s="22">
        <v>0</v>
      </c>
      <c r="N93" s="22">
        <v>0</v>
      </c>
      <c r="O93" s="22">
        <v>0.75</v>
      </c>
      <c r="P93" s="22">
        <v>0.83333333333333337</v>
      </c>
      <c r="Q93" s="9" t="s">
        <v>31</v>
      </c>
      <c r="R93" s="7" t="s">
        <v>32</v>
      </c>
      <c r="S93" s="17">
        <v>0.14583333333333334</v>
      </c>
      <c r="BA93" s="10"/>
      <c r="BB93" s="10"/>
      <c r="BC93" s="10"/>
      <c r="BD93" s="10"/>
      <c r="BE93" s="10"/>
      <c r="BF93" s="10"/>
      <c r="BS93" s="10"/>
      <c r="BT93" s="10"/>
    </row>
    <row r="94" spans="8:72" x14ac:dyDescent="0.25">
      <c r="H94" s="7" t="s">
        <v>30</v>
      </c>
      <c r="I94" s="12">
        <v>44012</v>
      </c>
      <c r="J94" s="3"/>
      <c r="K94" s="22">
        <v>0.33333333333333331</v>
      </c>
      <c r="L94" s="22">
        <v>0.5</v>
      </c>
      <c r="M94" s="22">
        <v>0</v>
      </c>
      <c r="N94" s="22">
        <v>0</v>
      </c>
      <c r="O94" s="22">
        <v>0.54166666666666663</v>
      </c>
      <c r="P94" s="22">
        <v>0.70833333333333337</v>
      </c>
      <c r="Q94" s="9" t="s">
        <v>31</v>
      </c>
      <c r="R94" s="7" t="s">
        <v>35</v>
      </c>
      <c r="S94" s="17">
        <v>0.33333333333333331</v>
      </c>
      <c r="BA94" s="10"/>
      <c r="BB94" s="10"/>
      <c r="BC94" s="10"/>
      <c r="BD94" s="10"/>
      <c r="BE94" s="10"/>
      <c r="BF94" s="10"/>
      <c r="BS94" s="10"/>
      <c r="BT94" s="10"/>
    </row>
    <row r="95" spans="8:72" x14ac:dyDescent="0.25">
      <c r="H95" s="7" t="s">
        <v>8</v>
      </c>
      <c r="I95" s="12">
        <v>44013</v>
      </c>
      <c r="J95" s="3"/>
      <c r="K95" s="22">
        <v>0.3125</v>
      </c>
      <c r="L95" s="22">
        <v>0.375</v>
      </c>
      <c r="M95" s="22">
        <v>0</v>
      </c>
      <c r="N95" s="22">
        <v>0</v>
      </c>
      <c r="O95" s="22">
        <v>0.75</v>
      </c>
      <c r="P95" s="22">
        <v>0.83333333333333337</v>
      </c>
      <c r="Q95" s="9" t="s">
        <v>31</v>
      </c>
      <c r="R95" s="7" t="s">
        <v>32</v>
      </c>
      <c r="S95" s="17">
        <v>0.14583333333333334</v>
      </c>
      <c r="BA95" s="10"/>
      <c r="BB95" s="10"/>
      <c r="BC95" s="10"/>
      <c r="BD95" s="10"/>
      <c r="BE95" s="10"/>
      <c r="BF95" s="10"/>
      <c r="BS95" s="10"/>
      <c r="BT95" s="10"/>
    </row>
    <row r="96" spans="8:72" x14ac:dyDescent="0.25">
      <c r="H96" s="7" t="s">
        <v>36</v>
      </c>
      <c r="I96" s="12">
        <v>44013</v>
      </c>
      <c r="J96" s="3"/>
      <c r="K96" s="22">
        <v>0.45833333333333331</v>
      </c>
      <c r="L96" s="22">
        <v>0.5</v>
      </c>
      <c r="M96" s="22">
        <v>0.5</v>
      </c>
      <c r="N96" s="22">
        <v>0.58333333333333337</v>
      </c>
      <c r="O96" s="22">
        <v>0.58333333333333337</v>
      </c>
      <c r="P96" s="22">
        <v>0.66666666666666663</v>
      </c>
      <c r="Q96" s="9" t="s">
        <v>33</v>
      </c>
      <c r="R96" s="7"/>
      <c r="S96" s="17">
        <v>0</v>
      </c>
      <c r="BA96" s="10"/>
      <c r="BB96" s="10"/>
      <c r="BC96" s="10"/>
      <c r="BD96" s="10"/>
      <c r="BE96" s="10"/>
      <c r="BF96" s="10"/>
      <c r="BS96" s="10"/>
      <c r="BT96" s="10"/>
    </row>
    <row r="97" spans="8:72" x14ac:dyDescent="0.25">
      <c r="H97" s="7" t="s">
        <v>30</v>
      </c>
      <c r="I97" s="12">
        <v>44013</v>
      </c>
      <c r="J97" s="3"/>
      <c r="K97" s="22">
        <v>0.33333333333333331</v>
      </c>
      <c r="L97" s="22">
        <v>0.5</v>
      </c>
      <c r="M97" s="22">
        <v>0</v>
      </c>
      <c r="N97" s="22">
        <v>0</v>
      </c>
      <c r="O97" s="22">
        <v>0.54166666666666663</v>
      </c>
      <c r="P97" s="22">
        <v>0.70833333333333337</v>
      </c>
      <c r="Q97" s="9" t="s">
        <v>31</v>
      </c>
      <c r="R97" s="7" t="s">
        <v>35</v>
      </c>
      <c r="S97" s="17">
        <v>0.16666666666666666</v>
      </c>
      <c r="BA97" s="10"/>
      <c r="BB97" s="10"/>
      <c r="BC97" s="10"/>
      <c r="BD97" s="10"/>
      <c r="BE97" s="10"/>
      <c r="BF97" s="10"/>
      <c r="BS97" s="10"/>
      <c r="BT97" s="10"/>
    </row>
    <row r="98" spans="8:72" x14ac:dyDescent="0.25">
      <c r="H98" s="7" t="s">
        <v>30</v>
      </c>
      <c r="I98" s="12">
        <v>44014</v>
      </c>
      <c r="J98" s="3"/>
      <c r="K98" s="22">
        <v>0.33333333333333331</v>
      </c>
      <c r="L98" s="22">
        <v>0.5</v>
      </c>
      <c r="M98" s="22">
        <v>0</v>
      </c>
      <c r="N98" s="22">
        <v>0</v>
      </c>
      <c r="O98" s="22">
        <v>0.54166666666666663</v>
      </c>
      <c r="P98" s="22">
        <v>0.70833333333333337</v>
      </c>
      <c r="Q98" s="9" t="s">
        <v>31</v>
      </c>
      <c r="R98" s="7" t="s">
        <v>35</v>
      </c>
      <c r="S98" s="17">
        <v>0.33333333333333331</v>
      </c>
      <c r="BA98" s="10"/>
      <c r="BB98" s="10"/>
      <c r="BC98" s="10"/>
      <c r="BD98" s="10"/>
      <c r="BE98" s="10"/>
      <c r="BF98" s="10"/>
      <c r="BS98" s="10"/>
      <c r="BT98" s="10"/>
    </row>
    <row r="99" spans="8:72" x14ac:dyDescent="0.25">
      <c r="H99" s="7" t="s">
        <v>8</v>
      </c>
      <c r="I99" s="12">
        <v>44014</v>
      </c>
      <c r="J99" s="3"/>
      <c r="K99" s="22">
        <v>0.3125</v>
      </c>
      <c r="L99" s="22">
        <v>0.375</v>
      </c>
      <c r="M99" s="22">
        <v>0</v>
      </c>
      <c r="N99" s="22">
        <v>0</v>
      </c>
      <c r="O99" s="22">
        <v>0.75</v>
      </c>
      <c r="P99" s="22">
        <v>0.83333333333333337</v>
      </c>
      <c r="Q99" s="9" t="s">
        <v>31</v>
      </c>
      <c r="R99" s="7" t="s">
        <v>32</v>
      </c>
      <c r="S99" s="17">
        <v>0.14583333333333334</v>
      </c>
      <c r="BA99" s="10"/>
      <c r="BB99" s="10"/>
      <c r="BC99" s="10"/>
      <c r="BD99" s="10"/>
      <c r="BE99" s="10"/>
      <c r="BF99" s="10"/>
      <c r="BS99" s="10"/>
      <c r="BT99" s="10"/>
    </row>
    <row r="100" spans="8:72" x14ac:dyDescent="0.25">
      <c r="H100" s="7" t="s">
        <v>36</v>
      </c>
      <c r="I100" s="12">
        <v>44014</v>
      </c>
      <c r="J100" s="3"/>
      <c r="K100" s="22">
        <v>0.45833333333333331</v>
      </c>
      <c r="L100" s="22">
        <v>0.5</v>
      </c>
      <c r="M100" s="22">
        <v>0.5</v>
      </c>
      <c r="N100" s="22">
        <v>0.58333333333333337</v>
      </c>
      <c r="O100" s="22">
        <v>0.58333333333333337</v>
      </c>
      <c r="P100" s="22">
        <v>0.66666666666666663</v>
      </c>
      <c r="Q100" s="9" t="s">
        <v>33</v>
      </c>
      <c r="R100" s="7"/>
      <c r="S100" s="17">
        <v>0.20833333333333334</v>
      </c>
      <c r="BA100" s="10"/>
      <c r="BB100" s="10"/>
      <c r="BC100" s="10"/>
      <c r="BD100" s="10"/>
      <c r="BE100" s="10"/>
      <c r="BF100" s="10"/>
      <c r="BS100" s="10"/>
      <c r="BT100" s="10"/>
    </row>
    <row r="101" spans="8:72" x14ac:dyDescent="0.25">
      <c r="H101" s="7" t="s">
        <v>8</v>
      </c>
      <c r="I101" s="12">
        <v>44015</v>
      </c>
      <c r="J101" s="3"/>
      <c r="K101" s="22">
        <v>0.3125</v>
      </c>
      <c r="L101" s="22">
        <v>0.375</v>
      </c>
      <c r="M101" s="22">
        <v>0</v>
      </c>
      <c r="N101" s="22">
        <v>0</v>
      </c>
      <c r="O101" s="22">
        <v>0.75</v>
      </c>
      <c r="P101" s="22">
        <v>0.83333333333333337</v>
      </c>
      <c r="Q101" s="9" t="s">
        <v>31</v>
      </c>
      <c r="R101" s="7" t="s">
        <v>32</v>
      </c>
      <c r="S101" s="17">
        <v>0.14583333333333334</v>
      </c>
      <c r="BA101" s="10"/>
      <c r="BB101" s="10"/>
      <c r="BC101" s="10"/>
      <c r="BD101" s="10"/>
      <c r="BE101" s="10"/>
      <c r="BF101" s="10"/>
      <c r="BS101" s="10"/>
      <c r="BT101" s="10"/>
    </row>
    <row r="102" spans="8:72" x14ac:dyDescent="0.25">
      <c r="H102" s="7" t="s">
        <v>30</v>
      </c>
      <c r="I102" s="12">
        <v>44015</v>
      </c>
      <c r="J102" s="3"/>
      <c r="K102" s="22">
        <v>0.33333333333333331</v>
      </c>
      <c r="L102" s="22">
        <v>0.5</v>
      </c>
      <c r="M102" s="22">
        <v>0</v>
      </c>
      <c r="N102" s="22">
        <v>0</v>
      </c>
      <c r="O102" s="22">
        <v>0.54166666666666663</v>
      </c>
      <c r="P102" s="22">
        <v>0.70833333333333337</v>
      </c>
      <c r="Q102" s="9" t="s">
        <v>31</v>
      </c>
      <c r="R102" s="7" t="s">
        <v>35</v>
      </c>
      <c r="S102" s="17">
        <v>0.33333333333333331</v>
      </c>
      <c r="BA102" s="10"/>
      <c r="BB102" s="10"/>
      <c r="BC102" s="10"/>
      <c r="BD102" s="10"/>
      <c r="BE102" s="10"/>
      <c r="BF102" s="10"/>
      <c r="BS102" s="10"/>
      <c r="BT102" s="10"/>
    </row>
    <row r="103" spans="8:72" x14ac:dyDescent="0.25">
      <c r="H103" s="7" t="s">
        <v>36</v>
      </c>
      <c r="I103" s="12">
        <v>44015</v>
      </c>
      <c r="J103" s="3"/>
      <c r="K103" s="22">
        <v>0.45833333333333331</v>
      </c>
      <c r="L103" s="22">
        <v>0.5</v>
      </c>
      <c r="M103" s="22">
        <v>0.5</v>
      </c>
      <c r="N103" s="22">
        <v>0.58333333333333337</v>
      </c>
      <c r="O103" s="22">
        <v>0.58333333333333337</v>
      </c>
      <c r="P103" s="22">
        <v>0.66666666666666663</v>
      </c>
      <c r="Q103" s="9" t="s">
        <v>33</v>
      </c>
      <c r="R103" s="7"/>
      <c r="S103" s="17">
        <v>0.20833333333333334</v>
      </c>
      <c r="BA103" s="10"/>
      <c r="BB103" s="10"/>
      <c r="BC103" s="10"/>
      <c r="BD103" s="10"/>
      <c r="BE103" s="10"/>
      <c r="BF103" s="10"/>
      <c r="BS103" s="10"/>
      <c r="BT103" s="10"/>
    </row>
    <row r="104" spans="8:72" x14ac:dyDescent="0.25">
      <c r="H104" s="7" t="s">
        <v>30</v>
      </c>
      <c r="I104" s="12">
        <v>44018</v>
      </c>
      <c r="J104" s="3"/>
      <c r="K104" s="22">
        <v>0.33333333333333331</v>
      </c>
      <c r="L104" s="22">
        <v>0.5</v>
      </c>
      <c r="M104" s="22">
        <v>0</v>
      </c>
      <c r="N104" s="22">
        <v>0</v>
      </c>
      <c r="O104" s="22">
        <v>0.54166666666666663</v>
      </c>
      <c r="P104" s="22">
        <v>0.70833333333333337</v>
      </c>
      <c r="Q104" s="9" t="s">
        <v>31</v>
      </c>
      <c r="R104" s="7" t="s">
        <v>35</v>
      </c>
      <c r="S104" s="17">
        <v>0.33333333333333331</v>
      </c>
      <c r="BA104" s="10"/>
      <c r="BB104" s="10"/>
      <c r="BC104" s="10"/>
      <c r="BD104" s="10"/>
      <c r="BE104" s="10"/>
      <c r="BF104" s="10"/>
      <c r="BS104" s="10"/>
      <c r="BT104" s="10"/>
    </row>
    <row r="105" spans="8:72" x14ac:dyDescent="0.25">
      <c r="H105" s="7" t="s">
        <v>30</v>
      </c>
      <c r="I105" s="12">
        <v>44019</v>
      </c>
      <c r="J105" s="3"/>
      <c r="K105" s="22">
        <v>0.33333333333333331</v>
      </c>
      <c r="L105" s="22">
        <v>0.5</v>
      </c>
      <c r="M105" s="22">
        <v>0</v>
      </c>
      <c r="N105" s="22">
        <v>0</v>
      </c>
      <c r="O105" s="22">
        <v>0.54166666666666663</v>
      </c>
      <c r="P105" s="22">
        <v>0.70833333333333337</v>
      </c>
      <c r="Q105" s="9" t="s">
        <v>31</v>
      </c>
      <c r="R105" s="7" t="s">
        <v>35</v>
      </c>
      <c r="S105" s="17">
        <v>0.33333333333333331</v>
      </c>
      <c r="BA105" s="10"/>
      <c r="BB105" s="10"/>
      <c r="BC105" s="10"/>
      <c r="BD105" s="10"/>
      <c r="BE105" s="10"/>
      <c r="BF105" s="10"/>
      <c r="BS105" s="10"/>
      <c r="BT105" s="10"/>
    </row>
    <row r="106" spans="8:72" x14ac:dyDescent="0.25">
      <c r="H106" s="7" t="s">
        <v>30</v>
      </c>
      <c r="I106" s="12">
        <v>44020</v>
      </c>
      <c r="J106" s="3"/>
      <c r="K106" s="22">
        <v>0.33333333333333331</v>
      </c>
      <c r="L106" s="22">
        <v>0.5</v>
      </c>
      <c r="M106" s="22">
        <v>0</v>
      </c>
      <c r="N106" s="22">
        <v>0</v>
      </c>
      <c r="O106" s="22">
        <v>0.54166666666666663</v>
      </c>
      <c r="P106" s="22">
        <v>0.70833333333333337</v>
      </c>
      <c r="Q106" s="9" t="s">
        <v>31</v>
      </c>
      <c r="R106" s="7" t="s">
        <v>35</v>
      </c>
      <c r="S106" s="17">
        <v>0</v>
      </c>
      <c r="AM106" s="8"/>
      <c r="AN106" s="8"/>
      <c r="AO106" s="8"/>
      <c r="AP106" s="8"/>
      <c r="AQ106" s="8"/>
      <c r="AR106" s="8"/>
      <c r="BA106" s="10"/>
      <c r="BB106" s="10"/>
      <c r="BC106" s="10"/>
      <c r="BD106" s="10"/>
      <c r="BE106" s="11"/>
      <c r="BF106" s="11"/>
      <c r="BS106" s="10"/>
      <c r="BT106" s="10"/>
    </row>
    <row r="107" spans="8:72" x14ac:dyDescent="0.25">
      <c r="H107" s="7" t="s">
        <v>30</v>
      </c>
      <c r="I107" s="12">
        <v>44021</v>
      </c>
      <c r="J107" s="3"/>
      <c r="K107" s="22">
        <v>0.33333333333333331</v>
      </c>
      <c r="L107" s="22">
        <v>0.5</v>
      </c>
      <c r="M107" s="22">
        <v>0</v>
      </c>
      <c r="N107" s="22">
        <v>0</v>
      </c>
      <c r="O107" s="22">
        <v>0.54166666666666663</v>
      </c>
      <c r="P107" s="22">
        <v>0.70833333333333337</v>
      </c>
      <c r="Q107" s="9" t="s">
        <v>31</v>
      </c>
      <c r="R107" s="7" t="s">
        <v>35</v>
      </c>
      <c r="S107" s="17">
        <v>0.33333333333333331</v>
      </c>
      <c r="AM107" s="8"/>
      <c r="AN107" s="8"/>
      <c r="AO107" s="8"/>
      <c r="AP107" s="8"/>
      <c r="AQ107" s="8"/>
      <c r="AR107" s="8"/>
      <c r="BA107" s="10"/>
      <c r="BB107" s="10"/>
      <c r="BC107" s="10"/>
      <c r="BD107" s="10"/>
      <c r="BE107" s="11"/>
      <c r="BF107" s="11"/>
      <c r="BS107" s="10"/>
      <c r="BT107" s="10"/>
    </row>
    <row r="108" spans="8:72" x14ac:dyDescent="0.25">
      <c r="H108" s="7" t="s">
        <v>30</v>
      </c>
      <c r="I108" s="12">
        <v>44022</v>
      </c>
      <c r="J108" s="3"/>
      <c r="K108" s="22">
        <v>0.33333333333333331</v>
      </c>
      <c r="L108" s="22">
        <v>0.5</v>
      </c>
      <c r="M108" s="22">
        <v>0</v>
      </c>
      <c r="N108" s="22">
        <v>0</v>
      </c>
      <c r="O108" s="22">
        <v>0.54166666666666663</v>
      </c>
      <c r="P108" s="22">
        <v>0.70833333333333337</v>
      </c>
      <c r="Q108" s="9" t="s">
        <v>31</v>
      </c>
      <c r="R108" s="7" t="s">
        <v>35</v>
      </c>
      <c r="S108" s="17">
        <v>0.33333333333333331</v>
      </c>
      <c r="AM108" s="8"/>
      <c r="AN108" s="8"/>
      <c r="AO108" s="8"/>
      <c r="AP108" s="8"/>
      <c r="AQ108" s="8"/>
      <c r="AR108" s="8"/>
      <c r="BA108" s="10"/>
      <c r="BB108" s="10"/>
      <c r="BC108" s="10"/>
      <c r="BD108" s="10"/>
      <c r="BE108" s="11"/>
      <c r="BF108" s="11"/>
      <c r="BS108" s="10"/>
      <c r="BT108" s="10"/>
    </row>
  </sheetData>
  <phoneticPr fontId="2" type="noConversion"/>
  <conditionalFormatting sqref="E4:E7">
    <cfRule type="expression" dxfId="13" priority="2">
      <formula>$D4&gt;$C4</formula>
    </cfRule>
  </conditionalFormatting>
  <dataValidations count="1">
    <dataValidation type="list" allowBlank="1" showInputMessage="1" showErrorMessage="1" sqref="J4:J108" xr:uid="{1A9F1ECF-A936-4D0D-A87D-72D7ED029641}">
      <formula1>Postes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28569-FCD8-478F-A72A-CB9EB466B952}">
  <dimension ref="C4:P27"/>
  <sheetViews>
    <sheetView showGridLines="0" topLeftCell="B1" workbookViewId="0">
      <selection activeCell="S6" sqref="S6"/>
    </sheetView>
  </sheetViews>
  <sheetFormatPr baseColWidth="10" defaultRowHeight="13.5" x14ac:dyDescent="0.25"/>
  <cols>
    <col min="1" max="2" width="6.7109375" customWidth="1"/>
    <col min="3" max="3" width="13.28515625" bestFit="1" customWidth="1"/>
    <col min="4" max="4" width="9.5703125" bestFit="1" customWidth="1"/>
    <col min="5" max="5" width="8.42578125" customWidth="1"/>
    <col min="13" max="13" width="14" customWidth="1"/>
    <col min="14" max="14" width="11.28515625" customWidth="1"/>
    <col min="15" max="15" width="13.28515625" bestFit="1" customWidth="1"/>
    <col min="16" max="16" width="12.5703125" bestFit="1" customWidth="1"/>
    <col min="17" max="17" width="5" bestFit="1" customWidth="1"/>
    <col min="18" max="18" width="13.28515625" bestFit="1" customWidth="1"/>
    <col min="19" max="19" width="12.7109375" bestFit="1" customWidth="1"/>
    <col min="20" max="20" width="9.7109375" bestFit="1" customWidth="1"/>
    <col min="21" max="21" width="12.7109375" bestFit="1" customWidth="1"/>
    <col min="22" max="22" width="13.28515625" bestFit="1" customWidth="1"/>
  </cols>
  <sheetData>
    <row r="4" spans="3:4" x14ac:dyDescent="0.25">
      <c r="C4" s="18" t="s">
        <v>42</v>
      </c>
      <c r="D4" t="s">
        <v>41</v>
      </c>
    </row>
    <row r="5" spans="3:4" x14ac:dyDescent="0.25">
      <c r="C5" s="19" t="s">
        <v>21</v>
      </c>
      <c r="D5" s="20">
        <v>1.8125</v>
      </c>
    </row>
    <row r="6" spans="3:4" x14ac:dyDescent="0.25">
      <c r="C6" s="21" t="s">
        <v>43</v>
      </c>
      <c r="D6" s="20">
        <v>1.0625</v>
      </c>
    </row>
    <row r="7" spans="3:4" x14ac:dyDescent="0.25">
      <c r="C7" s="21" t="s">
        <v>44</v>
      </c>
      <c r="D7" s="20">
        <v>0.75</v>
      </c>
    </row>
    <row r="8" spans="3:4" x14ac:dyDescent="0.25">
      <c r="C8" s="19" t="s">
        <v>36</v>
      </c>
      <c r="D8" s="20">
        <v>3.9583333333333339</v>
      </c>
    </row>
    <row r="9" spans="3:4" x14ac:dyDescent="0.25">
      <c r="C9" s="21" t="s">
        <v>44</v>
      </c>
      <c r="D9" s="20">
        <v>3.5416666666666674</v>
      </c>
    </row>
    <row r="10" spans="3:4" x14ac:dyDescent="0.25">
      <c r="C10" s="21" t="s">
        <v>45</v>
      </c>
      <c r="D10" s="20">
        <v>0.41666666666666669</v>
      </c>
    </row>
    <row r="11" spans="3:4" x14ac:dyDescent="0.25">
      <c r="C11" s="19" t="s">
        <v>8</v>
      </c>
      <c r="D11" s="20">
        <v>4.2291666666666679</v>
      </c>
    </row>
    <row r="12" spans="3:4" x14ac:dyDescent="0.25">
      <c r="C12" s="21" t="s">
        <v>43</v>
      </c>
      <c r="D12" s="20">
        <v>0.72916666666666674</v>
      </c>
    </row>
    <row r="13" spans="3:4" x14ac:dyDescent="0.25">
      <c r="C13" s="21" t="s">
        <v>44</v>
      </c>
      <c r="D13" s="20">
        <v>3.0625000000000009</v>
      </c>
    </row>
    <row r="14" spans="3:4" x14ac:dyDescent="0.25">
      <c r="C14" s="21" t="s">
        <v>45</v>
      </c>
      <c r="D14" s="20">
        <v>0.4375</v>
      </c>
    </row>
    <row r="15" spans="3:4" x14ac:dyDescent="0.25">
      <c r="C15" s="19" t="s">
        <v>30</v>
      </c>
      <c r="D15" s="20">
        <v>9.4999999999999982</v>
      </c>
    </row>
    <row r="16" spans="3:4" x14ac:dyDescent="0.25">
      <c r="C16" s="21" t="s">
        <v>43</v>
      </c>
      <c r="D16" s="20">
        <v>1.3333333333333333</v>
      </c>
    </row>
    <row r="17" spans="3:16" x14ac:dyDescent="0.25">
      <c r="C17" s="21" t="s">
        <v>44</v>
      </c>
      <c r="D17" s="20">
        <v>5.9999999999999982</v>
      </c>
    </row>
    <row r="18" spans="3:16" x14ac:dyDescent="0.25">
      <c r="C18" s="21" t="s">
        <v>45</v>
      </c>
      <c r="D18" s="20">
        <v>2.1666666666666665</v>
      </c>
    </row>
    <row r="19" spans="3:16" x14ac:dyDescent="0.25">
      <c r="C19" s="19" t="s">
        <v>40</v>
      </c>
      <c r="D19" s="20">
        <v>19.500000000000004</v>
      </c>
    </row>
    <row r="22" spans="3:16" x14ac:dyDescent="0.25">
      <c r="O22" s="18" t="s">
        <v>0</v>
      </c>
      <c r="P22" t="s">
        <v>46</v>
      </c>
    </row>
    <row r="23" spans="3:16" x14ac:dyDescent="0.25">
      <c r="O23" s="19" t="s">
        <v>21</v>
      </c>
      <c r="P23" s="20">
        <v>4.166666666666667</v>
      </c>
    </row>
    <row r="24" spans="3:16" x14ac:dyDescent="0.25">
      <c r="O24" s="19" t="s">
        <v>36</v>
      </c>
      <c r="P24" s="20">
        <v>2.9166666666666665</v>
      </c>
    </row>
    <row r="25" spans="3:16" x14ac:dyDescent="0.25">
      <c r="O25" s="19" t="s">
        <v>8</v>
      </c>
      <c r="P25" s="20">
        <v>5.208333333333333</v>
      </c>
    </row>
    <row r="26" spans="3:16" x14ac:dyDescent="0.25">
      <c r="O26" s="19" t="s">
        <v>30</v>
      </c>
      <c r="P26" s="20">
        <v>11.666666666666666</v>
      </c>
    </row>
    <row r="27" spans="3:16" x14ac:dyDescent="0.25">
      <c r="O27" s="19" t="s">
        <v>40</v>
      </c>
      <c r="P27" s="20">
        <v>23.958333333333336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2238DD-3E08-4D9D-8D39-79467F47B4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Parametres</vt:lpstr>
      <vt:lpstr>Planning</vt:lpstr>
      <vt:lpstr>Stats</vt:lpstr>
      <vt:lpstr>Agents</vt:lpstr>
      <vt:lpstr>Postes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2020-05-26T06:15:21Z</dcterms:created>
  <dcterms:modified xsi:type="dcterms:W3CDTF">2020-05-28T12:15:24Z</dcterms:modified>
</cp:coreProperties>
</file>