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516DF0F2-8C76-49B8-ADBA-8416F8560DF6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V13" i="1" l="1"/>
  <c r="AU13" i="1"/>
  <c r="AV12" i="1"/>
  <c r="AU12" i="1"/>
  <c r="AV11" i="1"/>
  <c r="AU11" i="1"/>
  <c r="AU22" i="1"/>
  <c r="AV22" i="1"/>
  <c r="AU23" i="1"/>
  <c r="AV23" i="1"/>
  <c r="AU24" i="1"/>
  <c r="AV24" i="1"/>
  <c r="AU25" i="1"/>
  <c r="AV25" i="1"/>
  <c r="AU26" i="1"/>
  <c r="AV26" i="1"/>
  <c r="AU27" i="1"/>
  <c r="AV27" i="1"/>
  <c r="AV21" i="1"/>
  <c r="AU21" i="1"/>
  <c r="AV15" i="1"/>
  <c r="AU15" i="1"/>
  <c r="AV7" i="1"/>
  <c r="AW7" i="1" s="1"/>
  <c r="AX7" i="1" s="1"/>
  <c r="AP15" i="1"/>
  <c r="AQ21" i="1" l="1"/>
  <c r="AQ22" i="1"/>
  <c r="AP11" i="1" l="1"/>
  <c r="AS15" i="1" l="1"/>
  <c r="AM27" i="1" l="1"/>
  <c r="AM26" i="1"/>
  <c r="AM25" i="1"/>
  <c r="AM24" i="1"/>
  <c r="AM23" i="1"/>
  <c r="AM22" i="1"/>
  <c r="AM21" i="1"/>
  <c r="AM20" i="1"/>
  <c r="AM19" i="1"/>
  <c r="AM18" i="1"/>
  <c r="AM17" i="1"/>
  <c r="AM16" i="1"/>
  <c r="AT15" i="1"/>
  <c r="AR15" i="1"/>
  <c r="B7" i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K4" i="1"/>
  <c r="AL4" i="1" s="1"/>
  <c r="AM4" i="1" s="1"/>
  <c r="AO4" i="1" s="1"/>
  <c r="AP4" i="1" s="1"/>
  <c r="AQ4" i="1" s="1"/>
  <c r="AR4" i="1" s="1"/>
  <c r="AU4" i="1" s="1"/>
  <c r="AX4" i="1" s="1"/>
  <c r="AK3" i="1"/>
  <c r="AL3" i="1" s="1"/>
  <c r="AM3" i="1" s="1"/>
  <c r="AO3" i="1" s="1"/>
  <c r="AP3" i="1" s="1"/>
  <c r="AQ3" i="1" s="1"/>
  <c r="AR3" i="1" s="1"/>
  <c r="AU3" i="1" s="1"/>
  <c r="AX3" i="1" s="1"/>
  <c r="AQ23" i="1" l="1"/>
  <c r="AS3" i="1"/>
  <c r="AT3" i="1" s="1"/>
  <c r="AS4" i="1"/>
  <c r="AT4" i="1" s="1"/>
  <c r="AY10" i="1"/>
  <c r="AZ10" i="1" s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CK10" i="1" s="1"/>
  <c r="CL10" i="1" s="1"/>
  <c r="CM10" i="1" s="1"/>
  <c r="CN10" i="1" s="1"/>
  <c r="CO10" i="1" s="1"/>
  <c r="CP10" i="1" s="1"/>
  <c r="AQ24" i="1" l="1"/>
  <c r="AQ25" i="1"/>
  <c r="AQ27" i="1" l="1"/>
  <c r="AQ26" i="1"/>
  <c r="AQ15" i="1" s="1"/>
  <c r="AQ11" i="1" s="1"/>
</calcChain>
</file>

<file path=xl/sharedStrings.xml><?xml version="1.0" encoding="utf-8"?>
<sst xmlns="http://schemas.openxmlformats.org/spreadsheetml/2006/main" count="45" uniqueCount="25">
  <si>
    <t>ID</t>
  </si>
  <si>
    <t>Description</t>
  </si>
  <si>
    <t>Project Name</t>
  </si>
  <si>
    <t>Milestone</t>
  </si>
  <si>
    <t>Enginerring</t>
  </si>
  <si>
    <t>Pose voie</t>
  </si>
  <si>
    <t>Chaussée provisoire</t>
  </si>
  <si>
    <t>Mise à hauteur</t>
  </si>
  <si>
    <t>NC</t>
  </si>
  <si>
    <t>Artère câble</t>
  </si>
  <si>
    <t>Lancement du projet</t>
  </si>
  <si>
    <t>Fin du projet</t>
  </si>
  <si>
    <t>Début</t>
  </si>
  <si>
    <t>Fin</t>
  </si>
  <si>
    <t>Opération AT 01</t>
  </si>
  <si>
    <t>Opération AT 02</t>
  </si>
  <si>
    <t>Opération AT 03</t>
  </si>
  <si>
    <t>Opération AT 04</t>
  </si>
  <si>
    <t>Opération AT 05</t>
  </si>
  <si>
    <t>Opération AT 06</t>
  </si>
  <si>
    <t>Opération AT 07</t>
  </si>
  <si>
    <t>TACHES</t>
  </si>
  <si>
    <t>N°</t>
  </si>
  <si>
    <t>R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</si>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</sst>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5FFB72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51FE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EBE6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7030A0"/>
      <name val="Calibri"/>
      <family val="2"/>
      <scheme val="minor"/>
    </font>
    <font>
      <sz val="8"/>
      <color rgb="FFF785F7"/>
      <name val="Calibri"/>
      <family val="2"/>
      <scheme val="minor"/>
    </font>
    <font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ck">
        <color theme="8" tint="-0.24994659260841701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ck">
        <color theme="8" tint="-0.24994659260841701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ck">
        <color theme="8" tint="-0.24994659260841701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n">
        <color theme="8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n">
        <color theme="8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/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ck">
        <color theme="8" tint="-0.24994659260841701"/>
      </bottom>
      <diagonal/>
    </border>
    <border>
      <left style="thin">
        <color theme="8"/>
      </left>
      <right/>
      <top style="thick">
        <color theme="8" tint="-0.24994659260841701"/>
      </top>
      <bottom style="thin">
        <color theme="8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2" xfId="0" quotePrefix="1" applyNumberFormat="1" applyFont="1" applyFill="1" applyBorder="1" applyAlignment="1">
      <alignment horizontal="center" vertical="center" wrapText="1"/>
    </xf>
    <xf numFmtId="0" fontId="9" fillId="5" borderId="2" xfId="0" applyNumberFormat="1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11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0" fontId="11" fillId="0" borderId="11" xfId="0" applyNumberFormat="1" applyFont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  <xf numFmtId="0" fontId="2" fillId="2" borderId="18" xfId="0" applyNumberFormat="1" applyFont="1" applyFill="1" applyBorder="1" applyAlignment="1">
      <alignment horizontal="center" vertical="center" wrapText="1"/>
    </xf>
    <xf numFmtId="0" fontId="2" fillId="2" borderId="19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2" fillId="4" borderId="15" xfId="0" applyNumberFormat="1" applyFont="1" applyFill="1" applyBorder="1" applyAlignment="1">
      <alignment horizontal="center" vertical="center" wrapText="1"/>
    </xf>
    <xf numFmtId="0" fontId="2" fillId="4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5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3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24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0" fillId="4" borderId="25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8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785F7"/>
      <color rgb="FFFB6367"/>
      <color rgb="FFF01E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0</xdr:colOff>
      <xdr:row>24</xdr:row>
      <xdr:rowOff>63500</xdr:rowOff>
    </xdr:from>
    <xdr:to>
      <xdr:col>62</xdr:col>
      <xdr:colOff>0</xdr:colOff>
      <xdr:row>24</xdr:row>
      <xdr:rowOff>127000</xdr:rowOff>
    </xdr:to>
    <xdr:sp macro="" textlink="">
      <xdr:nvSpPr>
        <xdr:cNvPr id="1285" name="SHP_13">
          <a:extLst>
            <a:ext uri="{FF2B5EF4-FFF2-40B4-BE49-F238E27FC236}">
              <a16:creationId xmlns:a16="http://schemas.microsoft.com/office/drawing/2014/main" id="{177AF77D-9929-4394-8CF1-23E4782F880E}"/>
            </a:ext>
          </a:extLst>
        </xdr:cNvPr>
        <xdr:cNvSpPr/>
      </xdr:nvSpPr>
      <xdr:spPr>
        <a:xfrm>
          <a:off x="13449300" y="4930775"/>
          <a:ext cx="136207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26988</xdr:colOff>
      <xdr:row>18</xdr:row>
      <xdr:rowOff>25400</xdr:rowOff>
    </xdr:from>
    <xdr:to>
      <xdr:col>60</xdr:col>
      <xdr:colOff>153988</xdr:colOff>
      <xdr:row>18</xdr:row>
      <xdr:rowOff>152400</xdr:rowOff>
    </xdr:to>
    <xdr:sp macro="" textlink="">
      <xdr:nvSpPr>
        <xdr:cNvPr id="1306" name="SHP_7">
          <a:extLst>
            <a:ext uri="{FF2B5EF4-FFF2-40B4-BE49-F238E27FC236}">
              <a16:creationId xmlns:a16="http://schemas.microsoft.com/office/drawing/2014/main" id="{45F58E91-4287-430F-A209-525AF2B50671}"/>
            </a:ext>
          </a:extLst>
        </xdr:cNvPr>
        <xdr:cNvSpPr/>
      </xdr:nvSpPr>
      <xdr:spPr>
        <a:xfrm>
          <a:off x="14476413" y="37496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63</xdr:col>
      <xdr:colOff>26988</xdr:colOff>
      <xdr:row>18</xdr:row>
      <xdr:rowOff>25400</xdr:rowOff>
    </xdr:from>
    <xdr:to>
      <xdr:col>63</xdr:col>
      <xdr:colOff>153988</xdr:colOff>
      <xdr:row>18</xdr:row>
      <xdr:rowOff>152400</xdr:rowOff>
    </xdr:to>
    <xdr:sp macro="" textlink="">
      <xdr:nvSpPr>
        <xdr:cNvPr id="1307" name="SHP_7">
          <a:extLst>
            <a:ext uri="{FF2B5EF4-FFF2-40B4-BE49-F238E27FC236}">
              <a16:creationId xmlns:a16="http://schemas.microsoft.com/office/drawing/2014/main" id="{17185AC4-CF0C-4097-89E3-3A7F452FF774}"/>
            </a:ext>
          </a:extLst>
        </xdr:cNvPr>
        <xdr:cNvSpPr/>
      </xdr:nvSpPr>
      <xdr:spPr>
        <a:xfrm>
          <a:off x="15019338" y="374967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0</xdr:colOff>
      <xdr:row>21</xdr:row>
      <xdr:rowOff>63500</xdr:rowOff>
    </xdr:from>
    <xdr:to>
      <xdr:col>59</xdr:col>
      <xdr:colOff>0</xdr:colOff>
      <xdr:row>21</xdr:row>
      <xdr:rowOff>127000</xdr:rowOff>
    </xdr:to>
    <xdr:sp macro="" textlink="">
      <xdr:nvSpPr>
        <xdr:cNvPr id="1314" name="SHP_10">
          <a:extLst>
            <a:ext uri="{FF2B5EF4-FFF2-40B4-BE49-F238E27FC236}">
              <a16:creationId xmlns:a16="http://schemas.microsoft.com/office/drawing/2014/main" id="{57E66846-36AD-4D45-904A-DD7826ED61E2}"/>
            </a:ext>
          </a:extLst>
        </xdr:cNvPr>
        <xdr:cNvSpPr/>
      </xdr:nvSpPr>
      <xdr:spPr>
        <a:xfrm>
          <a:off x="11982450" y="4359275"/>
          <a:ext cx="189547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0</xdr:colOff>
      <xdr:row>22</xdr:row>
      <xdr:rowOff>63500</xdr:rowOff>
    </xdr:from>
    <xdr:to>
      <xdr:col>60</xdr:col>
      <xdr:colOff>0</xdr:colOff>
      <xdr:row>22</xdr:row>
      <xdr:rowOff>127000</xdr:rowOff>
    </xdr:to>
    <xdr:sp macro="" textlink="">
      <xdr:nvSpPr>
        <xdr:cNvPr id="1315" name="SHP_11">
          <a:extLst>
            <a:ext uri="{FF2B5EF4-FFF2-40B4-BE49-F238E27FC236}">
              <a16:creationId xmlns:a16="http://schemas.microsoft.com/office/drawing/2014/main" id="{BCF1996C-108E-4D01-AF22-DBFDE85B2B8E}"/>
            </a:ext>
          </a:extLst>
        </xdr:cNvPr>
        <xdr:cNvSpPr/>
      </xdr:nvSpPr>
      <xdr:spPr>
        <a:xfrm>
          <a:off x="12411075" y="4549775"/>
          <a:ext cx="203835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0</xdr:colOff>
      <xdr:row>23</xdr:row>
      <xdr:rowOff>63500</xdr:rowOff>
    </xdr:from>
    <xdr:to>
      <xdr:col>61</xdr:col>
      <xdr:colOff>0</xdr:colOff>
      <xdr:row>23</xdr:row>
      <xdr:rowOff>127000</xdr:rowOff>
    </xdr:to>
    <xdr:sp macro="" textlink="">
      <xdr:nvSpPr>
        <xdr:cNvPr id="1316" name="SHP_12">
          <a:extLst>
            <a:ext uri="{FF2B5EF4-FFF2-40B4-BE49-F238E27FC236}">
              <a16:creationId xmlns:a16="http://schemas.microsoft.com/office/drawing/2014/main" id="{ED0517B5-1A83-416A-915D-F5412D2DDDA9}"/>
            </a:ext>
          </a:extLst>
        </xdr:cNvPr>
        <xdr:cNvSpPr/>
      </xdr:nvSpPr>
      <xdr:spPr>
        <a:xfrm>
          <a:off x="12839700" y="4740275"/>
          <a:ext cx="17907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0</xdr:colOff>
      <xdr:row>25</xdr:row>
      <xdr:rowOff>63500</xdr:rowOff>
    </xdr:from>
    <xdr:to>
      <xdr:col>63</xdr:col>
      <xdr:colOff>0</xdr:colOff>
      <xdr:row>25</xdr:row>
      <xdr:rowOff>127000</xdr:rowOff>
    </xdr:to>
    <xdr:sp macro="" textlink="">
      <xdr:nvSpPr>
        <xdr:cNvPr id="1319" name="SHP_14">
          <a:extLst>
            <a:ext uri="{FF2B5EF4-FFF2-40B4-BE49-F238E27FC236}">
              <a16:creationId xmlns:a16="http://schemas.microsoft.com/office/drawing/2014/main" id="{D6EC7AF3-4D6E-40FD-82CA-F2A44DB0D1B0}"/>
            </a:ext>
          </a:extLst>
        </xdr:cNvPr>
        <xdr:cNvSpPr/>
      </xdr:nvSpPr>
      <xdr:spPr>
        <a:xfrm>
          <a:off x="13877925" y="5121275"/>
          <a:ext cx="111442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0</xdr:colOff>
      <xdr:row>26</xdr:row>
      <xdr:rowOff>63500</xdr:rowOff>
    </xdr:from>
    <xdr:to>
      <xdr:col>64</xdr:col>
      <xdr:colOff>0</xdr:colOff>
      <xdr:row>26</xdr:row>
      <xdr:rowOff>136525</xdr:rowOff>
    </xdr:to>
    <xdr:sp macro="" textlink="">
      <xdr:nvSpPr>
        <xdr:cNvPr id="1321" name="SHP_15">
          <a:extLst>
            <a:ext uri="{FF2B5EF4-FFF2-40B4-BE49-F238E27FC236}">
              <a16:creationId xmlns:a16="http://schemas.microsoft.com/office/drawing/2014/main" id="{B37C3AA4-646C-4BB5-8432-52B9101143D8}"/>
            </a:ext>
          </a:extLst>
        </xdr:cNvPr>
        <xdr:cNvSpPr/>
      </xdr:nvSpPr>
      <xdr:spPr>
        <a:xfrm>
          <a:off x="14449425" y="5311775"/>
          <a:ext cx="723900" cy="73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0</xdr:colOff>
      <xdr:row>20</xdr:row>
      <xdr:rowOff>63500</xdr:rowOff>
    </xdr:from>
    <xdr:to>
      <xdr:col>58</xdr:col>
      <xdr:colOff>0</xdr:colOff>
      <xdr:row>20</xdr:row>
      <xdr:rowOff>127000</xdr:rowOff>
    </xdr:to>
    <xdr:sp macro="" textlink="">
      <xdr:nvSpPr>
        <xdr:cNvPr id="1322" name="SHP_9">
          <a:extLst>
            <a:ext uri="{FF2B5EF4-FFF2-40B4-BE49-F238E27FC236}">
              <a16:creationId xmlns:a16="http://schemas.microsoft.com/office/drawing/2014/main" id="{5C445517-4AF2-4F19-88A3-F670DDC9BED7}"/>
            </a:ext>
          </a:extLst>
        </xdr:cNvPr>
        <xdr:cNvSpPr/>
      </xdr:nvSpPr>
      <xdr:spPr>
        <a:xfrm>
          <a:off x="11553825" y="4168775"/>
          <a:ext cx="189547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150813</xdr:colOff>
      <xdr:row>15</xdr:row>
      <xdr:rowOff>25400</xdr:rowOff>
    </xdr:from>
    <xdr:to>
      <xdr:col>56</xdr:col>
      <xdr:colOff>277813</xdr:colOff>
      <xdr:row>15</xdr:row>
      <xdr:rowOff>152400</xdr:rowOff>
    </xdr:to>
    <xdr:sp macro="" textlink="">
      <xdr:nvSpPr>
        <xdr:cNvPr id="1383" name="SHP_4">
          <a:extLst>
            <a:ext uri="{FF2B5EF4-FFF2-40B4-BE49-F238E27FC236}">
              <a16:creationId xmlns:a16="http://schemas.microsoft.com/office/drawing/2014/main" id="{19460812-F49F-4462-AE08-E39F6E76E1A7}"/>
            </a:ext>
          </a:extLst>
        </xdr:cNvPr>
        <xdr:cNvSpPr/>
      </xdr:nvSpPr>
      <xdr:spPr>
        <a:xfrm>
          <a:off x="12847638" y="317817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241300</xdr:colOff>
      <xdr:row>15</xdr:row>
      <xdr:rowOff>25400</xdr:rowOff>
    </xdr:from>
    <xdr:to>
      <xdr:col>57</xdr:col>
      <xdr:colOff>368300</xdr:colOff>
      <xdr:row>15</xdr:row>
      <xdr:rowOff>152400</xdr:rowOff>
    </xdr:to>
    <xdr:sp macro="" textlink="">
      <xdr:nvSpPr>
        <xdr:cNvPr id="1384" name="SHP_4">
          <a:extLst>
            <a:ext uri="{FF2B5EF4-FFF2-40B4-BE49-F238E27FC236}">
              <a16:creationId xmlns:a16="http://schemas.microsoft.com/office/drawing/2014/main" id="{CCDF4297-44CE-4F18-A7B6-B36F5FC1FC8F}"/>
            </a:ext>
          </a:extLst>
        </xdr:cNvPr>
        <xdr:cNvSpPr/>
      </xdr:nvSpPr>
      <xdr:spPr>
        <a:xfrm>
          <a:off x="13366750" y="317817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26988</xdr:colOff>
      <xdr:row>15</xdr:row>
      <xdr:rowOff>25400</xdr:rowOff>
    </xdr:from>
    <xdr:to>
      <xdr:col>60</xdr:col>
      <xdr:colOff>153988</xdr:colOff>
      <xdr:row>15</xdr:row>
      <xdr:rowOff>152400</xdr:rowOff>
    </xdr:to>
    <xdr:sp macro="" textlink="">
      <xdr:nvSpPr>
        <xdr:cNvPr id="1385" name="SHP_4">
          <a:extLst>
            <a:ext uri="{FF2B5EF4-FFF2-40B4-BE49-F238E27FC236}">
              <a16:creationId xmlns:a16="http://schemas.microsoft.com/office/drawing/2014/main" id="{A9D16791-8A70-4F6A-80EA-C7390F28A7F7}"/>
            </a:ext>
          </a:extLst>
        </xdr:cNvPr>
        <xdr:cNvSpPr/>
      </xdr:nvSpPr>
      <xdr:spPr>
        <a:xfrm>
          <a:off x="14762163" y="317817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65</xdr:col>
      <xdr:colOff>26988</xdr:colOff>
      <xdr:row>15</xdr:row>
      <xdr:rowOff>25400</xdr:rowOff>
    </xdr:from>
    <xdr:to>
      <xdr:col>65</xdr:col>
      <xdr:colOff>153988</xdr:colOff>
      <xdr:row>15</xdr:row>
      <xdr:rowOff>152400</xdr:rowOff>
    </xdr:to>
    <xdr:sp macro="" textlink="">
      <xdr:nvSpPr>
        <xdr:cNvPr id="1386" name="SHP_4">
          <a:extLst>
            <a:ext uri="{FF2B5EF4-FFF2-40B4-BE49-F238E27FC236}">
              <a16:creationId xmlns:a16="http://schemas.microsoft.com/office/drawing/2014/main" id="{01CE4C16-61DF-4660-B19A-D541D3557247}"/>
            </a:ext>
          </a:extLst>
        </xdr:cNvPr>
        <xdr:cNvSpPr/>
      </xdr:nvSpPr>
      <xdr:spPr>
        <a:xfrm>
          <a:off x="15667038" y="3178175"/>
          <a:ext cx="127000" cy="127000"/>
        </a:xfrm>
        <a:prstGeom prst="triangle">
          <a:avLst/>
        </a:prstGeom>
        <a:solidFill>
          <a:srgbClr val="EBE600"/>
        </a:solidFill>
        <a:ln>
          <a:solidFill>
            <a:srgbClr val="EBE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26988</xdr:colOff>
      <xdr:row>17</xdr:row>
      <xdr:rowOff>25400</xdr:rowOff>
    </xdr:from>
    <xdr:to>
      <xdr:col>53</xdr:col>
      <xdr:colOff>153988</xdr:colOff>
      <xdr:row>17</xdr:row>
      <xdr:rowOff>152400</xdr:rowOff>
    </xdr:to>
    <xdr:sp macro="" textlink="">
      <xdr:nvSpPr>
        <xdr:cNvPr id="1397" name="SHP_6">
          <a:extLst>
            <a:ext uri="{FF2B5EF4-FFF2-40B4-BE49-F238E27FC236}">
              <a16:creationId xmlns:a16="http://schemas.microsoft.com/office/drawing/2014/main" id="{BD6B9753-6C48-405F-A392-EC5B4C80B638}"/>
            </a:ext>
          </a:extLst>
        </xdr:cNvPr>
        <xdr:cNvSpPr/>
      </xdr:nvSpPr>
      <xdr:spPr>
        <a:xfrm>
          <a:off x="11761788" y="35591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150813</xdr:colOff>
      <xdr:row>17</xdr:row>
      <xdr:rowOff>25400</xdr:rowOff>
    </xdr:from>
    <xdr:to>
      <xdr:col>55</xdr:col>
      <xdr:colOff>277813</xdr:colOff>
      <xdr:row>17</xdr:row>
      <xdr:rowOff>152400</xdr:rowOff>
    </xdr:to>
    <xdr:sp macro="" textlink="">
      <xdr:nvSpPr>
        <xdr:cNvPr id="1398" name="SHP_6">
          <a:extLst>
            <a:ext uri="{FF2B5EF4-FFF2-40B4-BE49-F238E27FC236}">
              <a16:creationId xmlns:a16="http://schemas.microsoft.com/office/drawing/2014/main" id="{EB9F8F14-5BE6-4AC1-B2EE-0AC1A706382C}"/>
            </a:ext>
          </a:extLst>
        </xdr:cNvPr>
        <xdr:cNvSpPr/>
      </xdr:nvSpPr>
      <xdr:spPr>
        <a:xfrm>
          <a:off x="12495213" y="355917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26988</xdr:colOff>
      <xdr:row>16</xdr:row>
      <xdr:rowOff>25400</xdr:rowOff>
    </xdr:from>
    <xdr:to>
      <xdr:col>51</xdr:col>
      <xdr:colOff>153988</xdr:colOff>
      <xdr:row>16</xdr:row>
      <xdr:rowOff>152400</xdr:rowOff>
    </xdr:to>
    <xdr:sp macro="" textlink="">
      <xdr:nvSpPr>
        <xdr:cNvPr id="1400" name="SHP_5">
          <a:extLst>
            <a:ext uri="{FF2B5EF4-FFF2-40B4-BE49-F238E27FC236}">
              <a16:creationId xmlns:a16="http://schemas.microsoft.com/office/drawing/2014/main" id="{BC7C0710-A12B-414B-AE3F-9E31F051599E}"/>
            </a:ext>
          </a:extLst>
        </xdr:cNvPr>
        <xdr:cNvSpPr/>
      </xdr:nvSpPr>
      <xdr:spPr>
        <a:xfrm>
          <a:off x="11399838" y="336867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26988</xdr:colOff>
      <xdr:row>16</xdr:row>
      <xdr:rowOff>25400</xdr:rowOff>
    </xdr:from>
    <xdr:to>
      <xdr:col>60</xdr:col>
      <xdr:colOff>153988</xdr:colOff>
      <xdr:row>16</xdr:row>
      <xdr:rowOff>152400</xdr:rowOff>
    </xdr:to>
    <xdr:sp macro="" textlink="">
      <xdr:nvSpPr>
        <xdr:cNvPr id="1401" name="SHP_5">
          <a:extLst>
            <a:ext uri="{FF2B5EF4-FFF2-40B4-BE49-F238E27FC236}">
              <a16:creationId xmlns:a16="http://schemas.microsoft.com/office/drawing/2014/main" id="{B498BDFA-4373-4B70-8FE6-9BF49AEC86FE}"/>
            </a:ext>
          </a:extLst>
        </xdr:cNvPr>
        <xdr:cNvSpPr/>
      </xdr:nvSpPr>
      <xdr:spPr>
        <a:xfrm>
          <a:off x="14838363" y="336867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14</xdr:row>
      <xdr:rowOff>38100</xdr:rowOff>
    </xdr:from>
    <xdr:to>
      <xdr:col>66</xdr:col>
      <xdr:colOff>0</xdr:colOff>
      <xdr:row>14</xdr:row>
      <xdr:rowOff>161925</xdr:rowOff>
    </xdr:to>
    <xdr:sp macro="" textlink="">
      <xdr:nvSpPr>
        <xdr:cNvPr id="1402" name="SHP_Enginerring">
          <a:extLst>
            <a:ext uri="{FF2B5EF4-FFF2-40B4-BE49-F238E27FC236}">
              <a16:creationId xmlns:a16="http://schemas.microsoft.com/office/drawing/2014/main" id="{47B21A9D-2588-480C-A4CE-C8DD6AD7E0B4}"/>
            </a:ext>
          </a:extLst>
        </xdr:cNvPr>
        <xdr:cNvSpPr/>
      </xdr:nvSpPr>
      <xdr:spPr>
        <a:xfrm>
          <a:off x="11372850" y="2990850"/>
          <a:ext cx="4524375" cy="123825"/>
        </a:xfrm>
        <a:prstGeom prst="leftRightArrow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CP28"/>
  <sheetViews>
    <sheetView tabSelected="1" topLeftCell="W7" zoomScale="111" zoomScaleNormal="111" workbookViewId="0">
      <selection activeCell="AP18" sqref="AP18"/>
    </sheetView>
  </sheetViews>
  <sheetFormatPr baseColWidth="10" defaultRowHeight="15" x14ac:dyDescent="0.25"/>
  <cols>
    <col min="1" max="1" width="4.5703125" style="38" customWidth="1"/>
    <col min="2" max="36" width="2.42578125" style="38" customWidth="1"/>
    <col min="37" max="38" width="2.28515625" style="38" customWidth="1"/>
    <col min="39" max="40" width="4" style="38" customWidth="1"/>
    <col min="41" max="41" width="18.140625" style="38" bestFit="1" customWidth="1"/>
    <col min="42" max="46" width="7.5703125" style="3" bestFit="1" customWidth="1"/>
    <col min="47" max="48" width="2.7109375" style="38" customWidth="1"/>
    <col min="49" max="50" width="2.140625" style="38" customWidth="1"/>
    <col min="51" max="54" width="2.7109375" style="38" customWidth="1"/>
    <col min="55" max="57" width="6.42578125" style="38" customWidth="1"/>
    <col min="58" max="58" width="9.140625" style="38" customWidth="1"/>
    <col min="59" max="59" width="6.42578125" style="38" customWidth="1"/>
    <col min="60" max="60" width="8.5703125" style="38" customWidth="1"/>
    <col min="61" max="94" width="2.7109375" style="38" customWidth="1"/>
    <col min="95" max="101" width="2.140625" style="38" customWidth="1"/>
    <col min="102" max="16384" width="11.42578125" style="38"/>
  </cols>
  <sheetData>
    <row r="3" spans="1:94" x14ac:dyDescent="0.25">
      <c r="AJ3" s="1">
        <v>34</v>
      </c>
      <c r="AK3" s="1">
        <f t="shared" ref="AK3:AR4" si="0">AJ3+1</f>
        <v>35</v>
      </c>
      <c r="AL3" s="1">
        <f t="shared" si="0"/>
        <v>36</v>
      </c>
      <c r="AM3" s="1">
        <f t="shared" si="0"/>
        <v>37</v>
      </c>
      <c r="AN3" s="1"/>
      <c r="AO3" s="1">
        <f>AM3+1</f>
        <v>38</v>
      </c>
      <c r="AP3" s="2">
        <f t="shared" si="0"/>
        <v>39</v>
      </c>
      <c r="AQ3" s="2">
        <f t="shared" si="0"/>
        <v>40</v>
      </c>
      <c r="AR3" s="2">
        <f t="shared" si="0"/>
        <v>41</v>
      </c>
      <c r="AS3" s="2">
        <f t="shared" ref="AS3:AT3" si="1">AR3+1</f>
        <v>42</v>
      </c>
      <c r="AT3" s="2">
        <f t="shared" si="1"/>
        <v>43</v>
      </c>
      <c r="AU3" s="1">
        <f>AR3+1</f>
        <v>42</v>
      </c>
      <c r="AV3" s="1"/>
      <c r="AW3" s="1"/>
      <c r="AX3" s="1">
        <f>AU3+1</f>
        <v>43</v>
      </c>
    </row>
    <row r="4" spans="1:94" x14ac:dyDescent="0.25">
      <c r="AJ4" s="38">
        <v>37</v>
      </c>
      <c r="AK4" s="1">
        <f t="shared" si="0"/>
        <v>38</v>
      </c>
      <c r="AL4" s="1">
        <f t="shared" si="0"/>
        <v>39</v>
      </c>
      <c r="AM4" s="1">
        <f t="shared" si="0"/>
        <v>40</v>
      </c>
      <c r="AN4" s="1"/>
      <c r="AO4" s="1">
        <f>AM4+1</f>
        <v>41</v>
      </c>
      <c r="AP4" s="2">
        <f t="shared" si="0"/>
        <v>42</v>
      </c>
      <c r="AQ4" s="2">
        <f t="shared" si="0"/>
        <v>43</v>
      </c>
      <c r="AR4" s="2">
        <f t="shared" si="0"/>
        <v>44</v>
      </c>
      <c r="AS4" s="2">
        <f t="shared" ref="AS4:AT4" si="2">AR4+1</f>
        <v>45</v>
      </c>
      <c r="AT4" s="2">
        <f t="shared" si="2"/>
        <v>46</v>
      </c>
      <c r="AU4" s="1">
        <f>AR4+1</f>
        <v>45</v>
      </c>
      <c r="AV4" s="1"/>
      <c r="AW4" s="1"/>
      <c r="AX4" s="1">
        <f>AU4+1</f>
        <v>46</v>
      </c>
    </row>
    <row r="7" spans="1:94" x14ac:dyDescent="0.25">
      <c r="A7" s="1">
        <v>1</v>
      </c>
      <c r="B7" s="1">
        <f t="shared" ref="B7:AM7" si="3">A7+1</f>
        <v>2</v>
      </c>
      <c r="C7" s="1">
        <f t="shared" si="3"/>
        <v>3</v>
      </c>
      <c r="D7" s="1">
        <f t="shared" si="3"/>
        <v>4</v>
      </c>
      <c r="E7" s="1">
        <f t="shared" si="3"/>
        <v>5</v>
      </c>
      <c r="F7" s="1">
        <f t="shared" si="3"/>
        <v>6</v>
      </c>
      <c r="G7" s="1">
        <f t="shared" si="3"/>
        <v>7</v>
      </c>
      <c r="H7" s="1">
        <f t="shared" si="3"/>
        <v>8</v>
      </c>
      <c r="I7" s="1">
        <f t="shared" si="3"/>
        <v>9</v>
      </c>
      <c r="J7" s="1">
        <f t="shared" si="3"/>
        <v>10</v>
      </c>
      <c r="K7" s="1">
        <f t="shared" si="3"/>
        <v>11</v>
      </c>
      <c r="L7" s="1">
        <f t="shared" si="3"/>
        <v>12</v>
      </c>
      <c r="M7" s="1">
        <f t="shared" si="3"/>
        <v>13</v>
      </c>
      <c r="N7" s="1">
        <f t="shared" si="3"/>
        <v>14</v>
      </c>
      <c r="O7" s="1">
        <f t="shared" si="3"/>
        <v>15</v>
      </c>
      <c r="P7" s="1">
        <f t="shared" si="3"/>
        <v>16</v>
      </c>
      <c r="Q7" s="1">
        <f t="shared" si="3"/>
        <v>17</v>
      </c>
      <c r="R7" s="1">
        <f t="shared" si="3"/>
        <v>18</v>
      </c>
      <c r="S7" s="1">
        <f t="shared" si="3"/>
        <v>19</v>
      </c>
      <c r="T7" s="1">
        <f t="shared" si="3"/>
        <v>20</v>
      </c>
      <c r="U7" s="1">
        <f t="shared" si="3"/>
        <v>21</v>
      </c>
      <c r="V7" s="1">
        <f t="shared" si="3"/>
        <v>22</v>
      </c>
      <c r="W7" s="1">
        <f t="shared" si="3"/>
        <v>23</v>
      </c>
      <c r="X7" s="1">
        <f t="shared" si="3"/>
        <v>24</v>
      </c>
      <c r="Y7" s="1">
        <f t="shared" si="3"/>
        <v>25</v>
      </c>
      <c r="Z7" s="1">
        <f t="shared" si="3"/>
        <v>26</v>
      </c>
      <c r="AA7" s="1">
        <f t="shared" si="3"/>
        <v>27</v>
      </c>
      <c r="AB7" s="1">
        <f t="shared" si="3"/>
        <v>28</v>
      </c>
      <c r="AC7" s="1">
        <f t="shared" si="3"/>
        <v>29</v>
      </c>
      <c r="AD7" s="1">
        <f t="shared" si="3"/>
        <v>30</v>
      </c>
      <c r="AE7" s="1">
        <f t="shared" si="3"/>
        <v>31</v>
      </c>
      <c r="AF7" s="1">
        <f t="shared" si="3"/>
        <v>32</v>
      </c>
      <c r="AG7" s="1">
        <f t="shared" si="3"/>
        <v>33</v>
      </c>
      <c r="AH7" s="1">
        <f t="shared" si="3"/>
        <v>34</v>
      </c>
      <c r="AI7" s="1">
        <f t="shared" si="3"/>
        <v>35</v>
      </c>
      <c r="AJ7" s="1">
        <f t="shared" si="3"/>
        <v>36</v>
      </c>
      <c r="AK7" s="1">
        <f t="shared" si="3"/>
        <v>37</v>
      </c>
      <c r="AL7" s="1">
        <f t="shared" si="3"/>
        <v>38</v>
      </c>
      <c r="AM7" s="1">
        <f t="shared" si="3"/>
        <v>39</v>
      </c>
      <c r="AN7" s="1">
        <f t="shared" ref="AN7" si="4">AM7+1</f>
        <v>40</v>
      </c>
      <c r="AO7" s="1">
        <f t="shared" ref="AO7" si="5">AN7+1</f>
        <v>41</v>
      </c>
      <c r="AP7" s="1">
        <f t="shared" ref="AP7" si="6">AO7+1</f>
        <v>42</v>
      </c>
      <c r="AQ7" s="1">
        <f t="shared" ref="AQ7" si="7">AP7+1</f>
        <v>43</v>
      </c>
      <c r="AR7" s="1">
        <f t="shared" ref="AR7" si="8">AQ7+1</f>
        <v>44</v>
      </c>
      <c r="AS7" s="1">
        <f t="shared" ref="AS7" si="9">AR7+1</f>
        <v>45</v>
      </c>
      <c r="AT7" s="1">
        <f t="shared" ref="AT7" si="10">AS7+1</f>
        <v>46</v>
      </c>
      <c r="AU7" s="1">
        <f t="shared" ref="AU7" si="11">AT7+1</f>
        <v>47</v>
      </c>
      <c r="AV7" s="1">
        <f t="shared" ref="AV7" si="12">AU7+1</f>
        <v>48</v>
      </c>
      <c r="AW7" s="1">
        <f t="shared" ref="AW7" si="13">AV7+1</f>
        <v>49</v>
      </c>
      <c r="AX7" s="1">
        <f t="shared" ref="AX7" si="14">AW7+1</f>
        <v>50</v>
      </c>
      <c r="AY7" s="1"/>
      <c r="AZ7" s="1"/>
    </row>
    <row r="9" spans="1:94" ht="15.75" thickBot="1" x14ac:dyDescent="0.3">
      <c r="A9" s="38" t="s">
        <v>0</v>
      </c>
      <c r="AM9" s="39" t="s">
        <v>0</v>
      </c>
      <c r="AN9" s="39"/>
      <c r="AO9" s="39" t="s">
        <v>1</v>
      </c>
      <c r="AP9" s="17" t="s">
        <v>12</v>
      </c>
      <c r="AQ9" s="17" t="s">
        <v>13</v>
      </c>
      <c r="AR9" s="17"/>
      <c r="AS9" s="17"/>
      <c r="AT9" s="17"/>
    </row>
    <row r="10" spans="1:94" ht="15.75" thickTop="1" x14ac:dyDescent="0.25">
      <c r="A10" s="38" t="s">
        <v>2</v>
      </c>
      <c r="C10" s="40"/>
      <c r="D10" s="4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M10" s="41" t="s">
        <v>2</v>
      </c>
      <c r="AN10" s="42"/>
      <c r="AO10" s="43"/>
      <c r="AP10" s="4"/>
      <c r="AQ10" s="4"/>
      <c r="AR10" s="24"/>
      <c r="AS10" s="25"/>
      <c r="AT10" s="26"/>
      <c r="AU10" s="1"/>
      <c r="AV10" s="1"/>
      <c r="AW10" s="1"/>
      <c r="AX10" s="1"/>
      <c r="AY10" s="1">
        <f t="shared" ref="AY10:BV10" si="15">AX10+1</f>
        <v>1</v>
      </c>
      <c r="AZ10" s="1">
        <f t="shared" si="15"/>
        <v>2</v>
      </c>
      <c r="BA10" s="1">
        <f t="shared" si="15"/>
        <v>3</v>
      </c>
      <c r="BB10" s="1">
        <f t="shared" si="15"/>
        <v>4</v>
      </c>
      <c r="BC10" s="1">
        <f t="shared" si="15"/>
        <v>5</v>
      </c>
      <c r="BD10" s="1">
        <f t="shared" si="15"/>
        <v>6</v>
      </c>
      <c r="BE10" s="1">
        <f t="shared" si="15"/>
        <v>7</v>
      </c>
      <c r="BF10" s="1">
        <f t="shared" si="15"/>
        <v>8</v>
      </c>
      <c r="BG10" s="1">
        <f t="shared" si="15"/>
        <v>9</v>
      </c>
      <c r="BH10" s="1">
        <f t="shared" si="15"/>
        <v>10</v>
      </c>
      <c r="BI10" s="1">
        <f t="shared" si="15"/>
        <v>11</v>
      </c>
      <c r="BJ10" s="1">
        <f t="shared" si="15"/>
        <v>12</v>
      </c>
      <c r="BK10" s="1">
        <f t="shared" si="15"/>
        <v>13</v>
      </c>
      <c r="BL10" s="1">
        <f t="shared" si="15"/>
        <v>14</v>
      </c>
      <c r="BM10" s="1">
        <f t="shared" si="15"/>
        <v>15</v>
      </c>
      <c r="BN10" s="1">
        <f t="shared" si="15"/>
        <v>16</v>
      </c>
      <c r="BO10" s="1">
        <f t="shared" si="15"/>
        <v>17</v>
      </c>
      <c r="BP10" s="1">
        <f t="shared" si="15"/>
        <v>18</v>
      </c>
      <c r="BQ10" s="1">
        <f t="shared" si="15"/>
        <v>19</v>
      </c>
      <c r="BR10" s="1">
        <f t="shared" si="15"/>
        <v>20</v>
      </c>
      <c r="BS10" s="1">
        <f t="shared" si="15"/>
        <v>21</v>
      </c>
      <c r="BT10" s="1">
        <f t="shared" si="15"/>
        <v>22</v>
      </c>
      <c r="BU10" s="1">
        <f t="shared" si="15"/>
        <v>23</v>
      </c>
      <c r="BV10" s="1">
        <f t="shared" si="15"/>
        <v>24</v>
      </c>
      <c r="BW10" s="1">
        <f t="shared" ref="BW10:CP10" si="16">BV10+1</f>
        <v>25</v>
      </c>
      <c r="BX10" s="1">
        <f t="shared" si="16"/>
        <v>26</v>
      </c>
      <c r="BY10" s="1">
        <f t="shared" si="16"/>
        <v>27</v>
      </c>
      <c r="BZ10" s="1">
        <f t="shared" si="16"/>
        <v>28</v>
      </c>
      <c r="CA10" s="1">
        <f t="shared" si="16"/>
        <v>29</v>
      </c>
      <c r="CB10" s="1">
        <f t="shared" si="16"/>
        <v>30</v>
      </c>
      <c r="CC10" s="1">
        <f t="shared" si="16"/>
        <v>31</v>
      </c>
      <c r="CD10" s="1">
        <f t="shared" si="16"/>
        <v>32</v>
      </c>
      <c r="CE10" s="1">
        <f t="shared" si="16"/>
        <v>33</v>
      </c>
      <c r="CF10" s="1">
        <f t="shared" si="16"/>
        <v>34</v>
      </c>
      <c r="CG10" s="1">
        <f t="shared" si="16"/>
        <v>35</v>
      </c>
      <c r="CH10" s="1">
        <f t="shared" si="16"/>
        <v>36</v>
      </c>
      <c r="CI10" s="1">
        <f t="shared" si="16"/>
        <v>37</v>
      </c>
      <c r="CJ10" s="1">
        <f t="shared" si="16"/>
        <v>38</v>
      </c>
      <c r="CK10" s="1">
        <f t="shared" si="16"/>
        <v>39</v>
      </c>
      <c r="CL10" s="1">
        <f t="shared" si="16"/>
        <v>40</v>
      </c>
      <c r="CM10" s="1">
        <f t="shared" si="16"/>
        <v>41</v>
      </c>
      <c r="CN10" s="1">
        <f t="shared" si="16"/>
        <v>42</v>
      </c>
      <c r="CO10" s="1">
        <f t="shared" si="16"/>
        <v>43</v>
      </c>
      <c r="CP10" s="1">
        <f t="shared" si="16"/>
        <v>44</v>
      </c>
    </row>
    <row r="11" spans="1:94" x14ac:dyDescent="0.25">
      <c r="A11" s="38" t="s">
        <v>3</v>
      </c>
      <c r="C11" s="40"/>
      <c r="D11" s="40"/>
      <c r="AM11" s="44" t="s">
        <v>22</v>
      </c>
      <c r="AN11" s="45" t="s">
        <v>3</v>
      </c>
      <c r="AO11" s="46"/>
      <c r="AP11" s="5">
        <f>MIN(AP12:AP13)</f>
        <v>5</v>
      </c>
      <c r="AQ11" s="5">
        <f>MAX(AQ12:AQ13)</f>
        <v>10</v>
      </c>
      <c r="AR11" s="27"/>
      <c r="AS11" s="28"/>
      <c r="AT11" s="29"/>
      <c r="AU11" s="36">
        <f t="shared" ref="AU11:AU13" si="17">MIN(AP11:AT11)</f>
        <v>5</v>
      </c>
      <c r="AV11" s="37">
        <f t="shared" ref="AV11:AV13" si="18">MAX(AP11:AT11)</f>
        <v>10</v>
      </c>
    </row>
    <row r="12" spans="1:94" x14ac:dyDescent="0.25">
      <c r="A12" s="38">
        <v>1</v>
      </c>
      <c r="C12" s="40"/>
      <c r="D12" s="40"/>
      <c r="AM12" s="44">
        <v>1</v>
      </c>
      <c r="AN12" s="45" t="s">
        <v>10</v>
      </c>
      <c r="AO12" s="46"/>
      <c r="AP12" s="22">
        <v>8</v>
      </c>
      <c r="AQ12" s="20">
        <v>10</v>
      </c>
      <c r="AR12" s="27"/>
      <c r="AS12" s="28"/>
      <c r="AT12" s="29"/>
      <c r="AU12" s="36">
        <f t="shared" si="17"/>
        <v>8</v>
      </c>
      <c r="AV12" s="37">
        <f t="shared" si="18"/>
        <v>10</v>
      </c>
    </row>
    <row r="13" spans="1:94" ht="15.75" thickBot="1" x14ac:dyDescent="0.3">
      <c r="A13" s="38">
        <v>2</v>
      </c>
      <c r="C13" s="40"/>
      <c r="D13" s="40"/>
      <c r="AM13" s="47">
        <v>2</v>
      </c>
      <c r="AN13" s="48" t="s">
        <v>11</v>
      </c>
      <c r="AO13" s="49"/>
      <c r="AP13" s="23">
        <v>5</v>
      </c>
      <c r="AQ13" s="21">
        <v>6</v>
      </c>
      <c r="AR13" s="30"/>
      <c r="AS13" s="31"/>
      <c r="AT13" s="32"/>
      <c r="AU13" s="36">
        <f t="shared" si="17"/>
        <v>5</v>
      </c>
      <c r="AV13" s="37">
        <f t="shared" si="18"/>
        <v>6</v>
      </c>
    </row>
    <row r="14" spans="1:94" ht="35.25" thickTop="1" thickBot="1" x14ac:dyDescent="0.3">
      <c r="C14" s="40"/>
      <c r="D14" s="40"/>
      <c r="AM14" s="33" t="s">
        <v>21</v>
      </c>
      <c r="AN14" s="34"/>
      <c r="AO14" s="35"/>
      <c r="AP14" s="15" t="s">
        <v>5</v>
      </c>
      <c r="AQ14" s="15" t="s">
        <v>6</v>
      </c>
      <c r="AR14" s="15" t="s">
        <v>7</v>
      </c>
      <c r="AS14" s="15" t="s">
        <v>8</v>
      </c>
      <c r="AT14" s="16" t="s">
        <v>9</v>
      </c>
    </row>
    <row r="15" spans="1:94" ht="15.75" thickTop="1" x14ac:dyDescent="0.25">
      <c r="A15" s="38" t="s">
        <v>4</v>
      </c>
      <c r="C15" s="40"/>
      <c r="D15" s="40"/>
      <c r="AM15" s="50" t="s">
        <v>22</v>
      </c>
      <c r="AN15" s="51" t="s">
        <v>4</v>
      </c>
      <c r="AO15" s="52"/>
      <c r="AP15" s="14">
        <f>MIN(AP16:AP27)</f>
        <v>2</v>
      </c>
      <c r="AQ15" s="12">
        <f>MAX(AQ16:AQ27)</f>
        <v>14</v>
      </c>
      <c r="AR15" s="12">
        <f t="shared" ref="AR15:AT15" si="19">MAX(AR16:AR27)</f>
        <v>11</v>
      </c>
      <c r="AS15" s="12">
        <f t="shared" si="19"/>
        <v>14</v>
      </c>
      <c r="AT15" s="13">
        <f t="shared" si="19"/>
        <v>16</v>
      </c>
      <c r="AU15" s="36">
        <f>MIN(AP16:AT27)</f>
        <v>2</v>
      </c>
      <c r="AV15" s="37">
        <f>MAX(AP16:AT27)</f>
        <v>16</v>
      </c>
    </row>
    <row r="16" spans="1:94" x14ac:dyDescent="0.25">
      <c r="A16" s="38">
        <v>4</v>
      </c>
      <c r="C16" s="40"/>
      <c r="D16" s="40"/>
      <c r="AM16" s="44">
        <f>A16</f>
        <v>4</v>
      </c>
      <c r="AN16" s="53" t="s">
        <v>24</v>
      </c>
      <c r="AO16" s="54" t="s">
        <v>5</v>
      </c>
      <c r="AP16" s="7">
        <v>5</v>
      </c>
      <c r="AQ16" s="8">
        <v>7</v>
      </c>
      <c r="AR16" s="9">
        <v>8</v>
      </c>
      <c r="AS16" s="10">
        <v>11</v>
      </c>
      <c r="AT16" s="11">
        <v>16</v>
      </c>
    </row>
    <row r="17" spans="1:48" x14ac:dyDescent="0.25">
      <c r="A17" s="38">
        <v>5</v>
      </c>
      <c r="C17" s="40"/>
      <c r="D17" s="40"/>
      <c r="AM17" s="44">
        <f t="shared" ref="AM17:AM27" si="20">A17</f>
        <v>5</v>
      </c>
      <c r="AN17" s="53" t="s">
        <v>24</v>
      </c>
      <c r="AO17" s="54" t="s">
        <v>6</v>
      </c>
      <c r="AP17" s="7">
        <v>2</v>
      </c>
      <c r="AQ17" s="8"/>
      <c r="AR17" s="9">
        <v>11</v>
      </c>
      <c r="AS17" s="10"/>
      <c r="AT17" s="11"/>
    </row>
    <row r="18" spans="1:48" x14ac:dyDescent="0.25">
      <c r="A18" s="38">
        <v>6</v>
      </c>
      <c r="C18" s="40"/>
      <c r="D18" s="40"/>
      <c r="AM18" s="44">
        <f t="shared" si="20"/>
        <v>6</v>
      </c>
      <c r="AN18" s="53" t="s">
        <v>24</v>
      </c>
      <c r="AO18" s="54" t="s">
        <v>7</v>
      </c>
      <c r="AP18" s="7">
        <v>4</v>
      </c>
      <c r="AQ18" s="8">
        <v>6</v>
      </c>
      <c r="AR18" s="9"/>
      <c r="AS18" s="10"/>
      <c r="AT18" s="11"/>
    </row>
    <row r="19" spans="1:48" x14ac:dyDescent="0.25">
      <c r="A19" s="38">
        <v>7</v>
      </c>
      <c r="C19" s="40"/>
      <c r="D19" s="40"/>
      <c r="AM19" s="44">
        <f t="shared" si="20"/>
        <v>7</v>
      </c>
      <c r="AN19" s="53" t="s">
        <v>24</v>
      </c>
      <c r="AO19" s="54" t="s">
        <v>8</v>
      </c>
      <c r="AP19" s="7">
        <v>11</v>
      </c>
      <c r="AQ19" s="8"/>
      <c r="AR19" s="9"/>
      <c r="AS19" s="10">
        <v>14</v>
      </c>
      <c r="AT19" s="11"/>
    </row>
    <row r="20" spans="1:48" x14ac:dyDescent="0.25">
      <c r="A20" s="38">
        <v>8</v>
      </c>
      <c r="C20" s="40"/>
      <c r="D20" s="40"/>
      <c r="AM20" s="44">
        <f t="shared" si="20"/>
        <v>8</v>
      </c>
      <c r="AN20" s="53" t="s">
        <v>24</v>
      </c>
      <c r="AO20" s="54" t="s">
        <v>9</v>
      </c>
      <c r="AP20" s="7"/>
      <c r="AQ20" s="8"/>
      <c r="AR20" s="9"/>
      <c r="AS20" s="10"/>
      <c r="AT20" s="11">
        <v>14</v>
      </c>
    </row>
    <row r="21" spans="1:48" x14ac:dyDescent="0.25">
      <c r="A21" s="38">
        <v>9</v>
      </c>
      <c r="AM21" s="44">
        <f t="shared" si="20"/>
        <v>9</v>
      </c>
      <c r="AN21" s="53" t="s">
        <v>23</v>
      </c>
      <c r="AO21" s="54" t="s">
        <v>14</v>
      </c>
      <c r="AP21" s="5">
        <v>5</v>
      </c>
      <c r="AQ21" s="5">
        <f>AP21+3</f>
        <v>8</v>
      </c>
      <c r="AR21" s="5"/>
      <c r="AS21" s="5"/>
      <c r="AT21" s="6"/>
      <c r="AU21" s="36">
        <f>MIN(AP21:AT21)</f>
        <v>5</v>
      </c>
      <c r="AV21" s="37">
        <f>MAX(AP21:AT21)</f>
        <v>8</v>
      </c>
    </row>
    <row r="22" spans="1:48" x14ac:dyDescent="0.25">
      <c r="A22" s="38">
        <v>10</v>
      </c>
      <c r="AM22" s="44">
        <f t="shared" si="20"/>
        <v>10</v>
      </c>
      <c r="AN22" s="53" t="s">
        <v>23</v>
      </c>
      <c r="AO22" s="54" t="s">
        <v>15</v>
      </c>
      <c r="AP22" s="5">
        <v>6</v>
      </c>
      <c r="AQ22" s="5">
        <f>AP22+3</f>
        <v>9</v>
      </c>
      <c r="AR22" s="5"/>
      <c r="AS22" s="5"/>
      <c r="AT22" s="6"/>
      <c r="AU22" s="36">
        <f t="shared" ref="AU22:AU27" si="21">MIN(AP22:AT22)</f>
        <v>6</v>
      </c>
      <c r="AV22" s="37">
        <f t="shared" ref="AV22:AV27" si="22">MAX(AP22:AT22)</f>
        <v>9</v>
      </c>
    </row>
    <row r="23" spans="1:48" x14ac:dyDescent="0.25">
      <c r="A23" s="38">
        <v>11</v>
      </c>
      <c r="AM23" s="44">
        <f t="shared" si="20"/>
        <v>11</v>
      </c>
      <c r="AN23" s="53" t="s">
        <v>23</v>
      </c>
      <c r="AO23" s="54" t="s">
        <v>16</v>
      </c>
      <c r="AP23" s="5">
        <v>7</v>
      </c>
      <c r="AQ23" s="5">
        <f t="shared" ref="AQ22:AQ27" si="23">AP23+3</f>
        <v>10</v>
      </c>
      <c r="AR23" s="5"/>
      <c r="AS23" s="5"/>
      <c r="AT23" s="6"/>
      <c r="AU23" s="36">
        <f t="shared" si="21"/>
        <v>7</v>
      </c>
      <c r="AV23" s="37">
        <f t="shared" si="22"/>
        <v>10</v>
      </c>
    </row>
    <row r="24" spans="1:48" x14ac:dyDescent="0.25">
      <c r="A24" s="38">
        <v>12</v>
      </c>
      <c r="AM24" s="44">
        <f t="shared" si="20"/>
        <v>12</v>
      </c>
      <c r="AN24" s="53" t="s">
        <v>23</v>
      </c>
      <c r="AO24" s="54" t="s">
        <v>17</v>
      </c>
      <c r="AP24" s="5">
        <v>8</v>
      </c>
      <c r="AQ24" s="5">
        <f t="shared" si="23"/>
        <v>11</v>
      </c>
      <c r="AR24" s="5"/>
      <c r="AS24" s="5"/>
      <c r="AT24" s="6"/>
      <c r="AU24" s="36">
        <f t="shared" si="21"/>
        <v>8</v>
      </c>
      <c r="AV24" s="37">
        <f t="shared" si="22"/>
        <v>11</v>
      </c>
    </row>
    <row r="25" spans="1:48" x14ac:dyDescent="0.25">
      <c r="A25" s="38">
        <v>13</v>
      </c>
      <c r="AM25" s="44">
        <f t="shared" si="20"/>
        <v>13</v>
      </c>
      <c r="AN25" s="53" t="s">
        <v>23</v>
      </c>
      <c r="AO25" s="54" t="s">
        <v>18</v>
      </c>
      <c r="AP25" s="5">
        <v>9</v>
      </c>
      <c r="AQ25" s="5">
        <f t="shared" si="23"/>
        <v>12</v>
      </c>
      <c r="AR25" s="5"/>
      <c r="AS25" s="5"/>
      <c r="AT25" s="6"/>
      <c r="AU25" s="36">
        <f t="shared" si="21"/>
        <v>9</v>
      </c>
      <c r="AV25" s="37">
        <f t="shared" si="22"/>
        <v>12</v>
      </c>
    </row>
    <row r="26" spans="1:48" x14ac:dyDescent="0.25">
      <c r="A26" s="38">
        <v>14</v>
      </c>
      <c r="AM26" s="44">
        <f t="shared" si="20"/>
        <v>14</v>
      </c>
      <c r="AN26" s="53" t="s">
        <v>23</v>
      </c>
      <c r="AO26" s="54" t="s">
        <v>19</v>
      </c>
      <c r="AP26" s="5">
        <v>10</v>
      </c>
      <c r="AQ26" s="2">
        <f t="shared" si="23"/>
        <v>13</v>
      </c>
      <c r="AR26" s="5"/>
      <c r="AS26" s="5"/>
      <c r="AT26" s="6"/>
      <c r="AU26" s="36">
        <f t="shared" si="21"/>
        <v>10</v>
      </c>
      <c r="AV26" s="37">
        <f t="shared" si="22"/>
        <v>13</v>
      </c>
    </row>
    <row r="27" spans="1:48" ht="15.75" thickBot="1" x14ac:dyDescent="0.3">
      <c r="A27" s="38">
        <v>15</v>
      </c>
      <c r="AM27" s="55">
        <f t="shared" si="20"/>
        <v>15</v>
      </c>
      <c r="AN27" s="56" t="s">
        <v>23</v>
      </c>
      <c r="AO27" s="57" t="s">
        <v>20</v>
      </c>
      <c r="AP27" s="18">
        <v>11</v>
      </c>
      <c r="AQ27" s="18">
        <f t="shared" si="23"/>
        <v>14</v>
      </c>
      <c r="AR27" s="18"/>
      <c r="AS27" s="18"/>
      <c r="AT27" s="19"/>
      <c r="AU27" s="36">
        <f t="shared" si="21"/>
        <v>11</v>
      </c>
      <c r="AV27" s="37">
        <f t="shared" si="22"/>
        <v>14</v>
      </c>
    </row>
    <row r="28" spans="1:48" ht="15.75" thickTop="1" x14ac:dyDescent="0.25"/>
  </sheetData>
  <mergeCells count="7">
    <mergeCell ref="AN15:AO15"/>
    <mergeCell ref="AN11:AO11"/>
    <mergeCell ref="AN13:AO13"/>
    <mergeCell ref="AN12:AO12"/>
    <mergeCell ref="AR10:AT13"/>
    <mergeCell ref="AM14:AO14"/>
    <mergeCell ref="AM10:AO10"/>
  </mergeCells>
  <dataValidations count="1">
    <dataValidation type="list" allowBlank="1" showInputMessage="1" showErrorMessage="1" sqref="AN16:AN27" xr:uid="{F5E6DA0E-4C62-43B9-8555-063B475ACE0B}">
      <formula1>"F,T,R"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HASSANI, Khalid</dc:creator>
  <cp:lastModifiedBy>jp</cp:lastModifiedBy>
  <dcterms:created xsi:type="dcterms:W3CDTF">2020-05-30T14:08:37Z</dcterms:created>
  <dcterms:modified xsi:type="dcterms:W3CDTF">2020-06-02T08:48:53Z</dcterms:modified>
</cp:coreProperties>
</file>