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2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EXCEL Pratique\"/>
    </mc:Choice>
  </mc:AlternateContent>
  <bookViews>
    <workbookView xWindow="0" yWindow="0" windowWidth="24000" windowHeight="9885"/>
  </bookViews>
  <sheets>
    <sheet name="Menu" sheetId="6" r:id="rId1"/>
    <sheet name="Etat_des_sorties" sheetId="2" r:id="rId2"/>
    <sheet name="Etat_des_entrées" sheetId="5" r:id="rId3"/>
    <sheet name="BDD" sheetId="1" r:id="rId4"/>
    <sheet name="Etat_du_Stock" sheetId="3" r:id="rId5"/>
    <sheet name="Données" sheetId="4" r:id="rId6"/>
  </sheets>
  <definedNames>
    <definedName name="DISQUE_AR">BDD!$B$1</definedName>
    <definedName name="DISQUE_AVT">BDD!$A$1</definedName>
    <definedName name="DIVERS">BDD!$J$1</definedName>
    <definedName name="FILTRE_A_AIR">BDD!$C$1</definedName>
    <definedName name="FILTRE_A_GAS_OIL">BDD!$D$1</definedName>
    <definedName name="FILTRE_A_HUILE">BDD!$E$1</definedName>
    <definedName name="FILTRE_HABITACLE">BDD!$F$1</definedName>
    <definedName name="KIT_SUPER_PRO">BDD!$G$1</definedName>
    <definedName name="PLAQUETTE_AVT">BDD!$H$1</definedName>
    <definedName name="PLAQUETTE_FREIN_AR">BDD!$I$1</definedName>
    <definedName name="PRODUITS">BDD!$A$1:$J$1</definedName>
  </definedNames>
  <calcPr calcId="152511"/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D21" i="6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2" i="3"/>
  <c r="E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H165" i="3" l="1"/>
  <c r="H161" i="3"/>
  <c r="H149" i="3"/>
  <c r="H145" i="3"/>
  <c r="H133" i="3"/>
  <c r="H129" i="3"/>
  <c r="H117" i="3"/>
  <c r="H34" i="3"/>
  <c r="H22" i="3"/>
  <c r="H18" i="3"/>
  <c r="H177" i="3"/>
  <c r="H335" i="3"/>
  <c r="H331" i="3"/>
  <c r="H79" i="3"/>
  <c r="H75" i="3"/>
  <c r="H244" i="3"/>
  <c r="H232" i="3"/>
  <c r="H228" i="3"/>
  <c r="H180" i="3"/>
  <c r="H168" i="3"/>
  <c r="H164" i="3"/>
  <c r="H52" i="3"/>
  <c r="H40" i="3"/>
  <c r="H289" i="3"/>
  <c r="H277" i="3"/>
  <c r="H273" i="3"/>
  <c r="H261" i="3"/>
  <c r="H257" i="3"/>
  <c r="H245" i="3"/>
  <c r="H2" i="3"/>
  <c r="H116" i="3"/>
  <c r="H112" i="3"/>
  <c r="H110" i="3"/>
  <c r="H108" i="3"/>
  <c r="H106" i="3"/>
  <c r="H96" i="3"/>
  <c r="H94" i="3"/>
  <c r="H92" i="3"/>
  <c r="H90" i="3"/>
  <c r="H37" i="3"/>
  <c r="H340" i="3"/>
  <c r="H336" i="3"/>
  <c r="H334" i="3"/>
  <c r="H332" i="3"/>
  <c r="H324" i="3"/>
  <c r="H320" i="3"/>
  <c r="H318" i="3"/>
  <c r="H316" i="3"/>
  <c r="H314" i="3"/>
  <c r="H292" i="3"/>
  <c r="H143" i="3"/>
  <c r="H139" i="3"/>
  <c r="H84" i="3"/>
  <c r="H80" i="3"/>
  <c r="H78" i="3"/>
  <c r="H76" i="3"/>
  <c r="H74" i="3"/>
  <c r="H68" i="3"/>
  <c r="H64" i="3"/>
  <c r="H62" i="3"/>
  <c r="H60" i="3"/>
  <c r="H58" i="3"/>
  <c r="H308" i="3"/>
  <c r="H296" i="3"/>
  <c r="H207" i="3"/>
  <c r="H104" i="3"/>
  <c r="H203" i="3"/>
  <c r="H100" i="3"/>
  <c r="H305" i="3"/>
  <c r="H293" i="3"/>
  <c r="H271" i="3"/>
  <c r="H267" i="3"/>
  <c r="H240" i="3"/>
  <c r="H238" i="3"/>
  <c r="H236" i="3"/>
  <c r="H234" i="3"/>
  <c r="H224" i="3"/>
  <c r="H222" i="3"/>
  <c r="H220" i="3"/>
  <c r="H218" i="3"/>
  <c r="H212" i="3"/>
  <c r="H208" i="3"/>
  <c r="H206" i="3"/>
  <c r="H204" i="3"/>
  <c r="H202" i="3"/>
  <c r="H196" i="3"/>
  <c r="H192" i="3"/>
  <c r="H190" i="3"/>
  <c r="H188" i="3"/>
  <c r="H186" i="3"/>
  <c r="H49" i="3"/>
  <c r="H16" i="3"/>
  <c r="H12" i="3"/>
  <c r="H341" i="3"/>
  <c r="H337" i="3"/>
  <c r="H325" i="3"/>
  <c r="H321" i="3"/>
  <c r="H309" i="3"/>
  <c r="H288" i="3"/>
  <c r="H286" i="3"/>
  <c r="H284" i="3"/>
  <c r="H282" i="3"/>
  <c r="H276" i="3"/>
  <c r="H272" i="3"/>
  <c r="H270" i="3"/>
  <c r="H268" i="3"/>
  <c r="H266" i="3"/>
  <c r="H260" i="3"/>
  <c r="H256" i="3"/>
  <c r="H254" i="3"/>
  <c r="H252" i="3"/>
  <c r="H250" i="3"/>
  <c r="H225" i="3"/>
  <c r="H213" i="3"/>
  <c r="H209" i="3"/>
  <c r="H197" i="3"/>
  <c r="H193" i="3"/>
  <c r="H181" i="3"/>
  <c r="H160" i="3"/>
  <c r="H158" i="3"/>
  <c r="H156" i="3"/>
  <c r="H154" i="3"/>
  <c r="H148" i="3"/>
  <c r="H144" i="3"/>
  <c r="H142" i="3"/>
  <c r="H140" i="3"/>
  <c r="H138" i="3"/>
  <c r="H132" i="3"/>
  <c r="H128" i="3"/>
  <c r="H126" i="3"/>
  <c r="H124" i="3"/>
  <c r="H122" i="3"/>
  <c r="H97" i="3"/>
  <c r="H85" i="3"/>
  <c r="H81" i="3"/>
  <c r="H69" i="3"/>
  <c r="H65" i="3"/>
  <c r="H53" i="3"/>
  <c r="H33" i="3"/>
  <c r="H31" i="3"/>
  <c r="H29" i="3"/>
  <c r="H27" i="3"/>
  <c r="H21" i="3"/>
  <c r="H17" i="3"/>
  <c r="H15" i="3"/>
  <c r="H13" i="3"/>
  <c r="H11" i="3"/>
  <c r="H8" i="3"/>
  <c r="H6" i="3"/>
  <c r="H4" i="3"/>
  <c r="H304" i="3"/>
  <c r="H302" i="3"/>
  <c r="H300" i="3"/>
  <c r="H298" i="3"/>
  <c r="H241" i="3"/>
  <c r="H229" i="3"/>
  <c r="H176" i="3"/>
  <c r="H174" i="3"/>
  <c r="H172" i="3"/>
  <c r="H170" i="3"/>
  <c r="H113" i="3"/>
  <c r="H101" i="3"/>
  <c r="H48" i="3"/>
  <c r="H46" i="3"/>
  <c r="H44" i="3"/>
  <c r="H42" i="3"/>
  <c r="H312" i="3"/>
  <c r="H287" i="3"/>
  <c r="H283" i="3"/>
  <c r="H248" i="3"/>
  <c r="H223" i="3"/>
  <c r="H219" i="3"/>
  <c r="H184" i="3"/>
  <c r="H159" i="3"/>
  <c r="H155" i="3"/>
  <c r="H120" i="3"/>
  <c r="H95" i="3"/>
  <c r="H91" i="3"/>
  <c r="H56" i="3"/>
  <c r="H32" i="3"/>
  <c r="H28" i="3"/>
  <c r="H328" i="3"/>
  <c r="H303" i="3"/>
  <c r="H299" i="3"/>
  <c r="H264" i="3"/>
  <c r="H239" i="3"/>
  <c r="H235" i="3"/>
  <c r="H200" i="3"/>
  <c r="H175" i="3"/>
  <c r="H171" i="3"/>
  <c r="H136" i="3"/>
  <c r="H111" i="3"/>
  <c r="H107" i="3"/>
  <c r="H72" i="3"/>
  <c r="H47" i="3"/>
  <c r="H43" i="3"/>
  <c r="H344" i="3"/>
  <c r="H319" i="3"/>
  <c r="H315" i="3"/>
  <c r="H280" i="3"/>
  <c r="H255" i="3"/>
  <c r="H251" i="3"/>
  <c r="H216" i="3"/>
  <c r="H191" i="3"/>
  <c r="H187" i="3"/>
  <c r="H152" i="3"/>
  <c r="H127" i="3"/>
  <c r="H123" i="3"/>
  <c r="H88" i="3"/>
  <c r="H63" i="3"/>
  <c r="H59" i="3"/>
  <c r="H25" i="3"/>
  <c r="H7" i="3"/>
  <c r="H3" i="3"/>
  <c r="H339" i="3"/>
  <c r="H323" i="3"/>
  <c r="H307" i="3"/>
  <c r="H291" i="3"/>
  <c r="H275" i="3"/>
  <c r="H259" i="3"/>
  <c r="H243" i="3"/>
  <c r="H227" i="3"/>
  <c r="H211" i="3"/>
  <c r="H195" i="3"/>
  <c r="H179" i="3"/>
  <c r="H163" i="3"/>
  <c r="H147" i="3"/>
  <c r="H131" i="3"/>
  <c r="H115" i="3"/>
  <c r="H99" i="3"/>
  <c r="H83" i="3"/>
  <c r="H67" i="3"/>
  <c r="H51" i="3"/>
  <c r="H36" i="3"/>
  <c r="H20" i="3"/>
  <c r="H343" i="3"/>
  <c r="H329" i="3"/>
  <c r="H327" i="3"/>
  <c r="H313" i="3"/>
  <c r="H311" i="3"/>
  <c r="H306" i="3"/>
  <c r="H297" i="3"/>
  <c r="H295" i="3"/>
  <c r="H290" i="3"/>
  <c r="H281" i="3"/>
  <c r="H279" i="3"/>
  <c r="H274" i="3"/>
  <c r="H265" i="3"/>
  <c r="H263" i="3"/>
  <c r="H258" i="3"/>
  <c r="H249" i="3"/>
  <c r="H247" i="3"/>
  <c r="H242" i="3"/>
  <c r="H233" i="3"/>
  <c r="H231" i="3"/>
  <c r="H226" i="3"/>
  <c r="H217" i="3"/>
  <c r="H215" i="3"/>
  <c r="H210" i="3"/>
  <c r="H201" i="3"/>
  <c r="H199" i="3"/>
  <c r="H194" i="3"/>
  <c r="H185" i="3"/>
  <c r="H183" i="3"/>
  <c r="H178" i="3"/>
  <c r="H169" i="3"/>
  <c r="H167" i="3"/>
  <c r="H162" i="3"/>
  <c r="H153" i="3"/>
  <c r="H151" i="3"/>
  <c r="H146" i="3"/>
  <c r="H137" i="3"/>
  <c r="H135" i="3"/>
  <c r="H130" i="3"/>
  <c r="H121" i="3"/>
  <c r="H119" i="3"/>
  <c r="H114" i="3"/>
  <c r="H105" i="3"/>
  <c r="H103" i="3"/>
  <c r="H98" i="3"/>
  <c r="H89" i="3"/>
  <c r="H87" i="3"/>
  <c r="H82" i="3"/>
  <c r="H73" i="3"/>
  <c r="H71" i="3"/>
  <c r="H66" i="3"/>
  <c r="H57" i="3"/>
  <c r="H55" i="3"/>
  <c r="H50" i="3"/>
  <c r="H41" i="3"/>
  <c r="H39" i="3"/>
  <c r="H35" i="3"/>
  <c r="H26" i="3"/>
  <c r="H24" i="3"/>
  <c r="H19" i="3"/>
  <c r="H10" i="3"/>
  <c r="H9" i="3"/>
  <c r="H342" i="3"/>
  <c r="H333" i="3"/>
  <c r="H326" i="3"/>
  <c r="H317" i="3"/>
  <c r="H310" i="3"/>
  <c r="H301" i="3"/>
  <c r="H294" i="3"/>
  <c r="H285" i="3"/>
  <c r="H278" i="3"/>
  <c r="H269" i="3"/>
  <c r="H262" i="3"/>
  <c r="H253" i="3"/>
  <c r="H246" i="3"/>
  <c r="H237" i="3"/>
  <c r="H230" i="3"/>
  <c r="H221" i="3"/>
  <c r="H214" i="3"/>
  <c r="H205" i="3"/>
  <c r="H198" i="3"/>
  <c r="H189" i="3"/>
  <c r="H182" i="3"/>
  <c r="H173" i="3"/>
  <c r="H166" i="3"/>
  <c r="H157" i="3"/>
  <c r="H150" i="3"/>
  <c r="H141" i="3"/>
  <c r="H134" i="3"/>
  <c r="H125" i="3"/>
  <c r="H118" i="3"/>
  <c r="H109" i="3"/>
  <c r="H102" i="3"/>
  <c r="H93" i="3"/>
  <c r="H86" i="3"/>
  <c r="H77" i="3"/>
  <c r="H70" i="3"/>
  <c r="H61" i="3"/>
  <c r="H54" i="3"/>
  <c r="H45" i="3"/>
  <c r="H38" i="3"/>
  <c r="H30" i="3"/>
  <c r="H23" i="3"/>
  <c r="H14" i="3"/>
  <c r="H5" i="3"/>
  <c r="H338" i="3"/>
  <c r="H330" i="3"/>
  <c r="H322" i="3"/>
  <c r="D2" i="2"/>
  <c r="E2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D61" i="5"/>
  <c r="E61" i="5"/>
  <c r="D62" i="5"/>
  <c r="E62" i="5"/>
  <c r="D63" i="5"/>
  <c r="E63" i="5"/>
  <c r="D64" i="5"/>
  <c r="E64" i="5"/>
  <c r="D65" i="5"/>
  <c r="E65" i="5"/>
  <c r="D66" i="5"/>
  <c r="E66" i="5"/>
  <c r="D67" i="5"/>
  <c r="E67" i="5"/>
  <c r="D68" i="5"/>
  <c r="E68" i="5"/>
  <c r="D69" i="5"/>
  <c r="E69" i="5"/>
  <c r="D70" i="5"/>
  <c r="E70" i="5"/>
  <c r="D71" i="5"/>
  <c r="E71" i="5"/>
  <c r="D72" i="5"/>
  <c r="E72" i="5"/>
  <c r="D73" i="5"/>
  <c r="E73" i="5"/>
  <c r="D74" i="5"/>
  <c r="E74" i="5"/>
  <c r="D75" i="5"/>
  <c r="E75" i="5"/>
  <c r="D76" i="5"/>
  <c r="E76" i="5"/>
  <c r="D77" i="5"/>
  <c r="E77" i="5"/>
  <c r="D78" i="5"/>
  <c r="E78" i="5"/>
  <c r="D79" i="5"/>
  <c r="E79" i="5"/>
  <c r="D80" i="5"/>
  <c r="E80" i="5"/>
  <c r="D81" i="5"/>
  <c r="E81" i="5"/>
  <c r="D82" i="5"/>
  <c r="E82" i="5"/>
  <c r="D83" i="5"/>
  <c r="E83" i="5"/>
  <c r="D84" i="5"/>
  <c r="E84" i="5"/>
  <c r="D85" i="5"/>
  <c r="E85" i="5"/>
  <c r="D86" i="5"/>
  <c r="E86" i="5"/>
  <c r="D87" i="5"/>
  <c r="E87" i="5"/>
  <c r="D88" i="5"/>
  <c r="E88" i="5"/>
  <c r="D89" i="5"/>
  <c r="E89" i="5"/>
  <c r="D90" i="5"/>
  <c r="E90" i="5"/>
  <c r="D91" i="5"/>
  <c r="E91" i="5"/>
  <c r="D92" i="5"/>
  <c r="E92" i="5"/>
  <c r="D93" i="5"/>
  <c r="E93" i="5"/>
  <c r="D94" i="5"/>
  <c r="E94" i="5"/>
  <c r="D95" i="5"/>
  <c r="E95" i="5"/>
  <c r="D96" i="5"/>
  <c r="E96" i="5"/>
  <c r="D97" i="5"/>
  <c r="E97" i="5"/>
  <c r="D98" i="5"/>
  <c r="E98" i="5"/>
  <c r="D99" i="5"/>
  <c r="E99" i="5"/>
  <c r="D100" i="5"/>
  <c r="E100" i="5"/>
  <c r="D101" i="5"/>
  <c r="E101" i="5"/>
  <c r="D102" i="5"/>
  <c r="E102" i="5"/>
  <c r="D103" i="5"/>
  <c r="E103" i="5"/>
  <c r="D104" i="5"/>
  <c r="E104" i="5"/>
  <c r="D105" i="5"/>
  <c r="E105" i="5"/>
  <c r="D106" i="5"/>
  <c r="E106" i="5"/>
  <c r="D107" i="5"/>
  <c r="E107" i="5"/>
  <c r="D108" i="5"/>
  <c r="E108" i="5"/>
  <c r="D109" i="5"/>
  <c r="E109" i="5"/>
  <c r="D110" i="5"/>
  <c r="E110" i="5"/>
  <c r="D111" i="5"/>
  <c r="E111" i="5"/>
  <c r="D112" i="5"/>
  <c r="E112" i="5"/>
  <c r="D113" i="5"/>
  <c r="E113" i="5"/>
  <c r="D114" i="5"/>
  <c r="E114" i="5"/>
  <c r="D115" i="5"/>
  <c r="E115" i="5"/>
  <c r="D116" i="5"/>
  <c r="E116" i="5"/>
  <c r="D117" i="5"/>
  <c r="E117" i="5"/>
  <c r="D118" i="5"/>
  <c r="E118" i="5"/>
  <c r="D119" i="5"/>
  <c r="E119" i="5"/>
  <c r="D120" i="5"/>
  <c r="E120" i="5"/>
  <c r="D121" i="5"/>
  <c r="E121" i="5"/>
  <c r="D122" i="5"/>
  <c r="E122" i="5"/>
  <c r="D123" i="5"/>
  <c r="E123" i="5"/>
  <c r="D124" i="5"/>
  <c r="E124" i="5"/>
  <c r="D125" i="5"/>
  <c r="E125" i="5"/>
  <c r="D126" i="5"/>
  <c r="E126" i="5"/>
  <c r="D127" i="5"/>
  <c r="E127" i="5"/>
  <c r="D128" i="5"/>
  <c r="E128" i="5"/>
  <c r="D129" i="5"/>
  <c r="E129" i="5"/>
  <c r="D130" i="5"/>
  <c r="E130" i="5"/>
  <c r="D131" i="5"/>
  <c r="E131" i="5"/>
  <c r="D132" i="5"/>
  <c r="E132" i="5"/>
  <c r="D133" i="5"/>
  <c r="E133" i="5"/>
  <c r="D134" i="5"/>
  <c r="E134" i="5"/>
  <c r="D135" i="5"/>
  <c r="E135" i="5"/>
  <c r="D136" i="5"/>
  <c r="E136" i="5"/>
  <c r="D137" i="5"/>
  <c r="E137" i="5"/>
  <c r="D138" i="5"/>
  <c r="E138" i="5"/>
  <c r="D139" i="5"/>
  <c r="E139" i="5"/>
  <c r="D140" i="5"/>
  <c r="E140" i="5"/>
  <c r="D141" i="5"/>
  <c r="E141" i="5"/>
  <c r="D142" i="5"/>
  <c r="E142" i="5"/>
  <c r="D143" i="5"/>
  <c r="E143" i="5"/>
  <c r="D144" i="5"/>
  <c r="E144" i="5"/>
  <c r="D145" i="5"/>
  <c r="E145" i="5"/>
  <c r="D146" i="5"/>
  <c r="E146" i="5"/>
  <c r="D147" i="5"/>
  <c r="E147" i="5"/>
  <c r="D148" i="5"/>
  <c r="E148" i="5"/>
  <c r="D149" i="5"/>
  <c r="E149" i="5"/>
  <c r="D150" i="5"/>
  <c r="E150" i="5"/>
  <c r="D151" i="5"/>
  <c r="E151" i="5"/>
  <c r="D152" i="5"/>
  <c r="E152" i="5"/>
  <c r="D153" i="5"/>
  <c r="E153" i="5"/>
  <c r="D154" i="5"/>
  <c r="E154" i="5"/>
  <c r="D155" i="5"/>
  <c r="E155" i="5"/>
  <c r="D156" i="5"/>
  <c r="E156" i="5"/>
  <c r="D157" i="5"/>
  <c r="E157" i="5"/>
  <c r="D158" i="5"/>
  <c r="E158" i="5"/>
  <c r="D159" i="5"/>
  <c r="E159" i="5"/>
  <c r="D160" i="5"/>
  <c r="E160" i="5"/>
  <c r="D161" i="5"/>
  <c r="E161" i="5"/>
  <c r="D162" i="5"/>
  <c r="E162" i="5"/>
  <c r="D163" i="5"/>
  <c r="E163" i="5"/>
  <c r="D164" i="5"/>
  <c r="E164" i="5"/>
  <c r="D165" i="5"/>
  <c r="E165" i="5"/>
  <c r="D166" i="5"/>
  <c r="E166" i="5"/>
  <c r="D167" i="5"/>
  <c r="E167" i="5"/>
  <c r="D168" i="5"/>
  <c r="E168" i="5"/>
  <c r="D169" i="5"/>
  <c r="E169" i="5"/>
  <c r="D170" i="5"/>
  <c r="E170" i="5"/>
  <c r="D171" i="5"/>
  <c r="E171" i="5"/>
  <c r="D172" i="5"/>
  <c r="E172" i="5"/>
  <c r="D173" i="5"/>
  <c r="E173" i="5"/>
  <c r="D174" i="5"/>
  <c r="E174" i="5"/>
  <c r="D175" i="5"/>
  <c r="E175" i="5"/>
  <c r="D176" i="5"/>
  <c r="E176" i="5"/>
  <c r="D177" i="5"/>
  <c r="E177" i="5"/>
  <c r="D178" i="5"/>
  <c r="E178" i="5"/>
  <c r="D179" i="5"/>
  <c r="E179" i="5"/>
  <c r="D180" i="5"/>
  <c r="E180" i="5"/>
  <c r="D181" i="5"/>
  <c r="E181" i="5"/>
  <c r="D182" i="5"/>
  <c r="E182" i="5"/>
  <c r="D183" i="5"/>
  <c r="E183" i="5"/>
  <c r="D184" i="5"/>
  <c r="E184" i="5"/>
  <c r="D185" i="5"/>
  <c r="E185" i="5"/>
  <c r="D186" i="5"/>
  <c r="E186" i="5"/>
  <c r="D187" i="5"/>
  <c r="E187" i="5"/>
  <c r="D188" i="5"/>
  <c r="E188" i="5"/>
  <c r="D189" i="5"/>
  <c r="E189" i="5"/>
  <c r="D190" i="5"/>
  <c r="E190" i="5"/>
  <c r="D191" i="5"/>
  <c r="E191" i="5"/>
  <c r="D192" i="5"/>
  <c r="E192" i="5"/>
  <c r="D193" i="5"/>
  <c r="E193" i="5"/>
  <c r="D194" i="5"/>
  <c r="E194" i="5"/>
  <c r="D195" i="5"/>
  <c r="E195" i="5"/>
  <c r="D196" i="5"/>
  <c r="E196" i="5"/>
  <c r="D197" i="5"/>
  <c r="E197" i="5"/>
  <c r="D198" i="5"/>
  <c r="E198" i="5"/>
  <c r="D199" i="5"/>
  <c r="E199" i="5"/>
  <c r="D200" i="5"/>
  <c r="E200" i="5"/>
  <c r="D201" i="5"/>
  <c r="E201" i="5"/>
  <c r="D202" i="5"/>
  <c r="E202" i="5"/>
  <c r="D203" i="5"/>
  <c r="E203" i="5"/>
  <c r="D204" i="5"/>
  <c r="E204" i="5"/>
  <c r="D205" i="5"/>
  <c r="E205" i="5"/>
  <c r="D206" i="5"/>
  <c r="E206" i="5"/>
  <c r="D207" i="5"/>
  <c r="E207" i="5"/>
  <c r="D208" i="5"/>
  <c r="E208" i="5"/>
  <c r="D209" i="5"/>
  <c r="E209" i="5"/>
  <c r="D210" i="5"/>
  <c r="E210" i="5"/>
  <c r="D211" i="5"/>
  <c r="E211" i="5"/>
  <c r="D212" i="5"/>
  <c r="E212" i="5"/>
  <c r="D213" i="5"/>
  <c r="E213" i="5"/>
  <c r="D214" i="5"/>
  <c r="E214" i="5"/>
  <c r="D215" i="5"/>
  <c r="E215" i="5"/>
  <c r="D216" i="5"/>
  <c r="E216" i="5"/>
  <c r="D217" i="5"/>
  <c r="E217" i="5"/>
  <c r="D218" i="5"/>
  <c r="E218" i="5"/>
  <c r="D219" i="5"/>
  <c r="E219" i="5"/>
  <c r="D220" i="5"/>
  <c r="E220" i="5"/>
  <c r="D221" i="5"/>
  <c r="E221" i="5"/>
  <c r="D222" i="5"/>
  <c r="E222" i="5"/>
  <c r="D223" i="5"/>
  <c r="E223" i="5"/>
  <c r="D224" i="5"/>
  <c r="E224" i="5"/>
  <c r="D225" i="5"/>
  <c r="E225" i="5"/>
  <c r="D226" i="5"/>
  <c r="E226" i="5"/>
  <c r="D227" i="5"/>
  <c r="E227" i="5"/>
  <c r="D228" i="5"/>
  <c r="E228" i="5"/>
  <c r="D229" i="5"/>
  <c r="E229" i="5"/>
  <c r="D230" i="5"/>
  <c r="E230" i="5"/>
  <c r="D231" i="5"/>
  <c r="E231" i="5"/>
  <c r="D232" i="5"/>
  <c r="E232" i="5"/>
  <c r="D233" i="5"/>
  <c r="E233" i="5"/>
  <c r="D234" i="5"/>
  <c r="E234" i="5"/>
  <c r="D235" i="5"/>
  <c r="E235" i="5"/>
  <c r="D236" i="5"/>
  <c r="E236" i="5"/>
  <c r="D237" i="5"/>
  <c r="E237" i="5"/>
  <c r="D238" i="5"/>
  <c r="E238" i="5"/>
  <c r="D239" i="5"/>
  <c r="E239" i="5"/>
  <c r="D240" i="5"/>
  <c r="E240" i="5"/>
  <c r="D241" i="5"/>
  <c r="E241" i="5"/>
  <c r="D242" i="5"/>
  <c r="E242" i="5"/>
  <c r="D243" i="5"/>
  <c r="E243" i="5"/>
  <c r="D244" i="5"/>
  <c r="E244" i="5"/>
  <c r="D245" i="5"/>
  <c r="E245" i="5"/>
  <c r="D246" i="5"/>
  <c r="E246" i="5"/>
  <c r="D247" i="5"/>
  <c r="E247" i="5"/>
  <c r="D248" i="5"/>
  <c r="E248" i="5"/>
  <c r="D249" i="5"/>
  <c r="E249" i="5"/>
  <c r="D250" i="5"/>
  <c r="E250" i="5"/>
  <c r="D251" i="5"/>
  <c r="E251" i="5"/>
  <c r="D252" i="5"/>
  <c r="E252" i="5"/>
  <c r="D253" i="5"/>
  <c r="E253" i="5"/>
  <c r="D254" i="5"/>
  <c r="E254" i="5"/>
  <c r="D255" i="5"/>
  <c r="E255" i="5"/>
  <c r="D256" i="5"/>
  <c r="E256" i="5"/>
  <c r="D257" i="5"/>
  <c r="E257" i="5"/>
  <c r="D258" i="5"/>
  <c r="E258" i="5"/>
  <c r="D259" i="5"/>
  <c r="E259" i="5"/>
  <c r="D260" i="5"/>
  <c r="E260" i="5"/>
  <c r="D261" i="5"/>
  <c r="E261" i="5"/>
  <c r="D262" i="5"/>
  <c r="E262" i="5"/>
  <c r="D263" i="5"/>
  <c r="E263" i="5"/>
  <c r="D264" i="5"/>
  <c r="E264" i="5"/>
  <c r="D265" i="5"/>
  <c r="E265" i="5"/>
  <c r="D266" i="5"/>
  <c r="E266" i="5"/>
  <c r="D267" i="5"/>
  <c r="E267" i="5"/>
  <c r="D268" i="5"/>
  <c r="E268" i="5"/>
  <c r="D269" i="5"/>
  <c r="E269" i="5"/>
  <c r="D270" i="5"/>
  <c r="E270" i="5"/>
  <c r="D271" i="5"/>
  <c r="E271" i="5"/>
  <c r="D272" i="5"/>
  <c r="E272" i="5"/>
  <c r="D273" i="5"/>
  <c r="E273" i="5"/>
  <c r="D274" i="5"/>
  <c r="E274" i="5"/>
  <c r="D275" i="5"/>
  <c r="E275" i="5"/>
  <c r="D276" i="5"/>
  <c r="E276" i="5"/>
  <c r="D277" i="5"/>
  <c r="E277" i="5"/>
  <c r="D278" i="5"/>
  <c r="E278" i="5"/>
  <c r="D279" i="5"/>
  <c r="E279" i="5"/>
  <c r="D280" i="5"/>
  <c r="E280" i="5"/>
  <c r="D281" i="5"/>
  <c r="E281" i="5"/>
  <c r="D282" i="5"/>
  <c r="E282" i="5"/>
  <c r="D283" i="5"/>
  <c r="E283" i="5"/>
  <c r="D284" i="5"/>
  <c r="E284" i="5"/>
  <c r="D285" i="5"/>
  <c r="E285" i="5"/>
  <c r="D286" i="5"/>
  <c r="E286" i="5"/>
  <c r="D287" i="5"/>
  <c r="E287" i="5"/>
  <c r="D288" i="5"/>
  <c r="E288" i="5"/>
  <c r="D289" i="5"/>
  <c r="E289" i="5"/>
  <c r="D290" i="5"/>
  <c r="E290" i="5"/>
  <c r="D291" i="5"/>
  <c r="E291" i="5"/>
  <c r="D292" i="5"/>
  <c r="E292" i="5"/>
  <c r="D293" i="5"/>
  <c r="E293" i="5"/>
  <c r="D294" i="5"/>
  <c r="E294" i="5"/>
  <c r="D295" i="5"/>
  <c r="E295" i="5"/>
  <c r="D296" i="5"/>
  <c r="E296" i="5"/>
  <c r="D297" i="5"/>
  <c r="E297" i="5"/>
  <c r="D298" i="5"/>
  <c r="E298" i="5"/>
  <c r="D299" i="5"/>
  <c r="E299" i="5"/>
  <c r="D300" i="5"/>
  <c r="E300" i="5"/>
  <c r="D301" i="5"/>
  <c r="E301" i="5"/>
  <c r="D302" i="5"/>
  <c r="E302" i="5"/>
  <c r="D303" i="5"/>
  <c r="E303" i="5"/>
  <c r="D304" i="5"/>
  <c r="E304" i="5"/>
  <c r="D305" i="5"/>
  <c r="E305" i="5"/>
  <c r="D306" i="5"/>
  <c r="E306" i="5"/>
  <c r="D307" i="5"/>
  <c r="E307" i="5"/>
  <c r="D308" i="5"/>
  <c r="E308" i="5"/>
  <c r="D309" i="5"/>
  <c r="E309" i="5"/>
  <c r="D310" i="5"/>
  <c r="E310" i="5"/>
  <c r="D311" i="5"/>
  <c r="E311" i="5"/>
  <c r="D312" i="5"/>
  <c r="E312" i="5"/>
  <c r="D313" i="5"/>
  <c r="E313" i="5"/>
  <c r="D314" i="5"/>
  <c r="E314" i="5"/>
  <c r="D315" i="5"/>
  <c r="E315" i="5"/>
  <c r="D316" i="5"/>
  <c r="E316" i="5"/>
  <c r="D317" i="5"/>
  <c r="E317" i="5"/>
  <c r="D318" i="5"/>
  <c r="E318" i="5"/>
  <c r="D319" i="5"/>
  <c r="E319" i="5"/>
  <c r="D320" i="5"/>
  <c r="E320" i="5"/>
  <c r="D321" i="5"/>
  <c r="E321" i="5"/>
  <c r="D322" i="5"/>
  <c r="E322" i="5"/>
  <c r="D323" i="5"/>
  <c r="E323" i="5"/>
  <c r="D324" i="5"/>
  <c r="E324" i="5"/>
  <c r="D325" i="5"/>
  <c r="E325" i="5"/>
  <c r="D326" i="5"/>
  <c r="E326" i="5"/>
  <c r="D327" i="5"/>
  <c r="E327" i="5"/>
  <c r="D328" i="5"/>
  <c r="E328" i="5"/>
  <c r="D329" i="5"/>
  <c r="E329" i="5"/>
  <c r="D330" i="5"/>
  <c r="E330" i="5"/>
  <c r="D331" i="5"/>
  <c r="E331" i="5"/>
  <c r="D332" i="5"/>
  <c r="E332" i="5"/>
  <c r="D333" i="5"/>
  <c r="E333" i="5"/>
  <c r="D334" i="5"/>
  <c r="E334" i="5"/>
  <c r="D335" i="5"/>
  <c r="E335" i="5"/>
  <c r="D336" i="5"/>
  <c r="E336" i="5"/>
  <c r="D337" i="5"/>
  <c r="E337" i="5"/>
  <c r="D338" i="5"/>
  <c r="E338" i="5"/>
  <c r="D339" i="5"/>
  <c r="E339" i="5"/>
  <c r="D340" i="5"/>
  <c r="E340" i="5"/>
  <c r="D341" i="5"/>
  <c r="E341" i="5"/>
  <c r="D342" i="5"/>
  <c r="E342" i="5"/>
  <c r="D343" i="5"/>
  <c r="E343" i="5"/>
  <c r="D344" i="5"/>
  <c r="E344" i="5"/>
  <c r="D345" i="5"/>
  <c r="E345" i="5"/>
  <c r="D346" i="5"/>
  <c r="E346" i="5"/>
  <c r="D347" i="5"/>
  <c r="E347" i="5"/>
  <c r="D348" i="5"/>
  <c r="E348" i="5"/>
  <c r="D349" i="5"/>
  <c r="E349" i="5"/>
  <c r="D350" i="5"/>
  <c r="E350" i="5"/>
  <c r="D351" i="5"/>
  <c r="E351" i="5"/>
  <c r="D352" i="5"/>
  <c r="E352" i="5"/>
  <c r="D353" i="5"/>
  <c r="E353" i="5"/>
  <c r="D354" i="5"/>
  <c r="E354" i="5"/>
  <c r="D355" i="5"/>
  <c r="E355" i="5"/>
  <c r="D356" i="5"/>
  <c r="E356" i="5"/>
  <c r="D357" i="5"/>
  <c r="E357" i="5"/>
  <c r="D358" i="5"/>
  <c r="E358" i="5"/>
  <c r="D359" i="5"/>
  <c r="E359" i="5"/>
  <c r="D360" i="5"/>
  <c r="E360" i="5"/>
  <c r="D361" i="5"/>
  <c r="E361" i="5"/>
  <c r="D362" i="5"/>
  <c r="E362" i="5"/>
  <c r="D363" i="5"/>
  <c r="E363" i="5"/>
  <c r="D364" i="5"/>
  <c r="E364" i="5"/>
  <c r="D365" i="5"/>
  <c r="E365" i="5"/>
  <c r="D366" i="5"/>
  <c r="E366" i="5"/>
  <c r="D367" i="5"/>
  <c r="E367" i="5"/>
  <c r="D368" i="5"/>
  <c r="E368" i="5"/>
  <c r="D369" i="5"/>
  <c r="E369" i="5"/>
  <c r="D370" i="5"/>
  <c r="E370" i="5"/>
  <c r="D371" i="5"/>
  <c r="E371" i="5"/>
  <c r="D372" i="5"/>
  <c r="E372" i="5"/>
  <c r="D373" i="5"/>
  <c r="E373" i="5"/>
  <c r="D374" i="5"/>
  <c r="E374" i="5"/>
  <c r="D375" i="5"/>
  <c r="E375" i="5"/>
  <c r="D376" i="5"/>
  <c r="E376" i="5"/>
  <c r="D377" i="5"/>
  <c r="E377" i="5"/>
  <c r="D378" i="5"/>
  <c r="E378" i="5"/>
  <c r="D379" i="5"/>
  <c r="E379" i="5"/>
  <c r="D380" i="5"/>
  <c r="E380" i="5"/>
  <c r="D381" i="5"/>
  <c r="E381" i="5"/>
  <c r="D382" i="5"/>
  <c r="E382" i="5"/>
  <c r="D383" i="5"/>
  <c r="E383" i="5"/>
  <c r="D384" i="5"/>
  <c r="E384" i="5"/>
  <c r="D385" i="5"/>
  <c r="E385" i="5"/>
  <c r="D386" i="5"/>
  <c r="E386" i="5"/>
  <c r="D387" i="5"/>
  <c r="E387" i="5"/>
  <c r="D388" i="5"/>
  <c r="E388" i="5"/>
  <c r="D389" i="5"/>
  <c r="E389" i="5"/>
  <c r="D390" i="5"/>
  <c r="E390" i="5"/>
  <c r="D391" i="5"/>
  <c r="E391" i="5"/>
  <c r="D392" i="5"/>
  <c r="E392" i="5"/>
  <c r="D393" i="5"/>
  <c r="E393" i="5"/>
  <c r="D394" i="5"/>
  <c r="E394" i="5"/>
  <c r="D395" i="5"/>
  <c r="E395" i="5"/>
  <c r="D396" i="5"/>
  <c r="E396" i="5"/>
  <c r="D397" i="5"/>
  <c r="E397" i="5"/>
  <c r="D398" i="5"/>
  <c r="E398" i="5"/>
  <c r="D399" i="5"/>
  <c r="E399" i="5"/>
  <c r="D400" i="5"/>
  <c r="E400" i="5"/>
  <c r="D401" i="5"/>
  <c r="E401" i="5"/>
  <c r="D402" i="5"/>
  <c r="E402" i="5"/>
  <c r="D403" i="5"/>
  <c r="E403" i="5"/>
  <c r="D404" i="5"/>
  <c r="E404" i="5"/>
  <c r="D405" i="5"/>
  <c r="E405" i="5"/>
  <c r="D406" i="5"/>
  <c r="E406" i="5"/>
  <c r="D407" i="5"/>
  <c r="E407" i="5"/>
  <c r="D408" i="5"/>
  <c r="E408" i="5"/>
  <c r="D409" i="5"/>
  <c r="E409" i="5"/>
  <c r="D410" i="5"/>
  <c r="E410" i="5"/>
  <c r="D411" i="5"/>
  <c r="E411" i="5"/>
  <c r="D412" i="5"/>
  <c r="E412" i="5"/>
  <c r="D413" i="5"/>
  <c r="E413" i="5"/>
  <c r="D414" i="5"/>
  <c r="E414" i="5"/>
  <c r="D415" i="5"/>
  <c r="E415" i="5"/>
  <c r="D416" i="5"/>
  <c r="E416" i="5"/>
  <c r="D417" i="5"/>
  <c r="E417" i="5"/>
  <c r="D418" i="5"/>
  <c r="E418" i="5"/>
  <c r="D419" i="5"/>
  <c r="E419" i="5"/>
  <c r="D420" i="5"/>
  <c r="E420" i="5"/>
  <c r="D421" i="5"/>
  <c r="E421" i="5"/>
  <c r="D422" i="5"/>
  <c r="E422" i="5"/>
  <c r="D423" i="5"/>
  <c r="E423" i="5"/>
  <c r="D424" i="5"/>
  <c r="E424" i="5"/>
  <c r="D425" i="5"/>
  <c r="E425" i="5"/>
  <c r="D426" i="5"/>
  <c r="E426" i="5"/>
  <c r="D427" i="5"/>
  <c r="E427" i="5"/>
  <c r="D428" i="5"/>
  <c r="E428" i="5"/>
  <c r="D429" i="5"/>
  <c r="E429" i="5"/>
  <c r="D430" i="5"/>
  <c r="E430" i="5"/>
  <c r="D431" i="5"/>
  <c r="E431" i="5"/>
  <c r="D432" i="5"/>
  <c r="E432" i="5"/>
  <c r="D433" i="5"/>
  <c r="E433" i="5"/>
  <c r="D434" i="5"/>
  <c r="E434" i="5"/>
  <c r="D435" i="5"/>
  <c r="E435" i="5"/>
  <c r="D436" i="5"/>
  <c r="E436" i="5"/>
  <c r="D437" i="5"/>
  <c r="E437" i="5"/>
  <c r="D438" i="5"/>
  <c r="E438" i="5"/>
  <c r="D439" i="5"/>
  <c r="E439" i="5"/>
  <c r="D440" i="5"/>
  <c r="E440" i="5"/>
  <c r="D441" i="5"/>
  <c r="E441" i="5"/>
  <c r="D442" i="5"/>
  <c r="E442" i="5"/>
  <c r="D443" i="5"/>
  <c r="E443" i="5"/>
  <c r="D444" i="5"/>
  <c r="E444" i="5"/>
  <c r="D445" i="5"/>
  <c r="E445" i="5"/>
  <c r="D446" i="5"/>
  <c r="E446" i="5"/>
  <c r="D447" i="5"/>
  <c r="E447" i="5"/>
  <c r="D448" i="5"/>
  <c r="E448" i="5"/>
  <c r="D449" i="5"/>
  <c r="E449" i="5"/>
  <c r="D450" i="5"/>
  <c r="E450" i="5"/>
  <c r="D451" i="5"/>
  <c r="E451" i="5"/>
  <c r="D452" i="5"/>
  <c r="E452" i="5"/>
  <c r="D453" i="5"/>
  <c r="E453" i="5"/>
  <c r="D454" i="5"/>
  <c r="E454" i="5"/>
  <c r="D455" i="5"/>
  <c r="E455" i="5"/>
  <c r="D456" i="5"/>
  <c r="E456" i="5"/>
  <c r="D457" i="5"/>
  <c r="E457" i="5"/>
  <c r="D458" i="5"/>
  <c r="E458" i="5"/>
  <c r="D459" i="5"/>
  <c r="E459" i="5"/>
  <c r="D460" i="5"/>
  <c r="E460" i="5"/>
  <c r="D461" i="5"/>
  <c r="E461" i="5"/>
  <c r="D462" i="5"/>
  <c r="E462" i="5"/>
  <c r="D463" i="5"/>
  <c r="E463" i="5"/>
  <c r="D464" i="5"/>
  <c r="E464" i="5"/>
  <c r="D465" i="5"/>
  <c r="E465" i="5"/>
  <c r="D466" i="5"/>
  <c r="E466" i="5"/>
  <c r="D467" i="5"/>
  <c r="E467" i="5"/>
  <c r="D468" i="5"/>
  <c r="E468" i="5"/>
  <c r="D469" i="5"/>
  <c r="E469" i="5"/>
  <c r="D470" i="5"/>
  <c r="E470" i="5"/>
  <c r="D471" i="5"/>
  <c r="E471" i="5"/>
  <c r="D472" i="5"/>
  <c r="E472" i="5"/>
  <c r="D473" i="5"/>
  <c r="E473" i="5"/>
  <c r="D474" i="5"/>
  <c r="E474" i="5"/>
  <c r="D475" i="5"/>
  <c r="E475" i="5"/>
  <c r="D476" i="5"/>
  <c r="E476" i="5"/>
  <c r="D477" i="5"/>
  <c r="E477" i="5"/>
  <c r="D478" i="5"/>
  <c r="E478" i="5"/>
  <c r="D479" i="5"/>
  <c r="E479" i="5"/>
  <c r="D480" i="5"/>
  <c r="E480" i="5"/>
  <c r="D481" i="5"/>
  <c r="E481" i="5"/>
  <c r="D482" i="5"/>
  <c r="E482" i="5"/>
  <c r="D483" i="5"/>
  <c r="E483" i="5"/>
  <c r="D484" i="5"/>
  <c r="E484" i="5"/>
  <c r="D485" i="5"/>
  <c r="E485" i="5"/>
  <c r="D486" i="5"/>
  <c r="E486" i="5"/>
  <c r="D487" i="5"/>
  <c r="E487" i="5"/>
  <c r="D488" i="5"/>
  <c r="E488" i="5"/>
  <c r="D489" i="5"/>
  <c r="E489" i="5"/>
  <c r="D490" i="5"/>
  <c r="E490" i="5"/>
  <c r="D491" i="5"/>
  <c r="E491" i="5"/>
  <c r="D492" i="5"/>
  <c r="E492" i="5"/>
  <c r="D493" i="5"/>
  <c r="E493" i="5"/>
  <c r="D494" i="5"/>
  <c r="E494" i="5"/>
  <c r="D495" i="5"/>
  <c r="E495" i="5"/>
  <c r="D496" i="5"/>
  <c r="E496" i="5"/>
  <c r="D497" i="5"/>
  <c r="E497" i="5"/>
  <c r="D498" i="5"/>
  <c r="E498" i="5"/>
  <c r="D499" i="5"/>
  <c r="E499" i="5"/>
  <c r="D500" i="5"/>
  <c r="E500" i="5"/>
  <c r="D501" i="5"/>
  <c r="E501" i="5"/>
  <c r="D502" i="5"/>
  <c r="E502" i="5"/>
  <c r="D503" i="5"/>
  <c r="E503" i="5"/>
  <c r="D504" i="5"/>
  <c r="E504" i="5"/>
  <c r="D505" i="5"/>
  <c r="E505" i="5"/>
  <c r="D506" i="5"/>
  <c r="E506" i="5"/>
  <c r="D507" i="5"/>
  <c r="E507" i="5"/>
  <c r="D508" i="5"/>
  <c r="E508" i="5"/>
  <c r="D509" i="5"/>
  <c r="E509" i="5"/>
  <c r="D510" i="5"/>
  <c r="E510" i="5"/>
  <c r="D511" i="5"/>
  <c r="E511" i="5"/>
  <c r="D512" i="5"/>
  <c r="E512" i="5"/>
  <c r="D513" i="5"/>
  <c r="E513" i="5"/>
  <c r="D514" i="5"/>
  <c r="E514" i="5"/>
  <c r="D515" i="5"/>
  <c r="E515" i="5"/>
  <c r="D516" i="5"/>
  <c r="E516" i="5"/>
  <c r="D517" i="5"/>
  <c r="E517" i="5"/>
  <c r="D518" i="5"/>
  <c r="E518" i="5"/>
  <c r="D519" i="5"/>
  <c r="E519" i="5"/>
  <c r="D520" i="5"/>
  <c r="E520" i="5"/>
  <c r="D521" i="5"/>
  <c r="E521" i="5"/>
  <c r="D522" i="5"/>
  <c r="E522" i="5"/>
  <c r="D523" i="5"/>
  <c r="E523" i="5"/>
  <c r="D524" i="5"/>
  <c r="E524" i="5"/>
  <c r="D525" i="5"/>
  <c r="E525" i="5"/>
  <c r="D526" i="5"/>
  <c r="E526" i="5"/>
  <c r="D527" i="5"/>
  <c r="E527" i="5"/>
  <c r="D528" i="5"/>
  <c r="E528" i="5"/>
  <c r="D529" i="5"/>
  <c r="E529" i="5"/>
  <c r="D530" i="5"/>
  <c r="E530" i="5"/>
  <c r="D531" i="5"/>
  <c r="E531" i="5"/>
  <c r="D532" i="5"/>
  <c r="E532" i="5"/>
  <c r="D533" i="5"/>
  <c r="E533" i="5"/>
  <c r="D534" i="5"/>
  <c r="E534" i="5"/>
  <c r="D535" i="5"/>
  <c r="E535" i="5"/>
  <c r="D536" i="5"/>
  <c r="E536" i="5"/>
  <c r="D537" i="5"/>
  <c r="E537" i="5"/>
  <c r="D538" i="5"/>
  <c r="E538" i="5"/>
  <c r="D539" i="5"/>
  <c r="E539" i="5"/>
  <c r="D540" i="5"/>
  <c r="E540" i="5"/>
  <c r="D541" i="5"/>
  <c r="E541" i="5"/>
  <c r="D542" i="5"/>
  <c r="E542" i="5"/>
  <c r="D543" i="5"/>
  <c r="E543" i="5"/>
  <c r="D544" i="5"/>
  <c r="E544" i="5"/>
  <c r="D545" i="5"/>
  <c r="E545" i="5"/>
  <c r="D546" i="5"/>
  <c r="E546" i="5"/>
  <c r="D547" i="5"/>
  <c r="E547" i="5"/>
  <c r="D548" i="5"/>
  <c r="E548" i="5"/>
  <c r="D549" i="5"/>
  <c r="E549" i="5"/>
  <c r="D550" i="5"/>
  <c r="E550" i="5"/>
  <c r="D551" i="5"/>
  <c r="E551" i="5"/>
  <c r="D552" i="5"/>
  <c r="E552" i="5"/>
  <c r="D553" i="5"/>
  <c r="E553" i="5"/>
  <c r="D554" i="5"/>
  <c r="E554" i="5"/>
  <c r="D555" i="5"/>
  <c r="E555" i="5"/>
  <c r="D556" i="5"/>
  <c r="E556" i="5"/>
  <c r="D557" i="5"/>
  <c r="E557" i="5"/>
  <c r="D558" i="5"/>
  <c r="E558" i="5"/>
  <c r="D559" i="5"/>
  <c r="E559" i="5"/>
  <c r="D560" i="5"/>
  <c r="E560" i="5"/>
  <c r="D561" i="5"/>
  <c r="E561" i="5"/>
  <c r="D562" i="5"/>
  <c r="E562" i="5"/>
  <c r="D563" i="5"/>
  <c r="E563" i="5"/>
  <c r="D564" i="5"/>
  <c r="E564" i="5"/>
  <c r="D565" i="5"/>
  <c r="E565" i="5"/>
  <c r="D566" i="5"/>
  <c r="E566" i="5"/>
  <c r="D567" i="5"/>
  <c r="E567" i="5"/>
  <c r="D568" i="5"/>
  <c r="E568" i="5"/>
  <c r="D569" i="5"/>
  <c r="E569" i="5"/>
  <c r="D570" i="5"/>
  <c r="E570" i="5"/>
  <c r="D571" i="5"/>
  <c r="E571" i="5"/>
  <c r="D572" i="5"/>
  <c r="E572" i="5"/>
  <c r="D573" i="5"/>
  <c r="E573" i="5"/>
  <c r="D574" i="5"/>
  <c r="E574" i="5"/>
  <c r="D575" i="5"/>
  <c r="E575" i="5"/>
  <c r="D576" i="5"/>
  <c r="E576" i="5"/>
  <c r="D577" i="5"/>
  <c r="E577" i="5"/>
  <c r="D578" i="5"/>
  <c r="E578" i="5"/>
  <c r="D579" i="5"/>
  <c r="E579" i="5"/>
  <c r="D580" i="5"/>
  <c r="E580" i="5"/>
  <c r="D581" i="5"/>
  <c r="E581" i="5"/>
  <c r="D582" i="5"/>
  <c r="E582" i="5"/>
  <c r="D583" i="5"/>
  <c r="E583" i="5"/>
  <c r="D584" i="5"/>
  <c r="E584" i="5"/>
  <c r="D585" i="5"/>
  <c r="E585" i="5"/>
  <c r="D586" i="5"/>
  <c r="E586" i="5"/>
  <c r="D587" i="5"/>
  <c r="E587" i="5"/>
  <c r="D588" i="5"/>
  <c r="E588" i="5"/>
  <c r="D589" i="5"/>
  <c r="E589" i="5"/>
  <c r="D590" i="5"/>
  <c r="E590" i="5"/>
  <c r="D591" i="5"/>
  <c r="E591" i="5"/>
  <c r="D592" i="5"/>
  <c r="E592" i="5"/>
  <c r="D593" i="5"/>
  <c r="E593" i="5"/>
  <c r="D594" i="5"/>
  <c r="E594" i="5"/>
  <c r="D595" i="5"/>
  <c r="E595" i="5"/>
  <c r="D596" i="5"/>
  <c r="E596" i="5"/>
  <c r="D597" i="5"/>
  <c r="E597" i="5"/>
  <c r="D598" i="5"/>
  <c r="E598" i="5"/>
  <c r="D599" i="5"/>
  <c r="E599" i="5"/>
  <c r="D600" i="5"/>
  <c r="E600" i="5"/>
  <c r="D601" i="5"/>
  <c r="E601" i="5"/>
  <c r="D602" i="5"/>
  <c r="E602" i="5"/>
  <c r="D603" i="5"/>
  <c r="E603" i="5"/>
  <c r="D604" i="5"/>
  <c r="E604" i="5"/>
  <c r="D605" i="5"/>
  <c r="E605" i="5"/>
  <c r="D606" i="5"/>
  <c r="E606" i="5"/>
  <c r="D607" i="5"/>
  <c r="E607" i="5"/>
  <c r="D608" i="5"/>
  <c r="E608" i="5"/>
  <c r="D609" i="5"/>
  <c r="E609" i="5"/>
  <c r="D610" i="5"/>
  <c r="E610" i="5"/>
  <c r="D611" i="5"/>
  <c r="E611" i="5"/>
  <c r="D612" i="5"/>
  <c r="E612" i="5"/>
  <c r="D613" i="5"/>
  <c r="E613" i="5"/>
  <c r="D614" i="5"/>
  <c r="E614" i="5"/>
  <c r="D615" i="5"/>
  <c r="E615" i="5"/>
  <c r="D616" i="5"/>
  <c r="E616" i="5"/>
  <c r="D617" i="5"/>
  <c r="E617" i="5"/>
  <c r="D618" i="5"/>
  <c r="E618" i="5"/>
  <c r="D2" i="5"/>
  <c r="D3" i="2"/>
  <c r="E3" i="2"/>
  <c r="D4" i="2"/>
  <c r="E4" i="2"/>
  <c r="D5" i="2"/>
  <c r="E5" i="2"/>
  <c r="D6" i="2"/>
  <c r="E6" i="2"/>
  <c r="D7" i="2"/>
  <c r="E7" i="2"/>
  <c r="D8" i="2"/>
  <c r="E8" i="2"/>
  <c r="D9" i="2"/>
  <c r="E9" i="2"/>
  <c r="D10" i="2"/>
  <c r="E10" i="2"/>
  <c r="D11" i="2"/>
  <c r="E11" i="2"/>
  <c r="D12" i="2"/>
  <c r="E12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D23" i="2"/>
  <c r="E23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D31" i="2"/>
  <c r="E31" i="2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D40" i="2"/>
  <c r="E40" i="2"/>
  <c r="D41" i="2"/>
  <c r="E41" i="2"/>
  <c r="D42" i="2"/>
  <c r="E42" i="2"/>
  <c r="D43" i="2"/>
  <c r="E43" i="2"/>
  <c r="D44" i="2"/>
  <c r="E44" i="2"/>
  <c r="D45" i="2"/>
  <c r="E45" i="2"/>
  <c r="D46" i="2"/>
  <c r="E46" i="2"/>
  <c r="D47" i="2"/>
  <c r="E47" i="2"/>
  <c r="D48" i="2"/>
  <c r="E48" i="2"/>
  <c r="D49" i="2"/>
  <c r="E49" i="2"/>
  <c r="D50" i="2"/>
  <c r="E50" i="2"/>
  <c r="D51" i="2"/>
  <c r="E51" i="2"/>
  <c r="D52" i="2"/>
  <c r="E52" i="2"/>
  <c r="D53" i="2"/>
  <c r="E53" i="2"/>
  <c r="D54" i="2"/>
  <c r="E54" i="2"/>
  <c r="D55" i="2"/>
  <c r="E55" i="2"/>
  <c r="D56" i="2"/>
  <c r="E56" i="2"/>
  <c r="D57" i="2"/>
  <c r="E57" i="2"/>
  <c r="D58" i="2"/>
  <c r="E58" i="2"/>
  <c r="D59" i="2"/>
  <c r="E59" i="2"/>
  <c r="D60" i="2"/>
  <c r="E60" i="2"/>
  <c r="D61" i="2"/>
  <c r="E61" i="2"/>
  <c r="D62" i="2"/>
  <c r="E62" i="2"/>
  <c r="D63" i="2"/>
  <c r="E63" i="2"/>
  <c r="D64" i="2"/>
  <c r="E64" i="2"/>
  <c r="D65" i="2"/>
  <c r="E65" i="2"/>
  <c r="D66" i="2"/>
  <c r="E66" i="2"/>
  <c r="D67" i="2"/>
  <c r="E67" i="2"/>
  <c r="D68" i="2"/>
  <c r="E68" i="2"/>
  <c r="D69" i="2"/>
  <c r="E69" i="2"/>
  <c r="D70" i="2"/>
  <c r="E70" i="2"/>
  <c r="D71" i="2"/>
  <c r="E71" i="2"/>
  <c r="D72" i="2"/>
  <c r="E72" i="2"/>
  <c r="D73" i="2"/>
  <c r="E73" i="2"/>
  <c r="D74" i="2"/>
  <c r="E74" i="2"/>
  <c r="D75" i="2"/>
  <c r="E75" i="2"/>
  <c r="D76" i="2"/>
  <c r="E76" i="2"/>
  <c r="D77" i="2"/>
  <c r="E77" i="2"/>
  <c r="D78" i="2"/>
  <c r="E78" i="2"/>
  <c r="D79" i="2"/>
  <c r="E79" i="2"/>
  <c r="D80" i="2"/>
  <c r="E80" i="2"/>
  <c r="D81" i="2"/>
  <c r="E81" i="2"/>
  <c r="D82" i="2"/>
  <c r="E82" i="2"/>
  <c r="D83" i="2"/>
  <c r="E83" i="2"/>
  <c r="D84" i="2"/>
  <c r="E84" i="2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D92" i="2"/>
  <c r="E92" i="2"/>
  <c r="D93" i="2"/>
  <c r="E93" i="2"/>
  <c r="D94" i="2"/>
  <c r="E94" i="2"/>
  <c r="D95" i="2"/>
  <c r="E95" i="2"/>
  <c r="D96" i="2"/>
  <c r="E96" i="2"/>
  <c r="D97" i="2"/>
  <c r="E97" i="2"/>
  <c r="D98" i="2"/>
  <c r="E98" i="2"/>
  <c r="D99" i="2"/>
  <c r="E99" i="2"/>
  <c r="D100" i="2"/>
  <c r="E100" i="2"/>
  <c r="D101" i="2"/>
  <c r="E101" i="2"/>
  <c r="D102" i="2"/>
  <c r="E102" i="2"/>
  <c r="D103" i="2"/>
  <c r="E103" i="2"/>
  <c r="D104" i="2"/>
  <c r="E104" i="2"/>
  <c r="D105" i="2"/>
  <c r="E105" i="2"/>
  <c r="D106" i="2"/>
  <c r="E106" i="2"/>
  <c r="D107" i="2"/>
  <c r="E107" i="2"/>
  <c r="D108" i="2"/>
  <c r="E108" i="2"/>
  <c r="D109" i="2"/>
  <c r="E109" i="2"/>
  <c r="D110" i="2"/>
  <c r="E110" i="2"/>
  <c r="D111" i="2"/>
  <c r="E111" i="2"/>
  <c r="D112" i="2"/>
  <c r="E112" i="2"/>
  <c r="D113" i="2"/>
  <c r="E113" i="2"/>
  <c r="D114" i="2"/>
  <c r="E114" i="2"/>
  <c r="D115" i="2"/>
  <c r="E115" i="2"/>
  <c r="D116" i="2"/>
  <c r="E116" i="2"/>
  <c r="D117" i="2"/>
  <c r="E117" i="2"/>
  <c r="D118" i="2"/>
  <c r="E118" i="2"/>
  <c r="D119" i="2"/>
  <c r="E119" i="2"/>
  <c r="D120" i="2"/>
  <c r="E120" i="2"/>
  <c r="D121" i="2"/>
  <c r="E121" i="2"/>
  <c r="D122" i="2"/>
  <c r="E122" i="2"/>
  <c r="D123" i="2"/>
  <c r="E123" i="2"/>
  <c r="D124" i="2"/>
  <c r="E124" i="2"/>
  <c r="D125" i="2"/>
  <c r="E125" i="2"/>
  <c r="D126" i="2"/>
  <c r="E126" i="2"/>
  <c r="D127" i="2"/>
  <c r="E127" i="2"/>
  <c r="D128" i="2"/>
  <c r="E128" i="2"/>
  <c r="D129" i="2"/>
  <c r="E129" i="2"/>
  <c r="D130" i="2"/>
  <c r="E130" i="2"/>
  <c r="D131" i="2"/>
  <c r="E131" i="2"/>
  <c r="D132" i="2"/>
  <c r="E132" i="2"/>
  <c r="D133" i="2"/>
  <c r="E133" i="2"/>
  <c r="D134" i="2"/>
  <c r="E134" i="2"/>
  <c r="D135" i="2"/>
  <c r="E135" i="2"/>
  <c r="D136" i="2"/>
  <c r="E136" i="2"/>
  <c r="D137" i="2"/>
  <c r="E137" i="2"/>
  <c r="D138" i="2"/>
  <c r="E138" i="2"/>
  <c r="D139" i="2"/>
  <c r="E139" i="2"/>
  <c r="D140" i="2"/>
  <c r="E140" i="2"/>
  <c r="D141" i="2"/>
  <c r="E141" i="2"/>
  <c r="D142" i="2"/>
  <c r="E142" i="2"/>
  <c r="D143" i="2"/>
  <c r="E143" i="2"/>
  <c r="D144" i="2"/>
  <c r="E144" i="2"/>
  <c r="D145" i="2"/>
  <c r="E145" i="2"/>
  <c r="D146" i="2"/>
  <c r="E146" i="2"/>
  <c r="D147" i="2"/>
  <c r="E147" i="2"/>
  <c r="D148" i="2"/>
  <c r="E148" i="2"/>
  <c r="D149" i="2"/>
  <c r="E149" i="2"/>
  <c r="D150" i="2"/>
  <c r="E150" i="2"/>
  <c r="D151" i="2"/>
  <c r="E151" i="2"/>
  <c r="D152" i="2"/>
  <c r="E152" i="2"/>
  <c r="D153" i="2"/>
  <c r="E153" i="2"/>
  <c r="D154" i="2"/>
  <c r="E154" i="2"/>
  <c r="D155" i="2"/>
  <c r="E155" i="2"/>
  <c r="D156" i="2"/>
  <c r="E156" i="2"/>
  <c r="D157" i="2"/>
  <c r="E157" i="2"/>
  <c r="D158" i="2"/>
  <c r="E158" i="2"/>
  <c r="D159" i="2"/>
  <c r="E159" i="2"/>
  <c r="D160" i="2"/>
  <c r="E160" i="2"/>
  <c r="D161" i="2"/>
  <c r="E161" i="2"/>
  <c r="D162" i="2"/>
  <c r="E162" i="2"/>
  <c r="D163" i="2"/>
  <c r="E163" i="2"/>
  <c r="D164" i="2"/>
  <c r="E164" i="2"/>
  <c r="D165" i="2"/>
  <c r="E165" i="2"/>
  <c r="D166" i="2"/>
  <c r="E166" i="2"/>
  <c r="D167" i="2"/>
  <c r="E167" i="2"/>
  <c r="D168" i="2"/>
  <c r="E168" i="2"/>
  <c r="D169" i="2"/>
  <c r="E169" i="2"/>
  <c r="D170" i="2"/>
  <c r="E170" i="2"/>
  <c r="D171" i="2"/>
  <c r="E171" i="2"/>
  <c r="D172" i="2"/>
  <c r="E172" i="2"/>
  <c r="D173" i="2"/>
  <c r="E173" i="2"/>
  <c r="D174" i="2"/>
  <c r="E174" i="2"/>
  <c r="D175" i="2"/>
  <c r="E175" i="2"/>
  <c r="D176" i="2"/>
  <c r="E176" i="2"/>
  <c r="D177" i="2"/>
  <c r="E177" i="2"/>
  <c r="D178" i="2"/>
  <c r="E178" i="2"/>
  <c r="D179" i="2"/>
  <c r="E179" i="2"/>
  <c r="D180" i="2"/>
  <c r="E180" i="2"/>
  <c r="D181" i="2"/>
  <c r="E181" i="2"/>
  <c r="D182" i="2"/>
  <c r="E182" i="2"/>
  <c r="D183" i="2"/>
  <c r="E183" i="2"/>
  <c r="D184" i="2"/>
  <c r="E184" i="2"/>
  <c r="D185" i="2"/>
  <c r="E185" i="2"/>
  <c r="D186" i="2"/>
  <c r="E186" i="2"/>
  <c r="D187" i="2"/>
  <c r="E187" i="2"/>
  <c r="D188" i="2"/>
  <c r="E188" i="2"/>
  <c r="D189" i="2"/>
  <c r="E189" i="2"/>
  <c r="D190" i="2"/>
  <c r="E190" i="2"/>
  <c r="D191" i="2"/>
  <c r="E191" i="2"/>
  <c r="D192" i="2"/>
  <c r="E192" i="2"/>
  <c r="D193" i="2"/>
  <c r="E193" i="2"/>
  <c r="D194" i="2"/>
  <c r="E194" i="2"/>
  <c r="D195" i="2"/>
  <c r="E195" i="2"/>
  <c r="D196" i="2"/>
  <c r="E196" i="2"/>
  <c r="D197" i="2"/>
  <c r="E197" i="2"/>
  <c r="D198" i="2"/>
  <c r="E198" i="2"/>
  <c r="D199" i="2"/>
  <c r="E199" i="2"/>
  <c r="D200" i="2"/>
  <c r="E200" i="2"/>
  <c r="D201" i="2"/>
  <c r="E201" i="2"/>
  <c r="D202" i="2"/>
  <c r="E202" i="2"/>
  <c r="D203" i="2"/>
  <c r="E203" i="2"/>
  <c r="D204" i="2"/>
  <c r="E204" i="2"/>
  <c r="D205" i="2"/>
  <c r="E205" i="2"/>
  <c r="D206" i="2"/>
  <c r="E206" i="2"/>
  <c r="D207" i="2"/>
  <c r="E207" i="2"/>
  <c r="D208" i="2"/>
  <c r="E208" i="2"/>
  <c r="D209" i="2"/>
  <c r="E209" i="2"/>
  <c r="D210" i="2"/>
  <c r="E210" i="2"/>
  <c r="D211" i="2"/>
  <c r="E211" i="2"/>
  <c r="D212" i="2"/>
  <c r="E212" i="2"/>
  <c r="D213" i="2"/>
  <c r="E213" i="2"/>
  <c r="D214" i="2"/>
  <c r="E214" i="2"/>
  <c r="D215" i="2"/>
  <c r="E215" i="2"/>
  <c r="D216" i="2"/>
  <c r="E216" i="2"/>
  <c r="D217" i="2"/>
  <c r="E217" i="2"/>
  <c r="D218" i="2"/>
  <c r="E218" i="2"/>
  <c r="D219" i="2"/>
  <c r="E219" i="2"/>
  <c r="D220" i="2"/>
  <c r="E220" i="2"/>
  <c r="D221" i="2"/>
  <c r="E221" i="2"/>
  <c r="D222" i="2"/>
  <c r="E222" i="2"/>
  <c r="D223" i="2"/>
  <c r="E223" i="2"/>
  <c r="D224" i="2"/>
  <c r="E224" i="2"/>
  <c r="D225" i="2"/>
  <c r="E225" i="2"/>
  <c r="D226" i="2"/>
  <c r="E226" i="2"/>
  <c r="D227" i="2"/>
  <c r="E227" i="2"/>
  <c r="D228" i="2"/>
  <c r="E228" i="2"/>
  <c r="D229" i="2"/>
  <c r="E229" i="2"/>
  <c r="D230" i="2"/>
  <c r="E230" i="2"/>
  <c r="D231" i="2"/>
  <c r="E231" i="2"/>
  <c r="D232" i="2"/>
  <c r="E232" i="2"/>
  <c r="D233" i="2"/>
  <c r="E233" i="2"/>
  <c r="D234" i="2"/>
  <c r="E234" i="2"/>
  <c r="D235" i="2"/>
  <c r="E235" i="2"/>
  <c r="D236" i="2"/>
  <c r="E236" i="2"/>
  <c r="D237" i="2"/>
  <c r="E237" i="2"/>
  <c r="D238" i="2"/>
  <c r="E238" i="2"/>
  <c r="D239" i="2"/>
  <c r="E239" i="2"/>
  <c r="D240" i="2"/>
  <c r="E240" i="2"/>
  <c r="D241" i="2"/>
  <c r="E241" i="2"/>
  <c r="D242" i="2"/>
  <c r="E242" i="2"/>
  <c r="D243" i="2"/>
  <c r="E243" i="2"/>
  <c r="D244" i="2"/>
  <c r="E244" i="2"/>
  <c r="D245" i="2"/>
  <c r="E245" i="2"/>
  <c r="D246" i="2"/>
  <c r="E246" i="2"/>
  <c r="D247" i="2"/>
  <c r="E247" i="2"/>
  <c r="D248" i="2"/>
  <c r="E248" i="2"/>
  <c r="D249" i="2"/>
  <c r="E249" i="2"/>
  <c r="D250" i="2"/>
  <c r="E250" i="2"/>
  <c r="D251" i="2"/>
  <c r="E251" i="2"/>
  <c r="D252" i="2"/>
  <c r="E252" i="2"/>
  <c r="D253" i="2"/>
  <c r="E253" i="2"/>
  <c r="D254" i="2"/>
  <c r="E254" i="2"/>
  <c r="D255" i="2"/>
  <c r="E255" i="2"/>
  <c r="D256" i="2"/>
  <c r="E256" i="2"/>
  <c r="D257" i="2"/>
  <c r="E257" i="2"/>
  <c r="D258" i="2"/>
  <c r="E258" i="2"/>
  <c r="D259" i="2"/>
  <c r="E259" i="2"/>
  <c r="D260" i="2"/>
  <c r="E260" i="2"/>
  <c r="D261" i="2"/>
  <c r="E261" i="2"/>
  <c r="D262" i="2"/>
  <c r="E262" i="2"/>
  <c r="D263" i="2"/>
  <c r="E263" i="2"/>
  <c r="D264" i="2"/>
  <c r="E264" i="2"/>
  <c r="D265" i="2"/>
  <c r="E265" i="2"/>
  <c r="D266" i="2"/>
  <c r="E266" i="2"/>
  <c r="D267" i="2"/>
  <c r="E267" i="2"/>
  <c r="D268" i="2"/>
  <c r="E268" i="2"/>
  <c r="D269" i="2"/>
  <c r="E269" i="2"/>
  <c r="D270" i="2"/>
  <c r="E270" i="2"/>
  <c r="D271" i="2"/>
  <c r="E271" i="2"/>
  <c r="D272" i="2"/>
  <c r="E272" i="2"/>
  <c r="D273" i="2"/>
  <c r="E273" i="2"/>
  <c r="D274" i="2"/>
  <c r="E274" i="2"/>
  <c r="D275" i="2"/>
  <c r="E275" i="2"/>
  <c r="D276" i="2"/>
  <c r="E276" i="2"/>
  <c r="D277" i="2"/>
  <c r="E277" i="2"/>
  <c r="D278" i="2"/>
  <c r="E278" i="2"/>
  <c r="D279" i="2"/>
  <c r="E279" i="2"/>
  <c r="D280" i="2"/>
  <c r="E280" i="2"/>
  <c r="D281" i="2"/>
  <c r="E281" i="2"/>
  <c r="D282" i="2"/>
  <c r="E282" i="2"/>
  <c r="D283" i="2"/>
  <c r="E283" i="2"/>
  <c r="D284" i="2"/>
  <c r="E284" i="2"/>
  <c r="D285" i="2"/>
  <c r="E285" i="2"/>
  <c r="D286" i="2"/>
  <c r="E286" i="2"/>
  <c r="D287" i="2"/>
  <c r="E287" i="2"/>
  <c r="D288" i="2"/>
  <c r="E288" i="2"/>
  <c r="D289" i="2"/>
  <c r="E289" i="2"/>
  <c r="D290" i="2"/>
  <c r="E290" i="2"/>
  <c r="D291" i="2"/>
  <c r="E291" i="2"/>
  <c r="D292" i="2"/>
  <c r="E292" i="2"/>
  <c r="D293" i="2"/>
  <c r="E293" i="2"/>
  <c r="D294" i="2"/>
  <c r="E294" i="2"/>
  <c r="D295" i="2"/>
  <c r="E295" i="2"/>
  <c r="D296" i="2"/>
  <c r="E296" i="2"/>
  <c r="D297" i="2"/>
  <c r="E297" i="2"/>
  <c r="D298" i="2"/>
  <c r="E298" i="2"/>
  <c r="D299" i="2"/>
  <c r="E299" i="2"/>
  <c r="D300" i="2"/>
  <c r="E300" i="2"/>
  <c r="D301" i="2"/>
  <c r="E301" i="2"/>
  <c r="D302" i="2"/>
  <c r="E302" i="2"/>
  <c r="D303" i="2"/>
  <c r="E303" i="2"/>
  <c r="D304" i="2"/>
  <c r="E304" i="2"/>
  <c r="D305" i="2"/>
  <c r="E305" i="2"/>
  <c r="D306" i="2"/>
  <c r="E306" i="2"/>
  <c r="D307" i="2"/>
  <c r="E307" i="2"/>
  <c r="D308" i="2"/>
  <c r="E308" i="2"/>
  <c r="D309" i="2"/>
  <c r="E309" i="2"/>
  <c r="D310" i="2"/>
  <c r="E310" i="2"/>
  <c r="D311" i="2"/>
  <c r="E311" i="2"/>
  <c r="D312" i="2"/>
  <c r="E312" i="2"/>
  <c r="D313" i="2"/>
  <c r="E313" i="2"/>
  <c r="D314" i="2"/>
  <c r="E314" i="2"/>
  <c r="D315" i="2"/>
  <c r="E315" i="2"/>
  <c r="D316" i="2"/>
  <c r="E316" i="2"/>
  <c r="D317" i="2"/>
  <c r="E317" i="2"/>
  <c r="D318" i="2"/>
  <c r="E318" i="2"/>
  <c r="D319" i="2"/>
  <c r="E319" i="2"/>
  <c r="D320" i="2"/>
  <c r="E320" i="2"/>
  <c r="D321" i="2"/>
  <c r="E321" i="2"/>
  <c r="D322" i="2"/>
  <c r="E322" i="2"/>
  <c r="D323" i="2"/>
  <c r="E323" i="2"/>
  <c r="D324" i="2"/>
  <c r="E324" i="2"/>
  <c r="D325" i="2"/>
  <c r="E325" i="2"/>
  <c r="D326" i="2"/>
  <c r="E326" i="2"/>
  <c r="D327" i="2"/>
  <c r="E327" i="2"/>
  <c r="D328" i="2"/>
  <c r="E328" i="2"/>
  <c r="D329" i="2"/>
  <c r="E329" i="2"/>
  <c r="D330" i="2"/>
  <c r="E330" i="2"/>
  <c r="D331" i="2"/>
  <c r="E331" i="2"/>
  <c r="D332" i="2"/>
  <c r="E332" i="2"/>
  <c r="D333" i="2"/>
  <c r="E333" i="2"/>
  <c r="D334" i="2"/>
  <c r="E334" i="2"/>
  <c r="D335" i="2"/>
  <c r="E335" i="2"/>
  <c r="D336" i="2"/>
  <c r="E336" i="2"/>
  <c r="D337" i="2"/>
  <c r="E337" i="2"/>
  <c r="D338" i="2"/>
  <c r="E338" i="2"/>
  <c r="D339" i="2"/>
  <c r="E339" i="2"/>
  <c r="D340" i="2"/>
  <c r="E340" i="2"/>
  <c r="D341" i="2"/>
  <c r="E341" i="2"/>
  <c r="D342" i="2"/>
  <c r="E342" i="2"/>
  <c r="D343" i="2"/>
  <c r="E343" i="2"/>
  <c r="D344" i="2"/>
  <c r="E344" i="2"/>
  <c r="D345" i="2"/>
  <c r="E345" i="2"/>
  <c r="D346" i="2"/>
  <c r="E346" i="2"/>
  <c r="D347" i="2"/>
  <c r="E347" i="2"/>
  <c r="D348" i="2"/>
  <c r="E348" i="2"/>
  <c r="D349" i="2"/>
  <c r="E349" i="2"/>
  <c r="D350" i="2"/>
  <c r="E350" i="2"/>
  <c r="D351" i="2"/>
  <c r="E351" i="2"/>
  <c r="D352" i="2"/>
  <c r="E352" i="2"/>
  <c r="D353" i="2"/>
  <c r="E353" i="2"/>
  <c r="D354" i="2"/>
  <c r="E354" i="2"/>
  <c r="D355" i="2"/>
  <c r="E355" i="2"/>
  <c r="D356" i="2"/>
  <c r="E356" i="2"/>
  <c r="D357" i="2"/>
  <c r="E357" i="2"/>
  <c r="D358" i="2"/>
  <c r="E358" i="2"/>
  <c r="D359" i="2"/>
  <c r="E359" i="2"/>
  <c r="D360" i="2"/>
  <c r="E360" i="2"/>
  <c r="D361" i="2"/>
  <c r="E361" i="2"/>
  <c r="D362" i="2"/>
  <c r="E362" i="2"/>
  <c r="D363" i="2"/>
  <c r="E363" i="2"/>
  <c r="D364" i="2"/>
  <c r="E364" i="2"/>
  <c r="D365" i="2"/>
  <c r="E365" i="2"/>
  <c r="D366" i="2"/>
  <c r="E366" i="2"/>
  <c r="D367" i="2"/>
  <c r="E367" i="2"/>
  <c r="D368" i="2"/>
  <c r="E368" i="2"/>
  <c r="D369" i="2"/>
  <c r="E369" i="2"/>
  <c r="D370" i="2"/>
  <c r="E370" i="2"/>
  <c r="D371" i="2"/>
  <c r="E371" i="2"/>
  <c r="D372" i="2"/>
  <c r="E372" i="2"/>
  <c r="D373" i="2"/>
  <c r="E373" i="2"/>
  <c r="D374" i="2"/>
  <c r="E374" i="2"/>
  <c r="D375" i="2"/>
  <c r="E375" i="2"/>
  <c r="D376" i="2"/>
  <c r="E376" i="2"/>
  <c r="D377" i="2"/>
  <c r="E377" i="2"/>
  <c r="D378" i="2"/>
  <c r="E378" i="2"/>
  <c r="D379" i="2"/>
  <c r="E379" i="2"/>
  <c r="D380" i="2"/>
  <c r="E380" i="2"/>
  <c r="D381" i="2"/>
  <c r="E381" i="2"/>
  <c r="D382" i="2"/>
  <c r="E382" i="2"/>
  <c r="D383" i="2"/>
  <c r="E383" i="2"/>
  <c r="D384" i="2"/>
  <c r="E384" i="2"/>
  <c r="D385" i="2"/>
  <c r="E385" i="2"/>
  <c r="D386" i="2"/>
  <c r="E386" i="2"/>
  <c r="D387" i="2"/>
  <c r="E387" i="2"/>
  <c r="D388" i="2"/>
  <c r="E388" i="2"/>
  <c r="D389" i="2"/>
  <c r="E389" i="2"/>
  <c r="D390" i="2"/>
  <c r="E390" i="2"/>
  <c r="D391" i="2"/>
  <c r="E391" i="2"/>
  <c r="D392" i="2"/>
  <c r="E392" i="2"/>
  <c r="D393" i="2"/>
  <c r="E393" i="2"/>
  <c r="D394" i="2"/>
  <c r="E394" i="2"/>
  <c r="D395" i="2"/>
  <c r="E395" i="2"/>
  <c r="D396" i="2"/>
  <c r="E396" i="2"/>
  <c r="D397" i="2"/>
  <c r="E397" i="2"/>
  <c r="D398" i="2"/>
  <c r="E398" i="2"/>
  <c r="D399" i="2"/>
  <c r="E399" i="2"/>
  <c r="D400" i="2"/>
  <c r="E400" i="2"/>
  <c r="D401" i="2"/>
  <c r="E401" i="2"/>
  <c r="D402" i="2"/>
  <c r="E402" i="2"/>
  <c r="D403" i="2"/>
  <c r="E403" i="2"/>
  <c r="D404" i="2"/>
  <c r="E404" i="2"/>
  <c r="D405" i="2"/>
  <c r="E405" i="2"/>
  <c r="D406" i="2"/>
  <c r="E406" i="2"/>
  <c r="D407" i="2"/>
  <c r="E407" i="2"/>
  <c r="D408" i="2"/>
  <c r="E408" i="2"/>
  <c r="D409" i="2"/>
  <c r="E409" i="2"/>
  <c r="D410" i="2"/>
  <c r="E410" i="2"/>
  <c r="D411" i="2"/>
  <c r="E411" i="2"/>
  <c r="D412" i="2"/>
  <c r="E412" i="2"/>
  <c r="D413" i="2"/>
  <c r="E413" i="2"/>
  <c r="D414" i="2"/>
  <c r="E414" i="2"/>
  <c r="D415" i="2"/>
  <c r="E415" i="2"/>
  <c r="D416" i="2"/>
  <c r="E416" i="2"/>
  <c r="D417" i="2"/>
  <c r="E417" i="2"/>
  <c r="D418" i="2"/>
  <c r="E418" i="2"/>
  <c r="D419" i="2"/>
  <c r="E419" i="2"/>
  <c r="D420" i="2"/>
  <c r="E420" i="2"/>
  <c r="D421" i="2"/>
  <c r="E421" i="2"/>
  <c r="D422" i="2"/>
  <c r="E422" i="2"/>
  <c r="D423" i="2"/>
  <c r="E423" i="2"/>
  <c r="D424" i="2"/>
  <c r="E424" i="2"/>
  <c r="D425" i="2"/>
  <c r="E425" i="2"/>
  <c r="D426" i="2"/>
  <c r="E426" i="2"/>
  <c r="D427" i="2"/>
  <c r="E427" i="2"/>
  <c r="D428" i="2"/>
  <c r="E428" i="2"/>
  <c r="D429" i="2"/>
  <c r="E429" i="2"/>
  <c r="D430" i="2"/>
  <c r="E430" i="2"/>
  <c r="D431" i="2"/>
  <c r="E431" i="2"/>
  <c r="D432" i="2"/>
  <c r="E432" i="2"/>
  <c r="D433" i="2"/>
  <c r="E433" i="2"/>
  <c r="D434" i="2"/>
  <c r="E434" i="2"/>
  <c r="D435" i="2"/>
  <c r="E435" i="2"/>
  <c r="D436" i="2"/>
  <c r="E436" i="2"/>
  <c r="D437" i="2"/>
  <c r="E437" i="2"/>
  <c r="D438" i="2"/>
  <c r="E438" i="2"/>
  <c r="D439" i="2"/>
  <c r="E439" i="2"/>
  <c r="D440" i="2"/>
  <c r="E440" i="2"/>
  <c r="D441" i="2"/>
  <c r="E441" i="2"/>
  <c r="D442" i="2"/>
  <c r="E442" i="2"/>
  <c r="D443" i="2"/>
  <c r="E443" i="2"/>
  <c r="D444" i="2"/>
  <c r="E444" i="2"/>
  <c r="D445" i="2"/>
  <c r="E445" i="2"/>
  <c r="D446" i="2"/>
  <c r="E446" i="2"/>
  <c r="D447" i="2"/>
  <c r="E447" i="2"/>
  <c r="D448" i="2"/>
  <c r="E448" i="2"/>
  <c r="D449" i="2"/>
  <c r="E449" i="2"/>
  <c r="D450" i="2"/>
  <c r="E450" i="2"/>
  <c r="D451" i="2"/>
  <c r="E451" i="2"/>
  <c r="D452" i="2"/>
  <c r="E452" i="2"/>
  <c r="D453" i="2"/>
  <c r="E453" i="2"/>
  <c r="D454" i="2"/>
  <c r="E454" i="2"/>
  <c r="D455" i="2"/>
  <c r="E455" i="2"/>
  <c r="D456" i="2"/>
  <c r="E456" i="2"/>
  <c r="D457" i="2"/>
  <c r="E457" i="2"/>
  <c r="D458" i="2"/>
  <c r="E458" i="2"/>
  <c r="D459" i="2"/>
  <c r="E459" i="2"/>
  <c r="D460" i="2"/>
  <c r="E460" i="2"/>
  <c r="D461" i="2"/>
  <c r="E461" i="2"/>
  <c r="D462" i="2"/>
  <c r="E462" i="2"/>
  <c r="D463" i="2"/>
  <c r="E463" i="2"/>
  <c r="D464" i="2"/>
  <c r="E464" i="2"/>
  <c r="D465" i="2"/>
  <c r="E465" i="2"/>
  <c r="D466" i="2"/>
  <c r="E466" i="2"/>
  <c r="D467" i="2"/>
  <c r="E467" i="2"/>
  <c r="D468" i="2"/>
  <c r="E468" i="2"/>
  <c r="D469" i="2"/>
  <c r="E469" i="2"/>
  <c r="D470" i="2"/>
  <c r="E470" i="2"/>
  <c r="D471" i="2"/>
  <c r="E471" i="2"/>
  <c r="D472" i="2"/>
  <c r="E472" i="2"/>
  <c r="D473" i="2"/>
  <c r="E473" i="2"/>
  <c r="D474" i="2"/>
  <c r="E474" i="2"/>
  <c r="D475" i="2"/>
  <c r="E475" i="2"/>
  <c r="D476" i="2"/>
  <c r="E476" i="2"/>
  <c r="D477" i="2"/>
  <c r="E477" i="2"/>
  <c r="D478" i="2"/>
  <c r="E478" i="2"/>
  <c r="D479" i="2"/>
  <c r="E479" i="2"/>
  <c r="D480" i="2"/>
  <c r="E480" i="2"/>
  <c r="D481" i="2"/>
  <c r="E481" i="2"/>
  <c r="D482" i="2"/>
  <c r="E482" i="2"/>
  <c r="D483" i="2"/>
  <c r="E483" i="2"/>
  <c r="D484" i="2"/>
  <c r="E484" i="2"/>
  <c r="D485" i="2"/>
  <c r="E485" i="2"/>
  <c r="D486" i="2"/>
  <c r="E486" i="2"/>
  <c r="D487" i="2"/>
  <c r="E487" i="2"/>
  <c r="D488" i="2"/>
  <c r="E488" i="2"/>
  <c r="D489" i="2"/>
  <c r="E489" i="2"/>
  <c r="D490" i="2"/>
  <c r="E490" i="2"/>
  <c r="D491" i="2"/>
  <c r="E491" i="2"/>
  <c r="D492" i="2"/>
  <c r="E492" i="2"/>
  <c r="D493" i="2"/>
  <c r="E493" i="2"/>
  <c r="D494" i="2"/>
  <c r="E494" i="2"/>
  <c r="D495" i="2"/>
  <c r="E495" i="2"/>
  <c r="D496" i="2"/>
  <c r="E496" i="2"/>
  <c r="D497" i="2"/>
  <c r="E497" i="2"/>
  <c r="D498" i="2"/>
  <c r="E498" i="2"/>
  <c r="D499" i="2"/>
  <c r="E499" i="2"/>
  <c r="D500" i="2"/>
  <c r="E500" i="2"/>
  <c r="D501" i="2"/>
  <c r="E501" i="2"/>
  <c r="D502" i="2"/>
  <c r="E502" i="2"/>
  <c r="D503" i="2"/>
  <c r="E503" i="2"/>
  <c r="D504" i="2"/>
  <c r="E504" i="2"/>
  <c r="D505" i="2"/>
  <c r="E505" i="2"/>
  <c r="D506" i="2"/>
  <c r="E506" i="2"/>
  <c r="D507" i="2"/>
  <c r="E507" i="2"/>
  <c r="D508" i="2"/>
  <c r="E508" i="2"/>
  <c r="D509" i="2"/>
  <c r="E509" i="2"/>
  <c r="D510" i="2"/>
  <c r="E510" i="2"/>
  <c r="D511" i="2"/>
  <c r="E511" i="2"/>
  <c r="D512" i="2"/>
  <c r="E512" i="2"/>
  <c r="D513" i="2"/>
  <c r="E513" i="2"/>
  <c r="D514" i="2"/>
  <c r="E514" i="2"/>
  <c r="D515" i="2"/>
  <c r="E515" i="2"/>
  <c r="D516" i="2"/>
  <c r="E516" i="2"/>
  <c r="D517" i="2"/>
  <c r="E517" i="2"/>
  <c r="D518" i="2"/>
  <c r="E518" i="2"/>
  <c r="D519" i="2"/>
  <c r="E519" i="2"/>
  <c r="D520" i="2"/>
  <c r="E520" i="2"/>
  <c r="D521" i="2"/>
  <c r="E521" i="2"/>
  <c r="D522" i="2"/>
  <c r="E522" i="2"/>
  <c r="D523" i="2"/>
  <c r="E523" i="2"/>
  <c r="D524" i="2"/>
  <c r="E524" i="2"/>
  <c r="D525" i="2"/>
  <c r="E525" i="2"/>
  <c r="D526" i="2"/>
  <c r="E526" i="2"/>
  <c r="D527" i="2"/>
  <c r="E527" i="2"/>
  <c r="D528" i="2"/>
  <c r="E528" i="2"/>
  <c r="D529" i="2"/>
  <c r="E529" i="2"/>
  <c r="D530" i="2"/>
  <c r="E530" i="2"/>
  <c r="D531" i="2"/>
  <c r="E531" i="2"/>
  <c r="D532" i="2"/>
  <c r="E532" i="2"/>
  <c r="D533" i="2"/>
  <c r="E533" i="2"/>
  <c r="D534" i="2"/>
  <c r="E534" i="2"/>
  <c r="D535" i="2"/>
  <c r="E535" i="2"/>
  <c r="D536" i="2"/>
  <c r="E536" i="2"/>
  <c r="D537" i="2"/>
  <c r="E537" i="2"/>
  <c r="D538" i="2"/>
  <c r="E538" i="2"/>
  <c r="D539" i="2"/>
  <c r="E539" i="2"/>
  <c r="D540" i="2"/>
  <c r="E540" i="2"/>
  <c r="D541" i="2"/>
  <c r="E541" i="2"/>
  <c r="D542" i="2"/>
  <c r="E542" i="2"/>
  <c r="D543" i="2"/>
  <c r="E543" i="2"/>
  <c r="D544" i="2"/>
  <c r="E544" i="2"/>
  <c r="D545" i="2"/>
  <c r="E545" i="2"/>
  <c r="D546" i="2"/>
  <c r="E546" i="2"/>
  <c r="D547" i="2"/>
  <c r="E547" i="2"/>
  <c r="D548" i="2"/>
  <c r="E548" i="2"/>
  <c r="D549" i="2"/>
  <c r="E549" i="2"/>
  <c r="D550" i="2"/>
  <c r="E550" i="2"/>
  <c r="D551" i="2"/>
  <c r="E551" i="2"/>
  <c r="D552" i="2"/>
  <c r="E552" i="2"/>
  <c r="D553" i="2"/>
  <c r="E553" i="2"/>
  <c r="D554" i="2"/>
  <c r="E554" i="2"/>
  <c r="D555" i="2"/>
  <c r="E555" i="2"/>
  <c r="D556" i="2"/>
  <c r="E556" i="2"/>
  <c r="D557" i="2"/>
  <c r="E557" i="2"/>
  <c r="D558" i="2"/>
  <c r="E558" i="2"/>
  <c r="D559" i="2"/>
  <c r="E559" i="2"/>
  <c r="D560" i="2"/>
  <c r="E560" i="2"/>
  <c r="D561" i="2"/>
  <c r="E561" i="2"/>
  <c r="D562" i="2"/>
  <c r="E562" i="2"/>
  <c r="D563" i="2"/>
  <c r="E563" i="2"/>
  <c r="D564" i="2"/>
  <c r="E564" i="2"/>
  <c r="D565" i="2"/>
  <c r="E565" i="2"/>
  <c r="D566" i="2"/>
  <c r="E566" i="2"/>
  <c r="D567" i="2"/>
  <c r="E567" i="2"/>
  <c r="D568" i="2"/>
  <c r="E568" i="2"/>
  <c r="D569" i="2"/>
  <c r="E569" i="2"/>
  <c r="D570" i="2"/>
  <c r="E570" i="2"/>
  <c r="D571" i="2"/>
  <c r="E571" i="2"/>
  <c r="D572" i="2"/>
  <c r="E572" i="2"/>
  <c r="D573" i="2"/>
  <c r="E573" i="2"/>
  <c r="D574" i="2"/>
  <c r="E574" i="2"/>
  <c r="D575" i="2"/>
  <c r="E575" i="2"/>
  <c r="D576" i="2"/>
  <c r="E576" i="2"/>
  <c r="D577" i="2"/>
  <c r="E577" i="2"/>
  <c r="D578" i="2"/>
  <c r="E578" i="2"/>
  <c r="D579" i="2"/>
  <c r="E579" i="2"/>
  <c r="D580" i="2"/>
  <c r="E580" i="2"/>
  <c r="D581" i="2"/>
  <c r="E581" i="2"/>
  <c r="D582" i="2"/>
  <c r="E582" i="2"/>
  <c r="D583" i="2"/>
  <c r="E583" i="2"/>
  <c r="D584" i="2"/>
  <c r="E584" i="2"/>
  <c r="D585" i="2"/>
  <c r="E585" i="2"/>
  <c r="D586" i="2"/>
  <c r="E586" i="2"/>
  <c r="D587" i="2"/>
  <c r="E587" i="2"/>
  <c r="D588" i="2"/>
  <c r="E588" i="2"/>
  <c r="D589" i="2"/>
  <c r="E589" i="2"/>
  <c r="D590" i="2"/>
  <c r="E590" i="2"/>
  <c r="D591" i="2"/>
  <c r="E591" i="2"/>
  <c r="D592" i="2"/>
  <c r="E592" i="2"/>
  <c r="D593" i="2"/>
  <c r="E593" i="2"/>
  <c r="D594" i="2"/>
  <c r="E594" i="2"/>
  <c r="D595" i="2"/>
  <c r="E595" i="2"/>
  <c r="D596" i="2"/>
  <c r="E596" i="2"/>
  <c r="D597" i="2"/>
  <c r="E597" i="2"/>
  <c r="D598" i="2"/>
  <c r="E598" i="2"/>
  <c r="D599" i="2"/>
  <c r="E599" i="2"/>
  <c r="D600" i="2"/>
  <c r="E600" i="2"/>
  <c r="D601" i="2"/>
  <c r="E601" i="2"/>
  <c r="D602" i="2"/>
  <c r="E602" i="2"/>
  <c r="D603" i="2"/>
  <c r="E603" i="2"/>
  <c r="D604" i="2"/>
  <c r="E604" i="2"/>
  <c r="D605" i="2"/>
  <c r="E605" i="2"/>
  <c r="D606" i="2"/>
  <c r="E606" i="2"/>
  <c r="D607" i="2"/>
  <c r="E607" i="2"/>
  <c r="D608" i="2"/>
  <c r="E608" i="2"/>
  <c r="D609" i="2"/>
  <c r="E609" i="2"/>
  <c r="D610" i="2"/>
  <c r="E610" i="2"/>
  <c r="D611" i="2"/>
  <c r="E611" i="2"/>
  <c r="D612" i="2"/>
  <c r="E612" i="2"/>
  <c r="D613" i="2"/>
  <c r="E613" i="2"/>
  <c r="D614" i="2"/>
  <c r="E614" i="2"/>
  <c r="D615" i="2"/>
  <c r="E615" i="2"/>
  <c r="D616" i="2"/>
  <c r="E616" i="2"/>
  <c r="D617" i="2"/>
  <c r="E617" i="2"/>
  <c r="D618" i="2"/>
  <c r="E618" i="2"/>
  <c r="D619" i="2"/>
  <c r="E619" i="2"/>
  <c r="D620" i="2"/>
  <c r="E620" i="2"/>
  <c r="D621" i="2"/>
  <c r="E621" i="2"/>
  <c r="D622" i="2"/>
  <c r="E622" i="2"/>
  <c r="D623" i="2"/>
  <c r="E623" i="2"/>
  <c r="D624" i="2"/>
  <c r="E624" i="2"/>
  <c r="D625" i="2"/>
  <c r="E625" i="2"/>
  <c r="D626" i="2"/>
  <c r="E626" i="2"/>
  <c r="D627" i="2"/>
  <c r="E627" i="2"/>
  <c r="D628" i="2"/>
  <c r="E628" i="2"/>
  <c r="D629" i="2"/>
  <c r="E629" i="2"/>
  <c r="D630" i="2"/>
  <c r="E630" i="2"/>
  <c r="D631" i="2"/>
  <c r="E631" i="2"/>
  <c r="D632" i="2"/>
  <c r="E632" i="2"/>
  <c r="D633" i="2"/>
  <c r="E633" i="2"/>
  <c r="D634" i="2"/>
  <c r="E634" i="2"/>
  <c r="D635" i="2"/>
  <c r="E635" i="2"/>
  <c r="D636" i="2"/>
  <c r="E636" i="2"/>
  <c r="D637" i="2"/>
  <c r="E637" i="2"/>
  <c r="D638" i="2"/>
  <c r="E638" i="2"/>
  <c r="D639" i="2"/>
  <c r="E639" i="2"/>
  <c r="D640" i="2"/>
  <c r="E640" i="2"/>
  <c r="D641" i="2"/>
  <c r="E641" i="2"/>
  <c r="D642" i="2"/>
  <c r="E642" i="2"/>
  <c r="D643" i="2"/>
  <c r="E643" i="2"/>
  <c r="D644" i="2"/>
  <c r="E644" i="2"/>
  <c r="D645" i="2"/>
  <c r="E645" i="2"/>
  <c r="D646" i="2"/>
  <c r="E646" i="2"/>
  <c r="D647" i="2"/>
  <c r="E647" i="2"/>
  <c r="D648" i="2"/>
  <c r="E648" i="2"/>
  <c r="D649" i="2"/>
  <c r="E649" i="2"/>
  <c r="D650" i="2"/>
  <c r="E650" i="2"/>
  <c r="D651" i="2"/>
  <c r="E651" i="2"/>
  <c r="D652" i="2"/>
  <c r="E652" i="2"/>
  <c r="D653" i="2"/>
  <c r="E653" i="2"/>
  <c r="D654" i="2"/>
  <c r="E654" i="2"/>
  <c r="D655" i="2"/>
  <c r="E655" i="2"/>
  <c r="D656" i="2"/>
  <c r="E656" i="2"/>
  <c r="D657" i="2"/>
  <c r="E657" i="2"/>
  <c r="D658" i="2"/>
  <c r="E658" i="2"/>
  <c r="D659" i="2"/>
  <c r="E659" i="2"/>
  <c r="D660" i="2"/>
  <c r="E660" i="2"/>
  <c r="D661" i="2"/>
  <c r="E661" i="2"/>
  <c r="D662" i="2"/>
  <c r="E662" i="2"/>
  <c r="D663" i="2"/>
  <c r="E663" i="2"/>
  <c r="D664" i="2"/>
  <c r="E664" i="2"/>
  <c r="D665" i="2"/>
  <c r="E665" i="2"/>
  <c r="D666" i="2"/>
  <c r="E666" i="2"/>
  <c r="D667" i="2"/>
  <c r="E667" i="2"/>
  <c r="D668" i="2"/>
  <c r="E668" i="2"/>
  <c r="D669" i="2"/>
  <c r="E669" i="2"/>
  <c r="D670" i="2"/>
  <c r="E670" i="2"/>
  <c r="D671" i="2"/>
  <c r="E671" i="2"/>
  <c r="D672" i="2"/>
  <c r="E672" i="2"/>
  <c r="D673" i="2"/>
  <c r="E673" i="2"/>
  <c r="D674" i="2"/>
  <c r="E674" i="2"/>
  <c r="D675" i="2"/>
  <c r="E675" i="2"/>
  <c r="D676" i="2"/>
  <c r="E676" i="2"/>
  <c r="D677" i="2"/>
  <c r="E677" i="2"/>
  <c r="D678" i="2"/>
  <c r="E678" i="2"/>
  <c r="D679" i="2"/>
  <c r="E679" i="2"/>
  <c r="D680" i="2"/>
  <c r="E680" i="2"/>
  <c r="D681" i="2"/>
  <c r="E681" i="2"/>
  <c r="D682" i="2"/>
  <c r="E682" i="2"/>
  <c r="D683" i="2"/>
  <c r="E683" i="2"/>
  <c r="D684" i="2"/>
  <c r="E684" i="2"/>
  <c r="D685" i="2"/>
  <c r="E685" i="2"/>
  <c r="D686" i="2"/>
  <c r="E686" i="2"/>
  <c r="D687" i="2"/>
  <c r="E687" i="2"/>
  <c r="D688" i="2"/>
  <c r="E688" i="2"/>
  <c r="D689" i="2"/>
  <c r="E689" i="2"/>
  <c r="D690" i="2"/>
  <c r="E690" i="2"/>
  <c r="D691" i="2"/>
  <c r="E691" i="2"/>
  <c r="D692" i="2"/>
  <c r="E692" i="2"/>
  <c r="D693" i="2"/>
  <c r="E693" i="2"/>
  <c r="D694" i="2"/>
  <c r="E694" i="2"/>
  <c r="D695" i="2"/>
  <c r="E695" i="2"/>
  <c r="D696" i="2"/>
  <c r="E696" i="2"/>
  <c r="D697" i="2"/>
  <c r="E697" i="2"/>
  <c r="D698" i="2"/>
  <c r="E698" i="2"/>
  <c r="D699" i="2"/>
  <c r="E699" i="2"/>
  <c r="D700" i="2"/>
  <c r="E700" i="2"/>
  <c r="D701" i="2"/>
  <c r="E701" i="2"/>
  <c r="D702" i="2"/>
  <c r="E702" i="2"/>
  <c r="D703" i="2"/>
  <c r="E703" i="2"/>
  <c r="D704" i="2"/>
  <c r="E704" i="2"/>
  <c r="D705" i="2"/>
  <c r="E705" i="2"/>
  <c r="D706" i="2"/>
  <c r="E706" i="2"/>
  <c r="D707" i="2"/>
  <c r="E707" i="2"/>
  <c r="D708" i="2"/>
  <c r="E708" i="2"/>
  <c r="D709" i="2"/>
  <c r="E709" i="2"/>
  <c r="D710" i="2"/>
  <c r="E710" i="2"/>
  <c r="D711" i="2"/>
  <c r="E711" i="2"/>
  <c r="D712" i="2"/>
  <c r="E712" i="2"/>
  <c r="D713" i="2"/>
  <c r="E713" i="2"/>
  <c r="D714" i="2"/>
  <c r="E714" i="2"/>
  <c r="D715" i="2"/>
  <c r="E715" i="2"/>
  <c r="D716" i="2"/>
  <c r="E716" i="2"/>
  <c r="D717" i="2"/>
  <c r="E717" i="2"/>
  <c r="D718" i="2"/>
  <c r="E718" i="2"/>
  <c r="D719" i="2"/>
  <c r="E719" i="2"/>
  <c r="D720" i="2"/>
  <c r="E720" i="2"/>
  <c r="D721" i="2"/>
  <c r="E721" i="2"/>
  <c r="D722" i="2"/>
  <c r="E722" i="2"/>
  <c r="D723" i="2"/>
  <c r="E723" i="2"/>
  <c r="D724" i="2"/>
  <c r="E724" i="2"/>
  <c r="D725" i="2"/>
  <c r="E725" i="2"/>
  <c r="D726" i="2"/>
  <c r="E726" i="2"/>
  <c r="D727" i="2"/>
  <c r="E727" i="2"/>
  <c r="D728" i="2"/>
  <c r="E728" i="2"/>
  <c r="D729" i="2"/>
  <c r="E729" i="2"/>
  <c r="D730" i="2"/>
  <c r="E730" i="2"/>
  <c r="D731" i="2"/>
  <c r="E731" i="2"/>
  <c r="D732" i="2"/>
  <c r="E732" i="2"/>
  <c r="D733" i="2"/>
  <c r="E733" i="2"/>
  <c r="D734" i="2"/>
  <c r="E734" i="2"/>
  <c r="D735" i="2"/>
  <c r="E735" i="2"/>
  <c r="D736" i="2"/>
  <c r="E736" i="2"/>
  <c r="D737" i="2"/>
  <c r="E737" i="2"/>
  <c r="D738" i="2"/>
  <c r="E738" i="2"/>
  <c r="D739" i="2"/>
  <c r="E739" i="2"/>
  <c r="D740" i="2"/>
  <c r="E740" i="2"/>
  <c r="D741" i="2"/>
  <c r="E741" i="2"/>
  <c r="D742" i="2"/>
  <c r="E742" i="2"/>
  <c r="D743" i="2"/>
  <c r="E743" i="2"/>
  <c r="D744" i="2"/>
  <c r="E744" i="2"/>
  <c r="D745" i="2"/>
  <c r="E745" i="2"/>
  <c r="D746" i="2"/>
  <c r="E746" i="2"/>
  <c r="D747" i="2"/>
  <c r="E747" i="2"/>
  <c r="D748" i="2"/>
  <c r="E748" i="2"/>
  <c r="D749" i="2"/>
  <c r="E749" i="2"/>
  <c r="D750" i="2"/>
  <c r="E750" i="2"/>
  <c r="D751" i="2"/>
  <c r="E751" i="2"/>
  <c r="D752" i="2"/>
  <c r="E752" i="2"/>
  <c r="D753" i="2"/>
  <c r="E753" i="2"/>
  <c r="D754" i="2"/>
  <c r="E754" i="2"/>
  <c r="D755" i="2"/>
  <c r="E755" i="2"/>
  <c r="D756" i="2"/>
  <c r="E756" i="2"/>
  <c r="D757" i="2"/>
  <c r="E757" i="2"/>
  <c r="D758" i="2"/>
  <c r="E758" i="2"/>
  <c r="D759" i="2"/>
  <c r="E759" i="2"/>
  <c r="D760" i="2"/>
  <c r="E760" i="2"/>
  <c r="D761" i="2"/>
  <c r="E761" i="2"/>
  <c r="D762" i="2"/>
  <c r="E762" i="2"/>
  <c r="D763" i="2"/>
  <c r="E763" i="2"/>
  <c r="D764" i="2"/>
  <c r="E764" i="2"/>
  <c r="D765" i="2"/>
  <c r="E765" i="2"/>
  <c r="D766" i="2"/>
  <c r="E766" i="2"/>
  <c r="D767" i="2"/>
  <c r="E767" i="2"/>
  <c r="D768" i="2"/>
  <c r="E768" i="2"/>
  <c r="D769" i="2"/>
  <c r="E769" i="2"/>
  <c r="D770" i="2"/>
  <c r="E770" i="2"/>
  <c r="D771" i="2"/>
  <c r="E771" i="2"/>
  <c r="D772" i="2"/>
  <c r="E772" i="2"/>
  <c r="D773" i="2"/>
  <c r="E773" i="2"/>
  <c r="D774" i="2"/>
  <c r="E774" i="2"/>
  <c r="D775" i="2"/>
  <c r="E775" i="2"/>
  <c r="D776" i="2"/>
  <c r="E776" i="2"/>
  <c r="D777" i="2"/>
  <c r="E777" i="2"/>
  <c r="D778" i="2"/>
  <c r="E778" i="2"/>
  <c r="D779" i="2"/>
  <c r="E779" i="2"/>
  <c r="D780" i="2"/>
  <c r="E780" i="2"/>
  <c r="D781" i="2"/>
  <c r="E781" i="2"/>
  <c r="D782" i="2"/>
  <c r="E782" i="2"/>
  <c r="D783" i="2"/>
  <c r="E783" i="2"/>
  <c r="D784" i="2"/>
  <c r="E784" i="2"/>
  <c r="D785" i="2"/>
  <c r="E785" i="2"/>
  <c r="D786" i="2"/>
  <c r="E786" i="2"/>
  <c r="D787" i="2"/>
  <c r="E787" i="2"/>
  <c r="D788" i="2"/>
  <c r="E788" i="2"/>
  <c r="D789" i="2"/>
  <c r="E789" i="2"/>
  <c r="D790" i="2"/>
  <c r="E790" i="2"/>
  <c r="D791" i="2"/>
  <c r="E791" i="2"/>
  <c r="D792" i="2"/>
  <c r="E792" i="2"/>
  <c r="D793" i="2"/>
  <c r="E793" i="2"/>
  <c r="D794" i="2"/>
  <c r="E794" i="2"/>
  <c r="D795" i="2"/>
  <c r="E795" i="2"/>
  <c r="D796" i="2"/>
  <c r="E796" i="2"/>
  <c r="D797" i="2"/>
  <c r="E797" i="2"/>
  <c r="D798" i="2"/>
  <c r="E798" i="2"/>
  <c r="D799" i="2"/>
  <c r="E799" i="2"/>
  <c r="D800" i="2"/>
  <c r="E800" i="2"/>
  <c r="D801" i="2"/>
  <c r="E801" i="2"/>
  <c r="D802" i="2"/>
  <c r="E802" i="2"/>
  <c r="D803" i="2"/>
  <c r="E803" i="2"/>
  <c r="D804" i="2"/>
  <c r="E804" i="2"/>
  <c r="D805" i="2"/>
  <c r="E805" i="2"/>
  <c r="D806" i="2"/>
  <c r="E806" i="2"/>
  <c r="D807" i="2"/>
  <c r="E807" i="2"/>
  <c r="D808" i="2"/>
  <c r="E808" i="2"/>
  <c r="D809" i="2"/>
  <c r="E809" i="2"/>
  <c r="D810" i="2"/>
  <c r="E810" i="2"/>
  <c r="D811" i="2"/>
  <c r="E811" i="2"/>
  <c r="D812" i="2"/>
  <c r="E812" i="2"/>
  <c r="D813" i="2"/>
  <c r="E813" i="2"/>
  <c r="D814" i="2"/>
  <c r="E814" i="2"/>
  <c r="D815" i="2"/>
  <c r="E815" i="2"/>
  <c r="D816" i="2"/>
  <c r="E816" i="2"/>
  <c r="D817" i="2"/>
  <c r="E817" i="2"/>
  <c r="D818" i="2"/>
  <c r="E818" i="2"/>
  <c r="D819" i="2"/>
  <c r="E819" i="2"/>
  <c r="D820" i="2"/>
  <c r="E820" i="2"/>
  <c r="D821" i="2"/>
  <c r="E821" i="2"/>
  <c r="D822" i="2"/>
  <c r="E822" i="2"/>
  <c r="D823" i="2"/>
  <c r="E823" i="2"/>
  <c r="D824" i="2"/>
  <c r="E824" i="2"/>
  <c r="D825" i="2"/>
  <c r="E825" i="2"/>
  <c r="D826" i="2"/>
  <c r="E826" i="2"/>
  <c r="D827" i="2"/>
  <c r="E827" i="2"/>
  <c r="D828" i="2"/>
  <c r="E828" i="2"/>
  <c r="D829" i="2"/>
  <c r="E829" i="2"/>
  <c r="D830" i="2"/>
  <c r="E830" i="2"/>
  <c r="D831" i="2"/>
  <c r="E831" i="2"/>
  <c r="D832" i="2"/>
  <c r="E832" i="2"/>
  <c r="D833" i="2"/>
  <c r="E833" i="2"/>
  <c r="D834" i="2"/>
  <c r="E834" i="2"/>
  <c r="D835" i="2"/>
  <c r="E835" i="2"/>
  <c r="D836" i="2"/>
  <c r="E836" i="2"/>
  <c r="D837" i="2"/>
  <c r="E837" i="2"/>
  <c r="D838" i="2"/>
  <c r="E838" i="2"/>
  <c r="D839" i="2"/>
  <c r="E839" i="2"/>
  <c r="D840" i="2"/>
  <c r="E840" i="2"/>
  <c r="D841" i="2"/>
  <c r="E841" i="2"/>
  <c r="D842" i="2"/>
  <c r="E842" i="2"/>
  <c r="D843" i="2"/>
  <c r="E843" i="2"/>
  <c r="D844" i="2"/>
  <c r="E844" i="2"/>
  <c r="D845" i="2"/>
  <c r="E845" i="2"/>
  <c r="D846" i="2"/>
  <c r="E846" i="2"/>
  <c r="D847" i="2"/>
  <c r="E847" i="2"/>
  <c r="D848" i="2"/>
  <c r="E848" i="2"/>
  <c r="D849" i="2"/>
  <c r="E849" i="2"/>
  <c r="D850" i="2"/>
  <c r="E850" i="2"/>
  <c r="D851" i="2"/>
  <c r="E851" i="2"/>
  <c r="D852" i="2"/>
  <c r="E852" i="2"/>
  <c r="D853" i="2"/>
  <c r="E853" i="2"/>
  <c r="D854" i="2"/>
  <c r="E854" i="2"/>
  <c r="D855" i="2"/>
  <c r="E855" i="2"/>
  <c r="D856" i="2"/>
  <c r="E856" i="2"/>
  <c r="D857" i="2"/>
  <c r="E857" i="2"/>
  <c r="D858" i="2"/>
  <c r="E858" i="2"/>
  <c r="D859" i="2"/>
  <c r="E859" i="2"/>
  <c r="D860" i="2"/>
  <c r="E860" i="2"/>
  <c r="D861" i="2"/>
  <c r="E861" i="2"/>
  <c r="D862" i="2"/>
  <c r="E862" i="2"/>
  <c r="D863" i="2"/>
  <c r="E863" i="2"/>
  <c r="D864" i="2"/>
  <c r="E864" i="2"/>
  <c r="D865" i="2"/>
  <c r="E865" i="2"/>
  <c r="D866" i="2"/>
  <c r="E866" i="2"/>
  <c r="D867" i="2"/>
  <c r="E867" i="2"/>
  <c r="D868" i="2"/>
  <c r="E868" i="2"/>
  <c r="D869" i="2"/>
  <c r="E869" i="2"/>
  <c r="D870" i="2"/>
  <c r="E870" i="2"/>
  <c r="D871" i="2"/>
  <c r="E871" i="2"/>
  <c r="D872" i="2"/>
  <c r="E872" i="2"/>
  <c r="D873" i="2"/>
  <c r="E873" i="2"/>
  <c r="D874" i="2"/>
  <c r="E874" i="2"/>
  <c r="D875" i="2"/>
  <c r="E875" i="2"/>
  <c r="D876" i="2"/>
  <c r="E876" i="2"/>
  <c r="D877" i="2"/>
  <c r="E877" i="2"/>
  <c r="D878" i="2"/>
  <c r="E878" i="2"/>
  <c r="D879" i="2"/>
  <c r="E879" i="2"/>
  <c r="D880" i="2"/>
  <c r="E880" i="2"/>
  <c r="D881" i="2"/>
  <c r="E881" i="2"/>
  <c r="D882" i="2"/>
  <c r="E882" i="2"/>
  <c r="D883" i="2"/>
  <c r="E883" i="2"/>
  <c r="D884" i="2"/>
  <c r="E884" i="2"/>
  <c r="D885" i="2"/>
  <c r="E885" i="2"/>
  <c r="D886" i="2"/>
  <c r="E886" i="2"/>
  <c r="D887" i="2"/>
  <c r="E887" i="2"/>
  <c r="D888" i="2"/>
  <c r="E888" i="2"/>
  <c r="D889" i="2"/>
  <c r="E889" i="2"/>
  <c r="D890" i="2"/>
  <c r="E890" i="2"/>
  <c r="D891" i="2"/>
  <c r="E891" i="2"/>
  <c r="D892" i="2"/>
  <c r="E892" i="2"/>
  <c r="D893" i="2"/>
  <c r="E893" i="2"/>
  <c r="D894" i="2"/>
  <c r="E894" i="2"/>
  <c r="D895" i="2"/>
  <c r="E895" i="2"/>
  <c r="D896" i="2"/>
  <c r="E896" i="2"/>
  <c r="D897" i="2"/>
  <c r="E897" i="2"/>
  <c r="D898" i="2"/>
  <c r="E898" i="2"/>
  <c r="D899" i="2"/>
  <c r="E899" i="2"/>
  <c r="D900" i="2"/>
  <c r="E900" i="2"/>
  <c r="D901" i="2"/>
  <c r="E901" i="2"/>
  <c r="D902" i="2"/>
  <c r="E902" i="2"/>
  <c r="D903" i="2"/>
  <c r="E903" i="2"/>
  <c r="D904" i="2"/>
  <c r="E904" i="2"/>
  <c r="D905" i="2"/>
  <c r="E905" i="2"/>
  <c r="D906" i="2"/>
  <c r="E906" i="2"/>
  <c r="D907" i="2"/>
  <c r="E907" i="2"/>
  <c r="D908" i="2"/>
  <c r="E908" i="2"/>
  <c r="D909" i="2"/>
  <c r="E909" i="2"/>
  <c r="D910" i="2"/>
  <c r="E910" i="2"/>
  <c r="D911" i="2"/>
  <c r="E911" i="2"/>
  <c r="D912" i="2"/>
  <c r="E912" i="2"/>
  <c r="D913" i="2"/>
  <c r="E913" i="2"/>
  <c r="D914" i="2"/>
  <c r="E914" i="2"/>
  <c r="D915" i="2"/>
  <c r="E915" i="2"/>
  <c r="D916" i="2"/>
  <c r="E916" i="2"/>
  <c r="D917" i="2"/>
  <c r="E917" i="2"/>
  <c r="D918" i="2"/>
  <c r="E918" i="2"/>
  <c r="D919" i="2"/>
  <c r="E919" i="2"/>
  <c r="D920" i="2"/>
  <c r="E920" i="2"/>
  <c r="D921" i="2"/>
  <c r="E921" i="2"/>
  <c r="D922" i="2"/>
  <c r="E922" i="2"/>
  <c r="D923" i="2"/>
  <c r="E923" i="2"/>
  <c r="D924" i="2"/>
  <c r="E924" i="2"/>
  <c r="D925" i="2"/>
  <c r="E925" i="2"/>
  <c r="D926" i="2"/>
  <c r="E926" i="2"/>
  <c r="D927" i="2"/>
  <c r="E927" i="2"/>
  <c r="D928" i="2"/>
  <c r="E928" i="2"/>
  <c r="D929" i="2"/>
  <c r="E929" i="2"/>
  <c r="D930" i="2"/>
  <c r="E930" i="2"/>
  <c r="D931" i="2"/>
  <c r="E931" i="2"/>
  <c r="D932" i="2"/>
  <c r="E932" i="2"/>
  <c r="D933" i="2"/>
  <c r="E933" i="2"/>
  <c r="D934" i="2"/>
  <c r="E934" i="2"/>
  <c r="D935" i="2"/>
  <c r="E935" i="2"/>
  <c r="D936" i="2"/>
  <c r="E936" i="2"/>
  <c r="D937" i="2"/>
  <c r="E937" i="2"/>
  <c r="D938" i="2"/>
  <c r="E938" i="2"/>
  <c r="D939" i="2"/>
  <c r="E939" i="2"/>
  <c r="D940" i="2"/>
  <c r="E940" i="2"/>
  <c r="D941" i="2"/>
  <c r="E941" i="2"/>
  <c r="D942" i="2"/>
  <c r="E942" i="2"/>
  <c r="D943" i="2"/>
  <c r="E943" i="2"/>
  <c r="D944" i="2"/>
  <c r="E944" i="2"/>
  <c r="D945" i="2"/>
  <c r="E945" i="2"/>
  <c r="D946" i="2"/>
  <c r="E946" i="2"/>
  <c r="D947" i="2"/>
  <c r="E947" i="2"/>
  <c r="D948" i="2"/>
  <c r="E948" i="2"/>
  <c r="D949" i="2"/>
  <c r="E949" i="2"/>
  <c r="D950" i="2"/>
  <c r="E950" i="2"/>
  <c r="D951" i="2"/>
  <c r="E951" i="2"/>
  <c r="D952" i="2"/>
  <c r="E952" i="2"/>
  <c r="D953" i="2"/>
  <c r="E953" i="2"/>
  <c r="D954" i="2"/>
  <c r="E954" i="2"/>
  <c r="D955" i="2"/>
  <c r="E955" i="2"/>
  <c r="D956" i="2"/>
  <c r="E956" i="2"/>
  <c r="D957" i="2"/>
  <c r="E957" i="2"/>
  <c r="D958" i="2"/>
  <c r="E958" i="2"/>
  <c r="D959" i="2"/>
  <c r="E959" i="2"/>
  <c r="D960" i="2"/>
  <c r="E960" i="2"/>
  <c r="D961" i="2"/>
  <c r="E961" i="2"/>
  <c r="D962" i="2"/>
  <c r="E962" i="2"/>
  <c r="D963" i="2"/>
  <c r="E963" i="2"/>
  <c r="D964" i="2"/>
  <c r="E964" i="2"/>
  <c r="D965" i="2"/>
  <c r="E965" i="2"/>
  <c r="D966" i="2"/>
  <c r="E966" i="2"/>
  <c r="D967" i="2"/>
  <c r="E967" i="2"/>
  <c r="D968" i="2"/>
  <c r="E968" i="2"/>
  <c r="D969" i="2"/>
  <c r="E969" i="2"/>
  <c r="D970" i="2"/>
  <c r="E970" i="2"/>
  <c r="D971" i="2"/>
  <c r="E971" i="2"/>
  <c r="D972" i="2"/>
  <c r="E972" i="2"/>
  <c r="D973" i="2"/>
  <c r="E973" i="2"/>
  <c r="D974" i="2"/>
  <c r="E974" i="2"/>
  <c r="D975" i="2"/>
  <c r="E975" i="2"/>
  <c r="D976" i="2"/>
  <c r="E976" i="2"/>
  <c r="D977" i="2"/>
  <c r="E977" i="2"/>
  <c r="D978" i="2"/>
  <c r="E978" i="2"/>
  <c r="D979" i="2"/>
  <c r="E979" i="2"/>
  <c r="D980" i="2"/>
  <c r="E980" i="2"/>
  <c r="D981" i="2"/>
  <c r="E981" i="2"/>
  <c r="D982" i="2"/>
  <c r="E982" i="2"/>
  <c r="D983" i="2"/>
  <c r="E983" i="2"/>
  <c r="D984" i="2"/>
  <c r="E984" i="2"/>
  <c r="D985" i="2"/>
  <c r="E985" i="2"/>
  <c r="D986" i="2"/>
  <c r="E986" i="2"/>
  <c r="D987" i="2"/>
  <c r="E987" i="2"/>
  <c r="D988" i="2"/>
  <c r="E988" i="2"/>
  <c r="D989" i="2"/>
  <c r="E989" i="2"/>
  <c r="D990" i="2"/>
  <c r="E990" i="2"/>
  <c r="D991" i="2"/>
  <c r="E991" i="2"/>
  <c r="D992" i="2"/>
  <c r="E992" i="2"/>
  <c r="D993" i="2"/>
  <c r="E993" i="2"/>
  <c r="D994" i="2"/>
  <c r="E994" i="2"/>
  <c r="D995" i="2"/>
  <c r="E995" i="2"/>
  <c r="D996" i="2"/>
  <c r="E996" i="2"/>
  <c r="D997" i="2"/>
  <c r="E997" i="2"/>
  <c r="D998" i="2"/>
  <c r="E998" i="2"/>
  <c r="D999" i="2"/>
  <c r="E999" i="2"/>
  <c r="D1000" i="2"/>
  <c r="E1000" i="2"/>
  <c r="D1001" i="2"/>
  <c r="E1001" i="2"/>
  <c r="D1002" i="2"/>
  <c r="E1002" i="2"/>
  <c r="D1003" i="2"/>
  <c r="E1003" i="2"/>
  <c r="D1004" i="2"/>
  <c r="E1004" i="2"/>
  <c r="D1005" i="2"/>
  <c r="E1005" i="2"/>
  <c r="D1006" i="2"/>
  <c r="E1006" i="2"/>
  <c r="D1007" i="2"/>
  <c r="E1007" i="2"/>
  <c r="D1008" i="2"/>
  <c r="E1008" i="2"/>
  <c r="D1009" i="2"/>
  <c r="E1009" i="2"/>
  <c r="D1010" i="2"/>
  <c r="E1010" i="2"/>
  <c r="D1011" i="2"/>
  <c r="E1011" i="2"/>
  <c r="D1012" i="2"/>
  <c r="E1012" i="2"/>
  <c r="D1013" i="2"/>
  <c r="E1013" i="2"/>
  <c r="D1014" i="2"/>
  <c r="E1014" i="2"/>
  <c r="D1015" i="2"/>
  <c r="E1015" i="2"/>
  <c r="D1016" i="2"/>
  <c r="E1016" i="2"/>
  <c r="D1017" i="2"/>
  <c r="E1017" i="2"/>
  <c r="D1018" i="2"/>
  <c r="E1018" i="2"/>
  <c r="D1019" i="2"/>
  <c r="E1019" i="2"/>
  <c r="D1020" i="2"/>
  <c r="E1020" i="2"/>
  <c r="D1021" i="2"/>
  <c r="E1021" i="2"/>
  <c r="D1022" i="2"/>
  <c r="E1022" i="2"/>
  <c r="D1023" i="2"/>
  <c r="E1023" i="2"/>
  <c r="D1024" i="2"/>
  <c r="E1024" i="2"/>
  <c r="D1025" i="2"/>
  <c r="E1025" i="2"/>
  <c r="D1026" i="2"/>
  <c r="E1026" i="2"/>
  <c r="D1027" i="2"/>
  <c r="E1027" i="2"/>
  <c r="D1028" i="2"/>
  <c r="E1028" i="2"/>
  <c r="D1029" i="2"/>
  <c r="E1029" i="2"/>
  <c r="D1030" i="2"/>
  <c r="E1030" i="2"/>
  <c r="D1031" i="2"/>
  <c r="E1031" i="2"/>
  <c r="D1032" i="2"/>
  <c r="E1032" i="2"/>
  <c r="D1033" i="2"/>
  <c r="E1033" i="2"/>
  <c r="D1034" i="2"/>
  <c r="E1034" i="2"/>
  <c r="D1035" i="2"/>
  <c r="E1035" i="2"/>
  <c r="D1036" i="2"/>
  <c r="E1036" i="2"/>
  <c r="D1037" i="2"/>
  <c r="E1037" i="2"/>
  <c r="D1038" i="2"/>
  <c r="E1038" i="2"/>
  <c r="D1039" i="2"/>
  <c r="E1039" i="2"/>
  <c r="D1040" i="2"/>
  <c r="E1040" i="2"/>
  <c r="D1041" i="2"/>
  <c r="E1041" i="2"/>
  <c r="D1042" i="2"/>
  <c r="E1042" i="2"/>
  <c r="D1043" i="2"/>
  <c r="E1043" i="2"/>
  <c r="D1044" i="2"/>
  <c r="E1044" i="2"/>
  <c r="D1045" i="2"/>
  <c r="E1045" i="2"/>
  <c r="D1046" i="2"/>
  <c r="E1046" i="2"/>
  <c r="D1047" i="2"/>
  <c r="E1047" i="2"/>
  <c r="D1048" i="2"/>
  <c r="E1048" i="2"/>
  <c r="D1049" i="2"/>
  <c r="E1049" i="2"/>
  <c r="D1050" i="2"/>
  <c r="E1050" i="2"/>
  <c r="D1051" i="2"/>
  <c r="E1051" i="2"/>
  <c r="D1052" i="2"/>
  <c r="E1052" i="2"/>
  <c r="D1053" i="2"/>
  <c r="E1053" i="2"/>
  <c r="D1054" i="2"/>
  <c r="E1054" i="2"/>
  <c r="D1055" i="2"/>
  <c r="E1055" i="2"/>
  <c r="D1056" i="2"/>
  <c r="E1056" i="2"/>
  <c r="D1057" i="2"/>
  <c r="E1057" i="2"/>
  <c r="D1058" i="2"/>
  <c r="E1058" i="2"/>
  <c r="D1059" i="2"/>
  <c r="E1059" i="2"/>
  <c r="D1060" i="2"/>
  <c r="E1060" i="2"/>
  <c r="D1061" i="2"/>
  <c r="E1061" i="2"/>
  <c r="D1062" i="2"/>
  <c r="E1062" i="2"/>
  <c r="G5" i="5" l="1"/>
  <c r="G4" i="2"/>
  <c r="G4" i="5" l="1"/>
  <c r="G2" i="2"/>
  <c r="G3" i="2"/>
  <c r="G5" i="2"/>
  <c r="G3" i="5"/>
  <c r="G2" i="5"/>
</calcChain>
</file>

<file path=xl/sharedStrings.xml><?xml version="1.0" encoding="utf-8"?>
<sst xmlns="http://schemas.openxmlformats.org/spreadsheetml/2006/main" count="189" uniqueCount="93">
  <si>
    <t xml:space="preserve">PRODUITS </t>
  </si>
  <si>
    <t>REFERENCE</t>
  </si>
  <si>
    <t xml:space="preserve">DESIGNATION </t>
  </si>
  <si>
    <t xml:space="preserve">PRIX UNITAIRE HT </t>
  </si>
  <si>
    <t xml:space="preserve">DISQUE AVT </t>
  </si>
  <si>
    <t>DISQ AV 206,307,PARTNER VI D266 VOIR DF4184</t>
  </si>
  <si>
    <t>DISQ AV 106 306 206 309 AX VI</t>
  </si>
  <si>
    <t>DISQ.FREINAV FORD FIESTA08-</t>
  </si>
  <si>
    <t xml:space="preserve">DISQ.FREIN OPEL CORSAD FIAT PUNTO </t>
  </si>
  <si>
    <t>DISQ AV CLIO III/MEG=479080</t>
  </si>
  <si>
    <t>DISQ AV 207 307 308 VOIR 0986478616</t>
  </si>
  <si>
    <t xml:space="preserve">DISQ.FREINAV REN MEGANE III </t>
  </si>
  <si>
    <t>DISQUE AR</t>
  </si>
  <si>
    <t>DIV8.5</t>
  </si>
  <si>
    <t xml:space="preserve"> DISQ.FREINAR REN MEGANE III </t>
  </si>
  <si>
    <t xml:space="preserve">FILTRE A AIR </t>
  </si>
  <si>
    <t>C3585 F</t>
  </si>
  <si>
    <t>F.AIR PEU 207 308 C4 1,6 HDI BA:F026400220</t>
  </si>
  <si>
    <t>C3087/2</t>
  </si>
  <si>
    <t xml:space="preserve"> F.AIR 206 1.4 HDI RN C3087 BA:433076 MF+</t>
  </si>
  <si>
    <t>C17006</t>
  </si>
  <si>
    <t xml:space="preserve"> F.AIR FORD FIESTA08- RN C20002</t>
  </si>
  <si>
    <t xml:space="preserve">C20106/1 </t>
  </si>
  <si>
    <t>F.AIR OPEL CORSAD</t>
  </si>
  <si>
    <t>C2485/1</t>
  </si>
  <si>
    <t xml:space="preserve"> F.AIR REN CLIO III 1.5 DCI BA:F026400047</t>
  </si>
  <si>
    <t>C3585</t>
  </si>
  <si>
    <t xml:space="preserve"> F.AIR PEU 207 308 C4 1,6 HDI BA:F026400220 </t>
  </si>
  <si>
    <t>C25115</t>
  </si>
  <si>
    <t>f.AIR REN MEGANE III 1,5 DCI BA:F026400138</t>
  </si>
  <si>
    <t>FILTRE A GAS OIL</t>
  </si>
  <si>
    <t>WK9034Z F</t>
  </si>
  <si>
    <t xml:space="preserve">GAZOIL PEU/CIT 1.6 HDI VOIR P11047 OU EFF246 </t>
  </si>
  <si>
    <t>WK939 F</t>
  </si>
  <si>
    <t>GASOIL PSA1.4HDI BA:906460 RN236</t>
  </si>
  <si>
    <t>F.GAZOIL OPEL CORSAD 1,3 1,7 CDTIMF:WK8021</t>
  </si>
  <si>
    <t>WK939/11X</t>
  </si>
  <si>
    <t>.GAZ OIL REN CLIO IIIMODUS AV CAP VOIR FP5899</t>
  </si>
  <si>
    <t xml:space="preserve">WK9034Z </t>
  </si>
  <si>
    <t xml:space="preserve">F.GAZOIL PEU/CIT 1.6 HDI VOIR P11047 OU EFF246 </t>
  </si>
  <si>
    <t>WK9012X</t>
  </si>
  <si>
    <t xml:space="preserve"> F.GAZOIL REN MEGANE DCI RP F026402067 </t>
  </si>
  <si>
    <t xml:space="preserve">FILTRE A HUILE </t>
  </si>
  <si>
    <t xml:space="preserve">HU716/2X </t>
  </si>
  <si>
    <t>HU716/2X</t>
  </si>
  <si>
    <t>HU7004/1X</t>
  </si>
  <si>
    <t>F.HUILE OPELASTRAG RN HU 7004X</t>
  </si>
  <si>
    <t>W79 F</t>
  </si>
  <si>
    <t xml:space="preserve"> F.HUILE PE 206,307 1,4HDI BA:429238</t>
  </si>
  <si>
    <t xml:space="preserve">W7032 </t>
  </si>
  <si>
    <t>FILTRE HABITACLE</t>
  </si>
  <si>
    <t>CU21000-2 F</t>
  </si>
  <si>
    <t>CU3448 F</t>
  </si>
  <si>
    <t>CU2436</t>
  </si>
  <si>
    <t xml:space="preserve">CU2243 </t>
  </si>
  <si>
    <t>CU1829</t>
  </si>
  <si>
    <t>CUK26005</t>
  </si>
  <si>
    <t>KIT SUPER PRO</t>
  </si>
  <si>
    <t xml:space="preserve">PLAQUETTE AVT </t>
  </si>
  <si>
    <t xml:space="preserve">PLAQUETTE FREIN AR </t>
  </si>
  <si>
    <t>DATE</t>
  </si>
  <si>
    <t>STOCK</t>
  </si>
  <si>
    <t>DIVERS</t>
  </si>
  <si>
    <t xml:space="preserve">SORTIE </t>
  </si>
  <si>
    <t>ENTREE</t>
  </si>
  <si>
    <t>SORTIE</t>
  </si>
  <si>
    <t>ETAT DU STOCK</t>
  </si>
  <si>
    <t xml:space="preserve"> F.HUILE PE 206,307 1,4HDI BA:429238 </t>
  </si>
  <si>
    <t>F.HUILE PE 206,307 1,4HDI BA:429238</t>
  </si>
  <si>
    <t xml:space="preserve">F.HUILE PE 206,307 1,4HDI BA:429238 </t>
  </si>
  <si>
    <t xml:space="preserve">F.HUILE REN CLIO IV </t>
  </si>
  <si>
    <t>HUILE REN LAGUNAIIMEGANE II - VOIR FT5901</t>
  </si>
  <si>
    <t>F.HAB REN MODUS,MICRABA:432120 - VOIR PC8128</t>
  </si>
  <si>
    <t>HAB PEUGEOT 207 208</t>
  </si>
  <si>
    <t>F.HAB OPEL CORSAD BA:1987432188</t>
  </si>
  <si>
    <t xml:space="preserve"> F.HAB FORD FIESTAVI 1,6 TDCI</t>
  </si>
  <si>
    <t xml:space="preserve">HAB PEUGEOT 206 BA:1987432048- VOIR PC8060 </t>
  </si>
  <si>
    <t>F.HAB RENAULT MEGANE III</t>
  </si>
  <si>
    <t>KIT SUPER PRO 206 2LMPDIABS</t>
  </si>
  <si>
    <t xml:space="preserve">KIT SUPER PRO OPEL CORSAD </t>
  </si>
  <si>
    <t xml:space="preserve"> KIT SUPER PRO 0 204 114 680 </t>
  </si>
  <si>
    <t>GESTION DU STOCK DES PIECES DETACHEES DE L'ATELIER</t>
  </si>
  <si>
    <t>SITE DE L'OPERATION</t>
  </si>
  <si>
    <t>PL.AV 206/307/1007RN 494270</t>
  </si>
  <si>
    <t xml:space="preserve"> PLAV REN CLIO 3 </t>
  </si>
  <si>
    <t xml:space="preserve"> PLAV 206 1,4 HDI 8HX/8HZ VIS OREIL</t>
  </si>
  <si>
    <t xml:space="preserve">PLAV OPEL CORSA1,0/1,4/1,7CDTI </t>
  </si>
  <si>
    <t>PL FREINAV FORD FIEST 08</t>
  </si>
  <si>
    <t>14/08/2015</t>
  </si>
  <si>
    <t>yyyyy</t>
  </si>
  <si>
    <t>xxxxx</t>
  </si>
  <si>
    <t>ppp</t>
  </si>
  <si>
    <t>okkk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</si>
</sst>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Arial Rounded MT Bold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u/>
      <sz val="10"/>
      <color indexed="12"/>
      <name val="Tahoma"/>
      <family val="2"/>
    </font>
    <font>
      <b/>
      <sz val="10"/>
      <color theme="3" tint="-0.249977111117893"/>
      <name val="Tahoma"/>
      <family val="2"/>
    </font>
    <font>
      <b/>
      <u/>
      <sz val="16"/>
      <name val="Tahoma"/>
      <family val="2"/>
    </font>
    <font>
      <sz val="10"/>
      <color indexed="8"/>
      <name val="Arial"/>
    </font>
    <font>
      <sz val="10"/>
      <color indexed="8"/>
      <name val="Arial"/>
      <family val="2"/>
    </font>
    <font>
      <b/>
      <u/>
      <sz val="16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38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4" fillId="0" borderId="0" xfId="0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6" fillId="4" borderId="0" xfId="0" applyFont="1" applyFill="1" applyAlignment="1">
      <alignment horizontal="center"/>
    </xf>
    <xf numFmtId="0" fontId="7" fillId="4" borderId="0" xfId="0" applyFont="1" applyFill="1"/>
    <xf numFmtId="0" fontId="7" fillId="4" borderId="0" xfId="0" applyFont="1" applyFill="1" applyBorder="1"/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/>
    <xf numFmtId="0" fontId="8" fillId="2" borderId="0" xfId="1" applyFont="1" applyFill="1" applyAlignment="1" applyProtection="1"/>
    <xf numFmtId="0" fontId="3" fillId="3" borderId="0" xfId="0" applyFont="1" applyFill="1" applyAlignment="1">
      <alignment horizontal="center"/>
    </xf>
    <xf numFmtId="0" fontId="0" fillId="5" borderId="0" xfId="0" applyFill="1"/>
    <xf numFmtId="0" fontId="9" fillId="4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1" fontId="3" fillId="4" borderId="0" xfId="0" applyNumberFormat="1" applyFont="1" applyFill="1" applyBorder="1" applyAlignment="1">
      <alignment horizontal="center"/>
    </xf>
    <xf numFmtId="0" fontId="11" fillId="0" borderId="0" xfId="2"/>
    <xf numFmtId="0" fontId="12" fillId="0" borderId="0" xfId="2" applyFont="1"/>
    <xf numFmtId="0" fontId="0" fillId="6" borderId="0" xfId="0" applyFill="1"/>
    <xf numFmtId="0" fontId="5" fillId="0" borderId="0" xfId="0" applyFont="1" applyFill="1" applyBorder="1"/>
    <xf numFmtId="14" fontId="6" fillId="5" borderId="0" xfId="0" applyNumberFormat="1" applyFont="1" applyFill="1" applyAlignment="1"/>
    <xf numFmtId="0" fontId="0" fillId="5" borderId="0" xfId="0" applyFill="1" applyAlignment="1">
      <alignment horizontal="center"/>
    </xf>
    <xf numFmtId="0" fontId="10" fillId="6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14" fontId="6" fillId="7" borderId="0" xfId="0" applyNumberFormat="1" applyFont="1" applyFill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7" Type="http://schemas.openxmlformats.org/officeDocument/2006/relationships/image" Target="../media/image7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4</xdr:row>
          <xdr:rowOff>19050</xdr:rowOff>
        </xdr:from>
        <xdr:to>
          <xdr:col>2</xdr:col>
          <xdr:colOff>733425</xdr:colOff>
          <xdr:row>9</xdr:row>
          <xdr:rowOff>28575</xdr:rowOff>
        </xdr:to>
        <xdr:sp macro="" textlink="">
          <xdr:nvSpPr>
            <xdr:cNvPr id="2049" name="Cmd_Saisie_des_Sorti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4</xdr:row>
          <xdr:rowOff>38100</xdr:rowOff>
        </xdr:from>
        <xdr:to>
          <xdr:col>4</xdr:col>
          <xdr:colOff>533400</xdr:colOff>
          <xdr:row>9</xdr:row>
          <xdr:rowOff>28575</xdr:rowOff>
        </xdr:to>
        <xdr:sp macro="" textlink="">
          <xdr:nvSpPr>
            <xdr:cNvPr id="2050" name="Cmd_Saisies_des_Entrées_de_Stock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15</xdr:row>
          <xdr:rowOff>76200</xdr:rowOff>
        </xdr:from>
        <xdr:to>
          <xdr:col>5</xdr:col>
          <xdr:colOff>342900</xdr:colOff>
          <xdr:row>18</xdr:row>
          <xdr:rowOff>161925</xdr:rowOff>
        </xdr:to>
        <xdr:sp macro="" textlink="">
          <xdr:nvSpPr>
            <xdr:cNvPr id="2051" name="Cmd_Sauvegarde_Mvts_Stocks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10</xdr:row>
          <xdr:rowOff>95250</xdr:rowOff>
        </xdr:from>
        <xdr:to>
          <xdr:col>4</xdr:col>
          <xdr:colOff>466725</xdr:colOff>
          <xdr:row>14</xdr:row>
          <xdr:rowOff>47625</xdr:rowOff>
        </xdr:to>
        <xdr:sp macro="" textlink="">
          <xdr:nvSpPr>
            <xdr:cNvPr id="2053" name="Cmd_Liste_des_Entrées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10</xdr:row>
          <xdr:rowOff>104775</xdr:rowOff>
        </xdr:from>
        <xdr:to>
          <xdr:col>2</xdr:col>
          <xdr:colOff>676275</xdr:colOff>
          <xdr:row>14</xdr:row>
          <xdr:rowOff>57150</xdr:rowOff>
        </xdr:to>
        <xdr:sp macro="" textlink="">
          <xdr:nvSpPr>
            <xdr:cNvPr id="2054" name="Cmd_liste_des_sorties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10</xdr:row>
          <xdr:rowOff>95250</xdr:rowOff>
        </xdr:from>
        <xdr:to>
          <xdr:col>6</xdr:col>
          <xdr:colOff>428625</xdr:colOff>
          <xdr:row>14</xdr:row>
          <xdr:rowOff>47625</xdr:rowOff>
        </xdr:to>
        <xdr:sp macro="" textlink="">
          <xdr:nvSpPr>
            <xdr:cNvPr id="2055" name="Cmd_Etat_du_Stock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4</xdr:row>
          <xdr:rowOff>47625</xdr:rowOff>
        </xdr:from>
        <xdr:to>
          <xdr:col>6</xdr:col>
          <xdr:colOff>638175</xdr:colOff>
          <xdr:row>9</xdr:row>
          <xdr:rowOff>38100</xdr:rowOff>
        </xdr:to>
        <xdr:sp macro="" textlink="">
          <xdr:nvSpPr>
            <xdr:cNvPr id="2056" name="CONSULTATION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0</xdr:row>
          <xdr:rowOff>19050</xdr:rowOff>
        </xdr:from>
        <xdr:to>
          <xdr:col>10</xdr:col>
          <xdr:colOff>200025</xdr:colOff>
          <xdr:row>1</xdr:row>
          <xdr:rowOff>171450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0</xdr:row>
          <xdr:rowOff>104775</xdr:rowOff>
        </xdr:from>
        <xdr:to>
          <xdr:col>10</xdr:col>
          <xdr:colOff>285750</xdr:colOff>
          <xdr:row>2</xdr:row>
          <xdr:rowOff>57150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0</xdr:row>
          <xdr:rowOff>38100</xdr:rowOff>
        </xdr:from>
        <xdr:to>
          <xdr:col>10</xdr:col>
          <xdr:colOff>247650</xdr:colOff>
          <xdr:row>2</xdr:row>
          <xdr:rowOff>114300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9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3" tint="0.39997558519241921"/>
  </sheetPr>
  <dimension ref="B2:N22"/>
  <sheetViews>
    <sheetView tabSelected="1" workbookViewId="0">
      <selection activeCell="B3" sqref="B3:G3"/>
    </sheetView>
  </sheetViews>
  <sheetFormatPr baseColWidth="10" defaultRowHeight="15" x14ac:dyDescent="0.25"/>
  <cols>
    <col min="1" max="1" width="7.140625" style="20" customWidth="1"/>
    <col min="2" max="3" width="11.42578125" style="20"/>
    <col min="4" max="4" width="15.28515625" style="20" bestFit="1" customWidth="1"/>
    <col min="5" max="7" width="11.42578125" style="20"/>
    <col min="8" max="8" width="6.85546875" style="20" customWidth="1"/>
    <col min="9" max="16384" width="11.42578125" style="20"/>
  </cols>
  <sheetData>
    <row r="2" spans="2:14" x14ac:dyDescent="0.25">
      <c r="B2" s="31"/>
      <c r="C2" s="31"/>
      <c r="D2" s="31"/>
      <c r="E2" s="31"/>
      <c r="F2" s="31"/>
      <c r="G2" s="31"/>
    </row>
    <row r="3" spans="2:14" ht="54" customHeight="1" x14ac:dyDescent="0.25">
      <c r="B3" s="35" t="s">
        <v>81</v>
      </c>
      <c r="C3" s="35"/>
      <c r="D3" s="35"/>
      <c r="E3" s="35"/>
      <c r="F3" s="35"/>
      <c r="G3" s="35"/>
      <c r="I3" s="36"/>
      <c r="J3" s="36"/>
      <c r="K3" s="36"/>
      <c r="L3" s="36"/>
      <c r="M3" s="36"/>
      <c r="N3" s="36"/>
    </row>
    <row r="4" spans="2:14" x14ac:dyDescent="0.25">
      <c r="B4" s="31"/>
      <c r="C4" s="31"/>
      <c r="D4" s="31"/>
      <c r="E4" s="31"/>
      <c r="F4" s="31"/>
      <c r="G4" s="31"/>
    </row>
    <row r="5" spans="2:14" x14ac:dyDescent="0.25">
      <c r="B5" s="31"/>
      <c r="C5" s="31"/>
      <c r="D5" s="31"/>
      <c r="E5" s="31"/>
      <c r="F5" s="31"/>
      <c r="G5" s="31"/>
    </row>
    <row r="6" spans="2:14" x14ac:dyDescent="0.25">
      <c r="B6" s="31"/>
      <c r="C6" s="31"/>
      <c r="D6" s="31"/>
      <c r="E6" s="31"/>
      <c r="F6" s="31"/>
      <c r="G6" s="31"/>
    </row>
    <row r="7" spans="2:14" x14ac:dyDescent="0.25">
      <c r="B7" s="31"/>
      <c r="C7" s="31"/>
      <c r="D7" s="31"/>
      <c r="E7" s="31"/>
      <c r="F7" s="31"/>
      <c r="G7" s="31"/>
    </row>
    <row r="8" spans="2:14" x14ac:dyDescent="0.25">
      <c r="B8" s="31"/>
      <c r="C8" s="31"/>
      <c r="D8" s="31"/>
      <c r="E8" s="31"/>
      <c r="F8" s="31"/>
      <c r="G8" s="31"/>
    </row>
    <row r="9" spans="2:14" x14ac:dyDescent="0.25">
      <c r="B9" s="31"/>
      <c r="C9" s="31"/>
      <c r="D9" s="31"/>
      <c r="E9" s="31"/>
      <c r="F9" s="31"/>
      <c r="G9" s="31"/>
    </row>
    <row r="10" spans="2:14" x14ac:dyDescent="0.25">
      <c r="B10" s="31"/>
      <c r="C10" s="31"/>
      <c r="D10" s="31"/>
      <c r="E10" s="31"/>
      <c r="F10" s="31"/>
      <c r="G10" s="31"/>
    </row>
    <row r="11" spans="2:14" x14ac:dyDescent="0.25">
      <c r="B11" s="31"/>
      <c r="C11" s="31"/>
      <c r="D11" s="31"/>
      <c r="E11" s="31"/>
      <c r="F11" s="31"/>
      <c r="G11" s="31"/>
    </row>
    <row r="12" spans="2:14" x14ac:dyDescent="0.25">
      <c r="B12" s="31"/>
      <c r="C12" s="31"/>
      <c r="D12" s="31"/>
      <c r="E12" s="31"/>
      <c r="F12" s="31"/>
      <c r="G12" s="31"/>
    </row>
    <row r="13" spans="2:14" x14ac:dyDescent="0.25">
      <c r="B13" s="31"/>
      <c r="C13" s="31"/>
      <c r="D13" s="31"/>
      <c r="E13" s="31"/>
      <c r="F13" s="31"/>
      <c r="G13" s="31"/>
    </row>
    <row r="14" spans="2:14" x14ac:dyDescent="0.25">
      <c r="B14" s="31"/>
      <c r="C14" s="31"/>
      <c r="D14" s="31"/>
      <c r="E14" s="31"/>
      <c r="F14" s="31"/>
      <c r="G14" s="31"/>
    </row>
    <row r="15" spans="2:14" x14ac:dyDescent="0.25">
      <c r="B15" s="31"/>
      <c r="C15" s="31"/>
      <c r="D15" s="31"/>
      <c r="E15" s="31"/>
      <c r="F15" s="31"/>
      <c r="G15" s="31"/>
    </row>
    <row r="16" spans="2:14" x14ac:dyDescent="0.25">
      <c r="B16" s="31"/>
      <c r="C16" s="31"/>
      <c r="D16" s="31"/>
      <c r="E16" s="31"/>
      <c r="F16" s="31"/>
      <c r="G16" s="31"/>
    </row>
    <row r="17" spans="2:14" x14ac:dyDescent="0.25">
      <c r="B17" s="31"/>
      <c r="C17" s="31"/>
      <c r="D17" s="31"/>
      <c r="E17" s="31"/>
      <c r="F17" s="31"/>
      <c r="G17" s="31"/>
    </row>
    <row r="18" spans="2:14" x14ac:dyDescent="0.25">
      <c r="B18" s="31"/>
      <c r="C18" s="31"/>
      <c r="D18" s="31"/>
      <c r="E18" s="31"/>
      <c r="F18" s="31"/>
      <c r="G18" s="31"/>
    </row>
    <row r="19" spans="2:14" x14ac:dyDescent="0.25">
      <c r="B19" s="31"/>
      <c r="C19" s="31"/>
      <c r="D19" s="31"/>
      <c r="E19" s="31"/>
      <c r="F19" s="31"/>
      <c r="G19" s="31"/>
    </row>
    <row r="20" spans="2:14" x14ac:dyDescent="0.25">
      <c r="B20" s="31"/>
      <c r="C20" s="31"/>
      <c r="D20" s="31"/>
      <c r="E20" s="31"/>
      <c r="F20" s="31"/>
      <c r="G20" s="31"/>
    </row>
    <row r="21" spans="2:14" x14ac:dyDescent="0.25">
      <c r="B21" s="31"/>
      <c r="C21" s="31"/>
      <c r="D21" s="37">
        <f ca="1">TODAY()</f>
        <v>42232</v>
      </c>
      <c r="E21" s="37"/>
      <c r="F21" s="31"/>
      <c r="G21" s="31"/>
      <c r="K21" s="33"/>
      <c r="L21" s="33"/>
      <c r="N21" s="34"/>
    </row>
    <row r="22" spans="2:14" x14ac:dyDescent="0.25">
      <c r="B22" s="31"/>
      <c r="C22" s="31"/>
      <c r="D22" s="31"/>
      <c r="E22" s="31"/>
      <c r="F22" s="31"/>
      <c r="G22" s="31"/>
    </row>
  </sheetData>
  <mergeCells count="3">
    <mergeCell ref="B3:G3"/>
    <mergeCell ref="I3:N3"/>
    <mergeCell ref="D21:E2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md_Liste_des_Entrées">
          <controlPr defaultSize="0" autoLine="0" r:id="rId5">
            <anchor moveWithCells="1">
              <from>
                <xdr:col>3</xdr:col>
                <xdr:colOff>228600</xdr:colOff>
                <xdr:row>10</xdr:row>
                <xdr:rowOff>95250</xdr:rowOff>
              </from>
              <to>
                <xdr:col>4</xdr:col>
                <xdr:colOff>466725</xdr:colOff>
                <xdr:row>14</xdr:row>
                <xdr:rowOff>47625</xdr:rowOff>
              </to>
            </anchor>
          </controlPr>
        </control>
      </mc:Choice>
      <mc:Fallback>
        <control shapeId="2053" r:id="rId4" name="Cmd_Liste_des_Entrées"/>
      </mc:Fallback>
    </mc:AlternateContent>
    <mc:AlternateContent xmlns:mc="http://schemas.openxmlformats.org/markup-compatibility/2006">
      <mc:Choice Requires="x14">
        <control shapeId="2051" r:id="rId6" name="Cmd_Sauvegarde_Mvts_Stocks">
          <controlPr defaultSize="0" autoLine="0" r:id="rId7">
            <anchor moveWithCells="1">
              <from>
                <xdr:col>2</xdr:col>
                <xdr:colOff>266700</xdr:colOff>
                <xdr:row>15</xdr:row>
                <xdr:rowOff>76200</xdr:rowOff>
              </from>
              <to>
                <xdr:col>5</xdr:col>
                <xdr:colOff>342900</xdr:colOff>
                <xdr:row>18</xdr:row>
                <xdr:rowOff>161925</xdr:rowOff>
              </to>
            </anchor>
          </controlPr>
        </control>
      </mc:Choice>
      <mc:Fallback>
        <control shapeId="2051" r:id="rId6" name="Cmd_Sauvegarde_Mvts_Stocks"/>
      </mc:Fallback>
    </mc:AlternateContent>
    <mc:AlternateContent xmlns:mc="http://schemas.openxmlformats.org/markup-compatibility/2006">
      <mc:Choice Requires="x14">
        <control shapeId="2050" r:id="rId8" name="Cmd_Saisies_des_Entrées_de_Stock">
          <controlPr defaultSize="0" autoLine="0" autoPict="0" r:id="rId9">
            <anchor moveWithCells="1">
              <from>
                <xdr:col>3</xdr:col>
                <xdr:colOff>238125</xdr:colOff>
                <xdr:row>4</xdr:row>
                <xdr:rowOff>38100</xdr:rowOff>
              </from>
              <to>
                <xdr:col>4</xdr:col>
                <xdr:colOff>533400</xdr:colOff>
                <xdr:row>9</xdr:row>
                <xdr:rowOff>28575</xdr:rowOff>
              </to>
            </anchor>
          </controlPr>
        </control>
      </mc:Choice>
      <mc:Fallback>
        <control shapeId="2050" r:id="rId8" name="Cmd_Saisies_des_Entrées_de_Stock"/>
      </mc:Fallback>
    </mc:AlternateContent>
    <mc:AlternateContent xmlns:mc="http://schemas.openxmlformats.org/markup-compatibility/2006">
      <mc:Choice Requires="x14">
        <control shapeId="2049" r:id="rId10" name="Cmd_Saisie_des_Sorties">
          <controlPr defaultSize="0" autoLine="0" autoPict="0" r:id="rId11">
            <anchor moveWithCells="1">
              <from>
                <xdr:col>1</xdr:col>
                <xdr:colOff>171450</xdr:colOff>
                <xdr:row>4</xdr:row>
                <xdr:rowOff>19050</xdr:rowOff>
              </from>
              <to>
                <xdr:col>2</xdr:col>
                <xdr:colOff>733425</xdr:colOff>
                <xdr:row>9</xdr:row>
                <xdr:rowOff>28575</xdr:rowOff>
              </to>
            </anchor>
          </controlPr>
        </control>
      </mc:Choice>
      <mc:Fallback>
        <control shapeId="2049" r:id="rId10" name="Cmd_Saisie_des_Sorties"/>
      </mc:Fallback>
    </mc:AlternateContent>
    <mc:AlternateContent xmlns:mc="http://schemas.openxmlformats.org/markup-compatibility/2006">
      <mc:Choice Requires="x14">
        <control shapeId="2054" r:id="rId12" name="Cmd_liste_des_sorties">
          <controlPr defaultSize="0" autoLine="0" r:id="rId13">
            <anchor moveWithCells="1">
              <from>
                <xdr:col>1</xdr:col>
                <xdr:colOff>180975</xdr:colOff>
                <xdr:row>10</xdr:row>
                <xdr:rowOff>104775</xdr:rowOff>
              </from>
              <to>
                <xdr:col>2</xdr:col>
                <xdr:colOff>676275</xdr:colOff>
                <xdr:row>14</xdr:row>
                <xdr:rowOff>57150</xdr:rowOff>
              </to>
            </anchor>
          </controlPr>
        </control>
      </mc:Choice>
      <mc:Fallback>
        <control shapeId="2054" r:id="rId12" name="Cmd_liste_des_sorties"/>
      </mc:Fallback>
    </mc:AlternateContent>
    <mc:AlternateContent xmlns:mc="http://schemas.openxmlformats.org/markup-compatibility/2006">
      <mc:Choice Requires="x14">
        <control shapeId="2055" r:id="rId14" name="Cmd_Etat_du_Stock">
          <controlPr defaultSize="0" autoLine="0" r:id="rId15">
            <anchor moveWithCells="1">
              <from>
                <xdr:col>4</xdr:col>
                <xdr:colOff>695325</xdr:colOff>
                <xdr:row>10</xdr:row>
                <xdr:rowOff>95250</xdr:rowOff>
              </from>
              <to>
                <xdr:col>6</xdr:col>
                <xdr:colOff>428625</xdr:colOff>
                <xdr:row>14</xdr:row>
                <xdr:rowOff>47625</xdr:rowOff>
              </to>
            </anchor>
          </controlPr>
        </control>
      </mc:Choice>
      <mc:Fallback>
        <control shapeId="2055" r:id="rId14" name="Cmd_Etat_du_Stock"/>
      </mc:Fallback>
    </mc:AlternateContent>
    <mc:AlternateContent xmlns:mc="http://schemas.openxmlformats.org/markup-compatibility/2006">
      <mc:Choice Requires="x14">
        <control shapeId="2056" r:id="rId16" name="CONSULTATION">
          <controlPr defaultSize="0" autoLine="0" r:id="rId17">
            <anchor moveWithCells="1">
              <from>
                <xdr:col>5</xdr:col>
                <xdr:colOff>85725</xdr:colOff>
                <xdr:row>4</xdr:row>
                <xdr:rowOff>47625</xdr:rowOff>
              </from>
              <to>
                <xdr:col>6</xdr:col>
                <xdr:colOff>638175</xdr:colOff>
                <xdr:row>9</xdr:row>
                <xdr:rowOff>38100</xdr:rowOff>
              </to>
            </anchor>
          </controlPr>
        </control>
      </mc:Choice>
      <mc:Fallback>
        <control shapeId="2056" r:id="rId16" name="CONSULT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L1062"/>
  <sheetViews>
    <sheetView zoomScale="115" zoomScaleNormal="115" workbookViewId="0">
      <selection activeCell="D12" sqref="D12"/>
    </sheetView>
  </sheetViews>
  <sheetFormatPr baseColWidth="10" defaultRowHeight="15" x14ac:dyDescent="0.25"/>
  <cols>
    <col min="1" max="1" width="11.42578125" style="7"/>
    <col min="2" max="2" width="16.7109375" style="7" bestFit="1" customWidth="1"/>
    <col min="3" max="3" width="14.42578125" style="8" customWidth="1"/>
    <col min="4" max="4" width="44.28515625" style="7" bestFit="1" customWidth="1"/>
    <col min="5" max="5" width="13.5703125" style="8" customWidth="1"/>
    <col min="6" max="6" width="8.28515625" style="8" bestFit="1" customWidth="1"/>
    <col min="7" max="7" width="9" style="8" bestFit="1" customWidth="1"/>
    <col min="8" max="8" width="14.7109375" style="7" customWidth="1"/>
    <col min="9" max="16384" width="11.42578125" style="7"/>
  </cols>
  <sheetData>
    <row r="1" spans="1:12" s="17" customFormat="1" ht="25.5" x14ac:dyDescent="0.2">
      <c r="A1" s="16" t="s">
        <v>60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63</v>
      </c>
      <c r="G1" s="16" t="s">
        <v>66</v>
      </c>
      <c r="H1" s="16" t="s">
        <v>82</v>
      </c>
      <c r="L1" s="18"/>
    </row>
    <row r="2" spans="1:12" x14ac:dyDescent="0.25">
      <c r="A2" s="7" t="s">
        <v>88</v>
      </c>
      <c r="B2" s="7" t="s">
        <v>12</v>
      </c>
      <c r="C2" s="8" t="s">
        <v>13</v>
      </c>
      <c r="D2" s="7" t="str">
        <f>IFERROR(VLOOKUP(C2,Etat_du_Stock!B:C,2,0),"")</f>
        <v xml:space="preserve"> DISQ.FREINAR REN MEGANE III </v>
      </c>
      <c r="E2" s="8">
        <f>IFERROR(VLOOKUP(C2,Etat_du_Stock!B:D,3,0),"")</f>
        <v>72.900000000000006</v>
      </c>
      <c r="F2" s="8">
        <v>-5</v>
      </c>
      <c r="G2" s="8">
        <f>IFERROR(VLOOKUP(C2,Etat_du_Stock!B:H,7,0),"")</f>
        <v>33</v>
      </c>
      <c r="H2" s="24" t="s">
        <v>89</v>
      </c>
    </row>
    <row r="3" spans="1:12" x14ac:dyDescent="0.25">
      <c r="D3" s="7" t="str">
        <f>IFERROR(VLOOKUP(C3,Etat_du_Stock!B:C,2,0),"")</f>
        <v/>
      </c>
      <c r="E3" s="8" t="str">
        <f>IFERROR(VLOOKUP(C3,Etat_du_Stock!B:D,3,0),"")</f>
        <v/>
      </c>
      <c r="G3" s="8" t="str">
        <f>IFERROR(VLOOKUP(C3,Etat_du_Stock!B:H,7,0),"")</f>
        <v/>
      </c>
    </row>
    <row r="4" spans="1:12" x14ac:dyDescent="0.25">
      <c r="D4" s="7" t="str">
        <f>IFERROR(VLOOKUP(C4,Etat_du_Stock!B:C,2,0),"")</f>
        <v/>
      </c>
      <c r="E4" s="8" t="str">
        <f>IFERROR(VLOOKUP(C4,Etat_du_Stock!B:D,3,0),"")</f>
        <v/>
      </c>
      <c r="G4" s="8" t="str">
        <f>IFERROR(VLOOKUP(C4,Etat_du_Stock!B:H,7,0),"")</f>
        <v/>
      </c>
    </row>
    <row r="5" spans="1:12" x14ac:dyDescent="0.25">
      <c r="D5" s="7" t="str">
        <f>IFERROR(VLOOKUP(C5,Etat_du_Stock!B:C,2,0),"")</f>
        <v/>
      </c>
      <c r="E5" s="8" t="str">
        <f>IFERROR(VLOOKUP(C5,Etat_du_Stock!B:D,3,0),"")</f>
        <v/>
      </c>
      <c r="G5" s="8" t="str">
        <f>IFERROR(VLOOKUP(C5,Etat_du_Stock!B:H,7,0),"")</f>
        <v/>
      </c>
    </row>
    <row r="6" spans="1:12" x14ac:dyDescent="0.25">
      <c r="D6" s="7" t="str">
        <f>IFERROR(VLOOKUP(C6,Etat_du_Stock!B:C,2,0),"")</f>
        <v/>
      </c>
      <c r="E6" s="8" t="str">
        <f>IFERROR(VLOOKUP(C6,Etat_du_Stock!B:D,3,0),"")</f>
        <v/>
      </c>
      <c r="G6" s="8" t="str">
        <f>IFERROR(VLOOKUP(C6,Etat_du_Stock!B:H,7,0),"")</f>
        <v/>
      </c>
    </row>
    <row r="7" spans="1:12" x14ac:dyDescent="0.25">
      <c r="D7" s="7" t="str">
        <f>IFERROR(VLOOKUP(C7,Etat_du_Stock!B:C,2,0),"")</f>
        <v/>
      </c>
      <c r="E7" s="8" t="str">
        <f>IFERROR(VLOOKUP(C7,Etat_du_Stock!B:D,3,0),"")</f>
        <v/>
      </c>
      <c r="G7" s="8" t="str">
        <f>IFERROR(VLOOKUP(C7,Etat_du_Stock!B:H,7,0),"")</f>
        <v/>
      </c>
    </row>
    <row r="8" spans="1:12" x14ac:dyDescent="0.25">
      <c r="D8" s="7" t="str">
        <f>IFERROR(VLOOKUP(C8,Etat_du_Stock!B:C,2,0),"")</f>
        <v/>
      </c>
      <c r="E8" s="8" t="str">
        <f>IFERROR(VLOOKUP(C8,Etat_du_Stock!B:D,3,0),"")</f>
        <v/>
      </c>
      <c r="G8" s="8" t="str">
        <f>IFERROR(VLOOKUP(C8,Etat_du_Stock!B:H,7,0),"")</f>
        <v/>
      </c>
    </row>
    <row r="9" spans="1:12" x14ac:dyDescent="0.25">
      <c r="D9" s="7" t="str">
        <f>IFERROR(VLOOKUP(C9,Etat_du_Stock!B:C,2,0),"")</f>
        <v/>
      </c>
      <c r="E9" s="8" t="str">
        <f>IFERROR(VLOOKUP(C9,Etat_du_Stock!B:D,3,0),"")</f>
        <v/>
      </c>
      <c r="G9" s="8" t="str">
        <f>IFERROR(VLOOKUP(C9,Etat_du_Stock!B:H,7,0),"")</f>
        <v/>
      </c>
    </row>
    <row r="10" spans="1:12" x14ac:dyDescent="0.25">
      <c r="D10" s="7" t="str">
        <f>IFERROR(VLOOKUP(C10,Etat_du_Stock!B:C,2,0),"")</f>
        <v/>
      </c>
      <c r="E10" s="8" t="str">
        <f>IFERROR(VLOOKUP(C10,Etat_du_Stock!B:D,3,0),"")</f>
        <v/>
      </c>
      <c r="G10" s="8" t="str">
        <f>IFERROR(VLOOKUP(C10,Etat_du_Stock!B:H,7,0),"")</f>
        <v/>
      </c>
    </row>
    <row r="11" spans="1:12" x14ac:dyDescent="0.25">
      <c r="D11" s="7" t="str">
        <f>IFERROR(VLOOKUP(C11,Etat_du_Stock!B:C,2,0),"")</f>
        <v/>
      </c>
      <c r="E11" s="8" t="str">
        <f>IFERROR(VLOOKUP(C11,Etat_du_Stock!B:D,3,0),"")</f>
        <v/>
      </c>
      <c r="G11" s="8" t="str">
        <f>IFERROR(VLOOKUP(C11,Etat_du_Stock!B:H,7,0),"")</f>
        <v/>
      </c>
    </row>
    <row r="12" spans="1:12" x14ac:dyDescent="0.25">
      <c r="D12" s="7" t="str">
        <f>IFERROR(VLOOKUP(C12,Etat_du_Stock!B:C,2,0),"")</f>
        <v/>
      </c>
      <c r="E12" s="8" t="str">
        <f>IFERROR(VLOOKUP(C12,Etat_du_Stock!B:D,3,0),"")</f>
        <v/>
      </c>
      <c r="G12" s="8" t="str">
        <f>IFERROR(VLOOKUP(C12,Etat_du_Stock!B:H,7,0),"")</f>
        <v/>
      </c>
    </row>
    <row r="13" spans="1:12" x14ac:dyDescent="0.25">
      <c r="E13" s="8" t="str">
        <f>IFERROR(VLOOKUP(C13,Etat_du_Stock!B:D,3,0),"")</f>
        <v/>
      </c>
      <c r="G13" s="8" t="str">
        <f>IFERROR(VLOOKUP(C13,Etat_du_Stock!B:H,7,0),"")</f>
        <v/>
      </c>
    </row>
    <row r="14" spans="1:12" x14ac:dyDescent="0.25">
      <c r="D14" s="7" t="str">
        <f>IFERROR(VLOOKUP(C14,Etat_du_Stock!B:C,2,0),"")</f>
        <v/>
      </c>
      <c r="E14" s="8" t="str">
        <f>IFERROR(VLOOKUP(C14,Etat_du_Stock!B:D,3,0),"")</f>
        <v/>
      </c>
      <c r="G14" s="8" t="str">
        <f>IFERROR(VLOOKUP(C14,Etat_du_Stock!B:H,7,0),"")</f>
        <v/>
      </c>
    </row>
    <row r="15" spans="1:12" x14ac:dyDescent="0.25">
      <c r="D15" s="7" t="str">
        <f>IFERROR(VLOOKUP(C15,Etat_du_Stock!B:C,2,0),"")</f>
        <v/>
      </c>
      <c r="E15" s="8" t="str">
        <f>IFERROR(VLOOKUP(C15,Etat_du_Stock!B:D,3,0),"")</f>
        <v/>
      </c>
      <c r="G15" s="8" t="str">
        <f>IFERROR(VLOOKUP(C15,Etat_du_Stock!B:H,7,0),"")</f>
        <v/>
      </c>
    </row>
    <row r="16" spans="1:12" x14ac:dyDescent="0.25">
      <c r="D16" s="7" t="str">
        <f>IFERROR(VLOOKUP(C16,Etat_du_Stock!B:C,2,0),"")</f>
        <v/>
      </c>
      <c r="E16" s="8" t="str">
        <f>IFERROR(VLOOKUP(C16,Etat_du_Stock!B:D,3,0),"")</f>
        <v/>
      </c>
      <c r="G16" s="8" t="str">
        <f>IFERROR(VLOOKUP(C16,Etat_du_Stock!B:H,7,0),"")</f>
        <v/>
      </c>
    </row>
    <row r="17" spans="4:7" x14ac:dyDescent="0.25">
      <c r="D17" s="7" t="str">
        <f>IFERROR(VLOOKUP(C17,Etat_du_Stock!B:C,2,0),"")</f>
        <v/>
      </c>
      <c r="E17" s="8" t="str">
        <f>IFERROR(VLOOKUP(C17,Etat_du_Stock!B:D,3,0),"")</f>
        <v/>
      </c>
      <c r="G17" s="8" t="str">
        <f>IFERROR(VLOOKUP(C17,Etat_du_Stock!B:H,7,0),"")</f>
        <v/>
      </c>
    </row>
    <row r="18" spans="4:7" x14ac:dyDescent="0.25">
      <c r="D18" s="7" t="str">
        <f>IFERROR(VLOOKUP(C18,Etat_du_Stock!B:C,2,0),"")</f>
        <v/>
      </c>
      <c r="E18" s="8" t="str">
        <f>IFERROR(VLOOKUP(C18,Etat_du_Stock!B:D,3,0),"")</f>
        <v/>
      </c>
      <c r="G18" s="8" t="str">
        <f>IFERROR(VLOOKUP(C18,Etat_du_Stock!B:H,7,0),"")</f>
        <v/>
      </c>
    </row>
    <row r="19" spans="4:7" x14ac:dyDescent="0.25">
      <c r="D19" s="7" t="str">
        <f>IFERROR(VLOOKUP(C19,Etat_du_Stock!B:C,2,0),"")</f>
        <v/>
      </c>
      <c r="E19" s="8" t="str">
        <f>IFERROR(VLOOKUP(C19,Etat_du_Stock!B:D,3,0),"")</f>
        <v/>
      </c>
      <c r="G19" s="8" t="str">
        <f>IFERROR(VLOOKUP(C19,Etat_du_Stock!B:H,7,0),"")</f>
        <v/>
      </c>
    </row>
    <row r="20" spans="4:7" x14ac:dyDescent="0.25">
      <c r="D20" s="7" t="str">
        <f>IFERROR(VLOOKUP(C20,Etat_du_Stock!B:C,2,0),"")</f>
        <v/>
      </c>
      <c r="E20" s="8" t="str">
        <f>IFERROR(VLOOKUP(C20,Etat_du_Stock!B:D,3,0),"")</f>
        <v/>
      </c>
      <c r="G20" s="8" t="str">
        <f>IFERROR(VLOOKUP(C20,Etat_du_Stock!B:H,7,0),"")</f>
        <v/>
      </c>
    </row>
    <row r="21" spans="4:7" x14ac:dyDescent="0.25">
      <c r="D21" s="7" t="str">
        <f>IFERROR(VLOOKUP(C21,Etat_du_Stock!B:C,2,0),"")</f>
        <v/>
      </c>
      <c r="E21" s="8" t="str">
        <f>IFERROR(VLOOKUP(C21,Etat_du_Stock!B:D,3,0),"")</f>
        <v/>
      </c>
      <c r="G21" s="8" t="str">
        <f>IFERROR(VLOOKUP(C21,Etat_du_Stock!B:H,7,0),"")</f>
        <v/>
      </c>
    </row>
    <row r="22" spans="4:7" x14ac:dyDescent="0.25">
      <c r="D22" s="7" t="str">
        <f>IFERROR(VLOOKUP(C22,Etat_du_Stock!B:C,2,0),"")</f>
        <v/>
      </c>
      <c r="E22" s="8" t="str">
        <f>IFERROR(VLOOKUP(C22,Etat_du_Stock!B:D,3,0),"")</f>
        <v/>
      </c>
      <c r="G22" s="8" t="str">
        <f>IFERROR(VLOOKUP(C22,Etat_du_Stock!B:H,7,0),"")</f>
        <v/>
      </c>
    </row>
    <row r="23" spans="4:7" x14ac:dyDescent="0.25">
      <c r="D23" s="7" t="str">
        <f>IFERROR(VLOOKUP(C23,Etat_du_Stock!B:C,2,0),"")</f>
        <v/>
      </c>
      <c r="E23" s="8" t="str">
        <f>IFERROR(VLOOKUP(C23,Etat_du_Stock!B:D,3,0),"")</f>
        <v/>
      </c>
      <c r="G23" s="8" t="str">
        <f>IFERROR(VLOOKUP(C23,Etat_du_Stock!B:H,7,0),"")</f>
        <v/>
      </c>
    </row>
    <row r="24" spans="4:7" x14ac:dyDescent="0.25">
      <c r="D24" s="7" t="str">
        <f>IFERROR(VLOOKUP(C24,Etat_du_Stock!B:C,2,0),"")</f>
        <v/>
      </c>
      <c r="E24" s="8" t="str">
        <f>IFERROR(VLOOKUP(C24,Etat_du_Stock!B:D,3,0),"")</f>
        <v/>
      </c>
      <c r="G24" s="8" t="str">
        <f>IFERROR(VLOOKUP(C24,Etat_du_Stock!B:H,7,0),"")</f>
        <v/>
      </c>
    </row>
    <row r="25" spans="4:7" x14ac:dyDescent="0.25">
      <c r="D25" s="7" t="str">
        <f>IFERROR(VLOOKUP(C25,Etat_du_Stock!B:C,2,0),"")</f>
        <v/>
      </c>
      <c r="E25" s="8" t="str">
        <f>IFERROR(VLOOKUP(C25,Etat_du_Stock!B:D,3,0),"")</f>
        <v/>
      </c>
      <c r="G25" s="8" t="str">
        <f>IFERROR(VLOOKUP(C25,Etat_du_Stock!B:H,7,0),"")</f>
        <v/>
      </c>
    </row>
    <row r="26" spans="4:7" x14ac:dyDescent="0.25">
      <c r="D26" s="7" t="str">
        <f>IFERROR(VLOOKUP(C26,Etat_du_Stock!B:C,2,0),"")</f>
        <v/>
      </c>
      <c r="E26" s="8" t="str">
        <f>IFERROR(VLOOKUP(C26,Etat_du_Stock!B:D,3,0),"")</f>
        <v/>
      </c>
      <c r="G26" s="8" t="str">
        <f>IFERROR(VLOOKUP(C26,Etat_du_Stock!B:H,7,0),"")</f>
        <v/>
      </c>
    </row>
    <row r="27" spans="4:7" x14ac:dyDescent="0.25">
      <c r="D27" s="7" t="str">
        <f>IFERROR(VLOOKUP(C27,Etat_du_Stock!B:C,2,0),"")</f>
        <v/>
      </c>
      <c r="E27" s="8" t="str">
        <f>IFERROR(VLOOKUP(C27,Etat_du_Stock!B:D,3,0),"")</f>
        <v/>
      </c>
      <c r="G27" s="8" t="str">
        <f>IFERROR(VLOOKUP(C27,Etat_du_Stock!B:H,7,0),"")</f>
        <v/>
      </c>
    </row>
    <row r="28" spans="4:7" x14ac:dyDescent="0.25">
      <c r="D28" s="7" t="str">
        <f>IFERROR(VLOOKUP(C28,Etat_du_Stock!B:C,2,0),"")</f>
        <v/>
      </c>
      <c r="E28" s="8" t="str">
        <f>IFERROR(VLOOKUP(C28,Etat_du_Stock!B:D,3,0),"")</f>
        <v/>
      </c>
      <c r="G28" s="8" t="str">
        <f>IFERROR(VLOOKUP(C28,Etat_du_Stock!B:H,7,0),"")</f>
        <v/>
      </c>
    </row>
    <row r="29" spans="4:7" x14ac:dyDescent="0.25">
      <c r="D29" s="7" t="str">
        <f>IFERROR(VLOOKUP(C29,Etat_du_Stock!B:C,2,0),"")</f>
        <v/>
      </c>
      <c r="E29" s="8" t="str">
        <f>IFERROR(VLOOKUP(C29,Etat_du_Stock!B:D,3,0),"")</f>
        <v/>
      </c>
      <c r="G29" s="8" t="str">
        <f>IFERROR(VLOOKUP(C29,Etat_du_Stock!B:H,7,0),"")</f>
        <v/>
      </c>
    </row>
    <row r="30" spans="4:7" x14ac:dyDescent="0.25">
      <c r="D30" s="7" t="str">
        <f>IFERROR(VLOOKUP(C30,Etat_du_Stock!B:C,2,0),"")</f>
        <v/>
      </c>
      <c r="E30" s="8" t="str">
        <f>IFERROR(VLOOKUP(C30,Etat_du_Stock!B:D,3,0),"")</f>
        <v/>
      </c>
      <c r="G30" s="8" t="str">
        <f>IFERROR(VLOOKUP(C30,Etat_du_Stock!B:H,7,0),"")</f>
        <v/>
      </c>
    </row>
    <row r="31" spans="4:7" x14ac:dyDescent="0.25">
      <c r="D31" s="7" t="str">
        <f>IFERROR(VLOOKUP(C31,Etat_du_Stock!B:C,2,0),"")</f>
        <v/>
      </c>
      <c r="E31" s="8" t="str">
        <f>IFERROR(VLOOKUP(C31,Etat_du_Stock!B:D,3,0),"")</f>
        <v/>
      </c>
      <c r="G31" s="8" t="str">
        <f>IFERROR(VLOOKUP(C31,Etat_du_Stock!B:H,7,0),"")</f>
        <v/>
      </c>
    </row>
    <row r="32" spans="4:7" x14ac:dyDescent="0.25">
      <c r="D32" s="7" t="str">
        <f>IFERROR(VLOOKUP(C32,Etat_du_Stock!B:C,2,0),"")</f>
        <v/>
      </c>
      <c r="E32" s="8" t="str">
        <f>IFERROR(VLOOKUP(C32,Etat_du_Stock!B:D,3,0),"")</f>
        <v/>
      </c>
      <c r="G32" s="8" t="str">
        <f>IFERROR(VLOOKUP(C32,Etat_du_Stock!B:H,7,0),"")</f>
        <v/>
      </c>
    </row>
    <row r="33" spans="4:7" x14ac:dyDescent="0.25">
      <c r="D33" s="7" t="str">
        <f>IFERROR(VLOOKUP(C33,Etat_du_Stock!B:C,2,0),"")</f>
        <v/>
      </c>
      <c r="E33" s="8" t="str">
        <f>IFERROR(VLOOKUP(C33,Etat_du_Stock!B:D,3,0),"")</f>
        <v/>
      </c>
      <c r="G33" s="8" t="str">
        <f>IFERROR(VLOOKUP(C33,Etat_du_Stock!B:H,7,0),"")</f>
        <v/>
      </c>
    </row>
    <row r="34" spans="4:7" x14ac:dyDescent="0.25">
      <c r="D34" s="7" t="str">
        <f>IFERROR(VLOOKUP(C34,Etat_du_Stock!B:C,2,0),"")</f>
        <v/>
      </c>
      <c r="E34" s="8" t="str">
        <f>IFERROR(VLOOKUP(C34,Etat_du_Stock!B:D,3,0),"")</f>
        <v/>
      </c>
      <c r="G34" s="8" t="str">
        <f>IFERROR(VLOOKUP(C34,Etat_du_Stock!B:H,7,0),"")</f>
        <v/>
      </c>
    </row>
    <row r="35" spans="4:7" x14ac:dyDescent="0.25">
      <c r="D35" s="7" t="str">
        <f>IFERROR(VLOOKUP(C35,Etat_du_Stock!B:C,2,0),"")</f>
        <v/>
      </c>
      <c r="E35" s="8" t="str">
        <f>IFERROR(VLOOKUP(C35,Etat_du_Stock!B:D,3,0),"")</f>
        <v/>
      </c>
      <c r="G35" s="8" t="str">
        <f>IFERROR(VLOOKUP(C35,Etat_du_Stock!B:H,7,0),"")</f>
        <v/>
      </c>
    </row>
    <row r="36" spans="4:7" x14ac:dyDescent="0.25">
      <c r="D36" s="7" t="str">
        <f>IFERROR(VLOOKUP(C36,Etat_du_Stock!B:C,2,0),"")</f>
        <v/>
      </c>
      <c r="E36" s="8" t="str">
        <f>IFERROR(VLOOKUP(C36,Etat_du_Stock!B:D,3,0),"")</f>
        <v/>
      </c>
      <c r="G36" s="8" t="str">
        <f>IFERROR(VLOOKUP(C36,Etat_du_Stock!B:H,7,0),"")</f>
        <v/>
      </c>
    </row>
    <row r="37" spans="4:7" x14ac:dyDescent="0.25">
      <c r="D37" s="7" t="str">
        <f>IFERROR(VLOOKUP(C37,Etat_du_Stock!B:C,2,0),"")</f>
        <v/>
      </c>
      <c r="E37" s="8" t="str">
        <f>IFERROR(VLOOKUP(C37,Etat_du_Stock!B:D,3,0),"")</f>
        <v/>
      </c>
      <c r="G37" s="8" t="str">
        <f>IFERROR(VLOOKUP(C37,Etat_du_Stock!B:H,7,0),"")</f>
        <v/>
      </c>
    </row>
    <row r="38" spans="4:7" x14ac:dyDescent="0.25">
      <c r="D38" s="7" t="str">
        <f>IFERROR(VLOOKUP(C38,Etat_du_Stock!B:C,2,0),"")</f>
        <v/>
      </c>
      <c r="E38" s="8" t="str">
        <f>IFERROR(VLOOKUP(C38,Etat_du_Stock!B:D,3,0),"")</f>
        <v/>
      </c>
      <c r="G38" s="8" t="str">
        <f>IFERROR(VLOOKUP(C38,Etat_du_Stock!B:H,7,0),"")</f>
        <v/>
      </c>
    </row>
    <row r="39" spans="4:7" x14ac:dyDescent="0.25">
      <c r="D39" s="7" t="str">
        <f>IFERROR(VLOOKUP(C39,Etat_du_Stock!B:C,2,0),"")</f>
        <v/>
      </c>
      <c r="E39" s="8" t="str">
        <f>IFERROR(VLOOKUP(C39,Etat_du_Stock!B:D,3,0),"")</f>
        <v/>
      </c>
      <c r="G39" s="8" t="str">
        <f>IFERROR(VLOOKUP(C39,Etat_du_Stock!B:H,7,0),"")</f>
        <v/>
      </c>
    </row>
    <row r="40" spans="4:7" x14ac:dyDescent="0.25">
      <c r="D40" s="7" t="str">
        <f>IFERROR(VLOOKUP(C40,Etat_du_Stock!B:C,2,0),"")</f>
        <v/>
      </c>
      <c r="E40" s="8" t="str">
        <f>IFERROR(VLOOKUP(C40,Etat_du_Stock!B:D,3,0),"")</f>
        <v/>
      </c>
      <c r="G40" s="8" t="str">
        <f>IFERROR(VLOOKUP(C40,Etat_du_Stock!B:H,7,0),"")</f>
        <v/>
      </c>
    </row>
    <row r="41" spans="4:7" x14ac:dyDescent="0.25">
      <c r="D41" s="7" t="str">
        <f>IFERROR(VLOOKUP(C41,Etat_du_Stock!B:C,2,0),"")</f>
        <v/>
      </c>
      <c r="E41" s="8" t="str">
        <f>IFERROR(VLOOKUP(C41,Etat_du_Stock!B:D,3,0),"")</f>
        <v/>
      </c>
      <c r="G41" s="8" t="str">
        <f>IFERROR(VLOOKUP(C41,Etat_du_Stock!B:H,7,0),"")</f>
        <v/>
      </c>
    </row>
    <row r="42" spans="4:7" x14ac:dyDescent="0.25">
      <c r="D42" s="7" t="str">
        <f>IFERROR(VLOOKUP(C42,Etat_du_Stock!B:C,2,0),"")</f>
        <v/>
      </c>
      <c r="E42" s="8" t="str">
        <f>IFERROR(VLOOKUP(C42,Etat_du_Stock!B:D,3,0),"")</f>
        <v/>
      </c>
      <c r="G42" s="8" t="str">
        <f>IFERROR(VLOOKUP(C42,Etat_du_Stock!B:H,7,0),"")</f>
        <v/>
      </c>
    </row>
    <row r="43" spans="4:7" x14ac:dyDescent="0.25">
      <c r="D43" s="7" t="str">
        <f>IFERROR(VLOOKUP(C43,Etat_du_Stock!B:C,2,0),"")</f>
        <v/>
      </c>
      <c r="E43" s="8" t="str">
        <f>IFERROR(VLOOKUP(C43,Etat_du_Stock!B:D,3,0),"")</f>
        <v/>
      </c>
      <c r="G43" s="8" t="str">
        <f>IFERROR(VLOOKUP(C43,Etat_du_Stock!B:H,7,0),"")</f>
        <v/>
      </c>
    </row>
    <row r="44" spans="4:7" x14ac:dyDescent="0.25">
      <c r="D44" s="7" t="str">
        <f>IFERROR(VLOOKUP(C44,Etat_du_Stock!B:C,2,0),"")</f>
        <v/>
      </c>
      <c r="E44" s="8" t="str">
        <f>IFERROR(VLOOKUP(C44,Etat_du_Stock!B:D,3,0),"")</f>
        <v/>
      </c>
      <c r="G44" s="8" t="str">
        <f>IFERROR(VLOOKUP(C44,Etat_du_Stock!B:H,7,0),"")</f>
        <v/>
      </c>
    </row>
    <row r="45" spans="4:7" x14ac:dyDescent="0.25">
      <c r="D45" s="7" t="str">
        <f>IFERROR(VLOOKUP(C45,Etat_du_Stock!B:C,2,0),"")</f>
        <v/>
      </c>
      <c r="E45" s="8" t="str">
        <f>IFERROR(VLOOKUP(C45,Etat_du_Stock!B:D,3,0),"")</f>
        <v/>
      </c>
      <c r="G45" s="8" t="str">
        <f>IFERROR(VLOOKUP(C45,Etat_du_Stock!B:H,7,0),"")</f>
        <v/>
      </c>
    </row>
    <row r="46" spans="4:7" x14ac:dyDescent="0.25">
      <c r="D46" s="7" t="str">
        <f>IFERROR(VLOOKUP(C46,Etat_du_Stock!B:C,2,0),"")</f>
        <v/>
      </c>
      <c r="E46" s="8" t="str">
        <f>IFERROR(VLOOKUP(C46,Etat_du_Stock!B:D,3,0),"")</f>
        <v/>
      </c>
      <c r="G46" s="8" t="str">
        <f>IFERROR(VLOOKUP(C46,Etat_du_Stock!B:H,7,0),"")</f>
        <v/>
      </c>
    </row>
    <row r="47" spans="4:7" x14ac:dyDescent="0.25">
      <c r="D47" s="7" t="str">
        <f>IFERROR(VLOOKUP(C47,Etat_du_Stock!B:C,2,0),"")</f>
        <v/>
      </c>
      <c r="E47" s="8" t="str">
        <f>IFERROR(VLOOKUP(C47,Etat_du_Stock!B:D,3,0),"")</f>
        <v/>
      </c>
      <c r="G47" s="8" t="str">
        <f>IFERROR(VLOOKUP(C47,Etat_du_Stock!B:H,7,0),"")</f>
        <v/>
      </c>
    </row>
    <row r="48" spans="4:7" x14ac:dyDescent="0.25">
      <c r="D48" s="7" t="str">
        <f>IFERROR(VLOOKUP(C48,Etat_du_Stock!B:C,2,0),"")</f>
        <v/>
      </c>
      <c r="E48" s="8" t="str">
        <f>IFERROR(VLOOKUP(C48,Etat_du_Stock!B:D,3,0),"")</f>
        <v/>
      </c>
      <c r="G48" s="8" t="str">
        <f>IFERROR(VLOOKUP(C48,Etat_du_Stock!B:H,7,0),"")</f>
        <v/>
      </c>
    </row>
    <row r="49" spans="4:7" x14ac:dyDescent="0.25">
      <c r="D49" s="7" t="str">
        <f>IFERROR(VLOOKUP(C49,Etat_du_Stock!B:C,2,0),"")</f>
        <v/>
      </c>
      <c r="E49" s="8" t="str">
        <f>IFERROR(VLOOKUP(C49,Etat_du_Stock!B:D,3,0),"")</f>
        <v/>
      </c>
      <c r="G49" s="8" t="str">
        <f>IFERROR(VLOOKUP(C49,Etat_du_Stock!B:H,7,0),"")</f>
        <v/>
      </c>
    </row>
    <row r="50" spans="4:7" x14ac:dyDescent="0.25">
      <c r="D50" s="7" t="str">
        <f>IFERROR(VLOOKUP(C50,Etat_du_Stock!B:C,2,0),"")</f>
        <v/>
      </c>
      <c r="E50" s="8" t="str">
        <f>IFERROR(VLOOKUP(C50,Etat_du_Stock!B:D,3,0),"")</f>
        <v/>
      </c>
      <c r="G50" s="8" t="str">
        <f>IFERROR(VLOOKUP(C50,Etat_du_Stock!B:H,7,0),"")</f>
        <v/>
      </c>
    </row>
    <row r="51" spans="4:7" x14ac:dyDescent="0.25">
      <c r="D51" s="7" t="str">
        <f>IFERROR(VLOOKUP(C51,Etat_du_Stock!B:C,2,0),"")</f>
        <v/>
      </c>
      <c r="E51" s="8" t="str">
        <f>IFERROR(VLOOKUP(C51,Etat_du_Stock!B:D,3,0),"")</f>
        <v/>
      </c>
      <c r="G51" s="8" t="str">
        <f>IFERROR(VLOOKUP(C51,Etat_du_Stock!B:H,7,0),"")</f>
        <v/>
      </c>
    </row>
    <row r="52" spans="4:7" x14ac:dyDescent="0.25">
      <c r="D52" s="7" t="str">
        <f>IFERROR(VLOOKUP(C52,Etat_du_Stock!B:C,2,0),"")</f>
        <v/>
      </c>
      <c r="E52" s="8" t="str">
        <f>IFERROR(VLOOKUP(C52,Etat_du_Stock!B:D,3,0),"")</f>
        <v/>
      </c>
      <c r="G52" s="8" t="str">
        <f>IFERROR(VLOOKUP(C52,Etat_du_Stock!B:H,7,0),"")</f>
        <v/>
      </c>
    </row>
    <row r="53" spans="4:7" x14ac:dyDescent="0.25">
      <c r="D53" s="7" t="str">
        <f>IFERROR(VLOOKUP(C53,Etat_du_Stock!B:C,2,0),"")</f>
        <v/>
      </c>
      <c r="E53" s="8" t="str">
        <f>IFERROR(VLOOKUP(C53,Etat_du_Stock!B:D,3,0),"")</f>
        <v/>
      </c>
      <c r="G53" s="8" t="str">
        <f>IFERROR(VLOOKUP(C53,Etat_du_Stock!B:H,7,0),"")</f>
        <v/>
      </c>
    </row>
    <row r="54" spans="4:7" x14ac:dyDescent="0.25">
      <c r="D54" s="7" t="str">
        <f>IFERROR(VLOOKUP(C54,Etat_du_Stock!B:C,2,0),"")</f>
        <v/>
      </c>
      <c r="E54" s="8" t="str">
        <f>IFERROR(VLOOKUP(C54,Etat_du_Stock!B:D,3,0),"")</f>
        <v/>
      </c>
      <c r="G54" s="8" t="str">
        <f>IFERROR(VLOOKUP(C54,Etat_du_Stock!B:H,7,0),"")</f>
        <v/>
      </c>
    </row>
    <row r="55" spans="4:7" x14ac:dyDescent="0.25">
      <c r="D55" s="7" t="str">
        <f>IFERROR(VLOOKUP(C55,Etat_du_Stock!B:C,2,0),"")</f>
        <v/>
      </c>
      <c r="E55" s="8" t="str">
        <f>IFERROR(VLOOKUP(C55,Etat_du_Stock!B:D,3,0),"")</f>
        <v/>
      </c>
      <c r="G55" s="8" t="str">
        <f>IFERROR(VLOOKUP(C55,Etat_du_Stock!B:H,7,0),"")</f>
        <v/>
      </c>
    </row>
    <row r="56" spans="4:7" x14ac:dyDescent="0.25">
      <c r="D56" s="7" t="str">
        <f>IFERROR(VLOOKUP(C56,Etat_du_Stock!B:C,2,0),"")</f>
        <v/>
      </c>
      <c r="E56" s="8" t="str">
        <f>IFERROR(VLOOKUP(C56,Etat_du_Stock!B:D,3,0),"")</f>
        <v/>
      </c>
      <c r="G56" s="8" t="str">
        <f>IFERROR(VLOOKUP(C56,Etat_du_Stock!B:H,7,0),"")</f>
        <v/>
      </c>
    </row>
    <row r="57" spans="4:7" x14ac:dyDescent="0.25">
      <c r="D57" s="7" t="str">
        <f>IFERROR(VLOOKUP(C57,Etat_du_Stock!B:C,2,0),"")</f>
        <v/>
      </c>
      <c r="E57" s="8" t="str">
        <f>IFERROR(VLOOKUP(C57,Etat_du_Stock!B:D,3,0),"")</f>
        <v/>
      </c>
      <c r="G57" s="8" t="str">
        <f>IFERROR(VLOOKUP(C57,Etat_du_Stock!B:H,7,0),"")</f>
        <v/>
      </c>
    </row>
    <row r="58" spans="4:7" x14ac:dyDescent="0.25">
      <c r="D58" s="7" t="str">
        <f>IFERROR(VLOOKUP(C58,Etat_du_Stock!B:C,2,0),"")</f>
        <v/>
      </c>
      <c r="E58" s="8" t="str">
        <f>IFERROR(VLOOKUP(C58,Etat_du_Stock!B:D,3,0),"")</f>
        <v/>
      </c>
      <c r="G58" s="8" t="str">
        <f>IFERROR(VLOOKUP(C58,Etat_du_Stock!B:H,7,0),"")</f>
        <v/>
      </c>
    </row>
    <row r="59" spans="4:7" x14ac:dyDescent="0.25">
      <c r="D59" s="7" t="str">
        <f>IFERROR(VLOOKUP(C59,Etat_du_Stock!B:C,2,0),"")</f>
        <v/>
      </c>
      <c r="E59" s="8" t="str">
        <f>IFERROR(VLOOKUP(C59,Etat_du_Stock!B:D,3,0),"")</f>
        <v/>
      </c>
      <c r="G59" s="8" t="str">
        <f>IFERROR(VLOOKUP(C59,Etat_du_Stock!B:H,7,0),"")</f>
        <v/>
      </c>
    </row>
    <row r="60" spans="4:7" x14ac:dyDescent="0.25">
      <c r="D60" s="7" t="str">
        <f>IFERROR(VLOOKUP(C60,Etat_du_Stock!B:C,2,0),"")</f>
        <v/>
      </c>
      <c r="E60" s="8" t="str">
        <f>IFERROR(VLOOKUP(C60,Etat_du_Stock!B:D,3,0),"")</f>
        <v/>
      </c>
      <c r="G60" s="8" t="str">
        <f>IFERROR(VLOOKUP(C60,Etat_du_Stock!B:H,7,0),"")</f>
        <v/>
      </c>
    </row>
    <row r="61" spans="4:7" x14ac:dyDescent="0.25">
      <c r="D61" s="7" t="str">
        <f>IFERROR(VLOOKUP(C61,Etat_du_Stock!B:C,2,0),"")</f>
        <v/>
      </c>
      <c r="E61" s="8" t="str">
        <f>IFERROR(VLOOKUP(C61,Etat_du_Stock!B:D,3,0),"")</f>
        <v/>
      </c>
      <c r="G61" s="8" t="str">
        <f>IFERROR(VLOOKUP(C61,Etat_du_Stock!B:H,7,0),"")</f>
        <v/>
      </c>
    </row>
    <row r="62" spans="4:7" x14ac:dyDescent="0.25">
      <c r="D62" s="7" t="str">
        <f>IFERROR(VLOOKUP(C62,Etat_du_Stock!B:C,2,0),"")</f>
        <v/>
      </c>
      <c r="E62" s="8" t="str">
        <f>IFERROR(VLOOKUP(C62,Etat_du_Stock!B:D,3,0),"")</f>
        <v/>
      </c>
      <c r="G62" s="8" t="str">
        <f>IFERROR(VLOOKUP(C62,Etat_du_Stock!B:H,7,0),"")</f>
        <v/>
      </c>
    </row>
    <row r="63" spans="4:7" x14ac:dyDescent="0.25">
      <c r="D63" s="7" t="str">
        <f>IFERROR(VLOOKUP(C63,Etat_du_Stock!B:C,2,0),"")</f>
        <v/>
      </c>
      <c r="E63" s="8" t="str">
        <f>IFERROR(VLOOKUP(C63,Etat_du_Stock!B:D,3,0),"")</f>
        <v/>
      </c>
      <c r="G63" s="8" t="str">
        <f>IFERROR(VLOOKUP(C63,Etat_du_Stock!B:H,7,0),"")</f>
        <v/>
      </c>
    </row>
    <row r="64" spans="4:7" x14ac:dyDescent="0.25">
      <c r="D64" s="7" t="str">
        <f>IFERROR(VLOOKUP(C64,Etat_du_Stock!B:C,2,0),"")</f>
        <v/>
      </c>
      <c r="E64" s="8" t="str">
        <f>IFERROR(VLOOKUP(C64,Etat_du_Stock!B:D,3,0),"")</f>
        <v/>
      </c>
      <c r="G64" s="8" t="str">
        <f>IFERROR(VLOOKUP(C64,Etat_du_Stock!B:H,7,0),"")</f>
        <v/>
      </c>
    </row>
    <row r="65" spans="4:7" x14ac:dyDescent="0.25">
      <c r="D65" s="7" t="str">
        <f>IFERROR(VLOOKUP(C65,Etat_du_Stock!B:C,2,0),"")</f>
        <v/>
      </c>
      <c r="E65" s="8" t="str">
        <f>IFERROR(VLOOKUP(C65,Etat_du_Stock!B:D,3,0),"")</f>
        <v/>
      </c>
      <c r="G65" s="8" t="str">
        <f>IFERROR(VLOOKUP(C65,Etat_du_Stock!B:H,7,0),"")</f>
        <v/>
      </c>
    </row>
    <row r="66" spans="4:7" x14ac:dyDescent="0.25">
      <c r="D66" s="7" t="str">
        <f>IFERROR(VLOOKUP(C66,Etat_du_Stock!B:C,2,0),"")</f>
        <v/>
      </c>
      <c r="E66" s="8" t="str">
        <f>IFERROR(VLOOKUP(C66,Etat_du_Stock!B:D,3,0),"")</f>
        <v/>
      </c>
      <c r="G66" s="8" t="str">
        <f>IFERROR(VLOOKUP(C66,Etat_du_Stock!B:H,7,0),"")</f>
        <v/>
      </c>
    </row>
    <row r="67" spans="4:7" x14ac:dyDescent="0.25">
      <c r="D67" s="7" t="str">
        <f>IFERROR(VLOOKUP(C67,Etat_du_Stock!B:C,2,0),"")</f>
        <v/>
      </c>
      <c r="E67" s="8" t="str">
        <f>IFERROR(VLOOKUP(C67,Etat_du_Stock!B:D,3,0),"")</f>
        <v/>
      </c>
      <c r="G67" s="8" t="str">
        <f>IFERROR(VLOOKUP(C67,Etat_du_Stock!B:H,7,0),"")</f>
        <v/>
      </c>
    </row>
    <row r="68" spans="4:7" x14ac:dyDescent="0.25">
      <c r="D68" s="7" t="str">
        <f>IFERROR(VLOOKUP(C68,Etat_du_Stock!B:C,2,0),"")</f>
        <v/>
      </c>
      <c r="E68" s="8" t="str">
        <f>IFERROR(VLOOKUP(C68,Etat_du_Stock!B:D,3,0),"")</f>
        <v/>
      </c>
      <c r="G68" s="8" t="str">
        <f>IFERROR(VLOOKUP(C68,Etat_du_Stock!B:H,7,0),"")</f>
        <v/>
      </c>
    </row>
    <row r="69" spans="4:7" x14ac:dyDescent="0.25">
      <c r="D69" s="7" t="str">
        <f>IFERROR(VLOOKUP(C69,Etat_du_Stock!B:C,2,0),"")</f>
        <v/>
      </c>
      <c r="E69" s="8" t="str">
        <f>IFERROR(VLOOKUP(C69,Etat_du_Stock!B:D,3,0),"")</f>
        <v/>
      </c>
      <c r="G69" s="8" t="str">
        <f>IFERROR(VLOOKUP(C69,Etat_du_Stock!B:H,7,0),"")</f>
        <v/>
      </c>
    </row>
    <row r="70" spans="4:7" x14ac:dyDescent="0.25">
      <c r="D70" s="7" t="str">
        <f>IFERROR(VLOOKUP(C70,Etat_du_Stock!B:C,2,0),"")</f>
        <v/>
      </c>
      <c r="E70" s="8" t="str">
        <f>IFERROR(VLOOKUP(C70,Etat_du_Stock!B:D,3,0),"")</f>
        <v/>
      </c>
      <c r="G70" s="8" t="str">
        <f>IFERROR(VLOOKUP(C70,Etat_du_Stock!B:H,7,0),"")</f>
        <v/>
      </c>
    </row>
    <row r="71" spans="4:7" x14ac:dyDescent="0.25">
      <c r="D71" s="7" t="str">
        <f>IFERROR(VLOOKUP(C71,Etat_du_Stock!B:C,2,0),"")</f>
        <v/>
      </c>
      <c r="E71" s="8" t="str">
        <f>IFERROR(VLOOKUP(C71,Etat_du_Stock!B:D,3,0),"")</f>
        <v/>
      </c>
      <c r="G71" s="8" t="str">
        <f>IFERROR(VLOOKUP(C71,Etat_du_Stock!B:H,7,0),"")</f>
        <v/>
      </c>
    </row>
    <row r="72" spans="4:7" x14ac:dyDescent="0.25">
      <c r="D72" s="7" t="str">
        <f>IFERROR(VLOOKUP(C72,Etat_du_Stock!B:C,2,0),"")</f>
        <v/>
      </c>
      <c r="E72" s="8" t="str">
        <f>IFERROR(VLOOKUP(C72,Etat_du_Stock!B:D,3,0),"")</f>
        <v/>
      </c>
      <c r="G72" s="8" t="str">
        <f>IFERROR(VLOOKUP(C72,Etat_du_Stock!B:H,7,0),"")</f>
        <v/>
      </c>
    </row>
    <row r="73" spans="4:7" x14ac:dyDescent="0.25">
      <c r="D73" s="7" t="str">
        <f>IFERROR(VLOOKUP(C73,Etat_du_Stock!B:C,2,0),"")</f>
        <v/>
      </c>
      <c r="E73" s="8" t="str">
        <f>IFERROR(VLOOKUP(C73,Etat_du_Stock!B:D,3,0),"")</f>
        <v/>
      </c>
      <c r="G73" s="8" t="str">
        <f>IFERROR(VLOOKUP(C73,Etat_du_Stock!B:H,7,0),"")</f>
        <v/>
      </c>
    </row>
    <row r="74" spans="4:7" x14ac:dyDescent="0.25">
      <c r="D74" s="7" t="str">
        <f>IFERROR(VLOOKUP(C74,Etat_du_Stock!B:C,2,0),"")</f>
        <v/>
      </c>
      <c r="E74" s="8" t="str">
        <f>IFERROR(VLOOKUP(C74,Etat_du_Stock!B:D,3,0),"")</f>
        <v/>
      </c>
      <c r="G74" s="8" t="str">
        <f>IFERROR(VLOOKUP(C74,Etat_du_Stock!B:H,7,0),"")</f>
        <v/>
      </c>
    </row>
    <row r="75" spans="4:7" x14ac:dyDescent="0.25">
      <c r="D75" s="7" t="str">
        <f>IFERROR(VLOOKUP(C75,Etat_du_Stock!B:C,2,0),"")</f>
        <v/>
      </c>
      <c r="E75" s="8" t="str">
        <f>IFERROR(VLOOKUP(C75,Etat_du_Stock!B:D,3,0),"")</f>
        <v/>
      </c>
      <c r="G75" s="8" t="str">
        <f>IFERROR(VLOOKUP(C75,Etat_du_Stock!B:H,7,0),"")</f>
        <v/>
      </c>
    </row>
    <row r="76" spans="4:7" x14ac:dyDescent="0.25">
      <c r="D76" s="7" t="str">
        <f>IFERROR(VLOOKUP(C76,Etat_du_Stock!B:C,2,0),"")</f>
        <v/>
      </c>
      <c r="E76" s="8" t="str">
        <f>IFERROR(VLOOKUP(C76,Etat_du_Stock!B:D,3,0),"")</f>
        <v/>
      </c>
      <c r="G76" s="8" t="str">
        <f>IFERROR(VLOOKUP(C76,Etat_du_Stock!B:H,7,0),"")</f>
        <v/>
      </c>
    </row>
    <row r="77" spans="4:7" x14ac:dyDescent="0.25">
      <c r="D77" s="7" t="str">
        <f>IFERROR(VLOOKUP(C77,Etat_du_Stock!B:C,2,0),"")</f>
        <v/>
      </c>
      <c r="E77" s="8" t="str">
        <f>IFERROR(VLOOKUP(C77,Etat_du_Stock!B:D,3,0),"")</f>
        <v/>
      </c>
      <c r="G77" s="8" t="str">
        <f>IFERROR(VLOOKUP(C77,Etat_du_Stock!B:H,7,0),"")</f>
        <v/>
      </c>
    </row>
    <row r="78" spans="4:7" x14ac:dyDescent="0.25">
      <c r="D78" s="7" t="str">
        <f>IFERROR(VLOOKUP(C78,Etat_du_Stock!B:C,2,0),"")</f>
        <v/>
      </c>
      <c r="E78" s="8" t="str">
        <f>IFERROR(VLOOKUP(C78,Etat_du_Stock!B:D,3,0),"")</f>
        <v/>
      </c>
      <c r="G78" s="8" t="str">
        <f>IFERROR(VLOOKUP(C78,Etat_du_Stock!B:H,7,0),"")</f>
        <v/>
      </c>
    </row>
    <row r="79" spans="4:7" x14ac:dyDescent="0.25">
      <c r="D79" s="7" t="str">
        <f>IFERROR(VLOOKUP(C79,Etat_du_Stock!B:C,2,0),"")</f>
        <v/>
      </c>
      <c r="E79" s="8" t="str">
        <f>IFERROR(VLOOKUP(C79,Etat_du_Stock!B:D,3,0),"")</f>
        <v/>
      </c>
      <c r="G79" s="8" t="str">
        <f>IFERROR(VLOOKUP(C79,Etat_du_Stock!B:H,7,0),"")</f>
        <v/>
      </c>
    </row>
    <row r="80" spans="4:7" x14ac:dyDescent="0.25">
      <c r="D80" s="7" t="str">
        <f>IFERROR(VLOOKUP(C80,Etat_du_Stock!B:C,2,0),"")</f>
        <v/>
      </c>
      <c r="E80" s="8" t="str">
        <f>IFERROR(VLOOKUP(C80,Etat_du_Stock!B:D,3,0),"")</f>
        <v/>
      </c>
      <c r="G80" s="8" t="str">
        <f>IFERROR(VLOOKUP(C80,Etat_du_Stock!B:H,7,0),"")</f>
        <v/>
      </c>
    </row>
    <row r="81" spans="4:7" x14ac:dyDescent="0.25">
      <c r="D81" s="7" t="str">
        <f>IFERROR(VLOOKUP(C81,Etat_du_Stock!B:C,2,0),"")</f>
        <v/>
      </c>
      <c r="E81" s="8" t="str">
        <f>IFERROR(VLOOKUP(C81,Etat_du_Stock!B:D,3,0),"")</f>
        <v/>
      </c>
      <c r="G81" s="8" t="str">
        <f>IFERROR(VLOOKUP(C81,Etat_du_Stock!B:H,7,0),"")</f>
        <v/>
      </c>
    </row>
    <row r="82" spans="4:7" x14ac:dyDescent="0.25">
      <c r="D82" s="7" t="str">
        <f>IFERROR(VLOOKUP(C82,Etat_du_Stock!B:C,2,0),"")</f>
        <v/>
      </c>
      <c r="E82" s="8" t="str">
        <f>IFERROR(VLOOKUP(C82,Etat_du_Stock!B:D,3,0),"")</f>
        <v/>
      </c>
      <c r="G82" s="8" t="str">
        <f>IFERROR(VLOOKUP(C82,Etat_du_Stock!B:H,7,0),"")</f>
        <v/>
      </c>
    </row>
    <row r="83" spans="4:7" x14ac:dyDescent="0.25">
      <c r="D83" s="7" t="str">
        <f>IFERROR(VLOOKUP(C83,Etat_du_Stock!B:C,2,0),"")</f>
        <v/>
      </c>
      <c r="E83" s="8" t="str">
        <f>IFERROR(VLOOKUP(C83,Etat_du_Stock!B:D,3,0),"")</f>
        <v/>
      </c>
      <c r="G83" s="8" t="str">
        <f>IFERROR(VLOOKUP(C83,Etat_du_Stock!B:H,7,0),"")</f>
        <v/>
      </c>
    </row>
    <row r="84" spans="4:7" x14ac:dyDescent="0.25">
      <c r="D84" s="7" t="str">
        <f>IFERROR(VLOOKUP(C84,Etat_du_Stock!B:C,2,0),"")</f>
        <v/>
      </c>
      <c r="E84" s="8" t="str">
        <f>IFERROR(VLOOKUP(C84,Etat_du_Stock!B:D,3,0),"")</f>
        <v/>
      </c>
      <c r="G84" s="8" t="str">
        <f>IFERROR(VLOOKUP(C84,Etat_du_Stock!B:H,7,0),"")</f>
        <v/>
      </c>
    </row>
    <row r="85" spans="4:7" x14ac:dyDescent="0.25">
      <c r="D85" s="7" t="str">
        <f>IFERROR(VLOOKUP(C85,Etat_du_Stock!B:C,2,0),"")</f>
        <v/>
      </c>
      <c r="E85" s="8" t="str">
        <f>IFERROR(VLOOKUP(C85,Etat_du_Stock!B:D,3,0),"")</f>
        <v/>
      </c>
      <c r="G85" s="8" t="str">
        <f>IFERROR(VLOOKUP(C85,Etat_du_Stock!B:H,7,0),"")</f>
        <v/>
      </c>
    </row>
    <row r="86" spans="4:7" x14ac:dyDescent="0.25">
      <c r="D86" s="7" t="str">
        <f>IFERROR(VLOOKUP(C86,Etat_du_Stock!B:C,2,0),"")</f>
        <v/>
      </c>
      <c r="E86" s="8" t="str">
        <f>IFERROR(VLOOKUP(C86,Etat_du_Stock!B:D,3,0),"")</f>
        <v/>
      </c>
      <c r="G86" s="8" t="str">
        <f>IFERROR(VLOOKUP(C86,Etat_du_Stock!B:H,7,0),"")</f>
        <v/>
      </c>
    </row>
    <row r="87" spans="4:7" x14ac:dyDescent="0.25">
      <c r="D87" s="7" t="str">
        <f>IFERROR(VLOOKUP(C87,Etat_du_Stock!B:C,2,0),"")</f>
        <v/>
      </c>
      <c r="E87" s="8" t="str">
        <f>IFERROR(VLOOKUP(C87,Etat_du_Stock!B:D,3,0),"")</f>
        <v/>
      </c>
      <c r="G87" s="8" t="str">
        <f>IFERROR(VLOOKUP(C87,Etat_du_Stock!B:H,7,0),"")</f>
        <v/>
      </c>
    </row>
    <row r="88" spans="4:7" x14ac:dyDescent="0.25">
      <c r="D88" s="7" t="str">
        <f>IFERROR(VLOOKUP(C88,Etat_du_Stock!B:C,2,0),"")</f>
        <v/>
      </c>
      <c r="E88" s="8" t="str">
        <f>IFERROR(VLOOKUP(C88,Etat_du_Stock!B:D,3,0),"")</f>
        <v/>
      </c>
      <c r="G88" s="8" t="str">
        <f>IFERROR(VLOOKUP(C88,Etat_du_Stock!B:H,7,0),"")</f>
        <v/>
      </c>
    </row>
    <row r="89" spans="4:7" x14ac:dyDescent="0.25">
      <c r="D89" s="7" t="str">
        <f>IFERROR(VLOOKUP(C89,Etat_du_Stock!B:C,2,0),"")</f>
        <v/>
      </c>
      <c r="E89" s="8" t="str">
        <f>IFERROR(VLOOKUP(C89,Etat_du_Stock!B:D,3,0),"")</f>
        <v/>
      </c>
      <c r="G89" s="8" t="str">
        <f>IFERROR(VLOOKUP(C89,Etat_du_Stock!B:H,7,0),"")</f>
        <v/>
      </c>
    </row>
    <row r="90" spans="4:7" x14ac:dyDescent="0.25">
      <c r="D90" s="7" t="str">
        <f>IFERROR(VLOOKUP(C90,Etat_du_Stock!B:C,2,0),"")</f>
        <v/>
      </c>
      <c r="E90" s="8" t="str">
        <f>IFERROR(VLOOKUP(C90,Etat_du_Stock!B:D,3,0),"")</f>
        <v/>
      </c>
      <c r="G90" s="8" t="str">
        <f>IFERROR(VLOOKUP(C90,Etat_du_Stock!B:H,7,0),"")</f>
        <v/>
      </c>
    </row>
    <row r="91" spans="4:7" x14ac:dyDescent="0.25">
      <c r="D91" s="7" t="str">
        <f>IFERROR(VLOOKUP(C91,Etat_du_Stock!B:C,2,0),"")</f>
        <v/>
      </c>
      <c r="E91" s="8" t="str">
        <f>IFERROR(VLOOKUP(C91,Etat_du_Stock!B:D,3,0),"")</f>
        <v/>
      </c>
      <c r="G91" s="8" t="str">
        <f>IFERROR(VLOOKUP(C91,Etat_du_Stock!B:H,7,0),"")</f>
        <v/>
      </c>
    </row>
    <row r="92" spans="4:7" x14ac:dyDescent="0.25">
      <c r="D92" s="7" t="str">
        <f>IFERROR(VLOOKUP(C92,Etat_du_Stock!B:C,2,0),"")</f>
        <v/>
      </c>
      <c r="E92" s="8" t="str">
        <f>IFERROR(VLOOKUP(C92,Etat_du_Stock!B:D,3,0),"")</f>
        <v/>
      </c>
      <c r="G92" s="8" t="str">
        <f>IFERROR(VLOOKUP(C92,Etat_du_Stock!B:H,7,0),"")</f>
        <v/>
      </c>
    </row>
    <row r="93" spans="4:7" x14ac:dyDescent="0.25">
      <c r="D93" s="7" t="str">
        <f>IFERROR(VLOOKUP(C93,Etat_du_Stock!B:C,2,0),"")</f>
        <v/>
      </c>
      <c r="E93" s="8" t="str">
        <f>IFERROR(VLOOKUP(C93,Etat_du_Stock!B:D,3,0),"")</f>
        <v/>
      </c>
      <c r="G93" s="8" t="str">
        <f>IFERROR(VLOOKUP(C93,Etat_du_Stock!B:H,7,0),"")</f>
        <v/>
      </c>
    </row>
    <row r="94" spans="4:7" x14ac:dyDescent="0.25">
      <c r="D94" s="7" t="str">
        <f>IFERROR(VLOOKUP(C94,Etat_du_Stock!B:C,2,0),"")</f>
        <v/>
      </c>
      <c r="E94" s="8" t="str">
        <f>IFERROR(VLOOKUP(C94,Etat_du_Stock!B:D,3,0),"")</f>
        <v/>
      </c>
      <c r="G94" s="8" t="str">
        <f>IFERROR(VLOOKUP(C94,Etat_du_Stock!B:H,7,0),"")</f>
        <v/>
      </c>
    </row>
    <row r="95" spans="4:7" x14ac:dyDescent="0.25">
      <c r="D95" s="7" t="str">
        <f>IFERROR(VLOOKUP(C95,Etat_du_Stock!B:C,2,0),"")</f>
        <v/>
      </c>
      <c r="E95" s="8" t="str">
        <f>IFERROR(VLOOKUP(C95,Etat_du_Stock!B:D,3,0),"")</f>
        <v/>
      </c>
      <c r="G95" s="8" t="str">
        <f>IFERROR(VLOOKUP(C95,Etat_du_Stock!B:H,7,0),"")</f>
        <v/>
      </c>
    </row>
    <row r="96" spans="4:7" x14ac:dyDescent="0.25">
      <c r="D96" s="7" t="str">
        <f>IFERROR(VLOOKUP(C96,Etat_du_Stock!B:C,2,0),"")</f>
        <v/>
      </c>
      <c r="E96" s="8" t="str">
        <f>IFERROR(VLOOKUP(C96,Etat_du_Stock!B:D,3,0),"")</f>
        <v/>
      </c>
      <c r="G96" s="8" t="str">
        <f>IFERROR(VLOOKUP(C96,Etat_du_Stock!B:H,7,0),"")</f>
        <v/>
      </c>
    </row>
    <row r="97" spans="4:7" x14ac:dyDescent="0.25">
      <c r="D97" s="7" t="str">
        <f>IFERROR(VLOOKUP(C97,Etat_du_Stock!B:C,2,0),"")</f>
        <v/>
      </c>
      <c r="E97" s="8" t="str">
        <f>IFERROR(VLOOKUP(C97,Etat_du_Stock!B:D,3,0),"")</f>
        <v/>
      </c>
      <c r="G97" s="8" t="str">
        <f>IFERROR(VLOOKUP(C97,Etat_du_Stock!B:H,7,0),"")</f>
        <v/>
      </c>
    </row>
    <row r="98" spans="4:7" x14ac:dyDescent="0.25">
      <c r="D98" s="7" t="str">
        <f>IFERROR(VLOOKUP(C98,Etat_du_Stock!B:C,2,0),"")</f>
        <v/>
      </c>
      <c r="E98" s="8" t="str">
        <f>IFERROR(VLOOKUP(C98,Etat_du_Stock!B:D,3,0),"")</f>
        <v/>
      </c>
      <c r="G98" s="8" t="str">
        <f>IFERROR(VLOOKUP(C98,Etat_du_Stock!B:H,7,0),"")</f>
        <v/>
      </c>
    </row>
    <row r="99" spans="4:7" x14ac:dyDescent="0.25">
      <c r="D99" s="7" t="str">
        <f>IFERROR(VLOOKUP(C99,Etat_du_Stock!B:C,2,0),"")</f>
        <v/>
      </c>
      <c r="E99" s="8" t="str">
        <f>IFERROR(VLOOKUP(C99,Etat_du_Stock!B:D,3,0),"")</f>
        <v/>
      </c>
      <c r="G99" s="8" t="str">
        <f>IFERROR(VLOOKUP(C99,Etat_du_Stock!B:H,7,0),"")</f>
        <v/>
      </c>
    </row>
    <row r="100" spans="4:7" x14ac:dyDescent="0.25">
      <c r="D100" s="7" t="str">
        <f>IFERROR(VLOOKUP(C100,Etat_du_Stock!B:C,2,0),"")</f>
        <v/>
      </c>
      <c r="E100" s="8" t="str">
        <f>IFERROR(VLOOKUP(C100,Etat_du_Stock!B:D,3,0),"")</f>
        <v/>
      </c>
      <c r="G100" s="8" t="str">
        <f>IFERROR(VLOOKUP(C100,Etat_du_Stock!B:H,7,0),"")</f>
        <v/>
      </c>
    </row>
    <row r="101" spans="4:7" x14ac:dyDescent="0.25">
      <c r="D101" s="7" t="str">
        <f>IFERROR(VLOOKUP(C101,Etat_du_Stock!B:C,2,0),"")</f>
        <v/>
      </c>
      <c r="E101" s="8" t="str">
        <f>IFERROR(VLOOKUP(C101,Etat_du_Stock!B:D,3,0),"")</f>
        <v/>
      </c>
      <c r="G101" s="8" t="str">
        <f>IFERROR(VLOOKUP(C101,Etat_du_Stock!B:H,7,0),"")</f>
        <v/>
      </c>
    </row>
    <row r="102" spans="4:7" x14ac:dyDescent="0.25">
      <c r="D102" s="7" t="str">
        <f>IFERROR(VLOOKUP(C102,Etat_du_Stock!B:C,2,0),"")</f>
        <v/>
      </c>
      <c r="E102" s="8" t="str">
        <f>IFERROR(VLOOKUP(C102,Etat_du_Stock!B:D,3,0),"")</f>
        <v/>
      </c>
      <c r="G102" s="8" t="str">
        <f>IFERROR(VLOOKUP(C102,Etat_du_Stock!B:H,7,0),"")</f>
        <v/>
      </c>
    </row>
    <row r="103" spans="4:7" x14ac:dyDescent="0.25">
      <c r="D103" s="7" t="str">
        <f>IFERROR(VLOOKUP(C103,Etat_du_Stock!B:C,2,0),"")</f>
        <v/>
      </c>
      <c r="E103" s="8" t="str">
        <f>IFERROR(VLOOKUP(C103,Etat_du_Stock!B:D,3,0),"")</f>
        <v/>
      </c>
      <c r="G103" s="8" t="str">
        <f>IFERROR(VLOOKUP(C103,Etat_du_Stock!B:H,7,0),"")</f>
        <v/>
      </c>
    </row>
    <row r="104" spans="4:7" x14ac:dyDescent="0.25">
      <c r="D104" s="7" t="str">
        <f>IFERROR(VLOOKUP(C104,Etat_du_Stock!B:C,2,0),"")</f>
        <v/>
      </c>
      <c r="E104" s="8" t="str">
        <f>IFERROR(VLOOKUP(C104,Etat_du_Stock!B:D,3,0),"")</f>
        <v/>
      </c>
      <c r="G104" s="8" t="str">
        <f>IFERROR(VLOOKUP(C104,Etat_du_Stock!B:H,7,0),"")</f>
        <v/>
      </c>
    </row>
    <row r="105" spans="4:7" x14ac:dyDescent="0.25">
      <c r="D105" s="7" t="str">
        <f>IFERROR(VLOOKUP(C105,Etat_du_Stock!B:C,2,0),"")</f>
        <v/>
      </c>
      <c r="E105" s="8" t="str">
        <f>IFERROR(VLOOKUP(C105,Etat_du_Stock!B:D,3,0),"")</f>
        <v/>
      </c>
      <c r="G105" s="8" t="str">
        <f>IFERROR(VLOOKUP(C105,Etat_du_Stock!B:H,7,0),"")</f>
        <v/>
      </c>
    </row>
    <row r="106" spans="4:7" x14ac:dyDescent="0.25">
      <c r="D106" s="7" t="str">
        <f>IFERROR(VLOOKUP(C106,Etat_du_Stock!B:C,2,0),"")</f>
        <v/>
      </c>
      <c r="E106" s="8" t="str">
        <f>IFERROR(VLOOKUP(C106,Etat_du_Stock!B:D,3,0),"")</f>
        <v/>
      </c>
      <c r="G106" s="8" t="str">
        <f>IFERROR(VLOOKUP(C106,Etat_du_Stock!B:H,7,0),"")</f>
        <v/>
      </c>
    </row>
    <row r="107" spans="4:7" x14ac:dyDescent="0.25">
      <c r="D107" s="7" t="str">
        <f>IFERROR(VLOOKUP(C107,Etat_du_Stock!B:C,2,0),"")</f>
        <v/>
      </c>
      <c r="E107" s="8" t="str">
        <f>IFERROR(VLOOKUP(C107,Etat_du_Stock!B:D,3,0),"")</f>
        <v/>
      </c>
      <c r="G107" s="8" t="str">
        <f>IFERROR(VLOOKUP(C107,Etat_du_Stock!B:H,7,0),"")</f>
        <v/>
      </c>
    </row>
    <row r="108" spans="4:7" x14ac:dyDescent="0.25">
      <c r="D108" s="7" t="str">
        <f>IFERROR(VLOOKUP(C108,Etat_du_Stock!B:C,2,0),"")</f>
        <v/>
      </c>
      <c r="E108" s="8" t="str">
        <f>IFERROR(VLOOKUP(C108,Etat_du_Stock!B:D,3,0),"")</f>
        <v/>
      </c>
      <c r="G108" s="8" t="str">
        <f>IFERROR(VLOOKUP(C108,Etat_du_Stock!B:H,7,0),"")</f>
        <v/>
      </c>
    </row>
    <row r="109" spans="4:7" x14ac:dyDescent="0.25">
      <c r="D109" s="7" t="str">
        <f>IFERROR(VLOOKUP(C109,Etat_du_Stock!B:C,2,0),"")</f>
        <v/>
      </c>
      <c r="E109" s="8" t="str">
        <f>IFERROR(VLOOKUP(C109,Etat_du_Stock!B:D,3,0),"")</f>
        <v/>
      </c>
      <c r="G109" s="8" t="str">
        <f>IFERROR(VLOOKUP(C109,Etat_du_Stock!B:H,7,0),"")</f>
        <v/>
      </c>
    </row>
    <row r="110" spans="4:7" x14ac:dyDescent="0.25">
      <c r="D110" s="7" t="str">
        <f>IFERROR(VLOOKUP(C110,Etat_du_Stock!B:C,2,0),"")</f>
        <v/>
      </c>
      <c r="E110" s="8" t="str">
        <f>IFERROR(VLOOKUP(C110,Etat_du_Stock!B:D,3,0),"")</f>
        <v/>
      </c>
      <c r="G110" s="8" t="str">
        <f>IFERROR(VLOOKUP(C110,Etat_du_Stock!B:H,7,0),"")</f>
        <v/>
      </c>
    </row>
    <row r="111" spans="4:7" x14ac:dyDescent="0.25">
      <c r="D111" s="7" t="str">
        <f>IFERROR(VLOOKUP(C111,Etat_du_Stock!B:C,2,0),"")</f>
        <v/>
      </c>
      <c r="E111" s="8" t="str">
        <f>IFERROR(VLOOKUP(C111,Etat_du_Stock!B:D,3,0),"")</f>
        <v/>
      </c>
      <c r="G111" s="8" t="str">
        <f>IFERROR(VLOOKUP(C111,Etat_du_Stock!B:H,7,0),"")</f>
        <v/>
      </c>
    </row>
    <row r="112" spans="4:7" x14ac:dyDescent="0.25">
      <c r="D112" s="7" t="str">
        <f>IFERROR(VLOOKUP(C112,Etat_du_Stock!B:C,2,0),"")</f>
        <v/>
      </c>
      <c r="E112" s="8" t="str">
        <f>IFERROR(VLOOKUP(C112,Etat_du_Stock!B:D,3,0),"")</f>
        <v/>
      </c>
      <c r="G112" s="8" t="str">
        <f>IFERROR(VLOOKUP(C112,Etat_du_Stock!B:H,7,0),"")</f>
        <v/>
      </c>
    </row>
    <row r="113" spans="4:7" x14ac:dyDescent="0.25">
      <c r="D113" s="7" t="str">
        <f>IFERROR(VLOOKUP(C113,Etat_du_Stock!B:C,2,0),"")</f>
        <v/>
      </c>
      <c r="E113" s="8" t="str">
        <f>IFERROR(VLOOKUP(C113,Etat_du_Stock!B:D,3,0),"")</f>
        <v/>
      </c>
      <c r="G113" s="8" t="str">
        <f>IFERROR(VLOOKUP(C113,Etat_du_Stock!B:H,7,0),"")</f>
        <v/>
      </c>
    </row>
    <row r="114" spans="4:7" x14ac:dyDescent="0.25">
      <c r="D114" s="7" t="str">
        <f>IFERROR(VLOOKUP(C114,Etat_du_Stock!B:C,2,0),"")</f>
        <v/>
      </c>
      <c r="E114" s="8" t="str">
        <f>IFERROR(VLOOKUP(C114,Etat_du_Stock!B:D,3,0),"")</f>
        <v/>
      </c>
      <c r="G114" s="8" t="str">
        <f>IFERROR(VLOOKUP(C114,Etat_du_Stock!B:H,7,0),"")</f>
        <v/>
      </c>
    </row>
    <row r="115" spans="4:7" x14ac:dyDescent="0.25">
      <c r="D115" s="7" t="str">
        <f>IFERROR(VLOOKUP(C115,Etat_du_Stock!B:C,2,0),"")</f>
        <v/>
      </c>
      <c r="E115" s="8" t="str">
        <f>IFERROR(VLOOKUP(C115,Etat_du_Stock!B:D,3,0),"")</f>
        <v/>
      </c>
      <c r="G115" s="8" t="str">
        <f>IFERROR(VLOOKUP(C115,Etat_du_Stock!B:H,7,0),"")</f>
        <v/>
      </c>
    </row>
    <row r="116" spans="4:7" x14ac:dyDescent="0.25">
      <c r="D116" s="7" t="str">
        <f>IFERROR(VLOOKUP(C116,Etat_du_Stock!B:C,2,0),"")</f>
        <v/>
      </c>
      <c r="E116" s="8" t="str">
        <f>IFERROR(VLOOKUP(C116,Etat_du_Stock!B:D,3,0),"")</f>
        <v/>
      </c>
      <c r="G116" s="8" t="str">
        <f>IFERROR(VLOOKUP(C116,Etat_du_Stock!B:H,7,0),"")</f>
        <v/>
      </c>
    </row>
    <row r="117" spans="4:7" x14ac:dyDescent="0.25">
      <c r="D117" s="7" t="str">
        <f>IFERROR(VLOOKUP(C117,Etat_du_Stock!B:C,2,0),"")</f>
        <v/>
      </c>
      <c r="E117" s="8" t="str">
        <f>IFERROR(VLOOKUP(C117,Etat_du_Stock!B:D,3,0),"")</f>
        <v/>
      </c>
      <c r="G117" s="8" t="str">
        <f>IFERROR(VLOOKUP(C117,Etat_du_Stock!B:H,7,0),"")</f>
        <v/>
      </c>
    </row>
    <row r="118" spans="4:7" x14ac:dyDescent="0.25">
      <c r="D118" s="7" t="str">
        <f>IFERROR(VLOOKUP(C118,Etat_du_Stock!B:C,2,0),"")</f>
        <v/>
      </c>
      <c r="E118" s="8" t="str">
        <f>IFERROR(VLOOKUP(C118,Etat_du_Stock!B:D,3,0),"")</f>
        <v/>
      </c>
      <c r="G118" s="8" t="str">
        <f>IFERROR(VLOOKUP(C118,Etat_du_Stock!B:H,7,0),"")</f>
        <v/>
      </c>
    </row>
    <row r="119" spans="4:7" x14ac:dyDescent="0.25">
      <c r="D119" s="7" t="str">
        <f>IFERROR(VLOOKUP(C119,Etat_du_Stock!B:C,2,0),"")</f>
        <v/>
      </c>
      <c r="E119" s="8" t="str">
        <f>IFERROR(VLOOKUP(C119,Etat_du_Stock!B:D,3,0),"")</f>
        <v/>
      </c>
      <c r="G119" s="8" t="str">
        <f>IFERROR(VLOOKUP(C119,Etat_du_Stock!B:H,7,0),"")</f>
        <v/>
      </c>
    </row>
    <row r="120" spans="4:7" x14ac:dyDescent="0.25">
      <c r="D120" s="7" t="str">
        <f>IFERROR(VLOOKUP(C120,Etat_du_Stock!B:C,2,0),"")</f>
        <v/>
      </c>
      <c r="E120" s="8" t="str">
        <f>IFERROR(VLOOKUP(C120,Etat_du_Stock!B:D,3,0),"")</f>
        <v/>
      </c>
      <c r="G120" s="8" t="str">
        <f>IFERROR(VLOOKUP(C120,Etat_du_Stock!B:H,7,0),"")</f>
        <v/>
      </c>
    </row>
    <row r="121" spans="4:7" x14ac:dyDescent="0.25">
      <c r="D121" s="7" t="str">
        <f>IFERROR(VLOOKUP(C121,Etat_du_Stock!B:C,2,0),"")</f>
        <v/>
      </c>
      <c r="E121" s="8" t="str">
        <f>IFERROR(VLOOKUP(C121,Etat_du_Stock!B:D,3,0),"")</f>
        <v/>
      </c>
      <c r="G121" s="8" t="str">
        <f>IFERROR(VLOOKUP(C121,Etat_du_Stock!B:H,7,0),"")</f>
        <v/>
      </c>
    </row>
    <row r="122" spans="4:7" x14ac:dyDescent="0.25">
      <c r="D122" s="7" t="str">
        <f>IFERROR(VLOOKUP(C122,Etat_du_Stock!B:C,2,0),"")</f>
        <v/>
      </c>
      <c r="E122" s="8" t="str">
        <f>IFERROR(VLOOKUP(C122,Etat_du_Stock!B:D,3,0),"")</f>
        <v/>
      </c>
      <c r="G122" s="8" t="str">
        <f>IFERROR(VLOOKUP(C122,Etat_du_Stock!B:H,7,0),"")</f>
        <v/>
      </c>
    </row>
    <row r="123" spans="4:7" x14ac:dyDescent="0.25">
      <c r="D123" s="7" t="str">
        <f>IFERROR(VLOOKUP(C123,Etat_du_Stock!B:C,2,0),"")</f>
        <v/>
      </c>
      <c r="E123" s="8" t="str">
        <f>IFERROR(VLOOKUP(C123,Etat_du_Stock!B:D,3,0),"")</f>
        <v/>
      </c>
      <c r="G123" s="8" t="str">
        <f>IFERROR(VLOOKUP(C123,Etat_du_Stock!B:H,7,0),"")</f>
        <v/>
      </c>
    </row>
    <row r="124" spans="4:7" x14ac:dyDescent="0.25">
      <c r="D124" s="7" t="str">
        <f>IFERROR(VLOOKUP(C124,Etat_du_Stock!B:C,2,0),"")</f>
        <v/>
      </c>
      <c r="E124" s="8" t="str">
        <f>IFERROR(VLOOKUP(C124,Etat_du_Stock!B:D,3,0),"")</f>
        <v/>
      </c>
      <c r="G124" s="8" t="str">
        <f>IFERROR(VLOOKUP(C124,Etat_du_Stock!B:H,7,0),"")</f>
        <v/>
      </c>
    </row>
    <row r="125" spans="4:7" x14ac:dyDescent="0.25">
      <c r="D125" s="7" t="str">
        <f>IFERROR(VLOOKUP(C125,Etat_du_Stock!B:C,2,0),"")</f>
        <v/>
      </c>
      <c r="E125" s="8" t="str">
        <f>IFERROR(VLOOKUP(C125,Etat_du_Stock!B:D,3,0),"")</f>
        <v/>
      </c>
      <c r="G125" s="8" t="str">
        <f>IFERROR(VLOOKUP(C125,Etat_du_Stock!B:H,7,0),"")</f>
        <v/>
      </c>
    </row>
    <row r="126" spans="4:7" x14ac:dyDescent="0.25">
      <c r="D126" s="7" t="str">
        <f>IFERROR(VLOOKUP(C126,Etat_du_Stock!B:C,2,0),"")</f>
        <v/>
      </c>
      <c r="E126" s="8" t="str">
        <f>IFERROR(VLOOKUP(C126,Etat_du_Stock!B:D,3,0),"")</f>
        <v/>
      </c>
      <c r="G126" s="8" t="str">
        <f>IFERROR(VLOOKUP(C126,Etat_du_Stock!B:H,7,0),"")</f>
        <v/>
      </c>
    </row>
    <row r="127" spans="4:7" x14ac:dyDescent="0.25">
      <c r="D127" s="7" t="str">
        <f>IFERROR(VLOOKUP(C127,Etat_du_Stock!B:C,2,0),"")</f>
        <v/>
      </c>
      <c r="E127" s="8" t="str">
        <f>IFERROR(VLOOKUP(C127,Etat_du_Stock!B:D,3,0),"")</f>
        <v/>
      </c>
      <c r="G127" s="8" t="str">
        <f>IFERROR(VLOOKUP(C127,Etat_du_Stock!B:H,7,0),"")</f>
        <v/>
      </c>
    </row>
    <row r="128" spans="4:7" x14ac:dyDescent="0.25">
      <c r="D128" s="7" t="str">
        <f>IFERROR(VLOOKUP(C128,Etat_du_Stock!B:C,2,0),"")</f>
        <v/>
      </c>
      <c r="E128" s="8" t="str">
        <f>IFERROR(VLOOKUP(C128,Etat_du_Stock!B:D,3,0),"")</f>
        <v/>
      </c>
      <c r="G128" s="8" t="str">
        <f>IFERROR(VLOOKUP(C128,Etat_du_Stock!B:H,7,0),"")</f>
        <v/>
      </c>
    </row>
    <row r="129" spans="4:7" x14ac:dyDescent="0.25">
      <c r="D129" s="7" t="str">
        <f>IFERROR(VLOOKUP(C129,Etat_du_Stock!B:C,2,0),"")</f>
        <v/>
      </c>
      <c r="E129" s="8" t="str">
        <f>IFERROR(VLOOKUP(C129,Etat_du_Stock!B:D,3,0),"")</f>
        <v/>
      </c>
      <c r="G129" s="8" t="str">
        <f>IFERROR(VLOOKUP(C129,Etat_du_Stock!B:H,7,0),"")</f>
        <v/>
      </c>
    </row>
    <row r="130" spans="4:7" x14ac:dyDescent="0.25">
      <c r="D130" s="7" t="str">
        <f>IFERROR(VLOOKUP(C130,Etat_du_Stock!B:C,2,0),"")</f>
        <v/>
      </c>
      <c r="E130" s="8" t="str">
        <f>IFERROR(VLOOKUP(C130,Etat_du_Stock!B:D,3,0),"")</f>
        <v/>
      </c>
      <c r="G130" s="8" t="str">
        <f>IFERROR(VLOOKUP(C130,Etat_du_Stock!B:H,7,0),"")</f>
        <v/>
      </c>
    </row>
    <row r="131" spans="4:7" x14ac:dyDescent="0.25">
      <c r="D131" s="7" t="str">
        <f>IFERROR(VLOOKUP(C131,Etat_du_Stock!B:C,2,0),"")</f>
        <v/>
      </c>
      <c r="E131" s="8" t="str">
        <f>IFERROR(VLOOKUP(C131,Etat_du_Stock!B:D,3,0),"")</f>
        <v/>
      </c>
      <c r="G131" s="8" t="str">
        <f>IFERROR(VLOOKUP(C131,Etat_du_Stock!B:H,7,0),"")</f>
        <v/>
      </c>
    </row>
    <row r="132" spans="4:7" x14ac:dyDescent="0.25">
      <c r="D132" s="7" t="str">
        <f>IFERROR(VLOOKUP(C132,Etat_du_Stock!B:C,2,0),"")</f>
        <v/>
      </c>
      <c r="E132" s="8" t="str">
        <f>IFERROR(VLOOKUP(C132,Etat_du_Stock!B:D,3,0),"")</f>
        <v/>
      </c>
      <c r="G132" s="8" t="str">
        <f>IFERROR(VLOOKUP(C132,Etat_du_Stock!B:H,7,0),"")</f>
        <v/>
      </c>
    </row>
    <row r="133" spans="4:7" x14ac:dyDescent="0.25">
      <c r="D133" s="7" t="str">
        <f>IFERROR(VLOOKUP(C133,Etat_du_Stock!B:C,2,0),"")</f>
        <v/>
      </c>
      <c r="E133" s="8" t="str">
        <f>IFERROR(VLOOKUP(C133,Etat_du_Stock!B:D,3,0),"")</f>
        <v/>
      </c>
      <c r="G133" s="8" t="str">
        <f>IFERROR(VLOOKUP(C133,Etat_du_Stock!B:H,7,0),"")</f>
        <v/>
      </c>
    </row>
    <row r="134" spans="4:7" x14ac:dyDescent="0.25">
      <c r="D134" s="7" t="str">
        <f>IFERROR(VLOOKUP(C134,Etat_du_Stock!B:C,2,0),"")</f>
        <v/>
      </c>
      <c r="E134" s="8" t="str">
        <f>IFERROR(VLOOKUP(C134,Etat_du_Stock!B:D,3,0),"")</f>
        <v/>
      </c>
      <c r="G134" s="8" t="str">
        <f>IFERROR(VLOOKUP(C134,Etat_du_Stock!B:H,7,0),"")</f>
        <v/>
      </c>
    </row>
    <row r="135" spans="4:7" x14ac:dyDescent="0.25">
      <c r="D135" s="7" t="str">
        <f>IFERROR(VLOOKUP(C135,Etat_du_Stock!B:C,2,0),"")</f>
        <v/>
      </c>
      <c r="E135" s="8" t="str">
        <f>IFERROR(VLOOKUP(C135,Etat_du_Stock!B:D,3,0),"")</f>
        <v/>
      </c>
      <c r="G135" s="8" t="str">
        <f>IFERROR(VLOOKUP(C135,Etat_du_Stock!B:H,7,0),"")</f>
        <v/>
      </c>
    </row>
    <row r="136" spans="4:7" x14ac:dyDescent="0.25">
      <c r="D136" s="7" t="str">
        <f>IFERROR(VLOOKUP(C136,Etat_du_Stock!B:C,2,0),"")</f>
        <v/>
      </c>
      <c r="E136" s="8" t="str">
        <f>IFERROR(VLOOKUP(C136,Etat_du_Stock!B:D,3,0),"")</f>
        <v/>
      </c>
      <c r="G136" s="8" t="str">
        <f>IFERROR(VLOOKUP(C136,Etat_du_Stock!B:H,7,0),"")</f>
        <v/>
      </c>
    </row>
    <row r="137" spans="4:7" x14ac:dyDescent="0.25">
      <c r="D137" s="7" t="str">
        <f>IFERROR(VLOOKUP(C137,Etat_du_Stock!B:C,2,0),"")</f>
        <v/>
      </c>
      <c r="E137" s="8" t="str">
        <f>IFERROR(VLOOKUP(C137,Etat_du_Stock!B:D,3,0),"")</f>
        <v/>
      </c>
      <c r="G137" s="8" t="str">
        <f>IFERROR(VLOOKUP(C137,Etat_du_Stock!B:H,7,0),"")</f>
        <v/>
      </c>
    </row>
    <row r="138" spans="4:7" x14ac:dyDescent="0.25">
      <c r="D138" s="7" t="str">
        <f>IFERROR(VLOOKUP(C138,Etat_du_Stock!B:C,2,0),"")</f>
        <v/>
      </c>
      <c r="E138" s="8" t="str">
        <f>IFERROR(VLOOKUP(C138,Etat_du_Stock!B:D,3,0),"")</f>
        <v/>
      </c>
      <c r="G138" s="8" t="str">
        <f>IFERROR(VLOOKUP(C138,Etat_du_Stock!B:H,7,0),"")</f>
        <v/>
      </c>
    </row>
    <row r="139" spans="4:7" x14ac:dyDescent="0.25">
      <c r="D139" s="7" t="str">
        <f>IFERROR(VLOOKUP(C139,Etat_du_Stock!B:C,2,0),"")</f>
        <v/>
      </c>
      <c r="E139" s="8" t="str">
        <f>IFERROR(VLOOKUP(C139,Etat_du_Stock!B:D,3,0),"")</f>
        <v/>
      </c>
      <c r="G139" s="8" t="str">
        <f>IFERROR(VLOOKUP(C139,Etat_du_Stock!B:H,7,0),"")</f>
        <v/>
      </c>
    </row>
    <row r="140" spans="4:7" x14ac:dyDescent="0.25">
      <c r="D140" s="7" t="str">
        <f>IFERROR(VLOOKUP(C140,Etat_du_Stock!B:C,2,0),"")</f>
        <v/>
      </c>
      <c r="E140" s="8" t="str">
        <f>IFERROR(VLOOKUP(C140,Etat_du_Stock!B:D,3,0),"")</f>
        <v/>
      </c>
      <c r="G140" s="8" t="str">
        <f>IFERROR(VLOOKUP(C140,Etat_du_Stock!B:H,7,0),"")</f>
        <v/>
      </c>
    </row>
    <row r="141" spans="4:7" x14ac:dyDescent="0.25">
      <c r="D141" s="7" t="str">
        <f>IFERROR(VLOOKUP(C141,Etat_du_Stock!B:C,2,0),"")</f>
        <v/>
      </c>
      <c r="E141" s="8" t="str">
        <f>IFERROR(VLOOKUP(C141,Etat_du_Stock!B:D,3,0),"")</f>
        <v/>
      </c>
      <c r="G141" s="8" t="str">
        <f>IFERROR(VLOOKUP(C141,Etat_du_Stock!B:H,7,0),"")</f>
        <v/>
      </c>
    </row>
    <row r="142" spans="4:7" x14ac:dyDescent="0.25">
      <c r="D142" s="7" t="str">
        <f>IFERROR(VLOOKUP(C142,Etat_du_Stock!B:C,2,0),"")</f>
        <v/>
      </c>
      <c r="E142" s="8" t="str">
        <f>IFERROR(VLOOKUP(C142,Etat_du_Stock!B:D,3,0),"")</f>
        <v/>
      </c>
      <c r="G142" s="8" t="str">
        <f>IFERROR(VLOOKUP(C142,Etat_du_Stock!B:H,7,0),"")</f>
        <v/>
      </c>
    </row>
    <row r="143" spans="4:7" x14ac:dyDescent="0.25">
      <c r="D143" s="7" t="str">
        <f>IFERROR(VLOOKUP(C143,Etat_du_Stock!B:C,2,0),"")</f>
        <v/>
      </c>
      <c r="E143" s="8" t="str">
        <f>IFERROR(VLOOKUP(C143,Etat_du_Stock!B:D,3,0),"")</f>
        <v/>
      </c>
      <c r="G143" s="8" t="str">
        <f>IFERROR(VLOOKUP(C143,Etat_du_Stock!B:H,7,0),"")</f>
        <v/>
      </c>
    </row>
    <row r="144" spans="4:7" x14ac:dyDescent="0.25">
      <c r="D144" s="7" t="str">
        <f>IFERROR(VLOOKUP(C144,Etat_du_Stock!B:C,2,0),"")</f>
        <v/>
      </c>
      <c r="E144" s="8" t="str">
        <f>IFERROR(VLOOKUP(C144,Etat_du_Stock!B:D,3,0),"")</f>
        <v/>
      </c>
      <c r="G144" s="8" t="str">
        <f>IFERROR(VLOOKUP(C144,Etat_du_Stock!B:H,7,0),"")</f>
        <v/>
      </c>
    </row>
    <row r="145" spans="4:7" x14ac:dyDescent="0.25">
      <c r="D145" s="7" t="str">
        <f>IFERROR(VLOOKUP(C145,Etat_du_Stock!B:C,2,0),"")</f>
        <v/>
      </c>
      <c r="E145" s="8" t="str">
        <f>IFERROR(VLOOKUP(C145,Etat_du_Stock!B:D,3,0),"")</f>
        <v/>
      </c>
      <c r="G145" s="8" t="str">
        <f>IFERROR(VLOOKUP(C145,Etat_du_Stock!B:H,7,0),"")</f>
        <v/>
      </c>
    </row>
    <row r="146" spans="4:7" x14ac:dyDescent="0.25">
      <c r="D146" s="7" t="str">
        <f>IFERROR(VLOOKUP(C146,Etat_du_Stock!B:C,2,0),"")</f>
        <v/>
      </c>
      <c r="E146" s="8" t="str">
        <f>IFERROR(VLOOKUP(C146,Etat_du_Stock!B:D,3,0),"")</f>
        <v/>
      </c>
      <c r="G146" s="8" t="str">
        <f>IFERROR(VLOOKUP(C146,Etat_du_Stock!B:H,7,0),"")</f>
        <v/>
      </c>
    </row>
    <row r="147" spans="4:7" x14ac:dyDescent="0.25">
      <c r="D147" s="7" t="str">
        <f>IFERROR(VLOOKUP(C147,Etat_du_Stock!B:C,2,0),"")</f>
        <v/>
      </c>
      <c r="E147" s="8" t="str">
        <f>IFERROR(VLOOKUP(C147,Etat_du_Stock!B:D,3,0),"")</f>
        <v/>
      </c>
      <c r="G147" s="8" t="str">
        <f>IFERROR(VLOOKUP(C147,Etat_du_Stock!B:H,7,0),"")</f>
        <v/>
      </c>
    </row>
    <row r="148" spans="4:7" x14ac:dyDescent="0.25">
      <c r="D148" s="7" t="str">
        <f>IFERROR(VLOOKUP(C148,Etat_du_Stock!B:C,2,0),"")</f>
        <v/>
      </c>
      <c r="E148" s="8" t="str">
        <f>IFERROR(VLOOKUP(C148,Etat_du_Stock!B:D,3,0),"")</f>
        <v/>
      </c>
      <c r="G148" s="8" t="str">
        <f>IFERROR(VLOOKUP(C148,Etat_du_Stock!B:H,7,0),"")</f>
        <v/>
      </c>
    </row>
    <row r="149" spans="4:7" x14ac:dyDescent="0.25">
      <c r="D149" s="7" t="str">
        <f>IFERROR(VLOOKUP(C149,Etat_du_Stock!B:C,2,0),"")</f>
        <v/>
      </c>
      <c r="E149" s="8" t="str">
        <f>IFERROR(VLOOKUP(C149,Etat_du_Stock!B:D,3,0),"")</f>
        <v/>
      </c>
      <c r="G149" s="8" t="str">
        <f>IFERROR(VLOOKUP(C149,Etat_du_Stock!B:H,7,0),"")</f>
        <v/>
      </c>
    </row>
    <row r="150" spans="4:7" x14ac:dyDescent="0.25">
      <c r="D150" s="7" t="str">
        <f>IFERROR(VLOOKUP(C150,Etat_du_Stock!B:C,2,0),"")</f>
        <v/>
      </c>
      <c r="E150" s="8" t="str">
        <f>IFERROR(VLOOKUP(C150,Etat_du_Stock!B:D,3,0),"")</f>
        <v/>
      </c>
      <c r="G150" s="8" t="str">
        <f>IFERROR(VLOOKUP(C150,Etat_du_Stock!B:H,7,0),"")</f>
        <v/>
      </c>
    </row>
    <row r="151" spans="4:7" x14ac:dyDescent="0.25">
      <c r="D151" s="7" t="str">
        <f>IFERROR(VLOOKUP(C151,Etat_du_Stock!B:C,2,0),"")</f>
        <v/>
      </c>
      <c r="E151" s="8" t="str">
        <f>IFERROR(VLOOKUP(C151,Etat_du_Stock!B:D,3,0),"")</f>
        <v/>
      </c>
      <c r="G151" s="8" t="str">
        <f>IFERROR(VLOOKUP(C151,Etat_du_Stock!B:H,7,0),"")</f>
        <v/>
      </c>
    </row>
    <row r="152" spans="4:7" x14ac:dyDescent="0.25">
      <c r="D152" s="7" t="str">
        <f>IFERROR(VLOOKUP(C152,Etat_du_Stock!B:C,2,0),"")</f>
        <v/>
      </c>
      <c r="E152" s="8" t="str">
        <f>IFERROR(VLOOKUP(C152,Etat_du_Stock!B:D,3,0),"")</f>
        <v/>
      </c>
      <c r="G152" s="8" t="str">
        <f>IFERROR(VLOOKUP(C152,Etat_du_Stock!B:H,7,0),"")</f>
        <v/>
      </c>
    </row>
    <row r="153" spans="4:7" x14ac:dyDescent="0.25">
      <c r="D153" s="7" t="str">
        <f>IFERROR(VLOOKUP(C153,Etat_du_Stock!B:C,2,0),"")</f>
        <v/>
      </c>
      <c r="E153" s="8" t="str">
        <f>IFERROR(VLOOKUP(C153,Etat_du_Stock!B:D,3,0),"")</f>
        <v/>
      </c>
      <c r="G153" s="8" t="str">
        <f>IFERROR(VLOOKUP(C153,Etat_du_Stock!B:H,7,0),"")</f>
        <v/>
      </c>
    </row>
    <row r="154" spans="4:7" x14ac:dyDescent="0.25">
      <c r="D154" s="7" t="str">
        <f>IFERROR(VLOOKUP(C154,Etat_du_Stock!B:C,2,0),"")</f>
        <v/>
      </c>
      <c r="E154" s="8" t="str">
        <f>IFERROR(VLOOKUP(C154,Etat_du_Stock!B:D,3,0),"")</f>
        <v/>
      </c>
      <c r="G154" s="8" t="str">
        <f>IFERROR(VLOOKUP(C154,Etat_du_Stock!B:H,7,0),"")</f>
        <v/>
      </c>
    </row>
    <row r="155" spans="4:7" x14ac:dyDescent="0.25">
      <c r="D155" s="7" t="str">
        <f>IFERROR(VLOOKUP(C155,Etat_du_Stock!B:C,2,0),"")</f>
        <v/>
      </c>
      <c r="E155" s="8" t="str">
        <f>IFERROR(VLOOKUP(C155,Etat_du_Stock!B:D,3,0),"")</f>
        <v/>
      </c>
      <c r="G155" s="8" t="str">
        <f>IFERROR(VLOOKUP(C155,Etat_du_Stock!B:H,7,0),"")</f>
        <v/>
      </c>
    </row>
    <row r="156" spans="4:7" x14ac:dyDescent="0.25">
      <c r="D156" s="7" t="str">
        <f>IFERROR(VLOOKUP(C156,Etat_du_Stock!B:C,2,0),"")</f>
        <v/>
      </c>
      <c r="E156" s="8" t="str">
        <f>IFERROR(VLOOKUP(C156,Etat_du_Stock!B:D,3,0),"")</f>
        <v/>
      </c>
      <c r="G156" s="8" t="str">
        <f>IFERROR(VLOOKUP(C156,Etat_du_Stock!B:H,7,0),"")</f>
        <v/>
      </c>
    </row>
    <row r="157" spans="4:7" x14ac:dyDescent="0.25">
      <c r="D157" s="7" t="str">
        <f>IFERROR(VLOOKUP(C157,Etat_du_Stock!B:C,2,0),"")</f>
        <v/>
      </c>
      <c r="E157" s="8" t="str">
        <f>IFERROR(VLOOKUP(C157,Etat_du_Stock!B:D,3,0),"")</f>
        <v/>
      </c>
      <c r="G157" s="8" t="str">
        <f>IFERROR(VLOOKUP(C157,Etat_du_Stock!B:H,7,0),"")</f>
        <v/>
      </c>
    </row>
    <row r="158" spans="4:7" x14ac:dyDescent="0.25">
      <c r="D158" s="7" t="str">
        <f>IFERROR(VLOOKUP(C158,Etat_du_Stock!B:C,2,0),"")</f>
        <v/>
      </c>
      <c r="E158" s="8" t="str">
        <f>IFERROR(VLOOKUP(C158,Etat_du_Stock!B:D,3,0),"")</f>
        <v/>
      </c>
      <c r="G158" s="8" t="str">
        <f>IFERROR(VLOOKUP(C158,Etat_du_Stock!B:H,7,0),"")</f>
        <v/>
      </c>
    </row>
    <row r="159" spans="4:7" x14ac:dyDescent="0.25">
      <c r="D159" s="7" t="str">
        <f>IFERROR(VLOOKUP(C159,Etat_du_Stock!B:C,2,0),"")</f>
        <v/>
      </c>
      <c r="E159" s="8" t="str">
        <f>IFERROR(VLOOKUP(C159,Etat_du_Stock!B:D,3,0),"")</f>
        <v/>
      </c>
      <c r="G159" s="8" t="str">
        <f>IFERROR(VLOOKUP(C159,Etat_du_Stock!B:H,7,0),"")</f>
        <v/>
      </c>
    </row>
    <row r="160" spans="4:7" x14ac:dyDescent="0.25">
      <c r="D160" s="7" t="str">
        <f>IFERROR(VLOOKUP(C160,Etat_du_Stock!B:C,2,0),"")</f>
        <v/>
      </c>
      <c r="E160" s="8" t="str">
        <f>IFERROR(VLOOKUP(C160,Etat_du_Stock!B:D,3,0),"")</f>
        <v/>
      </c>
      <c r="G160" s="8" t="str">
        <f>IFERROR(VLOOKUP(C160,Etat_du_Stock!B:H,7,0),"")</f>
        <v/>
      </c>
    </row>
    <row r="161" spans="4:7" x14ac:dyDescent="0.25">
      <c r="D161" s="7" t="str">
        <f>IFERROR(VLOOKUP(C161,Etat_du_Stock!B:C,2,0),"")</f>
        <v/>
      </c>
      <c r="E161" s="8" t="str">
        <f>IFERROR(VLOOKUP(C161,Etat_du_Stock!B:D,3,0),"")</f>
        <v/>
      </c>
      <c r="G161" s="8" t="str">
        <f>IFERROR(VLOOKUP(C161,Etat_du_Stock!B:H,7,0),"")</f>
        <v/>
      </c>
    </row>
    <row r="162" spans="4:7" x14ac:dyDescent="0.25">
      <c r="D162" s="7" t="str">
        <f>IFERROR(VLOOKUP(C162,Etat_du_Stock!B:C,2,0),"")</f>
        <v/>
      </c>
      <c r="E162" s="8" t="str">
        <f>IFERROR(VLOOKUP(C162,Etat_du_Stock!B:D,3,0),"")</f>
        <v/>
      </c>
      <c r="G162" s="8" t="str">
        <f>IFERROR(VLOOKUP(C162,Etat_du_Stock!B:H,7,0),"")</f>
        <v/>
      </c>
    </row>
    <row r="163" spans="4:7" x14ac:dyDescent="0.25">
      <c r="D163" s="7" t="str">
        <f>IFERROR(VLOOKUP(C163,Etat_du_Stock!B:C,2,0),"")</f>
        <v/>
      </c>
      <c r="E163" s="8" t="str">
        <f>IFERROR(VLOOKUP(C163,Etat_du_Stock!B:D,3,0),"")</f>
        <v/>
      </c>
      <c r="G163" s="8" t="str">
        <f>IFERROR(VLOOKUP(C163,Etat_du_Stock!B:H,7,0),"")</f>
        <v/>
      </c>
    </row>
    <row r="164" spans="4:7" x14ac:dyDescent="0.25">
      <c r="D164" s="7" t="str">
        <f>IFERROR(VLOOKUP(C164,Etat_du_Stock!B:C,2,0),"")</f>
        <v/>
      </c>
      <c r="E164" s="8" t="str">
        <f>IFERROR(VLOOKUP(C164,Etat_du_Stock!B:D,3,0),"")</f>
        <v/>
      </c>
      <c r="G164" s="8" t="str">
        <f>IFERROR(VLOOKUP(C164,Etat_du_Stock!B:H,7,0),"")</f>
        <v/>
      </c>
    </row>
    <row r="165" spans="4:7" x14ac:dyDescent="0.25">
      <c r="D165" s="7" t="str">
        <f>IFERROR(VLOOKUP(C165,Etat_du_Stock!B:C,2,0),"")</f>
        <v/>
      </c>
      <c r="E165" s="8" t="str">
        <f>IFERROR(VLOOKUP(C165,Etat_du_Stock!B:D,3,0),"")</f>
        <v/>
      </c>
      <c r="G165" s="8" t="str">
        <f>IFERROR(VLOOKUP(C165,Etat_du_Stock!B:H,7,0),"")</f>
        <v/>
      </c>
    </row>
    <row r="166" spans="4:7" x14ac:dyDescent="0.25">
      <c r="D166" s="7" t="str">
        <f>IFERROR(VLOOKUP(C166,Etat_du_Stock!B:C,2,0),"")</f>
        <v/>
      </c>
      <c r="E166" s="8" t="str">
        <f>IFERROR(VLOOKUP(C166,Etat_du_Stock!B:D,3,0),"")</f>
        <v/>
      </c>
      <c r="G166" s="8" t="str">
        <f>IFERROR(VLOOKUP(C166,Etat_du_Stock!B:H,7,0),"")</f>
        <v/>
      </c>
    </row>
    <row r="167" spans="4:7" x14ac:dyDescent="0.25">
      <c r="D167" s="7" t="str">
        <f>IFERROR(VLOOKUP(C167,Etat_du_Stock!B:C,2,0),"")</f>
        <v/>
      </c>
      <c r="E167" s="8" t="str">
        <f>IFERROR(VLOOKUP(C167,Etat_du_Stock!B:D,3,0),"")</f>
        <v/>
      </c>
      <c r="G167" s="8" t="str">
        <f>IFERROR(VLOOKUP(C167,Etat_du_Stock!B:H,7,0),"")</f>
        <v/>
      </c>
    </row>
    <row r="168" spans="4:7" x14ac:dyDescent="0.25">
      <c r="D168" s="7" t="str">
        <f>IFERROR(VLOOKUP(C168,Etat_du_Stock!B:C,2,0),"")</f>
        <v/>
      </c>
      <c r="E168" s="8" t="str">
        <f>IFERROR(VLOOKUP(C168,Etat_du_Stock!B:D,3,0),"")</f>
        <v/>
      </c>
      <c r="G168" s="8" t="str">
        <f>IFERROR(VLOOKUP(C168,Etat_du_Stock!B:H,7,0),"")</f>
        <v/>
      </c>
    </row>
    <row r="169" spans="4:7" x14ac:dyDescent="0.25">
      <c r="D169" s="7" t="str">
        <f>IFERROR(VLOOKUP(C169,Etat_du_Stock!B:C,2,0),"")</f>
        <v/>
      </c>
      <c r="E169" s="8" t="str">
        <f>IFERROR(VLOOKUP(C169,Etat_du_Stock!B:D,3,0),"")</f>
        <v/>
      </c>
      <c r="G169" s="8" t="str">
        <f>IFERROR(VLOOKUP(C169,Etat_du_Stock!B:H,7,0),"")</f>
        <v/>
      </c>
    </row>
    <row r="170" spans="4:7" x14ac:dyDescent="0.25">
      <c r="D170" s="7" t="str">
        <f>IFERROR(VLOOKUP(C170,Etat_du_Stock!B:C,2,0),"")</f>
        <v/>
      </c>
      <c r="E170" s="8" t="str">
        <f>IFERROR(VLOOKUP(C170,Etat_du_Stock!B:D,3,0),"")</f>
        <v/>
      </c>
      <c r="G170" s="8" t="str">
        <f>IFERROR(VLOOKUP(C170,Etat_du_Stock!B:H,7,0),"")</f>
        <v/>
      </c>
    </row>
    <row r="171" spans="4:7" x14ac:dyDescent="0.25">
      <c r="D171" s="7" t="str">
        <f>IFERROR(VLOOKUP(C171,Etat_du_Stock!B:C,2,0),"")</f>
        <v/>
      </c>
      <c r="E171" s="8" t="str">
        <f>IFERROR(VLOOKUP(C171,Etat_du_Stock!B:D,3,0),"")</f>
        <v/>
      </c>
      <c r="G171" s="8" t="str">
        <f>IFERROR(VLOOKUP(C171,Etat_du_Stock!B:H,7,0),"")</f>
        <v/>
      </c>
    </row>
    <row r="172" spans="4:7" x14ac:dyDescent="0.25">
      <c r="D172" s="7" t="str">
        <f>IFERROR(VLOOKUP(C172,Etat_du_Stock!B:C,2,0),"")</f>
        <v/>
      </c>
      <c r="E172" s="8" t="str">
        <f>IFERROR(VLOOKUP(C172,Etat_du_Stock!B:D,3,0),"")</f>
        <v/>
      </c>
      <c r="G172" s="8" t="str">
        <f>IFERROR(VLOOKUP(C172,Etat_du_Stock!B:H,7,0),"")</f>
        <v/>
      </c>
    </row>
    <row r="173" spans="4:7" x14ac:dyDescent="0.25">
      <c r="D173" s="7" t="str">
        <f>IFERROR(VLOOKUP(C173,Etat_du_Stock!B:C,2,0),"")</f>
        <v/>
      </c>
      <c r="E173" s="8" t="str">
        <f>IFERROR(VLOOKUP(C173,Etat_du_Stock!B:D,3,0),"")</f>
        <v/>
      </c>
      <c r="G173" s="8" t="str">
        <f>IFERROR(VLOOKUP(C173,Etat_du_Stock!B:H,7,0),"")</f>
        <v/>
      </c>
    </row>
    <row r="174" spans="4:7" x14ac:dyDescent="0.25">
      <c r="D174" s="7" t="str">
        <f>IFERROR(VLOOKUP(C174,Etat_du_Stock!B:C,2,0),"")</f>
        <v/>
      </c>
      <c r="E174" s="8" t="str">
        <f>IFERROR(VLOOKUP(C174,Etat_du_Stock!B:D,3,0),"")</f>
        <v/>
      </c>
      <c r="G174" s="8" t="str">
        <f>IFERROR(VLOOKUP(C174,Etat_du_Stock!B:H,7,0),"")</f>
        <v/>
      </c>
    </row>
    <row r="175" spans="4:7" x14ac:dyDescent="0.25">
      <c r="D175" s="7" t="str">
        <f>IFERROR(VLOOKUP(C175,Etat_du_Stock!B:C,2,0),"")</f>
        <v/>
      </c>
      <c r="E175" s="8" t="str">
        <f>IFERROR(VLOOKUP(C175,Etat_du_Stock!B:D,3,0),"")</f>
        <v/>
      </c>
      <c r="G175" s="8" t="str">
        <f>IFERROR(VLOOKUP(C175,Etat_du_Stock!B:H,7,0),"")</f>
        <v/>
      </c>
    </row>
    <row r="176" spans="4:7" x14ac:dyDescent="0.25">
      <c r="D176" s="7" t="str">
        <f>IFERROR(VLOOKUP(C176,Etat_du_Stock!B:C,2,0),"")</f>
        <v/>
      </c>
      <c r="E176" s="8" t="str">
        <f>IFERROR(VLOOKUP(C176,Etat_du_Stock!B:D,3,0),"")</f>
        <v/>
      </c>
      <c r="G176" s="8" t="str">
        <f>IFERROR(VLOOKUP(C176,Etat_du_Stock!B:H,7,0),"")</f>
        <v/>
      </c>
    </row>
    <row r="177" spans="4:7" x14ac:dyDescent="0.25">
      <c r="D177" s="7" t="str">
        <f>IFERROR(VLOOKUP(C177,Etat_du_Stock!B:C,2,0),"")</f>
        <v/>
      </c>
      <c r="E177" s="8" t="str">
        <f>IFERROR(VLOOKUP(C177,Etat_du_Stock!B:D,3,0),"")</f>
        <v/>
      </c>
      <c r="G177" s="8" t="str">
        <f>IFERROR(VLOOKUP(C177,Etat_du_Stock!B:H,7,0),"")</f>
        <v/>
      </c>
    </row>
    <row r="178" spans="4:7" x14ac:dyDescent="0.25">
      <c r="D178" s="7" t="str">
        <f>IFERROR(VLOOKUP(C178,Etat_du_Stock!B:C,2,0),"")</f>
        <v/>
      </c>
      <c r="E178" s="8" t="str">
        <f>IFERROR(VLOOKUP(C178,Etat_du_Stock!B:D,3,0),"")</f>
        <v/>
      </c>
      <c r="G178" s="8" t="str">
        <f>IFERROR(VLOOKUP(C178,Etat_du_Stock!B:H,7,0),"")</f>
        <v/>
      </c>
    </row>
    <row r="179" spans="4:7" x14ac:dyDescent="0.25">
      <c r="D179" s="7" t="str">
        <f>IFERROR(VLOOKUP(C179,Etat_du_Stock!B:C,2,0),"")</f>
        <v/>
      </c>
      <c r="E179" s="8" t="str">
        <f>IFERROR(VLOOKUP(C179,Etat_du_Stock!B:D,3,0),"")</f>
        <v/>
      </c>
      <c r="G179" s="8" t="str">
        <f>IFERROR(VLOOKUP(C179,Etat_du_Stock!B:H,7,0),"")</f>
        <v/>
      </c>
    </row>
    <row r="180" spans="4:7" x14ac:dyDescent="0.25">
      <c r="D180" s="7" t="str">
        <f>IFERROR(VLOOKUP(C180,Etat_du_Stock!B:C,2,0),"")</f>
        <v/>
      </c>
      <c r="E180" s="8" t="str">
        <f>IFERROR(VLOOKUP(C180,Etat_du_Stock!B:D,3,0),"")</f>
        <v/>
      </c>
      <c r="G180" s="8" t="str">
        <f>IFERROR(VLOOKUP(C180,Etat_du_Stock!B:H,7,0),"")</f>
        <v/>
      </c>
    </row>
    <row r="181" spans="4:7" x14ac:dyDescent="0.25">
      <c r="D181" s="7" t="str">
        <f>IFERROR(VLOOKUP(C181,Etat_du_Stock!B:C,2,0),"")</f>
        <v/>
      </c>
      <c r="E181" s="8" t="str">
        <f>IFERROR(VLOOKUP(C181,Etat_du_Stock!B:D,3,0),"")</f>
        <v/>
      </c>
      <c r="G181" s="8" t="str">
        <f>IFERROR(VLOOKUP(C181,Etat_du_Stock!B:H,7,0),"")</f>
        <v/>
      </c>
    </row>
    <row r="182" spans="4:7" x14ac:dyDescent="0.25">
      <c r="D182" s="7" t="str">
        <f>IFERROR(VLOOKUP(C182,Etat_du_Stock!B:C,2,0),"")</f>
        <v/>
      </c>
      <c r="E182" s="8" t="str">
        <f>IFERROR(VLOOKUP(C182,Etat_du_Stock!B:D,3,0),"")</f>
        <v/>
      </c>
      <c r="G182" s="8" t="str">
        <f>IFERROR(VLOOKUP(C182,Etat_du_Stock!B:H,7,0),"")</f>
        <v/>
      </c>
    </row>
    <row r="183" spans="4:7" x14ac:dyDescent="0.25">
      <c r="D183" s="7" t="str">
        <f>IFERROR(VLOOKUP(C183,Etat_du_Stock!B:C,2,0),"")</f>
        <v/>
      </c>
      <c r="E183" s="8" t="str">
        <f>IFERROR(VLOOKUP(C183,Etat_du_Stock!B:D,3,0),"")</f>
        <v/>
      </c>
      <c r="G183" s="8" t="str">
        <f>IFERROR(VLOOKUP(C183,Etat_du_Stock!B:H,7,0),"")</f>
        <v/>
      </c>
    </row>
    <row r="184" spans="4:7" x14ac:dyDescent="0.25">
      <c r="D184" s="7" t="str">
        <f>IFERROR(VLOOKUP(C184,Etat_du_Stock!B:C,2,0),"")</f>
        <v/>
      </c>
      <c r="E184" s="8" t="str">
        <f>IFERROR(VLOOKUP(C184,Etat_du_Stock!B:D,3,0),"")</f>
        <v/>
      </c>
      <c r="G184" s="8" t="str">
        <f>IFERROR(VLOOKUP(C184,Etat_du_Stock!B:H,7,0),"")</f>
        <v/>
      </c>
    </row>
    <row r="185" spans="4:7" x14ac:dyDescent="0.25">
      <c r="D185" s="7" t="str">
        <f>IFERROR(VLOOKUP(C185,Etat_du_Stock!B:C,2,0),"")</f>
        <v/>
      </c>
      <c r="E185" s="8" t="str">
        <f>IFERROR(VLOOKUP(C185,Etat_du_Stock!B:D,3,0),"")</f>
        <v/>
      </c>
      <c r="G185" s="8" t="str">
        <f>IFERROR(VLOOKUP(C185,Etat_du_Stock!B:H,7,0),"")</f>
        <v/>
      </c>
    </row>
    <row r="186" spans="4:7" x14ac:dyDescent="0.25">
      <c r="D186" s="7" t="str">
        <f>IFERROR(VLOOKUP(C186,Etat_du_Stock!B:C,2,0),"")</f>
        <v/>
      </c>
      <c r="E186" s="8" t="str">
        <f>IFERROR(VLOOKUP(C186,Etat_du_Stock!B:D,3,0),"")</f>
        <v/>
      </c>
      <c r="G186" s="8" t="str">
        <f>IFERROR(VLOOKUP(C186,Etat_du_Stock!B:H,7,0),"")</f>
        <v/>
      </c>
    </row>
    <row r="187" spans="4:7" x14ac:dyDescent="0.25">
      <c r="D187" s="7" t="str">
        <f>IFERROR(VLOOKUP(C187,Etat_du_Stock!B:C,2,0),"")</f>
        <v/>
      </c>
      <c r="E187" s="8" t="str">
        <f>IFERROR(VLOOKUP(C187,Etat_du_Stock!B:D,3,0),"")</f>
        <v/>
      </c>
      <c r="G187" s="8" t="str">
        <f>IFERROR(VLOOKUP(C187,Etat_du_Stock!B:H,7,0),"")</f>
        <v/>
      </c>
    </row>
    <row r="188" spans="4:7" x14ac:dyDescent="0.25">
      <c r="D188" s="7" t="str">
        <f>IFERROR(VLOOKUP(C188,Etat_du_Stock!B:C,2,0),"")</f>
        <v/>
      </c>
      <c r="E188" s="8" t="str">
        <f>IFERROR(VLOOKUP(C188,Etat_du_Stock!B:D,3,0),"")</f>
        <v/>
      </c>
      <c r="G188" s="8" t="str">
        <f>IFERROR(VLOOKUP(C188,Etat_du_Stock!B:H,7,0),"")</f>
        <v/>
      </c>
    </row>
    <row r="189" spans="4:7" x14ac:dyDescent="0.25">
      <c r="D189" s="7" t="str">
        <f>IFERROR(VLOOKUP(C189,Etat_du_Stock!B:C,2,0),"")</f>
        <v/>
      </c>
      <c r="E189" s="8" t="str">
        <f>IFERROR(VLOOKUP(C189,Etat_du_Stock!B:D,3,0),"")</f>
        <v/>
      </c>
      <c r="G189" s="8" t="str">
        <f>IFERROR(VLOOKUP(C189,Etat_du_Stock!B:H,7,0),"")</f>
        <v/>
      </c>
    </row>
    <row r="190" spans="4:7" x14ac:dyDescent="0.25">
      <c r="D190" s="7" t="str">
        <f>IFERROR(VLOOKUP(C190,Etat_du_Stock!B:C,2,0),"")</f>
        <v/>
      </c>
      <c r="E190" s="8" t="str">
        <f>IFERROR(VLOOKUP(C190,Etat_du_Stock!B:D,3,0),"")</f>
        <v/>
      </c>
      <c r="G190" s="8" t="str">
        <f>IFERROR(VLOOKUP(C190,Etat_du_Stock!B:H,7,0),"")</f>
        <v/>
      </c>
    </row>
    <row r="191" spans="4:7" x14ac:dyDescent="0.25">
      <c r="D191" s="7" t="str">
        <f>IFERROR(VLOOKUP(C191,Etat_du_Stock!B:C,2,0),"")</f>
        <v/>
      </c>
      <c r="E191" s="8" t="str">
        <f>IFERROR(VLOOKUP(C191,Etat_du_Stock!B:D,3,0),"")</f>
        <v/>
      </c>
      <c r="G191" s="8" t="str">
        <f>IFERROR(VLOOKUP(C191,Etat_du_Stock!B:H,7,0),"")</f>
        <v/>
      </c>
    </row>
    <row r="192" spans="4:7" x14ac:dyDescent="0.25">
      <c r="D192" s="7" t="str">
        <f>IFERROR(VLOOKUP(C192,Etat_du_Stock!B:C,2,0),"")</f>
        <v/>
      </c>
      <c r="E192" s="8" t="str">
        <f>IFERROR(VLOOKUP(C192,Etat_du_Stock!B:D,3,0),"")</f>
        <v/>
      </c>
      <c r="G192" s="8" t="str">
        <f>IFERROR(VLOOKUP(C192,Etat_du_Stock!B:H,7,0),"")</f>
        <v/>
      </c>
    </row>
    <row r="193" spans="4:7" x14ac:dyDescent="0.25">
      <c r="D193" s="7" t="str">
        <f>IFERROR(VLOOKUP(C193,Etat_du_Stock!B:C,2,0),"")</f>
        <v/>
      </c>
      <c r="E193" s="8" t="str">
        <f>IFERROR(VLOOKUP(C193,Etat_du_Stock!B:D,3,0),"")</f>
        <v/>
      </c>
      <c r="G193" s="8" t="str">
        <f>IFERROR(VLOOKUP(C193,Etat_du_Stock!B:H,7,0),"")</f>
        <v/>
      </c>
    </row>
    <row r="194" spans="4:7" x14ac:dyDescent="0.25">
      <c r="D194" s="7" t="str">
        <f>IFERROR(VLOOKUP(C194,Etat_du_Stock!B:C,2,0),"")</f>
        <v/>
      </c>
      <c r="E194" s="8" t="str">
        <f>IFERROR(VLOOKUP(C194,Etat_du_Stock!B:D,3,0),"")</f>
        <v/>
      </c>
      <c r="G194" s="8" t="str">
        <f>IFERROR(VLOOKUP(C194,Etat_du_Stock!B:H,7,0),"")</f>
        <v/>
      </c>
    </row>
    <row r="195" spans="4:7" x14ac:dyDescent="0.25">
      <c r="D195" s="7" t="str">
        <f>IFERROR(VLOOKUP(C195,Etat_du_Stock!B:C,2,0),"")</f>
        <v/>
      </c>
      <c r="E195" s="8" t="str">
        <f>IFERROR(VLOOKUP(C195,Etat_du_Stock!B:D,3,0),"")</f>
        <v/>
      </c>
      <c r="G195" s="8" t="str">
        <f>IFERROR(VLOOKUP(C195,Etat_du_Stock!B:H,7,0),"")</f>
        <v/>
      </c>
    </row>
    <row r="196" spans="4:7" x14ac:dyDescent="0.25">
      <c r="D196" s="7" t="str">
        <f>IFERROR(VLOOKUP(C196,Etat_du_Stock!B:C,2,0),"")</f>
        <v/>
      </c>
      <c r="E196" s="8" t="str">
        <f>IFERROR(VLOOKUP(C196,Etat_du_Stock!B:D,3,0),"")</f>
        <v/>
      </c>
      <c r="G196" s="8" t="str">
        <f>IFERROR(VLOOKUP(C196,Etat_du_Stock!B:H,7,0),"")</f>
        <v/>
      </c>
    </row>
    <row r="197" spans="4:7" x14ac:dyDescent="0.25">
      <c r="D197" s="7" t="str">
        <f>IFERROR(VLOOKUP(C197,Etat_du_Stock!B:C,2,0),"")</f>
        <v/>
      </c>
      <c r="E197" s="8" t="str">
        <f>IFERROR(VLOOKUP(C197,Etat_du_Stock!B:D,3,0),"")</f>
        <v/>
      </c>
      <c r="G197" s="8" t="str">
        <f>IFERROR(VLOOKUP(C197,Etat_du_Stock!B:H,7,0),"")</f>
        <v/>
      </c>
    </row>
    <row r="198" spans="4:7" x14ac:dyDescent="0.25">
      <c r="D198" s="7" t="str">
        <f>IFERROR(VLOOKUP(C198,Etat_du_Stock!B:C,2,0),"")</f>
        <v/>
      </c>
      <c r="E198" s="8" t="str">
        <f>IFERROR(VLOOKUP(C198,Etat_du_Stock!B:D,3,0),"")</f>
        <v/>
      </c>
      <c r="G198" s="8" t="str">
        <f>IFERROR(VLOOKUP(C198,Etat_du_Stock!B:H,7,0),"")</f>
        <v/>
      </c>
    </row>
    <row r="199" spans="4:7" x14ac:dyDescent="0.25">
      <c r="D199" s="7" t="str">
        <f>IFERROR(VLOOKUP(C199,Etat_du_Stock!B:C,2,0),"")</f>
        <v/>
      </c>
      <c r="E199" s="8" t="str">
        <f>IFERROR(VLOOKUP(C199,Etat_du_Stock!B:D,3,0),"")</f>
        <v/>
      </c>
      <c r="G199" s="8" t="str">
        <f>IFERROR(VLOOKUP(C199,Etat_du_Stock!B:H,7,0),"")</f>
        <v/>
      </c>
    </row>
    <row r="200" spans="4:7" x14ac:dyDescent="0.25">
      <c r="D200" s="7" t="str">
        <f>IFERROR(VLOOKUP(C200,Etat_du_Stock!B:C,2,0),"")</f>
        <v/>
      </c>
      <c r="E200" s="8" t="str">
        <f>IFERROR(VLOOKUP(C200,Etat_du_Stock!B:D,3,0),"")</f>
        <v/>
      </c>
      <c r="G200" s="8" t="str">
        <f>IFERROR(VLOOKUP(C200,Etat_du_Stock!B:H,7,0),"")</f>
        <v/>
      </c>
    </row>
    <row r="201" spans="4:7" x14ac:dyDescent="0.25">
      <c r="D201" s="7" t="str">
        <f>IFERROR(VLOOKUP(C201,Etat_du_Stock!B:C,2,0),"")</f>
        <v/>
      </c>
      <c r="E201" s="8" t="str">
        <f>IFERROR(VLOOKUP(C201,Etat_du_Stock!B:D,3,0),"")</f>
        <v/>
      </c>
      <c r="G201" s="8" t="str">
        <f>IFERROR(VLOOKUP(C201,Etat_du_Stock!B:H,7,0),"")</f>
        <v/>
      </c>
    </row>
    <row r="202" spans="4:7" x14ac:dyDescent="0.25">
      <c r="D202" s="7" t="str">
        <f>IFERROR(VLOOKUP(C202,Etat_du_Stock!B:C,2,0),"")</f>
        <v/>
      </c>
      <c r="E202" s="8" t="str">
        <f>IFERROR(VLOOKUP(C202,Etat_du_Stock!B:D,3,0),"")</f>
        <v/>
      </c>
      <c r="G202" s="8" t="str">
        <f>IFERROR(VLOOKUP(C202,Etat_du_Stock!B:H,7,0),"")</f>
        <v/>
      </c>
    </row>
    <row r="203" spans="4:7" x14ac:dyDescent="0.25">
      <c r="D203" s="7" t="str">
        <f>IFERROR(VLOOKUP(C203,Etat_du_Stock!B:C,2,0),"")</f>
        <v/>
      </c>
      <c r="E203" s="8" t="str">
        <f>IFERROR(VLOOKUP(C203,Etat_du_Stock!B:D,3,0),"")</f>
        <v/>
      </c>
      <c r="G203" s="8" t="str">
        <f>IFERROR(VLOOKUP(C203,Etat_du_Stock!B:H,7,0),"")</f>
        <v/>
      </c>
    </row>
    <row r="204" spans="4:7" x14ac:dyDescent="0.25">
      <c r="D204" s="7" t="str">
        <f>IFERROR(VLOOKUP(C204,Etat_du_Stock!B:C,2,0),"")</f>
        <v/>
      </c>
      <c r="E204" s="8" t="str">
        <f>IFERROR(VLOOKUP(C204,Etat_du_Stock!B:D,3,0),"")</f>
        <v/>
      </c>
      <c r="G204" s="8" t="str">
        <f>IFERROR(VLOOKUP(C204,Etat_du_Stock!B:H,7,0),"")</f>
        <v/>
      </c>
    </row>
    <row r="205" spans="4:7" x14ac:dyDescent="0.25">
      <c r="D205" s="7" t="str">
        <f>IFERROR(VLOOKUP(C205,Etat_du_Stock!B:C,2,0),"")</f>
        <v/>
      </c>
      <c r="E205" s="8" t="str">
        <f>IFERROR(VLOOKUP(C205,Etat_du_Stock!B:D,3,0),"")</f>
        <v/>
      </c>
      <c r="G205" s="8" t="str">
        <f>IFERROR(VLOOKUP(C205,Etat_du_Stock!B:H,7,0),"")</f>
        <v/>
      </c>
    </row>
    <row r="206" spans="4:7" x14ac:dyDescent="0.25">
      <c r="D206" s="7" t="str">
        <f>IFERROR(VLOOKUP(C206,Etat_du_Stock!B:C,2,0),"")</f>
        <v/>
      </c>
      <c r="E206" s="8" t="str">
        <f>IFERROR(VLOOKUP(C206,Etat_du_Stock!B:D,3,0),"")</f>
        <v/>
      </c>
      <c r="G206" s="8" t="str">
        <f>IFERROR(VLOOKUP(C206,Etat_du_Stock!B:H,7,0),"")</f>
        <v/>
      </c>
    </row>
    <row r="207" spans="4:7" x14ac:dyDescent="0.25">
      <c r="D207" s="7" t="str">
        <f>IFERROR(VLOOKUP(C207,Etat_du_Stock!B:C,2,0),"")</f>
        <v/>
      </c>
      <c r="E207" s="8" t="str">
        <f>IFERROR(VLOOKUP(C207,Etat_du_Stock!B:D,3,0),"")</f>
        <v/>
      </c>
      <c r="G207" s="8" t="str">
        <f>IFERROR(VLOOKUP(C207,Etat_du_Stock!B:H,7,0),"")</f>
        <v/>
      </c>
    </row>
    <row r="208" spans="4:7" x14ac:dyDescent="0.25">
      <c r="D208" s="7" t="str">
        <f>IFERROR(VLOOKUP(C208,Etat_du_Stock!B:C,2,0),"")</f>
        <v/>
      </c>
      <c r="E208" s="8" t="str">
        <f>IFERROR(VLOOKUP(C208,Etat_du_Stock!B:D,3,0),"")</f>
        <v/>
      </c>
      <c r="G208" s="8" t="str">
        <f>IFERROR(VLOOKUP(C208,Etat_du_Stock!B:H,7,0),"")</f>
        <v/>
      </c>
    </row>
    <row r="209" spans="4:7" x14ac:dyDescent="0.25">
      <c r="D209" s="7" t="str">
        <f>IFERROR(VLOOKUP(C209,Etat_du_Stock!B:C,2,0),"")</f>
        <v/>
      </c>
      <c r="E209" s="8" t="str">
        <f>IFERROR(VLOOKUP(C209,Etat_du_Stock!B:D,3,0),"")</f>
        <v/>
      </c>
      <c r="G209" s="8" t="str">
        <f>IFERROR(VLOOKUP(C209,Etat_du_Stock!B:H,7,0),"")</f>
        <v/>
      </c>
    </row>
    <row r="210" spans="4:7" x14ac:dyDescent="0.25">
      <c r="D210" s="7" t="str">
        <f>IFERROR(VLOOKUP(C210,Etat_du_Stock!B:C,2,0),"")</f>
        <v/>
      </c>
      <c r="E210" s="8" t="str">
        <f>IFERROR(VLOOKUP(C210,Etat_du_Stock!B:D,3,0),"")</f>
        <v/>
      </c>
      <c r="G210" s="8" t="str">
        <f>IFERROR(VLOOKUP(C210,Etat_du_Stock!B:H,7,0),"")</f>
        <v/>
      </c>
    </row>
    <row r="211" spans="4:7" x14ac:dyDescent="0.25">
      <c r="D211" s="7" t="str">
        <f>IFERROR(VLOOKUP(C211,Etat_du_Stock!B:C,2,0),"")</f>
        <v/>
      </c>
      <c r="E211" s="8" t="str">
        <f>IFERROR(VLOOKUP(C211,Etat_du_Stock!B:D,3,0),"")</f>
        <v/>
      </c>
      <c r="G211" s="8" t="str">
        <f>IFERROR(VLOOKUP(C211,Etat_du_Stock!B:H,7,0),"")</f>
        <v/>
      </c>
    </row>
    <row r="212" spans="4:7" x14ac:dyDescent="0.25">
      <c r="D212" s="7" t="str">
        <f>IFERROR(VLOOKUP(C212,Etat_du_Stock!B:C,2,0),"")</f>
        <v/>
      </c>
      <c r="E212" s="8" t="str">
        <f>IFERROR(VLOOKUP(C212,Etat_du_Stock!B:D,3,0),"")</f>
        <v/>
      </c>
      <c r="G212" s="8" t="str">
        <f>IFERROR(VLOOKUP(C212,Etat_du_Stock!B:H,7,0),"")</f>
        <v/>
      </c>
    </row>
    <row r="213" spans="4:7" x14ac:dyDescent="0.25">
      <c r="D213" s="7" t="str">
        <f>IFERROR(VLOOKUP(C213,Etat_du_Stock!B:C,2,0),"")</f>
        <v/>
      </c>
      <c r="E213" s="8" t="str">
        <f>IFERROR(VLOOKUP(C213,Etat_du_Stock!B:D,3,0),"")</f>
        <v/>
      </c>
      <c r="G213" s="8" t="str">
        <f>IFERROR(VLOOKUP(C213,Etat_du_Stock!B:H,7,0),"")</f>
        <v/>
      </c>
    </row>
    <row r="214" spans="4:7" x14ac:dyDescent="0.25">
      <c r="D214" s="7" t="str">
        <f>IFERROR(VLOOKUP(C214,Etat_du_Stock!B:C,2,0),"")</f>
        <v/>
      </c>
      <c r="E214" s="8" t="str">
        <f>IFERROR(VLOOKUP(C214,Etat_du_Stock!B:D,3,0),"")</f>
        <v/>
      </c>
      <c r="G214" s="8" t="str">
        <f>IFERROR(VLOOKUP(C214,Etat_du_Stock!B:H,7,0),"")</f>
        <v/>
      </c>
    </row>
    <row r="215" spans="4:7" x14ac:dyDescent="0.25">
      <c r="D215" s="7" t="str">
        <f>IFERROR(VLOOKUP(C215,Etat_du_Stock!B:C,2,0),"")</f>
        <v/>
      </c>
      <c r="E215" s="8" t="str">
        <f>IFERROR(VLOOKUP(C215,Etat_du_Stock!B:D,3,0),"")</f>
        <v/>
      </c>
      <c r="G215" s="8" t="str">
        <f>IFERROR(VLOOKUP(C215,Etat_du_Stock!B:H,7,0),"")</f>
        <v/>
      </c>
    </row>
    <row r="216" spans="4:7" x14ac:dyDescent="0.25">
      <c r="D216" s="7" t="str">
        <f>IFERROR(VLOOKUP(C216,Etat_du_Stock!B:C,2,0),"")</f>
        <v/>
      </c>
      <c r="E216" s="8" t="str">
        <f>IFERROR(VLOOKUP(C216,Etat_du_Stock!B:D,3,0),"")</f>
        <v/>
      </c>
      <c r="G216" s="8" t="str">
        <f>IFERROR(VLOOKUP(C216,Etat_du_Stock!B:H,7,0),"")</f>
        <v/>
      </c>
    </row>
    <row r="217" spans="4:7" x14ac:dyDescent="0.25">
      <c r="D217" s="7" t="str">
        <f>IFERROR(VLOOKUP(C217,Etat_du_Stock!B:C,2,0),"")</f>
        <v/>
      </c>
      <c r="E217" s="8" t="str">
        <f>IFERROR(VLOOKUP(C217,Etat_du_Stock!B:D,3,0),"")</f>
        <v/>
      </c>
      <c r="G217" s="8" t="str">
        <f>IFERROR(VLOOKUP(C217,Etat_du_Stock!B:H,7,0),"")</f>
        <v/>
      </c>
    </row>
    <row r="218" spans="4:7" x14ac:dyDescent="0.25">
      <c r="D218" s="7" t="str">
        <f>IFERROR(VLOOKUP(C218,Etat_du_Stock!B:C,2,0),"")</f>
        <v/>
      </c>
      <c r="E218" s="8" t="str">
        <f>IFERROR(VLOOKUP(C218,Etat_du_Stock!B:D,3,0),"")</f>
        <v/>
      </c>
      <c r="G218" s="8" t="str">
        <f>IFERROR(VLOOKUP(C218,Etat_du_Stock!B:H,7,0),"")</f>
        <v/>
      </c>
    </row>
    <row r="219" spans="4:7" x14ac:dyDescent="0.25">
      <c r="D219" s="7" t="str">
        <f>IFERROR(VLOOKUP(C219,Etat_du_Stock!B:C,2,0),"")</f>
        <v/>
      </c>
      <c r="E219" s="8" t="str">
        <f>IFERROR(VLOOKUP(C219,Etat_du_Stock!B:D,3,0),"")</f>
        <v/>
      </c>
      <c r="G219" s="8" t="str">
        <f>IFERROR(VLOOKUP(C219,Etat_du_Stock!B:H,7,0),"")</f>
        <v/>
      </c>
    </row>
    <row r="220" spans="4:7" x14ac:dyDescent="0.25">
      <c r="D220" s="7" t="str">
        <f>IFERROR(VLOOKUP(C220,Etat_du_Stock!B:C,2,0),"")</f>
        <v/>
      </c>
      <c r="E220" s="8" t="str">
        <f>IFERROR(VLOOKUP(C220,Etat_du_Stock!B:D,3,0),"")</f>
        <v/>
      </c>
      <c r="G220" s="8" t="str">
        <f>IFERROR(VLOOKUP(C220,Etat_du_Stock!B:H,7,0),"")</f>
        <v/>
      </c>
    </row>
    <row r="221" spans="4:7" x14ac:dyDescent="0.25">
      <c r="D221" s="7" t="str">
        <f>IFERROR(VLOOKUP(C221,Etat_du_Stock!B:C,2,0),"")</f>
        <v/>
      </c>
      <c r="E221" s="8" t="str">
        <f>IFERROR(VLOOKUP(C221,Etat_du_Stock!B:D,3,0),"")</f>
        <v/>
      </c>
      <c r="G221" s="8" t="str">
        <f>IFERROR(VLOOKUP(C221,Etat_du_Stock!B:H,7,0),"")</f>
        <v/>
      </c>
    </row>
    <row r="222" spans="4:7" x14ac:dyDescent="0.25">
      <c r="D222" s="7" t="str">
        <f>IFERROR(VLOOKUP(C222,Etat_du_Stock!B:C,2,0),"")</f>
        <v/>
      </c>
      <c r="E222" s="8" t="str">
        <f>IFERROR(VLOOKUP(C222,Etat_du_Stock!B:D,3,0),"")</f>
        <v/>
      </c>
      <c r="G222" s="8" t="str">
        <f>IFERROR(VLOOKUP(C222,Etat_du_Stock!B:H,7,0),"")</f>
        <v/>
      </c>
    </row>
    <row r="223" spans="4:7" x14ac:dyDescent="0.25">
      <c r="D223" s="7" t="str">
        <f>IFERROR(VLOOKUP(C223,Etat_du_Stock!B:C,2,0),"")</f>
        <v/>
      </c>
      <c r="E223" s="8" t="str">
        <f>IFERROR(VLOOKUP(C223,Etat_du_Stock!B:D,3,0),"")</f>
        <v/>
      </c>
      <c r="G223" s="8" t="str">
        <f>IFERROR(VLOOKUP(C223,Etat_du_Stock!B:H,7,0),"")</f>
        <v/>
      </c>
    </row>
    <row r="224" spans="4:7" x14ac:dyDescent="0.25">
      <c r="D224" s="7" t="str">
        <f>IFERROR(VLOOKUP(C224,Etat_du_Stock!B:C,2,0),"")</f>
        <v/>
      </c>
      <c r="E224" s="8" t="str">
        <f>IFERROR(VLOOKUP(C224,Etat_du_Stock!B:D,3,0),"")</f>
        <v/>
      </c>
      <c r="G224" s="8" t="str">
        <f>IFERROR(VLOOKUP(C224,Etat_du_Stock!B:H,7,0),"")</f>
        <v/>
      </c>
    </row>
    <row r="225" spans="4:7" x14ac:dyDescent="0.25">
      <c r="D225" s="7" t="str">
        <f>IFERROR(VLOOKUP(C225,Etat_du_Stock!B:C,2,0),"")</f>
        <v/>
      </c>
      <c r="E225" s="8" t="str">
        <f>IFERROR(VLOOKUP(C225,Etat_du_Stock!B:D,3,0),"")</f>
        <v/>
      </c>
      <c r="G225" s="8" t="str">
        <f>IFERROR(VLOOKUP(C225,Etat_du_Stock!B:H,7,0),"")</f>
        <v/>
      </c>
    </row>
    <row r="226" spans="4:7" x14ac:dyDescent="0.25">
      <c r="D226" s="7" t="str">
        <f>IFERROR(VLOOKUP(C226,Etat_du_Stock!B:C,2,0),"")</f>
        <v/>
      </c>
      <c r="E226" s="8" t="str">
        <f>IFERROR(VLOOKUP(C226,Etat_du_Stock!B:D,3,0),"")</f>
        <v/>
      </c>
      <c r="G226" s="8" t="str">
        <f>IFERROR(VLOOKUP(C226,Etat_du_Stock!B:H,7,0),"")</f>
        <v/>
      </c>
    </row>
    <row r="227" spans="4:7" x14ac:dyDescent="0.25">
      <c r="D227" s="7" t="str">
        <f>IFERROR(VLOOKUP(C227,Etat_du_Stock!B:C,2,0),"")</f>
        <v/>
      </c>
      <c r="E227" s="8" t="str">
        <f>IFERROR(VLOOKUP(C227,Etat_du_Stock!B:D,3,0),"")</f>
        <v/>
      </c>
      <c r="G227" s="8" t="str">
        <f>IFERROR(VLOOKUP(C227,Etat_du_Stock!B:H,7,0),"")</f>
        <v/>
      </c>
    </row>
    <row r="228" spans="4:7" x14ac:dyDescent="0.25">
      <c r="D228" s="7" t="str">
        <f>IFERROR(VLOOKUP(C228,Etat_du_Stock!B:C,2,0),"")</f>
        <v/>
      </c>
      <c r="E228" s="8" t="str">
        <f>IFERROR(VLOOKUP(C228,Etat_du_Stock!B:D,3,0),"")</f>
        <v/>
      </c>
      <c r="G228" s="8" t="str">
        <f>IFERROR(VLOOKUP(C228,Etat_du_Stock!B:H,7,0),"")</f>
        <v/>
      </c>
    </row>
    <row r="229" spans="4:7" x14ac:dyDescent="0.25">
      <c r="D229" s="7" t="str">
        <f>IFERROR(VLOOKUP(C229,Etat_du_Stock!B:C,2,0),"")</f>
        <v/>
      </c>
      <c r="E229" s="8" t="str">
        <f>IFERROR(VLOOKUP(C229,Etat_du_Stock!B:D,3,0),"")</f>
        <v/>
      </c>
      <c r="G229" s="8" t="str">
        <f>IFERROR(VLOOKUP(C229,Etat_du_Stock!B:H,7,0),"")</f>
        <v/>
      </c>
    </row>
    <row r="230" spans="4:7" x14ac:dyDescent="0.25">
      <c r="D230" s="7" t="str">
        <f>IFERROR(VLOOKUP(C230,Etat_du_Stock!B:C,2,0),"")</f>
        <v/>
      </c>
      <c r="E230" s="8" t="str">
        <f>IFERROR(VLOOKUP(C230,Etat_du_Stock!B:D,3,0),"")</f>
        <v/>
      </c>
      <c r="G230" s="8" t="str">
        <f>IFERROR(VLOOKUP(C230,Etat_du_Stock!B:H,7,0),"")</f>
        <v/>
      </c>
    </row>
    <row r="231" spans="4:7" x14ac:dyDescent="0.25">
      <c r="D231" s="7" t="str">
        <f>IFERROR(VLOOKUP(C231,Etat_du_Stock!B:C,2,0),"")</f>
        <v/>
      </c>
      <c r="E231" s="8" t="str">
        <f>IFERROR(VLOOKUP(C231,Etat_du_Stock!B:D,3,0),"")</f>
        <v/>
      </c>
      <c r="G231" s="8" t="str">
        <f>IFERROR(VLOOKUP(C231,Etat_du_Stock!B:H,7,0),"")</f>
        <v/>
      </c>
    </row>
    <row r="232" spans="4:7" x14ac:dyDescent="0.25">
      <c r="D232" s="7" t="str">
        <f>IFERROR(VLOOKUP(C232,Etat_du_Stock!B:C,2,0),"")</f>
        <v/>
      </c>
      <c r="E232" s="8" t="str">
        <f>IFERROR(VLOOKUP(C232,Etat_du_Stock!B:D,3,0),"")</f>
        <v/>
      </c>
      <c r="G232" s="8" t="str">
        <f>IFERROR(VLOOKUP(C232,Etat_du_Stock!B:H,7,0),"")</f>
        <v/>
      </c>
    </row>
    <row r="233" spans="4:7" x14ac:dyDescent="0.25">
      <c r="D233" s="7" t="str">
        <f>IFERROR(VLOOKUP(C233,Etat_du_Stock!B:C,2,0),"")</f>
        <v/>
      </c>
      <c r="E233" s="8" t="str">
        <f>IFERROR(VLOOKUP(C233,Etat_du_Stock!B:D,3,0),"")</f>
        <v/>
      </c>
      <c r="G233" s="8" t="str">
        <f>IFERROR(VLOOKUP(C233,Etat_du_Stock!B:H,7,0),"")</f>
        <v/>
      </c>
    </row>
    <row r="234" spans="4:7" x14ac:dyDescent="0.25">
      <c r="D234" s="7" t="str">
        <f>IFERROR(VLOOKUP(C234,Etat_du_Stock!B:C,2,0),"")</f>
        <v/>
      </c>
      <c r="E234" s="8" t="str">
        <f>IFERROR(VLOOKUP(C234,Etat_du_Stock!B:D,3,0),"")</f>
        <v/>
      </c>
      <c r="G234" s="8" t="str">
        <f>IFERROR(VLOOKUP(C234,Etat_du_Stock!B:H,7,0),"")</f>
        <v/>
      </c>
    </row>
    <row r="235" spans="4:7" x14ac:dyDescent="0.25">
      <c r="D235" s="7" t="str">
        <f>IFERROR(VLOOKUP(C235,Etat_du_Stock!B:C,2,0),"")</f>
        <v/>
      </c>
      <c r="E235" s="8" t="str">
        <f>IFERROR(VLOOKUP(C235,Etat_du_Stock!B:D,3,0),"")</f>
        <v/>
      </c>
      <c r="G235" s="8" t="str">
        <f>IFERROR(VLOOKUP(C235,Etat_du_Stock!B:H,7,0),"")</f>
        <v/>
      </c>
    </row>
    <row r="236" spans="4:7" x14ac:dyDescent="0.25">
      <c r="D236" s="7" t="str">
        <f>IFERROR(VLOOKUP(C236,Etat_du_Stock!B:C,2,0),"")</f>
        <v/>
      </c>
      <c r="E236" s="8" t="str">
        <f>IFERROR(VLOOKUP(C236,Etat_du_Stock!B:D,3,0),"")</f>
        <v/>
      </c>
      <c r="G236" s="8" t="str">
        <f>IFERROR(VLOOKUP(C236,Etat_du_Stock!B:H,7,0),"")</f>
        <v/>
      </c>
    </row>
    <row r="237" spans="4:7" x14ac:dyDescent="0.25">
      <c r="D237" s="7" t="str">
        <f>IFERROR(VLOOKUP(C237,Etat_du_Stock!B:C,2,0),"")</f>
        <v/>
      </c>
      <c r="E237" s="8" t="str">
        <f>IFERROR(VLOOKUP(C237,Etat_du_Stock!B:D,3,0),"")</f>
        <v/>
      </c>
      <c r="G237" s="8" t="str">
        <f>IFERROR(VLOOKUP(C237,Etat_du_Stock!B:H,7,0),"")</f>
        <v/>
      </c>
    </row>
    <row r="238" spans="4:7" x14ac:dyDescent="0.25">
      <c r="D238" s="7" t="str">
        <f>IFERROR(VLOOKUP(C238,Etat_du_Stock!B:C,2,0),"")</f>
        <v/>
      </c>
      <c r="E238" s="8" t="str">
        <f>IFERROR(VLOOKUP(C238,Etat_du_Stock!B:D,3,0),"")</f>
        <v/>
      </c>
      <c r="G238" s="8" t="str">
        <f>IFERROR(VLOOKUP(C238,Etat_du_Stock!B:H,7,0),"")</f>
        <v/>
      </c>
    </row>
    <row r="239" spans="4:7" x14ac:dyDescent="0.25">
      <c r="D239" s="7" t="str">
        <f>IFERROR(VLOOKUP(C239,Etat_du_Stock!B:C,2,0),"")</f>
        <v/>
      </c>
      <c r="E239" s="8" t="str">
        <f>IFERROR(VLOOKUP(C239,Etat_du_Stock!B:D,3,0),"")</f>
        <v/>
      </c>
      <c r="G239" s="8" t="str">
        <f>IFERROR(VLOOKUP(C239,Etat_du_Stock!B:H,7,0),"")</f>
        <v/>
      </c>
    </row>
    <row r="240" spans="4:7" x14ac:dyDescent="0.25">
      <c r="D240" s="7" t="str">
        <f>IFERROR(VLOOKUP(C240,Etat_du_Stock!B:C,2,0),"")</f>
        <v/>
      </c>
      <c r="E240" s="8" t="str">
        <f>IFERROR(VLOOKUP(C240,Etat_du_Stock!B:D,3,0),"")</f>
        <v/>
      </c>
      <c r="G240" s="8" t="str">
        <f>IFERROR(VLOOKUP(C240,Etat_du_Stock!B:H,7,0),"")</f>
        <v/>
      </c>
    </row>
    <row r="241" spans="4:7" x14ac:dyDescent="0.25">
      <c r="D241" s="7" t="str">
        <f>IFERROR(VLOOKUP(C241,Etat_du_Stock!B:C,2,0),"")</f>
        <v/>
      </c>
      <c r="E241" s="8" t="str">
        <f>IFERROR(VLOOKUP(C241,Etat_du_Stock!B:D,3,0),"")</f>
        <v/>
      </c>
      <c r="G241" s="8" t="str">
        <f>IFERROR(VLOOKUP(C241,Etat_du_Stock!B:H,7,0),"")</f>
        <v/>
      </c>
    </row>
    <row r="242" spans="4:7" x14ac:dyDescent="0.25">
      <c r="D242" s="7" t="str">
        <f>IFERROR(VLOOKUP(C242,Etat_du_Stock!B:C,2,0),"")</f>
        <v/>
      </c>
      <c r="E242" s="8" t="str">
        <f>IFERROR(VLOOKUP(C242,Etat_du_Stock!B:D,3,0),"")</f>
        <v/>
      </c>
      <c r="G242" s="8" t="str">
        <f>IFERROR(VLOOKUP(C242,Etat_du_Stock!B:H,7,0),"")</f>
        <v/>
      </c>
    </row>
    <row r="243" spans="4:7" x14ac:dyDescent="0.25">
      <c r="D243" s="7" t="str">
        <f>IFERROR(VLOOKUP(C243,Etat_du_Stock!B:C,2,0),"")</f>
        <v/>
      </c>
      <c r="E243" s="8" t="str">
        <f>IFERROR(VLOOKUP(C243,Etat_du_Stock!B:D,3,0),"")</f>
        <v/>
      </c>
      <c r="G243" s="8" t="str">
        <f>IFERROR(VLOOKUP(C243,Etat_du_Stock!B:H,7,0),"")</f>
        <v/>
      </c>
    </row>
    <row r="244" spans="4:7" x14ac:dyDescent="0.25">
      <c r="D244" s="7" t="str">
        <f>IFERROR(VLOOKUP(C244,Etat_du_Stock!B:C,2,0),"")</f>
        <v/>
      </c>
      <c r="E244" s="8" t="str">
        <f>IFERROR(VLOOKUP(C244,Etat_du_Stock!B:D,3,0),"")</f>
        <v/>
      </c>
      <c r="G244" s="8" t="str">
        <f>IFERROR(VLOOKUP(C244,Etat_du_Stock!B:H,7,0),"")</f>
        <v/>
      </c>
    </row>
    <row r="245" spans="4:7" x14ac:dyDescent="0.25">
      <c r="D245" s="7" t="str">
        <f>IFERROR(VLOOKUP(C245,Etat_du_Stock!B:C,2,0),"")</f>
        <v/>
      </c>
      <c r="E245" s="8" t="str">
        <f>IFERROR(VLOOKUP(C245,Etat_du_Stock!B:D,3,0),"")</f>
        <v/>
      </c>
      <c r="G245" s="8" t="str">
        <f>IFERROR(VLOOKUP(C245,Etat_du_Stock!B:H,7,0),"")</f>
        <v/>
      </c>
    </row>
    <row r="246" spans="4:7" x14ac:dyDescent="0.25">
      <c r="D246" s="7" t="str">
        <f>IFERROR(VLOOKUP(C246,Etat_du_Stock!B:C,2,0),"")</f>
        <v/>
      </c>
      <c r="E246" s="8" t="str">
        <f>IFERROR(VLOOKUP(C246,Etat_du_Stock!B:D,3,0),"")</f>
        <v/>
      </c>
      <c r="G246" s="8" t="str">
        <f>IFERROR(VLOOKUP(C246,Etat_du_Stock!B:H,7,0),"")</f>
        <v/>
      </c>
    </row>
    <row r="247" spans="4:7" x14ac:dyDescent="0.25">
      <c r="D247" s="7" t="str">
        <f>IFERROR(VLOOKUP(C247,Etat_du_Stock!B:C,2,0),"")</f>
        <v/>
      </c>
      <c r="E247" s="8" t="str">
        <f>IFERROR(VLOOKUP(C247,Etat_du_Stock!B:D,3,0),"")</f>
        <v/>
      </c>
      <c r="G247" s="8" t="str">
        <f>IFERROR(VLOOKUP(C247,Etat_du_Stock!B:H,7,0),"")</f>
        <v/>
      </c>
    </row>
    <row r="248" spans="4:7" x14ac:dyDescent="0.25">
      <c r="D248" s="7" t="str">
        <f>IFERROR(VLOOKUP(C248,Etat_du_Stock!B:C,2,0),"")</f>
        <v/>
      </c>
      <c r="E248" s="8" t="str">
        <f>IFERROR(VLOOKUP(C248,Etat_du_Stock!B:D,3,0),"")</f>
        <v/>
      </c>
      <c r="G248" s="8" t="str">
        <f>IFERROR(VLOOKUP(C248,Etat_du_Stock!B:H,7,0),"")</f>
        <v/>
      </c>
    </row>
    <row r="249" spans="4:7" x14ac:dyDescent="0.25">
      <c r="D249" s="7" t="str">
        <f>IFERROR(VLOOKUP(C249,Etat_du_Stock!B:C,2,0),"")</f>
        <v/>
      </c>
      <c r="E249" s="8" t="str">
        <f>IFERROR(VLOOKUP(C249,Etat_du_Stock!B:D,3,0),"")</f>
        <v/>
      </c>
      <c r="G249" s="8" t="str">
        <f>IFERROR(VLOOKUP(C249,Etat_du_Stock!B:H,7,0),"")</f>
        <v/>
      </c>
    </row>
    <row r="250" spans="4:7" x14ac:dyDescent="0.25">
      <c r="D250" s="7" t="str">
        <f>IFERROR(VLOOKUP(C250,Etat_du_Stock!B:C,2,0),"")</f>
        <v/>
      </c>
      <c r="E250" s="8" t="str">
        <f>IFERROR(VLOOKUP(C250,Etat_du_Stock!B:D,3,0),"")</f>
        <v/>
      </c>
      <c r="G250" s="8" t="str">
        <f>IFERROR(VLOOKUP(C250,Etat_du_Stock!B:H,7,0),"")</f>
        <v/>
      </c>
    </row>
    <row r="251" spans="4:7" x14ac:dyDescent="0.25">
      <c r="D251" s="7" t="str">
        <f>IFERROR(VLOOKUP(C251,Etat_du_Stock!B:C,2,0),"")</f>
        <v/>
      </c>
      <c r="E251" s="8" t="str">
        <f>IFERROR(VLOOKUP(C251,Etat_du_Stock!B:D,3,0),"")</f>
        <v/>
      </c>
      <c r="G251" s="8" t="str">
        <f>IFERROR(VLOOKUP(C251,Etat_du_Stock!B:H,7,0),"")</f>
        <v/>
      </c>
    </row>
    <row r="252" spans="4:7" x14ac:dyDescent="0.25">
      <c r="D252" s="7" t="str">
        <f>IFERROR(VLOOKUP(C252,Etat_du_Stock!B:C,2,0),"")</f>
        <v/>
      </c>
      <c r="E252" s="8" t="str">
        <f>IFERROR(VLOOKUP(C252,Etat_du_Stock!B:D,3,0),"")</f>
        <v/>
      </c>
      <c r="G252" s="8" t="str">
        <f>IFERROR(VLOOKUP(C252,Etat_du_Stock!B:H,7,0),"")</f>
        <v/>
      </c>
    </row>
    <row r="253" spans="4:7" x14ac:dyDescent="0.25">
      <c r="D253" s="7" t="str">
        <f>IFERROR(VLOOKUP(C253,Etat_du_Stock!B:C,2,0),"")</f>
        <v/>
      </c>
      <c r="E253" s="8" t="str">
        <f>IFERROR(VLOOKUP(C253,Etat_du_Stock!B:D,3,0),"")</f>
        <v/>
      </c>
      <c r="G253" s="8" t="str">
        <f>IFERROR(VLOOKUP(C253,Etat_du_Stock!B:H,7,0),"")</f>
        <v/>
      </c>
    </row>
    <row r="254" spans="4:7" x14ac:dyDescent="0.25">
      <c r="D254" s="7" t="str">
        <f>IFERROR(VLOOKUP(C254,Etat_du_Stock!B:C,2,0),"")</f>
        <v/>
      </c>
      <c r="E254" s="8" t="str">
        <f>IFERROR(VLOOKUP(C254,Etat_du_Stock!B:D,3,0),"")</f>
        <v/>
      </c>
      <c r="G254" s="8" t="str">
        <f>IFERROR(VLOOKUP(C254,Etat_du_Stock!B:H,7,0),"")</f>
        <v/>
      </c>
    </row>
    <row r="255" spans="4:7" x14ac:dyDescent="0.25">
      <c r="D255" s="7" t="str">
        <f>IFERROR(VLOOKUP(C255,Etat_du_Stock!B:C,2,0),"")</f>
        <v/>
      </c>
      <c r="E255" s="8" t="str">
        <f>IFERROR(VLOOKUP(C255,Etat_du_Stock!B:D,3,0),"")</f>
        <v/>
      </c>
      <c r="G255" s="8" t="str">
        <f>IFERROR(VLOOKUP(C255,Etat_du_Stock!B:H,7,0),"")</f>
        <v/>
      </c>
    </row>
    <row r="256" spans="4:7" x14ac:dyDescent="0.25">
      <c r="D256" s="7" t="str">
        <f>IFERROR(VLOOKUP(C256,Etat_du_Stock!B:C,2,0),"")</f>
        <v/>
      </c>
      <c r="E256" s="8" t="str">
        <f>IFERROR(VLOOKUP(C256,Etat_du_Stock!B:D,3,0),"")</f>
        <v/>
      </c>
      <c r="G256" s="8" t="str">
        <f>IFERROR(VLOOKUP(C256,Etat_du_Stock!B:H,7,0),"")</f>
        <v/>
      </c>
    </row>
    <row r="257" spans="4:7" x14ac:dyDescent="0.25">
      <c r="D257" s="7" t="str">
        <f>IFERROR(VLOOKUP(C257,Etat_du_Stock!B:C,2,0),"")</f>
        <v/>
      </c>
      <c r="E257" s="8" t="str">
        <f>IFERROR(VLOOKUP(C257,Etat_du_Stock!B:D,3,0),"")</f>
        <v/>
      </c>
      <c r="G257" s="8" t="str">
        <f>IFERROR(VLOOKUP(C257,Etat_du_Stock!B:H,7,0),"")</f>
        <v/>
      </c>
    </row>
    <row r="258" spans="4:7" x14ac:dyDescent="0.25">
      <c r="D258" s="7" t="str">
        <f>IFERROR(VLOOKUP(C258,Etat_du_Stock!B:C,2,0),"")</f>
        <v/>
      </c>
      <c r="E258" s="8" t="str">
        <f>IFERROR(VLOOKUP(C258,Etat_du_Stock!B:D,3,0),"")</f>
        <v/>
      </c>
      <c r="G258" s="8" t="str">
        <f>IFERROR(VLOOKUP(C258,Etat_du_Stock!B:H,7,0),"")</f>
        <v/>
      </c>
    </row>
    <row r="259" spans="4:7" x14ac:dyDescent="0.25">
      <c r="D259" s="7" t="str">
        <f>IFERROR(VLOOKUP(C259,Etat_du_Stock!B:C,2,0),"")</f>
        <v/>
      </c>
      <c r="E259" s="8" t="str">
        <f>IFERROR(VLOOKUP(C259,Etat_du_Stock!B:D,3,0),"")</f>
        <v/>
      </c>
      <c r="G259" s="8" t="str">
        <f>IFERROR(VLOOKUP(C259,Etat_du_Stock!B:H,7,0),"")</f>
        <v/>
      </c>
    </row>
    <row r="260" spans="4:7" x14ac:dyDescent="0.25">
      <c r="D260" s="7" t="str">
        <f>IFERROR(VLOOKUP(C260,Etat_du_Stock!B:C,2,0),"")</f>
        <v/>
      </c>
      <c r="E260" s="8" t="str">
        <f>IFERROR(VLOOKUP(C260,Etat_du_Stock!B:D,3,0),"")</f>
        <v/>
      </c>
      <c r="G260" s="8" t="str">
        <f>IFERROR(VLOOKUP(C260,Etat_du_Stock!B:H,7,0),"")</f>
        <v/>
      </c>
    </row>
    <row r="261" spans="4:7" x14ac:dyDescent="0.25">
      <c r="D261" s="7" t="str">
        <f>IFERROR(VLOOKUP(C261,Etat_du_Stock!B:C,2,0),"")</f>
        <v/>
      </c>
      <c r="E261" s="8" t="str">
        <f>IFERROR(VLOOKUP(C261,Etat_du_Stock!B:D,3,0),"")</f>
        <v/>
      </c>
      <c r="G261" s="8" t="str">
        <f>IFERROR(VLOOKUP(C261,Etat_du_Stock!B:H,7,0),"")</f>
        <v/>
      </c>
    </row>
    <row r="262" spans="4:7" x14ac:dyDescent="0.25">
      <c r="D262" s="7" t="str">
        <f>IFERROR(VLOOKUP(C262,Etat_du_Stock!B:C,2,0),"")</f>
        <v/>
      </c>
      <c r="E262" s="8" t="str">
        <f>IFERROR(VLOOKUP(C262,Etat_du_Stock!B:D,3,0),"")</f>
        <v/>
      </c>
      <c r="G262" s="8" t="str">
        <f>IFERROR(VLOOKUP(C262,Etat_du_Stock!B:H,7,0),"")</f>
        <v/>
      </c>
    </row>
    <row r="263" spans="4:7" x14ac:dyDescent="0.25">
      <c r="D263" s="7" t="str">
        <f>IFERROR(VLOOKUP(C263,Etat_du_Stock!B:C,2,0),"")</f>
        <v/>
      </c>
      <c r="E263" s="8" t="str">
        <f>IFERROR(VLOOKUP(C263,Etat_du_Stock!B:D,3,0),"")</f>
        <v/>
      </c>
      <c r="G263" s="8" t="str">
        <f>IFERROR(VLOOKUP(C263,Etat_du_Stock!B:H,7,0),"")</f>
        <v/>
      </c>
    </row>
    <row r="264" spans="4:7" x14ac:dyDescent="0.25">
      <c r="D264" s="7" t="str">
        <f>IFERROR(VLOOKUP(C264,Etat_du_Stock!B:C,2,0),"")</f>
        <v/>
      </c>
      <c r="E264" s="8" t="str">
        <f>IFERROR(VLOOKUP(C264,Etat_du_Stock!B:D,3,0),"")</f>
        <v/>
      </c>
      <c r="G264" s="8" t="str">
        <f>IFERROR(VLOOKUP(C264,Etat_du_Stock!B:H,7,0),"")</f>
        <v/>
      </c>
    </row>
    <row r="265" spans="4:7" x14ac:dyDescent="0.25">
      <c r="D265" s="7" t="str">
        <f>IFERROR(VLOOKUP(C265,Etat_du_Stock!B:C,2,0),"")</f>
        <v/>
      </c>
      <c r="E265" s="8" t="str">
        <f>IFERROR(VLOOKUP(C265,Etat_du_Stock!B:D,3,0),"")</f>
        <v/>
      </c>
      <c r="G265" s="8" t="str">
        <f>IFERROR(VLOOKUP(C265,Etat_du_Stock!B:H,7,0),"")</f>
        <v/>
      </c>
    </row>
    <row r="266" spans="4:7" x14ac:dyDescent="0.25">
      <c r="D266" s="7" t="str">
        <f>IFERROR(VLOOKUP(C266,Etat_du_Stock!B:C,2,0),"")</f>
        <v/>
      </c>
      <c r="E266" s="8" t="str">
        <f>IFERROR(VLOOKUP(C266,Etat_du_Stock!B:D,3,0),"")</f>
        <v/>
      </c>
      <c r="G266" s="8" t="str">
        <f>IFERROR(VLOOKUP(C266,Etat_du_Stock!B:H,7,0),"")</f>
        <v/>
      </c>
    </row>
    <row r="267" spans="4:7" x14ac:dyDescent="0.25">
      <c r="D267" s="7" t="str">
        <f>IFERROR(VLOOKUP(C267,Etat_du_Stock!B:C,2,0),"")</f>
        <v/>
      </c>
      <c r="E267" s="8" t="str">
        <f>IFERROR(VLOOKUP(C267,Etat_du_Stock!B:D,3,0),"")</f>
        <v/>
      </c>
      <c r="G267" s="8" t="str">
        <f>IFERROR(VLOOKUP(C267,Etat_du_Stock!B:H,7,0),"")</f>
        <v/>
      </c>
    </row>
    <row r="268" spans="4:7" x14ac:dyDescent="0.25">
      <c r="D268" s="7" t="str">
        <f>IFERROR(VLOOKUP(C268,Etat_du_Stock!B:C,2,0),"")</f>
        <v/>
      </c>
      <c r="E268" s="8" t="str">
        <f>IFERROR(VLOOKUP(C268,Etat_du_Stock!B:D,3,0),"")</f>
        <v/>
      </c>
      <c r="G268" s="8" t="str">
        <f>IFERROR(VLOOKUP(C268,Etat_du_Stock!B:H,7,0),"")</f>
        <v/>
      </c>
    </row>
    <row r="269" spans="4:7" x14ac:dyDescent="0.25">
      <c r="D269" s="7" t="str">
        <f>IFERROR(VLOOKUP(C269,Etat_du_Stock!B:C,2,0),"")</f>
        <v/>
      </c>
      <c r="E269" s="8" t="str">
        <f>IFERROR(VLOOKUP(C269,Etat_du_Stock!B:D,3,0),"")</f>
        <v/>
      </c>
      <c r="G269" s="8" t="str">
        <f>IFERROR(VLOOKUP(C269,Etat_du_Stock!B:H,7,0),"")</f>
        <v/>
      </c>
    </row>
    <row r="270" spans="4:7" x14ac:dyDescent="0.25">
      <c r="D270" s="7" t="str">
        <f>IFERROR(VLOOKUP(C270,Etat_du_Stock!B:C,2,0),"")</f>
        <v/>
      </c>
      <c r="E270" s="8" t="str">
        <f>IFERROR(VLOOKUP(C270,Etat_du_Stock!B:D,3,0),"")</f>
        <v/>
      </c>
      <c r="G270" s="8" t="str">
        <f>IFERROR(VLOOKUP(C270,Etat_du_Stock!B:H,7,0),"")</f>
        <v/>
      </c>
    </row>
    <row r="271" spans="4:7" x14ac:dyDescent="0.25">
      <c r="D271" s="7" t="str">
        <f>IFERROR(VLOOKUP(C271,Etat_du_Stock!B:C,2,0),"")</f>
        <v/>
      </c>
      <c r="E271" s="8" t="str">
        <f>IFERROR(VLOOKUP(C271,Etat_du_Stock!B:D,3,0),"")</f>
        <v/>
      </c>
      <c r="G271" s="8" t="str">
        <f>IFERROR(VLOOKUP(C271,Etat_du_Stock!B:H,7,0),"")</f>
        <v/>
      </c>
    </row>
    <row r="272" spans="4:7" x14ac:dyDescent="0.25">
      <c r="D272" s="7" t="str">
        <f>IFERROR(VLOOKUP(C272,Etat_du_Stock!B:C,2,0),"")</f>
        <v/>
      </c>
      <c r="E272" s="8" t="str">
        <f>IFERROR(VLOOKUP(C272,Etat_du_Stock!B:D,3,0),"")</f>
        <v/>
      </c>
      <c r="G272" s="8" t="str">
        <f>IFERROR(VLOOKUP(C272,Etat_du_Stock!B:H,7,0),"")</f>
        <v/>
      </c>
    </row>
    <row r="273" spans="4:7" x14ac:dyDescent="0.25">
      <c r="D273" s="7" t="str">
        <f>IFERROR(VLOOKUP(C273,Etat_du_Stock!B:C,2,0),"")</f>
        <v/>
      </c>
      <c r="E273" s="8" t="str">
        <f>IFERROR(VLOOKUP(C273,Etat_du_Stock!B:D,3,0),"")</f>
        <v/>
      </c>
      <c r="G273" s="8" t="str">
        <f>IFERROR(VLOOKUP(C273,Etat_du_Stock!B:H,7,0),"")</f>
        <v/>
      </c>
    </row>
    <row r="274" spans="4:7" x14ac:dyDescent="0.25">
      <c r="D274" s="7" t="str">
        <f>IFERROR(VLOOKUP(C274,Etat_du_Stock!B:C,2,0),"")</f>
        <v/>
      </c>
      <c r="E274" s="8" t="str">
        <f>IFERROR(VLOOKUP(C274,Etat_du_Stock!B:D,3,0),"")</f>
        <v/>
      </c>
      <c r="G274" s="8" t="str">
        <f>IFERROR(VLOOKUP(C274,Etat_du_Stock!B:H,7,0),"")</f>
        <v/>
      </c>
    </row>
    <row r="275" spans="4:7" x14ac:dyDescent="0.25">
      <c r="D275" s="7" t="str">
        <f>IFERROR(VLOOKUP(C275,Etat_du_Stock!B:C,2,0),"")</f>
        <v/>
      </c>
      <c r="E275" s="8" t="str">
        <f>IFERROR(VLOOKUP(C275,Etat_du_Stock!B:D,3,0),"")</f>
        <v/>
      </c>
      <c r="G275" s="8" t="str">
        <f>IFERROR(VLOOKUP(C275,Etat_du_Stock!B:H,7,0),"")</f>
        <v/>
      </c>
    </row>
    <row r="276" spans="4:7" x14ac:dyDescent="0.25">
      <c r="D276" s="7" t="str">
        <f>IFERROR(VLOOKUP(C276,Etat_du_Stock!B:C,2,0),"")</f>
        <v/>
      </c>
      <c r="E276" s="8" t="str">
        <f>IFERROR(VLOOKUP(C276,Etat_du_Stock!B:D,3,0),"")</f>
        <v/>
      </c>
      <c r="G276" s="8" t="str">
        <f>IFERROR(VLOOKUP(C276,Etat_du_Stock!B:H,7,0),"")</f>
        <v/>
      </c>
    </row>
    <row r="277" spans="4:7" x14ac:dyDescent="0.25">
      <c r="D277" s="7" t="str">
        <f>IFERROR(VLOOKUP(C277,Etat_du_Stock!B:C,2,0),"")</f>
        <v/>
      </c>
      <c r="E277" s="8" t="str">
        <f>IFERROR(VLOOKUP(C277,Etat_du_Stock!B:D,3,0),"")</f>
        <v/>
      </c>
      <c r="G277" s="8" t="str">
        <f>IFERROR(VLOOKUP(C277,Etat_du_Stock!B:H,7,0),"")</f>
        <v/>
      </c>
    </row>
    <row r="278" spans="4:7" x14ac:dyDescent="0.25">
      <c r="D278" s="7" t="str">
        <f>IFERROR(VLOOKUP(C278,Etat_du_Stock!B:C,2,0),"")</f>
        <v/>
      </c>
      <c r="E278" s="8" t="str">
        <f>IFERROR(VLOOKUP(C278,Etat_du_Stock!B:D,3,0),"")</f>
        <v/>
      </c>
      <c r="G278" s="8" t="str">
        <f>IFERROR(VLOOKUP(C278,Etat_du_Stock!B:H,7,0),"")</f>
        <v/>
      </c>
    </row>
    <row r="279" spans="4:7" x14ac:dyDescent="0.25">
      <c r="D279" s="7" t="str">
        <f>IFERROR(VLOOKUP(C279,Etat_du_Stock!B:C,2,0),"")</f>
        <v/>
      </c>
      <c r="E279" s="8" t="str">
        <f>IFERROR(VLOOKUP(C279,Etat_du_Stock!B:D,3,0),"")</f>
        <v/>
      </c>
      <c r="G279" s="8" t="str">
        <f>IFERROR(VLOOKUP(C279,Etat_du_Stock!B:H,7,0),"")</f>
        <v/>
      </c>
    </row>
    <row r="280" spans="4:7" x14ac:dyDescent="0.25">
      <c r="D280" s="7" t="str">
        <f>IFERROR(VLOOKUP(C280,Etat_du_Stock!B:C,2,0),"")</f>
        <v/>
      </c>
      <c r="E280" s="8" t="str">
        <f>IFERROR(VLOOKUP(C280,Etat_du_Stock!B:D,3,0),"")</f>
        <v/>
      </c>
      <c r="G280" s="8" t="str">
        <f>IFERROR(VLOOKUP(C280,Etat_du_Stock!B:H,7,0),"")</f>
        <v/>
      </c>
    </row>
    <row r="281" spans="4:7" x14ac:dyDescent="0.25">
      <c r="D281" s="7" t="str">
        <f>IFERROR(VLOOKUP(C281,Etat_du_Stock!B:C,2,0),"")</f>
        <v/>
      </c>
      <c r="E281" s="8" t="str">
        <f>IFERROR(VLOOKUP(C281,Etat_du_Stock!B:D,3,0),"")</f>
        <v/>
      </c>
      <c r="G281" s="8" t="str">
        <f>IFERROR(VLOOKUP(C281,Etat_du_Stock!B:H,7,0),"")</f>
        <v/>
      </c>
    </row>
    <row r="282" spans="4:7" x14ac:dyDescent="0.25">
      <c r="D282" s="7" t="str">
        <f>IFERROR(VLOOKUP(C282,Etat_du_Stock!B:C,2,0),"")</f>
        <v/>
      </c>
      <c r="E282" s="8" t="str">
        <f>IFERROR(VLOOKUP(C282,Etat_du_Stock!B:D,3,0),"")</f>
        <v/>
      </c>
      <c r="G282" s="8" t="str">
        <f>IFERROR(VLOOKUP(C282,Etat_du_Stock!B:H,7,0),"")</f>
        <v/>
      </c>
    </row>
    <row r="283" spans="4:7" x14ac:dyDescent="0.25">
      <c r="D283" s="7" t="str">
        <f>IFERROR(VLOOKUP(C283,Etat_du_Stock!B:C,2,0),"")</f>
        <v/>
      </c>
      <c r="E283" s="8" t="str">
        <f>IFERROR(VLOOKUP(C283,Etat_du_Stock!B:D,3,0),"")</f>
        <v/>
      </c>
      <c r="G283" s="8" t="str">
        <f>IFERROR(VLOOKUP(C283,Etat_du_Stock!B:H,7,0),"")</f>
        <v/>
      </c>
    </row>
    <row r="284" spans="4:7" x14ac:dyDescent="0.25">
      <c r="D284" s="7" t="str">
        <f>IFERROR(VLOOKUP(C284,Etat_du_Stock!B:C,2,0),"")</f>
        <v/>
      </c>
      <c r="E284" s="8" t="str">
        <f>IFERROR(VLOOKUP(C284,Etat_du_Stock!B:D,3,0),"")</f>
        <v/>
      </c>
      <c r="G284" s="8" t="str">
        <f>IFERROR(VLOOKUP(C284,Etat_du_Stock!B:H,7,0),"")</f>
        <v/>
      </c>
    </row>
    <row r="285" spans="4:7" x14ac:dyDescent="0.25">
      <c r="D285" s="7" t="str">
        <f>IFERROR(VLOOKUP(C285,Etat_du_Stock!B:C,2,0),"")</f>
        <v/>
      </c>
      <c r="E285" s="8" t="str">
        <f>IFERROR(VLOOKUP(C285,Etat_du_Stock!B:D,3,0),"")</f>
        <v/>
      </c>
      <c r="G285" s="8" t="str">
        <f>IFERROR(VLOOKUP(C285,Etat_du_Stock!B:H,7,0),"")</f>
        <v/>
      </c>
    </row>
    <row r="286" spans="4:7" x14ac:dyDescent="0.25">
      <c r="D286" s="7" t="str">
        <f>IFERROR(VLOOKUP(C286,Etat_du_Stock!B:C,2,0),"")</f>
        <v/>
      </c>
      <c r="E286" s="8" t="str">
        <f>IFERROR(VLOOKUP(C286,Etat_du_Stock!B:D,3,0),"")</f>
        <v/>
      </c>
      <c r="G286" s="8" t="str">
        <f>IFERROR(VLOOKUP(C286,Etat_du_Stock!B:H,7,0),"")</f>
        <v/>
      </c>
    </row>
    <row r="287" spans="4:7" x14ac:dyDescent="0.25">
      <c r="D287" s="7" t="str">
        <f>IFERROR(VLOOKUP(C287,Etat_du_Stock!B:C,2,0),"")</f>
        <v/>
      </c>
      <c r="E287" s="8" t="str">
        <f>IFERROR(VLOOKUP(C287,Etat_du_Stock!B:D,3,0),"")</f>
        <v/>
      </c>
      <c r="G287" s="8" t="str">
        <f>IFERROR(VLOOKUP(C287,Etat_du_Stock!B:H,7,0),"")</f>
        <v/>
      </c>
    </row>
    <row r="288" spans="4:7" x14ac:dyDescent="0.25">
      <c r="D288" s="7" t="str">
        <f>IFERROR(VLOOKUP(C288,Etat_du_Stock!B:C,2,0),"")</f>
        <v/>
      </c>
      <c r="E288" s="8" t="str">
        <f>IFERROR(VLOOKUP(C288,Etat_du_Stock!B:D,3,0),"")</f>
        <v/>
      </c>
      <c r="G288" s="8" t="str">
        <f>IFERROR(VLOOKUP(C288,Etat_du_Stock!B:H,7,0),"")</f>
        <v/>
      </c>
    </row>
    <row r="289" spans="4:7" x14ac:dyDescent="0.25">
      <c r="D289" s="7" t="str">
        <f>IFERROR(VLOOKUP(C289,Etat_du_Stock!B:C,2,0),"")</f>
        <v/>
      </c>
      <c r="E289" s="8" t="str">
        <f>IFERROR(VLOOKUP(C289,Etat_du_Stock!B:D,3,0),"")</f>
        <v/>
      </c>
      <c r="G289" s="8" t="str">
        <f>IFERROR(VLOOKUP(C289,Etat_du_Stock!B:H,7,0),"")</f>
        <v/>
      </c>
    </row>
    <row r="290" spans="4:7" x14ac:dyDescent="0.25">
      <c r="D290" s="7" t="str">
        <f>IFERROR(VLOOKUP(C290,Etat_du_Stock!B:C,2,0),"")</f>
        <v/>
      </c>
      <c r="E290" s="8" t="str">
        <f>IFERROR(VLOOKUP(C290,Etat_du_Stock!B:D,3,0),"")</f>
        <v/>
      </c>
      <c r="G290" s="8" t="str">
        <f>IFERROR(VLOOKUP(C290,Etat_du_Stock!B:H,7,0),"")</f>
        <v/>
      </c>
    </row>
    <row r="291" spans="4:7" x14ac:dyDescent="0.25">
      <c r="D291" s="7" t="str">
        <f>IFERROR(VLOOKUP(C291,Etat_du_Stock!B:C,2,0),"")</f>
        <v/>
      </c>
      <c r="E291" s="8" t="str">
        <f>IFERROR(VLOOKUP(C291,Etat_du_Stock!B:D,3,0),"")</f>
        <v/>
      </c>
      <c r="G291" s="8" t="str">
        <f>IFERROR(VLOOKUP(C291,Etat_du_Stock!B:H,7,0),"")</f>
        <v/>
      </c>
    </row>
    <row r="292" spans="4:7" x14ac:dyDescent="0.25">
      <c r="D292" s="7" t="str">
        <f>IFERROR(VLOOKUP(C292,Etat_du_Stock!B:C,2,0),"")</f>
        <v/>
      </c>
      <c r="E292" s="8" t="str">
        <f>IFERROR(VLOOKUP(C292,Etat_du_Stock!B:D,3,0),"")</f>
        <v/>
      </c>
      <c r="G292" s="8" t="str">
        <f>IFERROR(VLOOKUP(C292,Etat_du_Stock!B:H,7,0),"")</f>
        <v/>
      </c>
    </row>
    <row r="293" spans="4:7" x14ac:dyDescent="0.25">
      <c r="D293" s="7" t="str">
        <f>IFERROR(VLOOKUP(C293,Etat_du_Stock!B:C,2,0),"")</f>
        <v/>
      </c>
      <c r="E293" s="8" t="str">
        <f>IFERROR(VLOOKUP(C293,Etat_du_Stock!B:D,3,0),"")</f>
        <v/>
      </c>
      <c r="G293" s="8" t="str">
        <f>IFERROR(VLOOKUP(C293,Etat_du_Stock!B:H,7,0),"")</f>
        <v/>
      </c>
    </row>
    <row r="294" spans="4:7" x14ac:dyDescent="0.25">
      <c r="D294" s="7" t="str">
        <f>IFERROR(VLOOKUP(C294,Etat_du_Stock!B:C,2,0),"")</f>
        <v/>
      </c>
      <c r="E294" s="8" t="str">
        <f>IFERROR(VLOOKUP(C294,Etat_du_Stock!B:D,3,0),"")</f>
        <v/>
      </c>
      <c r="G294" s="8" t="str">
        <f>IFERROR(VLOOKUP(C294,Etat_du_Stock!B:H,7,0),"")</f>
        <v/>
      </c>
    </row>
    <row r="295" spans="4:7" x14ac:dyDescent="0.25">
      <c r="D295" s="7" t="str">
        <f>IFERROR(VLOOKUP(C295,Etat_du_Stock!B:C,2,0),"")</f>
        <v/>
      </c>
      <c r="E295" s="8" t="str">
        <f>IFERROR(VLOOKUP(C295,Etat_du_Stock!B:D,3,0),"")</f>
        <v/>
      </c>
      <c r="G295" s="8" t="str">
        <f>IFERROR(VLOOKUP(C295,Etat_du_Stock!B:H,7,0),"")</f>
        <v/>
      </c>
    </row>
    <row r="296" spans="4:7" x14ac:dyDescent="0.25">
      <c r="D296" s="7" t="str">
        <f>IFERROR(VLOOKUP(C296,Etat_du_Stock!B:C,2,0),"")</f>
        <v/>
      </c>
      <c r="E296" s="8" t="str">
        <f>IFERROR(VLOOKUP(C296,Etat_du_Stock!B:D,3,0),"")</f>
        <v/>
      </c>
      <c r="G296" s="8" t="str">
        <f>IFERROR(VLOOKUP(C296,Etat_du_Stock!B:H,7,0),"")</f>
        <v/>
      </c>
    </row>
    <row r="297" spans="4:7" x14ac:dyDescent="0.25">
      <c r="D297" s="7" t="str">
        <f>IFERROR(VLOOKUP(C297,Etat_du_Stock!B:C,2,0),"")</f>
        <v/>
      </c>
      <c r="E297" s="8" t="str">
        <f>IFERROR(VLOOKUP(C297,Etat_du_Stock!B:D,3,0),"")</f>
        <v/>
      </c>
      <c r="G297" s="8" t="str">
        <f>IFERROR(VLOOKUP(C297,Etat_du_Stock!B:H,7,0),"")</f>
        <v/>
      </c>
    </row>
    <row r="298" spans="4:7" x14ac:dyDescent="0.25">
      <c r="D298" s="7" t="str">
        <f>IFERROR(VLOOKUP(C298,Etat_du_Stock!B:C,2,0),"")</f>
        <v/>
      </c>
      <c r="E298" s="8" t="str">
        <f>IFERROR(VLOOKUP(C298,Etat_du_Stock!B:D,3,0),"")</f>
        <v/>
      </c>
      <c r="G298" s="8" t="str">
        <f>IFERROR(VLOOKUP(C298,Etat_du_Stock!B:H,7,0),"")</f>
        <v/>
      </c>
    </row>
    <row r="299" spans="4:7" x14ac:dyDescent="0.25">
      <c r="D299" s="7" t="str">
        <f>IFERROR(VLOOKUP(C299,Etat_du_Stock!B:C,2,0),"")</f>
        <v/>
      </c>
      <c r="E299" s="8" t="str">
        <f>IFERROR(VLOOKUP(C299,Etat_du_Stock!B:D,3,0),"")</f>
        <v/>
      </c>
      <c r="G299" s="8" t="str">
        <f>IFERROR(VLOOKUP(C299,Etat_du_Stock!B:H,7,0),"")</f>
        <v/>
      </c>
    </row>
    <row r="300" spans="4:7" x14ac:dyDescent="0.25">
      <c r="D300" s="7" t="str">
        <f>IFERROR(VLOOKUP(C300,Etat_du_Stock!B:C,2,0),"")</f>
        <v/>
      </c>
      <c r="E300" s="8" t="str">
        <f>IFERROR(VLOOKUP(C300,Etat_du_Stock!B:D,3,0),"")</f>
        <v/>
      </c>
      <c r="G300" s="8" t="str">
        <f>IFERROR(VLOOKUP(C300,Etat_du_Stock!B:H,7,0),"")</f>
        <v/>
      </c>
    </row>
    <row r="301" spans="4:7" x14ac:dyDescent="0.25">
      <c r="D301" s="7" t="str">
        <f>IFERROR(VLOOKUP(C301,Etat_du_Stock!B:C,2,0),"")</f>
        <v/>
      </c>
      <c r="E301" s="8" t="str">
        <f>IFERROR(VLOOKUP(C301,Etat_du_Stock!B:D,3,0),"")</f>
        <v/>
      </c>
      <c r="G301" s="8" t="str">
        <f>IFERROR(VLOOKUP(C301,Etat_du_Stock!B:H,7,0),"")</f>
        <v/>
      </c>
    </row>
    <row r="302" spans="4:7" x14ac:dyDescent="0.25">
      <c r="D302" s="7" t="str">
        <f>IFERROR(VLOOKUP(C302,Etat_du_Stock!B:C,2,0),"")</f>
        <v/>
      </c>
      <c r="E302" s="8" t="str">
        <f>IFERROR(VLOOKUP(C302,Etat_du_Stock!B:D,3,0),"")</f>
        <v/>
      </c>
      <c r="G302" s="8" t="str">
        <f>IFERROR(VLOOKUP(C302,Etat_du_Stock!B:H,7,0),"")</f>
        <v/>
      </c>
    </row>
    <row r="303" spans="4:7" x14ac:dyDescent="0.25">
      <c r="D303" s="7" t="str">
        <f>IFERROR(VLOOKUP(C303,Etat_du_Stock!B:C,2,0),"")</f>
        <v/>
      </c>
      <c r="E303" s="8" t="str">
        <f>IFERROR(VLOOKUP(C303,Etat_du_Stock!B:D,3,0),"")</f>
        <v/>
      </c>
      <c r="G303" s="8" t="str">
        <f>IFERROR(VLOOKUP(C303,Etat_du_Stock!B:H,7,0),"")</f>
        <v/>
      </c>
    </row>
    <row r="304" spans="4:7" x14ac:dyDescent="0.25">
      <c r="D304" s="7" t="str">
        <f>IFERROR(VLOOKUP(C304,Etat_du_Stock!B:C,2,0),"")</f>
        <v/>
      </c>
      <c r="E304" s="8" t="str">
        <f>IFERROR(VLOOKUP(C304,Etat_du_Stock!B:D,3,0),"")</f>
        <v/>
      </c>
      <c r="G304" s="8" t="str">
        <f>IFERROR(VLOOKUP(C304,Etat_du_Stock!B:H,7,0),"")</f>
        <v/>
      </c>
    </row>
    <row r="305" spans="4:7" x14ac:dyDescent="0.25">
      <c r="D305" s="7" t="str">
        <f>IFERROR(VLOOKUP(C305,Etat_du_Stock!B:C,2,0),"")</f>
        <v/>
      </c>
      <c r="E305" s="8" t="str">
        <f>IFERROR(VLOOKUP(C305,Etat_du_Stock!B:D,3,0),"")</f>
        <v/>
      </c>
      <c r="G305" s="8" t="str">
        <f>IFERROR(VLOOKUP(C305,Etat_du_Stock!B:H,7,0),"")</f>
        <v/>
      </c>
    </row>
    <row r="306" spans="4:7" x14ac:dyDescent="0.25">
      <c r="D306" s="7" t="str">
        <f>IFERROR(VLOOKUP(C306,Etat_du_Stock!B:C,2,0),"")</f>
        <v/>
      </c>
      <c r="E306" s="8" t="str">
        <f>IFERROR(VLOOKUP(C306,Etat_du_Stock!B:D,3,0),"")</f>
        <v/>
      </c>
      <c r="G306" s="8" t="str">
        <f>IFERROR(VLOOKUP(C306,Etat_du_Stock!B:H,7,0),"")</f>
        <v/>
      </c>
    </row>
    <row r="307" spans="4:7" x14ac:dyDescent="0.25">
      <c r="D307" s="7" t="str">
        <f>IFERROR(VLOOKUP(C307,Etat_du_Stock!B:C,2,0),"")</f>
        <v/>
      </c>
      <c r="E307" s="8" t="str">
        <f>IFERROR(VLOOKUP(C307,Etat_du_Stock!B:D,3,0),"")</f>
        <v/>
      </c>
      <c r="G307" s="8" t="str">
        <f>IFERROR(VLOOKUP(C307,Etat_du_Stock!B:H,7,0),"")</f>
        <v/>
      </c>
    </row>
    <row r="308" spans="4:7" x14ac:dyDescent="0.25">
      <c r="D308" s="7" t="str">
        <f>IFERROR(VLOOKUP(C308,Etat_du_Stock!B:C,2,0),"")</f>
        <v/>
      </c>
      <c r="E308" s="8" t="str">
        <f>IFERROR(VLOOKUP(C308,Etat_du_Stock!B:D,3,0),"")</f>
        <v/>
      </c>
      <c r="G308" s="8" t="str">
        <f>IFERROR(VLOOKUP(C308,Etat_du_Stock!B:H,7,0),"")</f>
        <v/>
      </c>
    </row>
    <row r="309" spans="4:7" x14ac:dyDescent="0.25">
      <c r="D309" s="7" t="str">
        <f>IFERROR(VLOOKUP(C309,Etat_du_Stock!B:C,2,0),"")</f>
        <v/>
      </c>
      <c r="E309" s="8" t="str">
        <f>IFERROR(VLOOKUP(C309,Etat_du_Stock!B:D,3,0),"")</f>
        <v/>
      </c>
      <c r="G309" s="8" t="str">
        <f>IFERROR(VLOOKUP(C309,Etat_du_Stock!B:H,7,0),"")</f>
        <v/>
      </c>
    </row>
    <row r="310" spans="4:7" x14ac:dyDescent="0.25">
      <c r="D310" s="7" t="str">
        <f>IFERROR(VLOOKUP(C310,Etat_du_Stock!B:C,2,0),"")</f>
        <v/>
      </c>
      <c r="E310" s="8" t="str">
        <f>IFERROR(VLOOKUP(C310,Etat_du_Stock!B:D,3,0),"")</f>
        <v/>
      </c>
      <c r="G310" s="8" t="str">
        <f>IFERROR(VLOOKUP(C310,Etat_du_Stock!B:H,7,0),"")</f>
        <v/>
      </c>
    </row>
    <row r="311" spans="4:7" x14ac:dyDescent="0.25">
      <c r="D311" s="7" t="str">
        <f>IFERROR(VLOOKUP(C311,Etat_du_Stock!B:C,2,0),"")</f>
        <v/>
      </c>
      <c r="E311" s="8" t="str">
        <f>IFERROR(VLOOKUP(C311,Etat_du_Stock!B:D,3,0),"")</f>
        <v/>
      </c>
      <c r="G311" s="8" t="str">
        <f>IFERROR(VLOOKUP(C311,Etat_du_Stock!B:H,7,0),"")</f>
        <v/>
      </c>
    </row>
    <row r="312" spans="4:7" x14ac:dyDescent="0.25">
      <c r="D312" s="7" t="str">
        <f>IFERROR(VLOOKUP(C312,Etat_du_Stock!B:C,2,0),"")</f>
        <v/>
      </c>
      <c r="E312" s="8" t="str">
        <f>IFERROR(VLOOKUP(C312,Etat_du_Stock!B:D,3,0),"")</f>
        <v/>
      </c>
      <c r="G312" s="8" t="str">
        <f>IFERROR(VLOOKUP(C312,Etat_du_Stock!B:H,7,0),"")</f>
        <v/>
      </c>
    </row>
    <row r="313" spans="4:7" x14ac:dyDescent="0.25">
      <c r="D313" s="7" t="str">
        <f>IFERROR(VLOOKUP(C313,Etat_du_Stock!B:C,2,0),"")</f>
        <v/>
      </c>
      <c r="E313" s="8" t="str">
        <f>IFERROR(VLOOKUP(C313,Etat_du_Stock!B:D,3,0),"")</f>
        <v/>
      </c>
      <c r="G313" s="8" t="str">
        <f>IFERROR(VLOOKUP(C313,Etat_du_Stock!B:H,7,0),"")</f>
        <v/>
      </c>
    </row>
    <row r="314" spans="4:7" x14ac:dyDescent="0.25">
      <c r="D314" s="7" t="str">
        <f>IFERROR(VLOOKUP(C314,Etat_du_Stock!B:C,2,0),"")</f>
        <v/>
      </c>
      <c r="E314" s="8" t="str">
        <f>IFERROR(VLOOKUP(C314,Etat_du_Stock!B:D,3,0),"")</f>
        <v/>
      </c>
      <c r="G314" s="8" t="str">
        <f>IFERROR(VLOOKUP(C314,Etat_du_Stock!B:H,7,0),"")</f>
        <v/>
      </c>
    </row>
    <row r="315" spans="4:7" x14ac:dyDescent="0.25">
      <c r="D315" s="7" t="str">
        <f>IFERROR(VLOOKUP(C315,Etat_du_Stock!B:C,2,0),"")</f>
        <v/>
      </c>
      <c r="E315" s="8" t="str">
        <f>IFERROR(VLOOKUP(C315,Etat_du_Stock!B:D,3,0),"")</f>
        <v/>
      </c>
      <c r="G315" s="8" t="str">
        <f>IFERROR(VLOOKUP(C315,Etat_du_Stock!B:H,7,0),"")</f>
        <v/>
      </c>
    </row>
    <row r="316" spans="4:7" x14ac:dyDescent="0.25">
      <c r="D316" s="7" t="str">
        <f>IFERROR(VLOOKUP(C316,Etat_du_Stock!B:C,2,0),"")</f>
        <v/>
      </c>
      <c r="E316" s="8" t="str">
        <f>IFERROR(VLOOKUP(C316,Etat_du_Stock!B:D,3,0),"")</f>
        <v/>
      </c>
      <c r="G316" s="8" t="str">
        <f>IFERROR(VLOOKUP(C316,Etat_du_Stock!B:H,7,0),"")</f>
        <v/>
      </c>
    </row>
    <row r="317" spans="4:7" x14ac:dyDescent="0.25">
      <c r="D317" s="7" t="str">
        <f>IFERROR(VLOOKUP(C317,Etat_du_Stock!B:C,2,0),"")</f>
        <v/>
      </c>
      <c r="E317" s="8" t="str">
        <f>IFERROR(VLOOKUP(C317,Etat_du_Stock!B:D,3,0),"")</f>
        <v/>
      </c>
      <c r="G317" s="8" t="str">
        <f>IFERROR(VLOOKUP(C317,Etat_du_Stock!B:H,7,0),"")</f>
        <v/>
      </c>
    </row>
    <row r="318" spans="4:7" x14ac:dyDescent="0.25">
      <c r="D318" s="7" t="str">
        <f>IFERROR(VLOOKUP(C318,Etat_du_Stock!B:C,2,0),"")</f>
        <v/>
      </c>
      <c r="E318" s="8" t="str">
        <f>IFERROR(VLOOKUP(C318,Etat_du_Stock!B:D,3,0),"")</f>
        <v/>
      </c>
      <c r="G318" s="8" t="str">
        <f>IFERROR(VLOOKUP(C318,Etat_du_Stock!B:H,7,0),"")</f>
        <v/>
      </c>
    </row>
    <row r="319" spans="4:7" x14ac:dyDescent="0.25">
      <c r="D319" s="7" t="str">
        <f>IFERROR(VLOOKUP(C319,Etat_du_Stock!B:C,2,0),"")</f>
        <v/>
      </c>
      <c r="E319" s="8" t="str">
        <f>IFERROR(VLOOKUP(C319,Etat_du_Stock!B:D,3,0),"")</f>
        <v/>
      </c>
      <c r="G319" s="8" t="str">
        <f>IFERROR(VLOOKUP(C319,Etat_du_Stock!B:H,7,0),"")</f>
        <v/>
      </c>
    </row>
    <row r="320" spans="4:7" x14ac:dyDescent="0.25">
      <c r="D320" s="7" t="str">
        <f>IFERROR(VLOOKUP(C320,Etat_du_Stock!B:C,2,0),"")</f>
        <v/>
      </c>
      <c r="E320" s="8" t="str">
        <f>IFERROR(VLOOKUP(C320,Etat_du_Stock!B:D,3,0),"")</f>
        <v/>
      </c>
      <c r="G320" s="8" t="str">
        <f>IFERROR(VLOOKUP(C320,Etat_du_Stock!B:H,7,0),"")</f>
        <v/>
      </c>
    </row>
    <row r="321" spans="4:7" x14ac:dyDescent="0.25">
      <c r="D321" s="7" t="str">
        <f>IFERROR(VLOOKUP(C321,Etat_du_Stock!B:C,2,0),"")</f>
        <v/>
      </c>
      <c r="E321" s="8" t="str">
        <f>IFERROR(VLOOKUP(C321,Etat_du_Stock!B:D,3,0),"")</f>
        <v/>
      </c>
      <c r="G321" s="8" t="str">
        <f>IFERROR(VLOOKUP(C321,Etat_du_Stock!B:H,7,0),"")</f>
        <v/>
      </c>
    </row>
    <row r="322" spans="4:7" x14ac:dyDescent="0.25">
      <c r="D322" s="7" t="str">
        <f>IFERROR(VLOOKUP(C322,Etat_du_Stock!B:C,2,0),"")</f>
        <v/>
      </c>
      <c r="E322" s="8" t="str">
        <f>IFERROR(VLOOKUP(C322,Etat_du_Stock!B:D,3,0),"")</f>
        <v/>
      </c>
      <c r="G322" s="8" t="str">
        <f>IFERROR(VLOOKUP(C322,Etat_du_Stock!B:H,7,0),"")</f>
        <v/>
      </c>
    </row>
    <row r="323" spans="4:7" x14ac:dyDescent="0.25">
      <c r="D323" s="7" t="str">
        <f>IFERROR(VLOOKUP(C323,Etat_du_Stock!B:C,2,0),"")</f>
        <v/>
      </c>
      <c r="E323" s="8" t="str">
        <f>IFERROR(VLOOKUP(C323,Etat_du_Stock!B:D,3,0),"")</f>
        <v/>
      </c>
      <c r="G323" s="8" t="str">
        <f>IFERROR(VLOOKUP(C323,Etat_du_Stock!B:H,7,0),"")</f>
        <v/>
      </c>
    </row>
    <row r="324" spans="4:7" x14ac:dyDescent="0.25">
      <c r="D324" s="7" t="str">
        <f>IFERROR(VLOOKUP(C324,Etat_du_Stock!B:C,2,0),"")</f>
        <v/>
      </c>
      <c r="E324" s="8" t="str">
        <f>IFERROR(VLOOKUP(C324,Etat_du_Stock!B:D,3,0),"")</f>
        <v/>
      </c>
      <c r="G324" s="8" t="str">
        <f>IFERROR(VLOOKUP(C324,Etat_du_Stock!B:H,7,0),"")</f>
        <v/>
      </c>
    </row>
    <row r="325" spans="4:7" x14ac:dyDescent="0.25">
      <c r="D325" s="7" t="str">
        <f>IFERROR(VLOOKUP(C325,Etat_du_Stock!B:C,2,0),"")</f>
        <v/>
      </c>
      <c r="E325" s="8" t="str">
        <f>IFERROR(VLOOKUP(C325,Etat_du_Stock!B:D,3,0),"")</f>
        <v/>
      </c>
      <c r="G325" s="8" t="str">
        <f>IFERROR(VLOOKUP(C325,Etat_du_Stock!B:H,7,0),"")</f>
        <v/>
      </c>
    </row>
    <row r="326" spans="4:7" x14ac:dyDescent="0.25">
      <c r="D326" s="7" t="str">
        <f>IFERROR(VLOOKUP(C326,Etat_du_Stock!B:C,2,0),"")</f>
        <v/>
      </c>
      <c r="E326" s="8" t="str">
        <f>IFERROR(VLOOKUP(C326,Etat_du_Stock!B:D,3,0),"")</f>
        <v/>
      </c>
      <c r="G326" s="8" t="str">
        <f>IFERROR(VLOOKUP(C326,Etat_du_Stock!B:H,7,0),"")</f>
        <v/>
      </c>
    </row>
    <row r="327" spans="4:7" x14ac:dyDescent="0.25">
      <c r="D327" s="7" t="str">
        <f>IFERROR(VLOOKUP(C327,Etat_du_Stock!B:C,2,0),"")</f>
        <v/>
      </c>
      <c r="E327" s="8" t="str">
        <f>IFERROR(VLOOKUP(C327,Etat_du_Stock!B:D,3,0),"")</f>
        <v/>
      </c>
      <c r="G327" s="8" t="str">
        <f>IFERROR(VLOOKUP(C327,Etat_du_Stock!B:H,7,0),"")</f>
        <v/>
      </c>
    </row>
    <row r="328" spans="4:7" x14ac:dyDescent="0.25">
      <c r="D328" s="7" t="str">
        <f>IFERROR(VLOOKUP(C328,Etat_du_Stock!B:C,2,0),"")</f>
        <v/>
      </c>
      <c r="E328" s="8" t="str">
        <f>IFERROR(VLOOKUP(C328,Etat_du_Stock!B:D,3,0),"")</f>
        <v/>
      </c>
      <c r="G328" s="8" t="str">
        <f>IFERROR(VLOOKUP(C328,Etat_du_Stock!B:H,7,0),"")</f>
        <v/>
      </c>
    </row>
    <row r="329" spans="4:7" x14ac:dyDescent="0.25">
      <c r="D329" s="7" t="str">
        <f>IFERROR(VLOOKUP(C329,Etat_du_Stock!B:C,2,0),"")</f>
        <v/>
      </c>
      <c r="E329" s="8" t="str">
        <f>IFERROR(VLOOKUP(C329,Etat_du_Stock!B:D,3,0),"")</f>
        <v/>
      </c>
      <c r="G329" s="8" t="str">
        <f>IFERROR(VLOOKUP(C329,Etat_du_Stock!B:H,7,0),"")</f>
        <v/>
      </c>
    </row>
    <row r="330" spans="4:7" x14ac:dyDescent="0.25">
      <c r="D330" s="7" t="str">
        <f>IFERROR(VLOOKUP(C330,Etat_du_Stock!B:C,2,0),"")</f>
        <v/>
      </c>
      <c r="E330" s="8" t="str">
        <f>IFERROR(VLOOKUP(C330,Etat_du_Stock!B:D,3,0),"")</f>
        <v/>
      </c>
      <c r="G330" s="8" t="str">
        <f>IFERROR(VLOOKUP(C330,Etat_du_Stock!B:H,7,0),"")</f>
        <v/>
      </c>
    </row>
    <row r="331" spans="4:7" x14ac:dyDescent="0.25">
      <c r="D331" s="7" t="str">
        <f>IFERROR(VLOOKUP(C331,Etat_du_Stock!B:C,2,0),"")</f>
        <v/>
      </c>
      <c r="E331" s="8" t="str">
        <f>IFERROR(VLOOKUP(C331,Etat_du_Stock!B:D,3,0),"")</f>
        <v/>
      </c>
      <c r="G331" s="8" t="str">
        <f>IFERROR(VLOOKUP(C331,Etat_du_Stock!B:H,7,0),"")</f>
        <v/>
      </c>
    </row>
    <row r="332" spans="4:7" x14ac:dyDescent="0.25">
      <c r="D332" s="7" t="str">
        <f>IFERROR(VLOOKUP(C332,Etat_du_Stock!B:C,2,0),"")</f>
        <v/>
      </c>
      <c r="E332" s="8" t="str">
        <f>IFERROR(VLOOKUP(C332,Etat_du_Stock!B:D,3,0),"")</f>
        <v/>
      </c>
      <c r="G332" s="8" t="str">
        <f>IFERROR(VLOOKUP(C332,Etat_du_Stock!B:H,7,0),"")</f>
        <v/>
      </c>
    </row>
    <row r="333" spans="4:7" x14ac:dyDescent="0.25">
      <c r="D333" s="7" t="str">
        <f>IFERROR(VLOOKUP(C333,Etat_du_Stock!B:C,2,0),"")</f>
        <v/>
      </c>
      <c r="E333" s="8" t="str">
        <f>IFERROR(VLOOKUP(C333,Etat_du_Stock!B:D,3,0),"")</f>
        <v/>
      </c>
      <c r="G333" s="8" t="str">
        <f>IFERROR(VLOOKUP(C333,Etat_du_Stock!B:H,7,0),"")</f>
        <v/>
      </c>
    </row>
    <row r="334" spans="4:7" x14ac:dyDescent="0.25">
      <c r="D334" s="7" t="str">
        <f>IFERROR(VLOOKUP(C334,Etat_du_Stock!B:C,2,0),"")</f>
        <v/>
      </c>
      <c r="E334" s="8" t="str">
        <f>IFERROR(VLOOKUP(C334,Etat_du_Stock!B:D,3,0),"")</f>
        <v/>
      </c>
      <c r="G334" s="8" t="str">
        <f>IFERROR(VLOOKUP(C334,Etat_du_Stock!B:H,7,0),"")</f>
        <v/>
      </c>
    </row>
    <row r="335" spans="4:7" x14ac:dyDescent="0.25">
      <c r="D335" s="7" t="str">
        <f>IFERROR(VLOOKUP(C335,Etat_du_Stock!B:C,2,0),"")</f>
        <v/>
      </c>
      <c r="E335" s="8" t="str">
        <f>IFERROR(VLOOKUP(C335,Etat_du_Stock!B:D,3,0),"")</f>
        <v/>
      </c>
      <c r="G335" s="8" t="str">
        <f>IFERROR(VLOOKUP(C335,Etat_du_Stock!B:H,7,0),"")</f>
        <v/>
      </c>
    </row>
    <row r="336" spans="4:7" x14ac:dyDescent="0.25">
      <c r="D336" s="7" t="str">
        <f>IFERROR(VLOOKUP(C336,Etat_du_Stock!B:C,2,0),"")</f>
        <v/>
      </c>
      <c r="E336" s="8" t="str">
        <f>IFERROR(VLOOKUP(C336,Etat_du_Stock!B:D,3,0),"")</f>
        <v/>
      </c>
      <c r="G336" s="8" t="str">
        <f>IFERROR(VLOOKUP(C336,Etat_du_Stock!B:H,7,0),"")</f>
        <v/>
      </c>
    </row>
    <row r="337" spans="4:7" x14ac:dyDescent="0.25">
      <c r="D337" s="7" t="str">
        <f>IFERROR(VLOOKUP(C337,Etat_du_Stock!B:C,2,0),"")</f>
        <v/>
      </c>
      <c r="E337" s="8" t="str">
        <f>IFERROR(VLOOKUP(C337,Etat_du_Stock!B:D,3,0),"")</f>
        <v/>
      </c>
      <c r="G337" s="8" t="str">
        <f>IFERROR(VLOOKUP(C337,Etat_du_Stock!B:H,7,0),"")</f>
        <v/>
      </c>
    </row>
    <row r="338" spans="4:7" x14ac:dyDescent="0.25">
      <c r="D338" s="7" t="str">
        <f>IFERROR(VLOOKUP(C338,Etat_du_Stock!B:C,2,0),"")</f>
        <v/>
      </c>
      <c r="E338" s="8" t="str">
        <f>IFERROR(VLOOKUP(C338,Etat_du_Stock!B:D,3,0),"")</f>
        <v/>
      </c>
      <c r="G338" s="8" t="str">
        <f>IFERROR(VLOOKUP(C338,Etat_du_Stock!B:H,7,0),"")</f>
        <v/>
      </c>
    </row>
    <row r="339" spans="4:7" x14ac:dyDescent="0.25">
      <c r="D339" s="7" t="str">
        <f>IFERROR(VLOOKUP(C339,Etat_du_Stock!B:C,2,0),"")</f>
        <v/>
      </c>
      <c r="E339" s="8" t="str">
        <f>IFERROR(VLOOKUP(C339,Etat_du_Stock!B:D,3,0),"")</f>
        <v/>
      </c>
      <c r="G339" s="8" t="str">
        <f>IFERROR(VLOOKUP(C339,Etat_du_Stock!B:H,7,0),"")</f>
        <v/>
      </c>
    </row>
    <row r="340" spans="4:7" x14ac:dyDescent="0.25">
      <c r="D340" s="7" t="str">
        <f>IFERROR(VLOOKUP(C340,Etat_du_Stock!B:C,2,0),"")</f>
        <v/>
      </c>
      <c r="E340" s="8" t="str">
        <f>IFERROR(VLOOKUP(C340,Etat_du_Stock!B:D,3,0),"")</f>
        <v/>
      </c>
      <c r="G340" s="8" t="str">
        <f>IFERROR(VLOOKUP(C340,Etat_du_Stock!B:H,7,0),"")</f>
        <v/>
      </c>
    </row>
    <row r="341" spans="4:7" x14ac:dyDescent="0.25">
      <c r="D341" s="7" t="str">
        <f>IFERROR(VLOOKUP(C341,Etat_du_Stock!B:C,2,0),"")</f>
        <v/>
      </c>
      <c r="E341" s="8" t="str">
        <f>IFERROR(VLOOKUP(C341,Etat_du_Stock!B:D,3,0),"")</f>
        <v/>
      </c>
      <c r="G341" s="8" t="str">
        <f>IFERROR(VLOOKUP(C341,Etat_du_Stock!B:H,7,0),"")</f>
        <v/>
      </c>
    </row>
    <row r="342" spans="4:7" x14ac:dyDescent="0.25">
      <c r="D342" s="7" t="str">
        <f>IFERROR(VLOOKUP(C342,Etat_du_Stock!B:C,2,0),"")</f>
        <v/>
      </c>
      <c r="E342" s="8" t="str">
        <f>IFERROR(VLOOKUP(C342,Etat_du_Stock!B:D,3,0),"")</f>
        <v/>
      </c>
      <c r="G342" s="8" t="str">
        <f>IFERROR(VLOOKUP(C342,Etat_du_Stock!B:H,7,0),"")</f>
        <v/>
      </c>
    </row>
    <row r="343" spans="4:7" x14ac:dyDescent="0.25">
      <c r="D343" s="7" t="str">
        <f>IFERROR(VLOOKUP(C343,Etat_du_Stock!B:C,2,0),"")</f>
        <v/>
      </c>
      <c r="E343" s="8" t="str">
        <f>IFERROR(VLOOKUP(C343,Etat_du_Stock!B:D,3,0),"")</f>
        <v/>
      </c>
      <c r="G343" s="8" t="str">
        <f>IFERROR(VLOOKUP(C343,Etat_du_Stock!B:H,7,0),"")</f>
        <v/>
      </c>
    </row>
    <row r="344" spans="4:7" x14ac:dyDescent="0.25">
      <c r="D344" s="7" t="str">
        <f>IFERROR(VLOOKUP(C344,Etat_du_Stock!B:C,2,0),"")</f>
        <v/>
      </c>
      <c r="E344" s="8" t="str">
        <f>IFERROR(VLOOKUP(C344,Etat_du_Stock!B:D,3,0),"")</f>
        <v/>
      </c>
      <c r="G344" s="8" t="str">
        <f>IFERROR(VLOOKUP(C344,Etat_du_Stock!B:H,7,0),"")</f>
        <v/>
      </c>
    </row>
    <row r="345" spans="4:7" x14ac:dyDescent="0.25">
      <c r="D345" s="7" t="str">
        <f>IFERROR(VLOOKUP(C345,Etat_du_Stock!B:C,2,0),"")</f>
        <v/>
      </c>
      <c r="E345" s="8" t="str">
        <f>IFERROR(VLOOKUP(C345,Etat_du_Stock!B:D,3,0),"")</f>
        <v/>
      </c>
      <c r="G345" s="8" t="str">
        <f>IFERROR(VLOOKUP(C345,Etat_du_Stock!B:H,7,0),"")</f>
        <v/>
      </c>
    </row>
    <row r="346" spans="4:7" x14ac:dyDescent="0.25">
      <c r="D346" s="7" t="str">
        <f>IFERROR(VLOOKUP(C346,Etat_du_Stock!B:C,2,0),"")</f>
        <v/>
      </c>
      <c r="E346" s="8" t="str">
        <f>IFERROR(VLOOKUP(C346,Etat_du_Stock!B:D,3,0),"")</f>
        <v/>
      </c>
      <c r="G346" s="8" t="str">
        <f>IFERROR(VLOOKUP(C346,Etat_du_Stock!B:H,7,0),"")</f>
        <v/>
      </c>
    </row>
    <row r="347" spans="4:7" x14ac:dyDescent="0.25">
      <c r="D347" s="7" t="str">
        <f>IFERROR(VLOOKUP(C347,Etat_du_Stock!B:C,2,0),"")</f>
        <v/>
      </c>
      <c r="E347" s="8" t="str">
        <f>IFERROR(VLOOKUP(C347,Etat_du_Stock!B:D,3,0),"")</f>
        <v/>
      </c>
      <c r="G347" s="8" t="str">
        <f>IFERROR(VLOOKUP(C347,Etat_du_Stock!B:H,7,0),"")</f>
        <v/>
      </c>
    </row>
    <row r="348" spans="4:7" x14ac:dyDescent="0.25">
      <c r="D348" s="7" t="str">
        <f>IFERROR(VLOOKUP(C348,Etat_du_Stock!B:C,2,0),"")</f>
        <v/>
      </c>
      <c r="E348" s="8" t="str">
        <f>IFERROR(VLOOKUP(C348,Etat_du_Stock!B:D,3,0),"")</f>
        <v/>
      </c>
      <c r="G348" s="8" t="str">
        <f>IFERROR(VLOOKUP(C348,Etat_du_Stock!B:H,7,0),"")</f>
        <v/>
      </c>
    </row>
    <row r="349" spans="4:7" x14ac:dyDescent="0.25">
      <c r="D349" s="7" t="str">
        <f>IFERROR(VLOOKUP(C349,Etat_du_Stock!B:C,2,0),"")</f>
        <v/>
      </c>
      <c r="E349" s="8" t="str">
        <f>IFERROR(VLOOKUP(C349,Etat_du_Stock!B:D,3,0),"")</f>
        <v/>
      </c>
      <c r="G349" s="8" t="str">
        <f>IFERROR(VLOOKUP(C349,Etat_du_Stock!B:H,7,0),"")</f>
        <v/>
      </c>
    </row>
    <row r="350" spans="4:7" x14ac:dyDescent="0.25">
      <c r="D350" s="7" t="str">
        <f>IFERROR(VLOOKUP(C350,Etat_du_Stock!B:C,2,0),"")</f>
        <v/>
      </c>
      <c r="E350" s="8" t="str">
        <f>IFERROR(VLOOKUP(C350,Etat_du_Stock!B:D,3,0),"")</f>
        <v/>
      </c>
      <c r="G350" s="8" t="str">
        <f>IFERROR(VLOOKUP(C350,Etat_du_Stock!B:H,7,0),"")</f>
        <v/>
      </c>
    </row>
    <row r="351" spans="4:7" x14ac:dyDescent="0.25">
      <c r="D351" s="7" t="str">
        <f>IFERROR(VLOOKUP(C351,Etat_du_Stock!B:C,2,0),"")</f>
        <v/>
      </c>
      <c r="E351" s="8" t="str">
        <f>IFERROR(VLOOKUP(C351,Etat_du_Stock!B:D,3,0),"")</f>
        <v/>
      </c>
      <c r="G351" s="8" t="str">
        <f>IFERROR(VLOOKUP(C351,Etat_du_Stock!B:H,7,0),"")</f>
        <v/>
      </c>
    </row>
    <row r="352" spans="4:7" x14ac:dyDescent="0.25">
      <c r="D352" s="7" t="str">
        <f>IFERROR(VLOOKUP(C352,Etat_du_Stock!B:C,2,0),"")</f>
        <v/>
      </c>
      <c r="E352" s="8" t="str">
        <f>IFERROR(VLOOKUP(C352,Etat_du_Stock!B:D,3,0),"")</f>
        <v/>
      </c>
      <c r="G352" s="8" t="str">
        <f>IFERROR(VLOOKUP(C352,Etat_du_Stock!B:H,7,0),"")</f>
        <v/>
      </c>
    </row>
    <row r="353" spans="4:7" x14ac:dyDescent="0.25">
      <c r="D353" s="7" t="str">
        <f>IFERROR(VLOOKUP(C353,Etat_du_Stock!B:C,2,0),"")</f>
        <v/>
      </c>
      <c r="E353" s="8" t="str">
        <f>IFERROR(VLOOKUP(C353,Etat_du_Stock!B:D,3,0),"")</f>
        <v/>
      </c>
      <c r="G353" s="8" t="str">
        <f>IFERROR(VLOOKUP(C353,Etat_du_Stock!B:H,7,0),"")</f>
        <v/>
      </c>
    </row>
    <row r="354" spans="4:7" x14ac:dyDescent="0.25">
      <c r="D354" s="7" t="str">
        <f>IFERROR(VLOOKUP(C354,Etat_du_Stock!B:C,2,0),"")</f>
        <v/>
      </c>
      <c r="E354" s="8" t="str">
        <f>IFERROR(VLOOKUP(C354,Etat_du_Stock!B:D,3,0),"")</f>
        <v/>
      </c>
      <c r="G354" s="8" t="str">
        <f>IFERROR(VLOOKUP(C354,Etat_du_Stock!B:H,7,0),"")</f>
        <v/>
      </c>
    </row>
    <row r="355" spans="4:7" x14ac:dyDescent="0.25">
      <c r="D355" s="7" t="str">
        <f>IFERROR(VLOOKUP(C355,Etat_du_Stock!B:C,2,0),"")</f>
        <v/>
      </c>
      <c r="E355" s="8" t="str">
        <f>IFERROR(VLOOKUP(C355,Etat_du_Stock!B:D,3,0),"")</f>
        <v/>
      </c>
      <c r="G355" s="8" t="str">
        <f>IFERROR(VLOOKUP(C355,Etat_du_Stock!B:H,7,0),"")</f>
        <v/>
      </c>
    </row>
    <row r="356" spans="4:7" x14ac:dyDescent="0.25">
      <c r="D356" s="7" t="str">
        <f>IFERROR(VLOOKUP(C356,Etat_du_Stock!B:C,2,0),"")</f>
        <v/>
      </c>
      <c r="E356" s="8" t="str">
        <f>IFERROR(VLOOKUP(C356,Etat_du_Stock!B:D,3,0),"")</f>
        <v/>
      </c>
      <c r="G356" s="8" t="str">
        <f>IFERROR(VLOOKUP(C356,Etat_du_Stock!B:H,7,0),"")</f>
        <v/>
      </c>
    </row>
    <row r="357" spans="4:7" x14ac:dyDescent="0.25">
      <c r="D357" s="7" t="str">
        <f>IFERROR(VLOOKUP(C357,Etat_du_Stock!B:C,2,0),"")</f>
        <v/>
      </c>
      <c r="E357" s="8" t="str">
        <f>IFERROR(VLOOKUP(C357,Etat_du_Stock!B:D,3,0),"")</f>
        <v/>
      </c>
      <c r="G357" s="8" t="str">
        <f>IFERROR(VLOOKUP(C357,Etat_du_Stock!B:H,7,0),"")</f>
        <v/>
      </c>
    </row>
    <row r="358" spans="4:7" x14ac:dyDescent="0.25">
      <c r="D358" s="7" t="str">
        <f>IFERROR(VLOOKUP(C358,Etat_du_Stock!B:C,2,0),"")</f>
        <v/>
      </c>
      <c r="E358" s="8" t="str">
        <f>IFERROR(VLOOKUP(C358,Etat_du_Stock!B:D,3,0),"")</f>
        <v/>
      </c>
      <c r="G358" s="8" t="str">
        <f>IFERROR(VLOOKUP(C358,Etat_du_Stock!B:H,7,0),"")</f>
        <v/>
      </c>
    </row>
    <row r="359" spans="4:7" x14ac:dyDescent="0.25">
      <c r="D359" s="7" t="str">
        <f>IFERROR(VLOOKUP(C359,Etat_du_Stock!B:C,2,0),"")</f>
        <v/>
      </c>
      <c r="E359" s="8" t="str">
        <f>IFERROR(VLOOKUP(C359,Etat_du_Stock!B:D,3,0),"")</f>
        <v/>
      </c>
      <c r="G359" s="8" t="str">
        <f>IFERROR(VLOOKUP(C359,Etat_du_Stock!B:H,7,0),"")</f>
        <v/>
      </c>
    </row>
    <row r="360" spans="4:7" x14ac:dyDescent="0.25">
      <c r="D360" s="7" t="str">
        <f>IFERROR(VLOOKUP(C360,Etat_du_Stock!B:C,2,0),"")</f>
        <v/>
      </c>
      <c r="E360" s="8" t="str">
        <f>IFERROR(VLOOKUP(C360,Etat_du_Stock!B:D,3,0),"")</f>
        <v/>
      </c>
      <c r="G360" s="8" t="str">
        <f>IFERROR(VLOOKUP(C360,Etat_du_Stock!B:H,7,0),"")</f>
        <v/>
      </c>
    </row>
    <row r="361" spans="4:7" x14ac:dyDescent="0.25">
      <c r="D361" s="7" t="str">
        <f>IFERROR(VLOOKUP(C361,Etat_du_Stock!B:C,2,0),"")</f>
        <v/>
      </c>
      <c r="E361" s="8" t="str">
        <f>IFERROR(VLOOKUP(C361,Etat_du_Stock!B:D,3,0),"")</f>
        <v/>
      </c>
      <c r="G361" s="8" t="str">
        <f>IFERROR(VLOOKUP(C361,Etat_du_Stock!B:H,7,0),"")</f>
        <v/>
      </c>
    </row>
    <row r="362" spans="4:7" x14ac:dyDescent="0.25">
      <c r="D362" s="7" t="str">
        <f>IFERROR(VLOOKUP(C362,Etat_du_Stock!B:C,2,0),"")</f>
        <v/>
      </c>
      <c r="E362" s="8" t="str">
        <f>IFERROR(VLOOKUP(C362,Etat_du_Stock!B:D,3,0),"")</f>
        <v/>
      </c>
      <c r="G362" s="8" t="str">
        <f>IFERROR(VLOOKUP(C362,Etat_du_Stock!B:H,7,0),"")</f>
        <v/>
      </c>
    </row>
    <row r="363" spans="4:7" x14ac:dyDescent="0.25">
      <c r="D363" s="7" t="str">
        <f>IFERROR(VLOOKUP(C363,Etat_du_Stock!B:C,2,0),"")</f>
        <v/>
      </c>
      <c r="E363" s="8" t="str">
        <f>IFERROR(VLOOKUP(C363,Etat_du_Stock!B:D,3,0),"")</f>
        <v/>
      </c>
      <c r="G363" s="8" t="str">
        <f>IFERROR(VLOOKUP(C363,Etat_du_Stock!B:H,7,0),"")</f>
        <v/>
      </c>
    </row>
    <row r="364" spans="4:7" x14ac:dyDescent="0.25">
      <c r="D364" s="7" t="str">
        <f>IFERROR(VLOOKUP(C364,Etat_du_Stock!B:C,2,0),"")</f>
        <v/>
      </c>
      <c r="E364" s="8" t="str">
        <f>IFERROR(VLOOKUP(C364,Etat_du_Stock!B:D,3,0),"")</f>
        <v/>
      </c>
      <c r="G364" s="8" t="str">
        <f>IFERROR(VLOOKUP(C364,Etat_du_Stock!B:H,7,0),"")</f>
        <v/>
      </c>
    </row>
    <row r="365" spans="4:7" x14ac:dyDescent="0.25">
      <c r="D365" s="7" t="str">
        <f>IFERROR(VLOOKUP(C365,Etat_du_Stock!B:C,2,0),"")</f>
        <v/>
      </c>
      <c r="E365" s="8" t="str">
        <f>IFERROR(VLOOKUP(C365,Etat_du_Stock!B:D,3,0),"")</f>
        <v/>
      </c>
      <c r="G365" s="8" t="str">
        <f>IFERROR(VLOOKUP(C365,Etat_du_Stock!B:H,7,0),"")</f>
        <v/>
      </c>
    </row>
    <row r="366" spans="4:7" x14ac:dyDescent="0.25">
      <c r="D366" s="7" t="str">
        <f>IFERROR(VLOOKUP(C366,Etat_du_Stock!B:C,2,0),"")</f>
        <v/>
      </c>
      <c r="E366" s="8" t="str">
        <f>IFERROR(VLOOKUP(C366,Etat_du_Stock!B:D,3,0),"")</f>
        <v/>
      </c>
      <c r="G366" s="8" t="str">
        <f>IFERROR(VLOOKUP(C366,Etat_du_Stock!B:H,7,0),"")</f>
        <v/>
      </c>
    </row>
    <row r="367" spans="4:7" x14ac:dyDescent="0.25">
      <c r="D367" s="7" t="str">
        <f>IFERROR(VLOOKUP(C367,Etat_du_Stock!B:C,2,0),"")</f>
        <v/>
      </c>
      <c r="E367" s="8" t="str">
        <f>IFERROR(VLOOKUP(C367,Etat_du_Stock!B:D,3,0),"")</f>
        <v/>
      </c>
      <c r="G367" s="8" t="str">
        <f>IFERROR(VLOOKUP(C367,Etat_du_Stock!B:H,7,0),"")</f>
        <v/>
      </c>
    </row>
    <row r="368" spans="4:7" x14ac:dyDescent="0.25">
      <c r="D368" s="7" t="str">
        <f>IFERROR(VLOOKUP(C368,Etat_du_Stock!B:C,2,0),"")</f>
        <v/>
      </c>
      <c r="E368" s="8" t="str">
        <f>IFERROR(VLOOKUP(C368,Etat_du_Stock!B:D,3,0),"")</f>
        <v/>
      </c>
      <c r="G368" s="8" t="str">
        <f>IFERROR(VLOOKUP(C368,Etat_du_Stock!B:H,7,0),"")</f>
        <v/>
      </c>
    </row>
    <row r="369" spans="4:7" x14ac:dyDescent="0.25">
      <c r="D369" s="7" t="str">
        <f>IFERROR(VLOOKUP(C369,Etat_du_Stock!B:C,2,0),"")</f>
        <v/>
      </c>
      <c r="E369" s="8" t="str">
        <f>IFERROR(VLOOKUP(C369,Etat_du_Stock!B:D,3,0),"")</f>
        <v/>
      </c>
      <c r="G369" s="8" t="str">
        <f>IFERROR(VLOOKUP(C369,Etat_du_Stock!B:H,7,0),"")</f>
        <v/>
      </c>
    </row>
    <row r="370" spans="4:7" x14ac:dyDescent="0.25">
      <c r="D370" s="7" t="str">
        <f>IFERROR(VLOOKUP(C370,Etat_du_Stock!B:C,2,0),"")</f>
        <v/>
      </c>
      <c r="E370" s="8" t="str">
        <f>IFERROR(VLOOKUP(C370,Etat_du_Stock!B:D,3,0),"")</f>
        <v/>
      </c>
      <c r="G370" s="8" t="str">
        <f>IFERROR(VLOOKUP(C370,Etat_du_Stock!B:H,7,0),"")</f>
        <v/>
      </c>
    </row>
    <row r="371" spans="4:7" x14ac:dyDescent="0.25">
      <c r="D371" s="7" t="str">
        <f>IFERROR(VLOOKUP(C371,Etat_du_Stock!B:C,2,0),"")</f>
        <v/>
      </c>
      <c r="E371" s="8" t="str">
        <f>IFERROR(VLOOKUP(C371,Etat_du_Stock!B:D,3,0),"")</f>
        <v/>
      </c>
      <c r="G371" s="8" t="str">
        <f>IFERROR(VLOOKUP(C371,Etat_du_Stock!B:H,7,0),"")</f>
        <v/>
      </c>
    </row>
    <row r="372" spans="4:7" x14ac:dyDescent="0.25">
      <c r="D372" s="7" t="str">
        <f>IFERROR(VLOOKUP(C372,Etat_du_Stock!B:C,2,0),"")</f>
        <v/>
      </c>
      <c r="E372" s="8" t="str">
        <f>IFERROR(VLOOKUP(C372,Etat_du_Stock!B:D,3,0),"")</f>
        <v/>
      </c>
      <c r="G372" s="8" t="str">
        <f>IFERROR(VLOOKUP(C372,Etat_du_Stock!B:H,7,0),"")</f>
        <v/>
      </c>
    </row>
    <row r="373" spans="4:7" x14ac:dyDescent="0.25">
      <c r="D373" s="7" t="str">
        <f>IFERROR(VLOOKUP(C373,Etat_du_Stock!B:C,2,0),"")</f>
        <v/>
      </c>
      <c r="E373" s="8" t="str">
        <f>IFERROR(VLOOKUP(C373,Etat_du_Stock!B:D,3,0),"")</f>
        <v/>
      </c>
      <c r="G373" s="8" t="str">
        <f>IFERROR(VLOOKUP(C373,Etat_du_Stock!B:H,7,0),"")</f>
        <v/>
      </c>
    </row>
    <row r="374" spans="4:7" x14ac:dyDescent="0.25">
      <c r="D374" s="7" t="str">
        <f>IFERROR(VLOOKUP(C374,Etat_du_Stock!B:C,2,0),"")</f>
        <v/>
      </c>
      <c r="E374" s="8" t="str">
        <f>IFERROR(VLOOKUP(C374,Etat_du_Stock!B:D,3,0),"")</f>
        <v/>
      </c>
      <c r="G374" s="8" t="str">
        <f>IFERROR(VLOOKUP(C374,Etat_du_Stock!B:H,7,0),"")</f>
        <v/>
      </c>
    </row>
    <row r="375" spans="4:7" x14ac:dyDescent="0.25">
      <c r="D375" s="7" t="str">
        <f>IFERROR(VLOOKUP(C375,Etat_du_Stock!B:C,2,0),"")</f>
        <v/>
      </c>
      <c r="E375" s="8" t="str">
        <f>IFERROR(VLOOKUP(C375,Etat_du_Stock!B:D,3,0),"")</f>
        <v/>
      </c>
      <c r="G375" s="8" t="str">
        <f>IFERROR(VLOOKUP(C375,Etat_du_Stock!B:H,7,0),"")</f>
        <v/>
      </c>
    </row>
    <row r="376" spans="4:7" x14ac:dyDescent="0.25">
      <c r="D376" s="7" t="str">
        <f>IFERROR(VLOOKUP(C376,Etat_du_Stock!B:C,2,0),"")</f>
        <v/>
      </c>
      <c r="E376" s="8" t="str">
        <f>IFERROR(VLOOKUP(C376,Etat_du_Stock!B:D,3,0),"")</f>
        <v/>
      </c>
      <c r="G376" s="8" t="str">
        <f>IFERROR(VLOOKUP(C376,Etat_du_Stock!B:H,7,0),"")</f>
        <v/>
      </c>
    </row>
    <row r="377" spans="4:7" x14ac:dyDescent="0.25">
      <c r="D377" s="7" t="str">
        <f>IFERROR(VLOOKUP(C377,Etat_du_Stock!B:C,2,0),"")</f>
        <v/>
      </c>
      <c r="E377" s="8" t="str">
        <f>IFERROR(VLOOKUP(C377,Etat_du_Stock!B:D,3,0),"")</f>
        <v/>
      </c>
      <c r="G377" s="8" t="str">
        <f>IFERROR(VLOOKUP(C377,Etat_du_Stock!B:H,7,0),"")</f>
        <v/>
      </c>
    </row>
    <row r="378" spans="4:7" x14ac:dyDescent="0.25">
      <c r="D378" s="7" t="str">
        <f>IFERROR(VLOOKUP(C378,Etat_du_Stock!B:C,2,0),"")</f>
        <v/>
      </c>
      <c r="E378" s="8" t="str">
        <f>IFERROR(VLOOKUP(C378,Etat_du_Stock!B:D,3,0),"")</f>
        <v/>
      </c>
      <c r="G378" s="8" t="str">
        <f>IFERROR(VLOOKUP(C378,Etat_du_Stock!B:H,7,0),"")</f>
        <v/>
      </c>
    </row>
    <row r="379" spans="4:7" x14ac:dyDescent="0.25">
      <c r="D379" s="7" t="str">
        <f>IFERROR(VLOOKUP(C379,Etat_du_Stock!B:C,2,0),"")</f>
        <v/>
      </c>
      <c r="E379" s="8" t="str">
        <f>IFERROR(VLOOKUP(C379,Etat_du_Stock!B:D,3,0),"")</f>
        <v/>
      </c>
      <c r="G379" s="8" t="str">
        <f>IFERROR(VLOOKUP(C379,Etat_du_Stock!B:H,7,0),"")</f>
        <v/>
      </c>
    </row>
    <row r="380" spans="4:7" x14ac:dyDescent="0.25">
      <c r="D380" s="7" t="str">
        <f>IFERROR(VLOOKUP(C380,Etat_du_Stock!B:C,2,0),"")</f>
        <v/>
      </c>
      <c r="E380" s="8" t="str">
        <f>IFERROR(VLOOKUP(C380,Etat_du_Stock!B:D,3,0),"")</f>
        <v/>
      </c>
      <c r="G380" s="8" t="str">
        <f>IFERROR(VLOOKUP(C380,Etat_du_Stock!B:H,7,0),"")</f>
        <v/>
      </c>
    </row>
    <row r="381" spans="4:7" x14ac:dyDescent="0.25">
      <c r="D381" s="7" t="str">
        <f>IFERROR(VLOOKUP(C381,Etat_du_Stock!B:C,2,0),"")</f>
        <v/>
      </c>
      <c r="E381" s="8" t="str">
        <f>IFERROR(VLOOKUP(C381,Etat_du_Stock!B:D,3,0),"")</f>
        <v/>
      </c>
      <c r="G381" s="8" t="str">
        <f>IFERROR(VLOOKUP(C381,Etat_du_Stock!B:H,7,0),"")</f>
        <v/>
      </c>
    </row>
    <row r="382" spans="4:7" x14ac:dyDescent="0.25">
      <c r="D382" s="7" t="str">
        <f>IFERROR(VLOOKUP(C382,Etat_du_Stock!B:C,2,0),"")</f>
        <v/>
      </c>
      <c r="E382" s="8" t="str">
        <f>IFERROR(VLOOKUP(C382,Etat_du_Stock!B:D,3,0),"")</f>
        <v/>
      </c>
      <c r="G382" s="8" t="str">
        <f>IFERROR(VLOOKUP(C382,Etat_du_Stock!B:H,7,0),"")</f>
        <v/>
      </c>
    </row>
    <row r="383" spans="4:7" x14ac:dyDescent="0.25">
      <c r="D383" s="7" t="str">
        <f>IFERROR(VLOOKUP(C383,Etat_du_Stock!B:C,2,0),"")</f>
        <v/>
      </c>
      <c r="E383" s="8" t="str">
        <f>IFERROR(VLOOKUP(C383,Etat_du_Stock!B:D,3,0),"")</f>
        <v/>
      </c>
      <c r="G383" s="8" t="str">
        <f>IFERROR(VLOOKUP(C383,Etat_du_Stock!B:H,7,0),"")</f>
        <v/>
      </c>
    </row>
    <row r="384" spans="4:7" x14ac:dyDescent="0.25">
      <c r="D384" s="7" t="str">
        <f>IFERROR(VLOOKUP(C384,Etat_du_Stock!B:C,2,0),"")</f>
        <v/>
      </c>
      <c r="E384" s="8" t="str">
        <f>IFERROR(VLOOKUP(C384,Etat_du_Stock!B:D,3,0),"")</f>
        <v/>
      </c>
      <c r="G384" s="8" t="str">
        <f>IFERROR(VLOOKUP(C384,Etat_du_Stock!B:H,7,0),"")</f>
        <v/>
      </c>
    </row>
    <row r="385" spans="4:7" x14ac:dyDescent="0.25">
      <c r="D385" s="7" t="str">
        <f>IFERROR(VLOOKUP(C385,Etat_du_Stock!B:C,2,0),"")</f>
        <v/>
      </c>
      <c r="E385" s="8" t="str">
        <f>IFERROR(VLOOKUP(C385,Etat_du_Stock!B:D,3,0),"")</f>
        <v/>
      </c>
      <c r="G385" s="8" t="str">
        <f>IFERROR(VLOOKUP(C385,Etat_du_Stock!B:H,7,0),"")</f>
        <v/>
      </c>
    </row>
    <row r="386" spans="4:7" x14ac:dyDescent="0.25">
      <c r="D386" s="7" t="str">
        <f>IFERROR(VLOOKUP(C386,Etat_du_Stock!B:C,2,0),"")</f>
        <v/>
      </c>
      <c r="E386" s="8" t="str">
        <f>IFERROR(VLOOKUP(C386,Etat_du_Stock!B:D,3,0),"")</f>
        <v/>
      </c>
      <c r="G386" s="8" t="str">
        <f>IFERROR(VLOOKUP(C386,Etat_du_Stock!B:H,7,0),"")</f>
        <v/>
      </c>
    </row>
    <row r="387" spans="4:7" x14ac:dyDescent="0.25">
      <c r="D387" s="7" t="str">
        <f>IFERROR(VLOOKUP(C387,Etat_du_Stock!B:C,2,0),"")</f>
        <v/>
      </c>
      <c r="E387" s="8" t="str">
        <f>IFERROR(VLOOKUP(C387,Etat_du_Stock!B:D,3,0),"")</f>
        <v/>
      </c>
      <c r="G387" s="8" t="str">
        <f>IFERROR(VLOOKUP(C387,Etat_du_Stock!B:H,7,0),"")</f>
        <v/>
      </c>
    </row>
    <row r="388" spans="4:7" x14ac:dyDescent="0.25">
      <c r="D388" s="7" t="str">
        <f>IFERROR(VLOOKUP(C388,Etat_du_Stock!B:C,2,0),"")</f>
        <v/>
      </c>
      <c r="E388" s="8" t="str">
        <f>IFERROR(VLOOKUP(C388,Etat_du_Stock!B:D,3,0),"")</f>
        <v/>
      </c>
      <c r="G388" s="8" t="str">
        <f>IFERROR(VLOOKUP(C388,Etat_du_Stock!B:H,7,0),"")</f>
        <v/>
      </c>
    </row>
    <row r="389" spans="4:7" x14ac:dyDescent="0.25">
      <c r="D389" s="7" t="str">
        <f>IFERROR(VLOOKUP(C389,Etat_du_Stock!B:C,2,0),"")</f>
        <v/>
      </c>
      <c r="E389" s="8" t="str">
        <f>IFERROR(VLOOKUP(C389,Etat_du_Stock!B:D,3,0),"")</f>
        <v/>
      </c>
      <c r="G389" s="8" t="str">
        <f>IFERROR(VLOOKUP(C389,Etat_du_Stock!B:H,7,0),"")</f>
        <v/>
      </c>
    </row>
    <row r="390" spans="4:7" x14ac:dyDescent="0.25">
      <c r="D390" s="7" t="str">
        <f>IFERROR(VLOOKUP(C390,Etat_du_Stock!B:C,2,0),"")</f>
        <v/>
      </c>
      <c r="E390" s="8" t="str">
        <f>IFERROR(VLOOKUP(C390,Etat_du_Stock!B:D,3,0),"")</f>
        <v/>
      </c>
      <c r="G390" s="8" t="str">
        <f>IFERROR(VLOOKUP(C390,Etat_du_Stock!B:H,7,0),"")</f>
        <v/>
      </c>
    </row>
    <row r="391" spans="4:7" x14ac:dyDescent="0.25">
      <c r="D391" s="7" t="str">
        <f>IFERROR(VLOOKUP(C391,Etat_du_Stock!B:C,2,0),"")</f>
        <v/>
      </c>
      <c r="E391" s="8" t="str">
        <f>IFERROR(VLOOKUP(C391,Etat_du_Stock!B:D,3,0),"")</f>
        <v/>
      </c>
      <c r="G391" s="8" t="str">
        <f>IFERROR(VLOOKUP(C391,Etat_du_Stock!B:H,7,0),"")</f>
        <v/>
      </c>
    </row>
    <row r="392" spans="4:7" x14ac:dyDescent="0.25">
      <c r="D392" s="7" t="str">
        <f>IFERROR(VLOOKUP(C392,Etat_du_Stock!B:C,2,0),"")</f>
        <v/>
      </c>
      <c r="E392" s="8" t="str">
        <f>IFERROR(VLOOKUP(C392,Etat_du_Stock!B:D,3,0),"")</f>
        <v/>
      </c>
      <c r="G392" s="8" t="str">
        <f>IFERROR(VLOOKUP(C392,Etat_du_Stock!B:H,7,0),"")</f>
        <v/>
      </c>
    </row>
    <row r="393" spans="4:7" x14ac:dyDescent="0.25">
      <c r="D393" s="7" t="str">
        <f>IFERROR(VLOOKUP(C393,Etat_du_Stock!B:C,2,0),"")</f>
        <v/>
      </c>
      <c r="E393" s="8" t="str">
        <f>IFERROR(VLOOKUP(C393,Etat_du_Stock!B:D,3,0),"")</f>
        <v/>
      </c>
      <c r="G393" s="8" t="str">
        <f>IFERROR(VLOOKUP(C393,Etat_du_Stock!B:H,7,0),"")</f>
        <v/>
      </c>
    </row>
    <row r="394" spans="4:7" x14ac:dyDescent="0.25">
      <c r="D394" s="7" t="str">
        <f>IFERROR(VLOOKUP(C394,Etat_du_Stock!B:C,2,0),"")</f>
        <v/>
      </c>
      <c r="E394" s="8" t="str">
        <f>IFERROR(VLOOKUP(C394,Etat_du_Stock!B:D,3,0),"")</f>
        <v/>
      </c>
      <c r="G394" s="8" t="str">
        <f>IFERROR(VLOOKUP(C394,Etat_du_Stock!B:H,7,0),"")</f>
        <v/>
      </c>
    </row>
    <row r="395" spans="4:7" x14ac:dyDescent="0.25">
      <c r="D395" s="7" t="str">
        <f>IFERROR(VLOOKUP(C395,Etat_du_Stock!B:C,2,0),"")</f>
        <v/>
      </c>
      <c r="E395" s="8" t="str">
        <f>IFERROR(VLOOKUP(C395,Etat_du_Stock!B:D,3,0),"")</f>
        <v/>
      </c>
      <c r="G395" s="8" t="str">
        <f>IFERROR(VLOOKUP(C395,Etat_du_Stock!B:H,7,0),"")</f>
        <v/>
      </c>
    </row>
    <row r="396" spans="4:7" x14ac:dyDescent="0.25">
      <c r="D396" s="7" t="str">
        <f>IFERROR(VLOOKUP(C396,Etat_du_Stock!B:C,2,0),"")</f>
        <v/>
      </c>
      <c r="E396" s="8" t="str">
        <f>IFERROR(VLOOKUP(C396,Etat_du_Stock!B:D,3,0),"")</f>
        <v/>
      </c>
      <c r="G396" s="8" t="str">
        <f>IFERROR(VLOOKUP(C396,Etat_du_Stock!B:H,7,0),"")</f>
        <v/>
      </c>
    </row>
    <row r="397" spans="4:7" x14ac:dyDescent="0.25">
      <c r="D397" s="7" t="str">
        <f>IFERROR(VLOOKUP(C397,Etat_du_Stock!B:C,2,0),"")</f>
        <v/>
      </c>
      <c r="E397" s="8" t="str">
        <f>IFERROR(VLOOKUP(C397,Etat_du_Stock!B:D,3,0),"")</f>
        <v/>
      </c>
      <c r="G397" s="8" t="str">
        <f>IFERROR(VLOOKUP(C397,Etat_du_Stock!B:H,7,0),"")</f>
        <v/>
      </c>
    </row>
    <row r="398" spans="4:7" x14ac:dyDescent="0.25">
      <c r="D398" s="7" t="str">
        <f>IFERROR(VLOOKUP(C398,Etat_du_Stock!B:C,2,0),"")</f>
        <v/>
      </c>
      <c r="E398" s="8" t="str">
        <f>IFERROR(VLOOKUP(C398,Etat_du_Stock!B:D,3,0),"")</f>
        <v/>
      </c>
      <c r="G398" s="8" t="str">
        <f>IFERROR(VLOOKUP(C398,Etat_du_Stock!B:H,7,0),"")</f>
        <v/>
      </c>
    </row>
    <row r="399" spans="4:7" x14ac:dyDescent="0.25">
      <c r="D399" s="7" t="str">
        <f>IFERROR(VLOOKUP(C399,Etat_du_Stock!B:C,2,0),"")</f>
        <v/>
      </c>
      <c r="E399" s="8" t="str">
        <f>IFERROR(VLOOKUP(C399,Etat_du_Stock!B:D,3,0),"")</f>
        <v/>
      </c>
      <c r="G399" s="8" t="str">
        <f>IFERROR(VLOOKUP(C399,Etat_du_Stock!B:H,7,0),"")</f>
        <v/>
      </c>
    </row>
    <row r="400" spans="4:7" x14ac:dyDescent="0.25">
      <c r="D400" s="7" t="str">
        <f>IFERROR(VLOOKUP(C400,Etat_du_Stock!B:C,2,0),"")</f>
        <v/>
      </c>
      <c r="E400" s="8" t="str">
        <f>IFERROR(VLOOKUP(C400,Etat_du_Stock!B:D,3,0),"")</f>
        <v/>
      </c>
      <c r="G400" s="8" t="str">
        <f>IFERROR(VLOOKUP(C400,Etat_du_Stock!B:H,7,0),"")</f>
        <v/>
      </c>
    </row>
    <row r="401" spans="4:7" x14ac:dyDescent="0.25">
      <c r="D401" s="7" t="str">
        <f>IFERROR(VLOOKUP(C401,Etat_du_Stock!B:C,2,0),"")</f>
        <v/>
      </c>
      <c r="E401" s="8" t="str">
        <f>IFERROR(VLOOKUP(C401,Etat_du_Stock!B:D,3,0),"")</f>
        <v/>
      </c>
      <c r="G401" s="8" t="str">
        <f>IFERROR(VLOOKUP(C401,Etat_du_Stock!B:H,7,0),"")</f>
        <v/>
      </c>
    </row>
    <row r="402" spans="4:7" x14ac:dyDescent="0.25">
      <c r="D402" s="7" t="str">
        <f>IFERROR(VLOOKUP(C402,Etat_du_Stock!B:C,2,0),"")</f>
        <v/>
      </c>
      <c r="E402" s="8" t="str">
        <f>IFERROR(VLOOKUP(C402,Etat_du_Stock!B:D,3,0),"")</f>
        <v/>
      </c>
      <c r="G402" s="8" t="str">
        <f>IFERROR(VLOOKUP(C402,Etat_du_Stock!B:H,7,0),"")</f>
        <v/>
      </c>
    </row>
    <row r="403" spans="4:7" x14ac:dyDescent="0.25">
      <c r="D403" s="7" t="str">
        <f>IFERROR(VLOOKUP(C403,Etat_du_Stock!B:C,2,0),"")</f>
        <v/>
      </c>
      <c r="E403" s="8" t="str">
        <f>IFERROR(VLOOKUP(C403,Etat_du_Stock!B:D,3,0),"")</f>
        <v/>
      </c>
      <c r="G403" s="8" t="str">
        <f>IFERROR(VLOOKUP(C403,Etat_du_Stock!B:H,7,0),"")</f>
        <v/>
      </c>
    </row>
    <row r="404" spans="4:7" x14ac:dyDescent="0.25">
      <c r="D404" s="7" t="str">
        <f>IFERROR(VLOOKUP(C404,Etat_du_Stock!B:C,2,0),"")</f>
        <v/>
      </c>
      <c r="E404" s="8" t="str">
        <f>IFERROR(VLOOKUP(C404,Etat_du_Stock!B:D,3,0),"")</f>
        <v/>
      </c>
      <c r="G404" s="8" t="str">
        <f>IFERROR(VLOOKUP(C404,Etat_du_Stock!B:H,7,0),"")</f>
        <v/>
      </c>
    </row>
    <row r="405" spans="4:7" x14ac:dyDescent="0.25">
      <c r="D405" s="7" t="str">
        <f>IFERROR(VLOOKUP(C405,Etat_du_Stock!B:C,2,0),"")</f>
        <v/>
      </c>
      <c r="E405" s="8" t="str">
        <f>IFERROR(VLOOKUP(C405,Etat_du_Stock!B:D,3,0),"")</f>
        <v/>
      </c>
      <c r="G405" s="8" t="str">
        <f>IFERROR(VLOOKUP(C405,Etat_du_Stock!B:H,7,0),"")</f>
        <v/>
      </c>
    </row>
    <row r="406" spans="4:7" x14ac:dyDescent="0.25">
      <c r="D406" s="7" t="str">
        <f>IFERROR(VLOOKUP(C406,Etat_du_Stock!B:C,2,0),"")</f>
        <v/>
      </c>
      <c r="E406" s="8" t="str">
        <f>IFERROR(VLOOKUP(C406,Etat_du_Stock!B:D,3,0),"")</f>
        <v/>
      </c>
      <c r="G406" s="8" t="str">
        <f>IFERROR(VLOOKUP(C406,Etat_du_Stock!B:H,7,0),"")</f>
        <v/>
      </c>
    </row>
    <row r="407" spans="4:7" x14ac:dyDescent="0.25">
      <c r="D407" s="7" t="str">
        <f>IFERROR(VLOOKUP(C407,Etat_du_Stock!B:C,2,0),"")</f>
        <v/>
      </c>
      <c r="E407" s="8" t="str">
        <f>IFERROR(VLOOKUP(C407,Etat_du_Stock!B:D,3,0),"")</f>
        <v/>
      </c>
      <c r="G407" s="8" t="str">
        <f>IFERROR(VLOOKUP(C407,Etat_du_Stock!B:H,7,0),"")</f>
        <v/>
      </c>
    </row>
    <row r="408" spans="4:7" x14ac:dyDescent="0.25">
      <c r="D408" s="7" t="str">
        <f>IFERROR(VLOOKUP(C408,Etat_du_Stock!B:C,2,0),"")</f>
        <v/>
      </c>
      <c r="E408" s="8" t="str">
        <f>IFERROR(VLOOKUP(C408,Etat_du_Stock!B:D,3,0),"")</f>
        <v/>
      </c>
      <c r="G408" s="8" t="str">
        <f>IFERROR(VLOOKUP(C408,Etat_du_Stock!B:H,7,0),"")</f>
        <v/>
      </c>
    </row>
    <row r="409" spans="4:7" x14ac:dyDescent="0.25">
      <c r="D409" s="7" t="str">
        <f>IFERROR(VLOOKUP(C409,Etat_du_Stock!B:C,2,0),"")</f>
        <v/>
      </c>
      <c r="E409" s="8" t="str">
        <f>IFERROR(VLOOKUP(C409,Etat_du_Stock!B:D,3,0),"")</f>
        <v/>
      </c>
      <c r="G409" s="8" t="str">
        <f>IFERROR(VLOOKUP(C409,Etat_du_Stock!B:H,7,0),"")</f>
        <v/>
      </c>
    </row>
    <row r="410" spans="4:7" x14ac:dyDescent="0.25">
      <c r="D410" s="7" t="str">
        <f>IFERROR(VLOOKUP(C410,Etat_du_Stock!B:C,2,0),"")</f>
        <v/>
      </c>
      <c r="E410" s="8" t="str">
        <f>IFERROR(VLOOKUP(C410,Etat_du_Stock!B:D,3,0),"")</f>
        <v/>
      </c>
      <c r="G410" s="8" t="str">
        <f>IFERROR(VLOOKUP(C410,Etat_du_Stock!B:H,7,0),"")</f>
        <v/>
      </c>
    </row>
    <row r="411" spans="4:7" x14ac:dyDescent="0.25">
      <c r="D411" s="7" t="str">
        <f>IFERROR(VLOOKUP(C411,Etat_du_Stock!B:C,2,0),"")</f>
        <v/>
      </c>
      <c r="E411" s="8" t="str">
        <f>IFERROR(VLOOKUP(C411,Etat_du_Stock!B:D,3,0),"")</f>
        <v/>
      </c>
      <c r="G411" s="8" t="str">
        <f>IFERROR(VLOOKUP(C411,Etat_du_Stock!B:H,7,0),"")</f>
        <v/>
      </c>
    </row>
    <row r="412" spans="4:7" x14ac:dyDescent="0.25">
      <c r="D412" s="7" t="str">
        <f>IFERROR(VLOOKUP(C412,Etat_du_Stock!B:C,2,0),"")</f>
        <v/>
      </c>
      <c r="E412" s="8" t="str">
        <f>IFERROR(VLOOKUP(C412,Etat_du_Stock!B:D,3,0),"")</f>
        <v/>
      </c>
      <c r="G412" s="8" t="str">
        <f>IFERROR(VLOOKUP(C412,Etat_du_Stock!B:H,7,0),"")</f>
        <v/>
      </c>
    </row>
    <row r="413" spans="4:7" x14ac:dyDescent="0.25">
      <c r="D413" s="7" t="str">
        <f>IFERROR(VLOOKUP(C413,Etat_du_Stock!B:C,2,0),"")</f>
        <v/>
      </c>
      <c r="E413" s="8" t="str">
        <f>IFERROR(VLOOKUP(C413,Etat_du_Stock!B:D,3,0),"")</f>
        <v/>
      </c>
      <c r="G413" s="8" t="str">
        <f>IFERROR(VLOOKUP(C413,Etat_du_Stock!B:H,7,0),"")</f>
        <v/>
      </c>
    </row>
    <row r="414" spans="4:7" x14ac:dyDescent="0.25">
      <c r="D414" s="7" t="str">
        <f>IFERROR(VLOOKUP(C414,Etat_du_Stock!B:C,2,0),"")</f>
        <v/>
      </c>
      <c r="E414" s="8" t="str">
        <f>IFERROR(VLOOKUP(C414,Etat_du_Stock!B:D,3,0),"")</f>
        <v/>
      </c>
      <c r="G414" s="8" t="str">
        <f>IFERROR(VLOOKUP(C414,Etat_du_Stock!B:H,7,0),"")</f>
        <v/>
      </c>
    </row>
    <row r="415" spans="4:7" x14ac:dyDescent="0.25">
      <c r="D415" s="7" t="str">
        <f>IFERROR(VLOOKUP(C415,Etat_du_Stock!B:C,2,0),"")</f>
        <v/>
      </c>
      <c r="E415" s="8" t="str">
        <f>IFERROR(VLOOKUP(C415,Etat_du_Stock!B:D,3,0),"")</f>
        <v/>
      </c>
      <c r="G415" s="8" t="str">
        <f>IFERROR(VLOOKUP(C415,Etat_du_Stock!B:H,7,0),"")</f>
        <v/>
      </c>
    </row>
    <row r="416" spans="4:7" x14ac:dyDescent="0.25">
      <c r="D416" s="7" t="str">
        <f>IFERROR(VLOOKUP(C416,Etat_du_Stock!B:C,2,0),"")</f>
        <v/>
      </c>
      <c r="E416" s="8" t="str">
        <f>IFERROR(VLOOKUP(C416,Etat_du_Stock!B:D,3,0),"")</f>
        <v/>
      </c>
      <c r="G416" s="8" t="str">
        <f>IFERROR(VLOOKUP(C416,Etat_du_Stock!B:H,7,0),"")</f>
        <v/>
      </c>
    </row>
    <row r="417" spans="4:7" x14ac:dyDescent="0.25">
      <c r="D417" s="7" t="str">
        <f>IFERROR(VLOOKUP(C417,Etat_du_Stock!B:C,2,0),"")</f>
        <v/>
      </c>
      <c r="E417" s="8" t="str">
        <f>IFERROR(VLOOKUP(C417,Etat_du_Stock!B:D,3,0),"")</f>
        <v/>
      </c>
      <c r="G417" s="8" t="str">
        <f>IFERROR(VLOOKUP(C417,Etat_du_Stock!B:H,7,0),"")</f>
        <v/>
      </c>
    </row>
    <row r="418" spans="4:7" x14ac:dyDescent="0.25">
      <c r="D418" s="7" t="str">
        <f>IFERROR(VLOOKUP(C418,Etat_du_Stock!B:C,2,0),"")</f>
        <v/>
      </c>
      <c r="E418" s="8" t="str">
        <f>IFERROR(VLOOKUP(C418,Etat_du_Stock!B:D,3,0),"")</f>
        <v/>
      </c>
      <c r="G418" s="8" t="str">
        <f>IFERROR(VLOOKUP(C418,Etat_du_Stock!B:H,7,0),"")</f>
        <v/>
      </c>
    </row>
    <row r="419" spans="4:7" x14ac:dyDescent="0.25">
      <c r="D419" s="7" t="str">
        <f>IFERROR(VLOOKUP(C419,Etat_du_Stock!B:C,2,0),"")</f>
        <v/>
      </c>
      <c r="E419" s="8" t="str">
        <f>IFERROR(VLOOKUP(C419,Etat_du_Stock!B:D,3,0),"")</f>
        <v/>
      </c>
      <c r="G419" s="8" t="str">
        <f>IFERROR(VLOOKUP(C419,Etat_du_Stock!B:H,7,0),"")</f>
        <v/>
      </c>
    </row>
    <row r="420" spans="4:7" x14ac:dyDescent="0.25">
      <c r="D420" s="7" t="str">
        <f>IFERROR(VLOOKUP(C420,Etat_du_Stock!B:C,2,0),"")</f>
        <v/>
      </c>
      <c r="E420" s="8" t="str">
        <f>IFERROR(VLOOKUP(C420,Etat_du_Stock!B:D,3,0),"")</f>
        <v/>
      </c>
      <c r="G420" s="8" t="str">
        <f>IFERROR(VLOOKUP(C420,Etat_du_Stock!B:H,7,0),"")</f>
        <v/>
      </c>
    </row>
    <row r="421" spans="4:7" x14ac:dyDescent="0.25">
      <c r="D421" s="7" t="str">
        <f>IFERROR(VLOOKUP(C421,Etat_du_Stock!B:C,2,0),"")</f>
        <v/>
      </c>
      <c r="E421" s="8" t="str">
        <f>IFERROR(VLOOKUP(C421,Etat_du_Stock!B:D,3,0),"")</f>
        <v/>
      </c>
      <c r="G421" s="8" t="str">
        <f>IFERROR(VLOOKUP(C421,Etat_du_Stock!B:H,7,0),"")</f>
        <v/>
      </c>
    </row>
    <row r="422" spans="4:7" x14ac:dyDescent="0.25">
      <c r="D422" s="7" t="str">
        <f>IFERROR(VLOOKUP(C422,Etat_du_Stock!B:C,2,0),"")</f>
        <v/>
      </c>
      <c r="E422" s="8" t="str">
        <f>IFERROR(VLOOKUP(C422,Etat_du_Stock!B:D,3,0),"")</f>
        <v/>
      </c>
      <c r="G422" s="8" t="str">
        <f>IFERROR(VLOOKUP(C422,Etat_du_Stock!B:H,7,0),"")</f>
        <v/>
      </c>
    </row>
    <row r="423" spans="4:7" x14ac:dyDescent="0.25">
      <c r="D423" s="7" t="str">
        <f>IFERROR(VLOOKUP(C423,Etat_du_Stock!B:C,2,0),"")</f>
        <v/>
      </c>
      <c r="E423" s="8" t="str">
        <f>IFERROR(VLOOKUP(C423,Etat_du_Stock!B:D,3,0),"")</f>
        <v/>
      </c>
      <c r="G423" s="8" t="str">
        <f>IFERROR(VLOOKUP(C423,Etat_du_Stock!B:H,7,0),"")</f>
        <v/>
      </c>
    </row>
    <row r="424" spans="4:7" x14ac:dyDescent="0.25">
      <c r="D424" s="7" t="str">
        <f>IFERROR(VLOOKUP(C424,Etat_du_Stock!B:C,2,0),"")</f>
        <v/>
      </c>
      <c r="E424" s="8" t="str">
        <f>IFERROR(VLOOKUP(C424,Etat_du_Stock!B:D,3,0),"")</f>
        <v/>
      </c>
      <c r="G424" s="8" t="str">
        <f>IFERROR(VLOOKUP(C424,Etat_du_Stock!B:H,7,0),"")</f>
        <v/>
      </c>
    </row>
    <row r="425" spans="4:7" x14ac:dyDescent="0.25">
      <c r="D425" s="7" t="str">
        <f>IFERROR(VLOOKUP(C425,Etat_du_Stock!B:C,2,0),"")</f>
        <v/>
      </c>
      <c r="E425" s="8" t="str">
        <f>IFERROR(VLOOKUP(C425,Etat_du_Stock!B:D,3,0),"")</f>
        <v/>
      </c>
      <c r="G425" s="8" t="str">
        <f>IFERROR(VLOOKUP(C425,Etat_du_Stock!B:H,7,0),"")</f>
        <v/>
      </c>
    </row>
    <row r="426" spans="4:7" x14ac:dyDescent="0.25">
      <c r="D426" s="7" t="str">
        <f>IFERROR(VLOOKUP(C426,Etat_du_Stock!B:C,2,0),"")</f>
        <v/>
      </c>
      <c r="E426" s="8" t="str">
        <f>IFERROR(VLOOKUP(C426,Etat_du_Stock!B:D,3,0),"")</f>
        <v/>
      </c>
      <c r="G426" s="8" t="str">
        <f>IFERROR(VLOOKUP(C426,Etat_du_Stock!B:H,7,0),"")</f>
        <v/>
      </c>
    </row>
    <row r="427" spans="4:7" x14ac:dyDescent="0.25">
      <c r="D427" s="7" t="str">
        <f>IFERROR(VLOOKUP(C427,Etat_du_Stock!B:C,2,0),"")</f>
        <v/>
      </c>
      <c r="E427" s="8" t="str">
        <f>IFERROR(VLOOKUP(C427,Etat_du_Stock!B:D,3,0),"")</f>
        <v/>
      </c>
      <c r="G427" s="8" t="str">
        <f>IFERROR(VLOOKUP(C427,Etat_du_Stock!B:H,7,0),"")</f>
        <v/>
      </c>
    </row>
    <row r="428" spans="4:7" x14ac:dyDescent="0.25">
      <c r="D428" s="7" t="str">
        <f>IFERROR(VLOOKUP(C428,Etat_du_Stock!B:C,2,0),"")</f>
        <v/>
      </c>
      <c r="E428" s="8" t="str">
        <f>IFERROR(VLOOKUP(C428,Etat_du_Stock!B:D,3,0),"")</f>
        <v/>
      </c>
      <c r="G428" s="8" t="str">
        <f>IFERROR(VLOOKUP(C428,Etat_du_Stock!B:H,7,0),"")</f>
        <v/>
      </c>
    </row>
    <row r="429" spans="4:7" x14ac:dyDescent="0.25">
      <c r="D429" s="7" t="str">
        <f>IFERROR(VLOOKUP(C429,Etat_du_Stock!B:C,2,0),"")</f>
        <v/>
      </c>
      <c r="E429" s="8" t="str">
        <f>IFERROR(VLOOKUP(C429,Etat_du_Stock!B:D,3,0),"")</f>
        <v/>
      </c>
      <c r="G429" s="8" t="str">
        <f>IFERROR(VLOOKUP(C429,Etat_du_Stock!B:H,7,0),"")</f>
        <v/>
      </c>
    </row>
    <row r="430" spans="4:7" x14ac:dyDescent="0.25">
      <c r="D430" s="7" t="str">
        <f>IFERROR(VLOOKUP(C430,Etat_du_Stock!B:C,2,0),"")</f>
        <v/>
      </c>
      <c r="E430" s="8" t="str">
        <f>IFERROR(VLOOKUP(C430,Etat_du_Stock!B:D,3,0),"")</f>
        <v/>
      </c>
      <c r="G430" s="8" t="str">
        <f>IFERROR(VLOOKUP(C430,Etat_du_Stock!B:H,7,0),"")</f>
        <v/>
      </c>
    </row>
    <row r="431" spans="4:7" x14ac:dyDescent="0.25">
      <c r="D431" s="7" t="str">
        <f>IFERROR(VLOOKUP(C431,Etat_du_Stock!B:C,2,0),"")</f>
        <v/>
      </c>
      <c r="E431" s="8" t="str">
        <f>IFERROR(VLOOKUP(C431,Etat_du_Stock!B:D,3,0),"")</f>
        <v/>
      </c>
      <c r="G431" s="8" t="str">
        <f>IFERROR(VLOOKUP(C431,Etat_du_Stock!B:H,7,0),"")</f>
        <v/>
      </c>
    </row>
    <row r="432" spans="4:7" x14ac:dyDescent="0.25">
      <c r="D432" s="7" t="str">
        <f>IFERROR(VLOOKUP(C432,Etat_du_Stock!B:C,2,0),"")</f>
        <v/>
      </c>
      <c r="E432" s="8" t="str">
        <f>IFERROR(VLOOKUP(C432,Etat_du_Stock!B:D,3,0),"")</f>
        <v/>
      </c>
      <c r="G432" s="8" t="str">
        <f>IFERROR(VLOOKUP(C432,Etat_du_Stock!B:H,7,0),"")</f>
        <v/>
      </c>
    </row>
    <row r="433" spans="4:7" x14ac:dyDescent="0.25">
      <c r="D433" s="7" t="str">
        <f>IFERROR(VLOOKUP(C433,Etat_du_Stock!B:C,2,0),"")</f>
        <v/>
      </c>
      <c r="E433" s="8" t="str">
        <f>IFERROR(VLOOKUP(C433,Etat_du_Stock!B:D,3,0),"")</f>
        <v/>
      </c>
      <c r="G433" s="8" t="str">
        <f>IFERROR(VLOOKUP(C433,Etat_du_Stock!B:H,7,0),"")</f>
        <v/>
      </c>
    </row>
    <row r="434" spans="4:7" x14ac:dyDescent="0.25">
      <c r="D434" s="7" t="str">
        <f>IFERROR(VLOOKUP(C434,Etat_du_Stock!B:C,2,0),"")</f>
        <v/>
      </c>
      <c r="E434" s="8" t="str">
        <f>IFERROR(VLOOKUP(C434,Etat_du_Stock!B:D,3,0),"")</f>
        <v/>
      </c>
      <c r="G434" s="8" t="str">
        <f>IFERROR(VLOOKUP(C434,Etat_du_Stock!B:H,7,0),"")</f>
        <v/>
      </c>
    </row>
    <row r="435" spans="4:7" x14ac:dyDescent="0.25">
      <c r="D435" s="7" t="str">
        <f>IFERROR(VLOOKUP(C435,Etat_du_Stock!B:C,2,0),"")</f>
        <v/>
      </c>
      <c r="E435" s="8" t="str">
        <f>IFERROR(VLOOKUP(C435,Etat_du_Stock!B:D,3,0),"")</f>
        <v/>
      </c>
      <c r="G435" s="8" t="str">
        <f>IFERROR(VLOOKUP(C435,Etat_du_Stock!B:H,7,0),"")</f>
        <v/>
      </c>
    </row>
    <row r="436" spans="4:7" x14ac:dyDescent="0.25">
      <c r="D436" s="7" t="str">
        <f>IFERROR(VLOOKUP(C436,Etat_du_Stock!B:C,2,0),"")</f>
        <v/>
      </c>
      <c r="E436" s="8" t="str">
        <f>IFERROR(VLOOKUP(C436,Etat_du_Stock!B:D,3,0),"")</f>
        <v/>
      </c>
      <c r="G436" s="8" t="str">
        <f>IFERROR(VLOOKUP(C436,Etat_du_Stock!B:H,7,0),"")</f>
        <v/>
      </c>
    </row>
    <row r="437" spans="4:7" x14ac:dyDescent="0.25">
      <c r="D437" s="7" t="str">
        <f>IFERROR(VLOOKUP(C437,Etat_du_Stock!B:C,2,0),"")</f>
        <v/>
      </c>
      <c r="E437" s="8" t="str">
        <f>IFERROR(VLOOKUP(C437,Etat_du_Stock!B:D,3,0),"")</f>
        <v/>
      </c>
      <c r="G437" s="8" t="str">
        <f>IFERROR(VLOOKUP(C437,Etat_du_Stock!B:H,7,0),"")</f>
        <v/>
      </c>
    </row>
    <row r="438" spans="4:7" x14ac:dyDescent="0.25">
      <c r="D438" s="7" t="str">
        <f>IFERROR(VLOOKUP(C438,Etat_du_Stock!B:C,2,0),"")</f>
        <v/>
      </c>
      <c r="E438" s="8" t="str">
        <f>IFERROR(VLOOKUP(C438,Etat_du_Stock!B:D,3,0),"")</f>
        <v/>
      </c>
      <c r="G438" s="8" t="str">
        <f>IFERROR(VLOOKUP(C438,Etat_du_Stock!B:H,7,0),"")</f>
        <v/>
      </c>
    </row>
    <row r="439" spans="4:7" x14ac:dyDescent="0.25">
      <c r="D439" s="7" t="str">
        <f>IFERROR(VLOOKUP(C439,Etat_du_Stock!B:C,2,0),"")</f>
        <v/>
      </c>
      <c r="E439" s="8" t="str">
        <f>IFERROR(VLOOKUP(C439,Etat_du_Stock!B:D,3,0),"")</f>
        <v/>
      </c>
      <c r="G439" s="8" t="str">
        <f>IFERROR(VLOOKUP(C439,Etat_du_Stock!B:H,7,0),"")</f>
        <v/>
      </c>
    </row>
    <row r="440" spans="4:7" x14ac:dyDescent="0.25">
      <c r="D440" s="7" t="str">
        <f>IFERROR(VLOOKUP(C440,Etat_du_Stock!B:C,2,0),"")</f>
        <v/>
      </c>
      <c r="E440" s="8" t="str">
        <f>IFERROR(VLOOKUP(C440,Etat_du_Stock!B:D,3,0),"")</f>
        <v/>
      </c>
      <c r="G440" s="8" t="str">
        <f>IFERROR(VLOOKUP(C440,Etat_du_Stock!B:H,7,0),"")</f>
        <v/>
      </c>
    </row>
    <row r="441" spans="4:7" x14ac:dyDescent="0.25">
      <c r="D441" s="7" t="str">
        <f>IFERROR(VLOOKUP(C441,Etat_du_Stock!B:C,2,0),"")</f>
        <v/>
      </c>
      <c r="E441" s="8" t="str">
        <f>IFERROR(VLOOKUP(C441,Etat_du_Stock!B:D,3,0),"")</f>
        <v/>
      </c>
      <c r="G441" s="8" t="str">
        <f>IFERROR(VLOOKUP(C441,Etat_du_Stock!B:H,7,0),"")</f>
        <v/>
      </c>
    </row>
    <row r="442" spans="4:7" x14ac:dyDescent="0.25">
      <c r="D442" s="7" t="str">
        <f>IFERROR(VLOOKUP(C442,Etat_du_Stock!B:C,2,0),"")</f>
        <v/>
      </c>
      <c r="E442" s="8" t="str">
        <f>IFERROR(VLOOKUP(C442,Etat_du_Stock!B:D,3,0),"")</f>
        <v/>
      </c>
      <c r="G442" s="8" t="str">
        <f>IFERROR(VLOOKUP(C442,Etat_du_Stock!B:H,7,0),"")</f>
        <v/>
      </c>
    </row>
    <row r="443" spans="4:7" x14ac:dyDescent="0.25">
      <c r="D443" s="7" t="str">
        <f>IFERROR(VLOOKUP(C443,Etat_du_Stock!B:C,2,0),"")</f>
        <v/>
      </c>
      <c r="E443" s="8" t="str">
        <f>IFERROR(VLOOKUP(C443,Etat_du_Stock!B:D,3,0),"")</f>
        <v/>
      </c>
      <c r="G443" s="8" t="str">
        <f>IFERROR(VLOOKUP(C443,Etat_du_Stock!B:H,7,0),"")</f>
        <v/>
      </c>
    </row>
    <row r="444" spans="4:7" x14ac:dyDescent="0.25">
      <c r="D444" s="7" t="str">
        <f>IFERROR(VLOOKUP(C444,Etat_du_Stock!B:C,2,0),"")</f>
        <v/>
      </c>
      <c r="E444" s="8" t="str">
        <f>IFERROR(VLOOKUP(C444,Etat_du_Stock!B:D,3,0),"")</f>
        <v/>
      </c>
      <c r="G444" s="8" t="str">
        <f>IFERROR(VLOOKUP(C444,Etat_du_Stock!B:H,7,0),"")</f>
        <v/>
      </c>
    </row>
    <row r="445" spans="4:7" x14ac:dyDescent="0.25">
      <c r="D445" s="7" t="str">
        <f>IFERROR(VLOOKUP(C445,Etat_du_Stock!B:C,2,0),"")</f>
        <v/>
      </c>
      <c r="E445" s="8" t="str">
        <f>IFERROR(VLOOKUP(C445,Etat_du_Stock!B:D,3,0),"")</f>
        <v/>
      </c>
      <c r="G445" s="8" t="str">
        <f>IFERROR(VLOOKUP(C445,Etat_du_Stock!B:H,7,0),"")</f>
        <v/>
      </c>
    </row>
    <row r="446" spans="4:7" x14ac:dyDescent="0.25">
      <c r="D446" s="7" t="str">
        <f>IFERROR(VLOOKUP(C446,Etat_du_Stock!B:C,2,0),"")</f>
        <v/>
      </c>
      <c r="E446" s="8" t="str">
        <f>IFERROR(VLOOKUP(C446,Etat_du_Stock!B:D,3,0),"")</f>
        <v/>
      </c>
      <c r="G446" s="8" t="str">
        <f>IFERROR(VLOOKUP(C446,Etat_du_Stock!B:H,7,0),"")</f>
        <v/>
      </c>
    </row>
    <row r="447" spans="4:7" x14ac:dyDescent="0.25">
      <c r="D447" s="7" t="str">
        <f>IFERROR(VLOOKUP(C447,Etat_du_Stock!B:C,2,0),"")</f>
        <v/>
      </c>
      <c r="E447" s="8" t="str">
        <f>IFERROR(VLOOKUP(C447,Etat_du_Stock!B:D,3,0),"")</f>
        <v/>
      </c>
      <c r="G447" s="8" t="str">
        <f>IFERROR(VLOOKUP(C447,Etat_du_Stock!B:H,7,0),"")</f>
        <v/>
      </c>
    </row>
    <row r="448" spans="4:7" x14ac:dyDescent="0.25">
      <c r="D448" s="7" t="str">
        <f>IFERROR(VLOOKUP(C448,Etat_du_Stock!B:C,2,0),"")</f>
        <v/>
      </c>
      <c r="E448" s="8" t="str">
        <f>IFERROR(VLOOKUP(C448,Etat_du_Stock!B:D,3,0),"")</f>
        <v/>
      </c>
      <c r="G448" s="8" t="str">
        <f>IFERROR(VLOOKUP(C448,Etat_du_Stock!B:H,7,0),"")</f>
        <v/>
      </c>
    </row>
    <row r="449" spans="4:7" x14ac:dyDescent="0.25">
      <c r="D449" s="7" t="str">
        <f>IFERROR(VLOOKUP(C449,Etat_du_Stock!B:C,2,0),"")</f>
        <v/>
      </c>
      <c r="E449" s="8" t="str">
        <f>IFERROR(VLOOKUP(C449,Etat_du_Stock!B:D,3,0),"")</f>
        <v/>
      </c>
      <c r="G449" s="8" t="str">
        <f>IFERROR(VLOOKUP(C449,Etat_du_Stock!B:H,7,0),"")</f>
        <v/>
      </c>
    </row>
    <row r="450" spans="4:7" x14ac:dyDescent="0.25">
      <c r="D450" s="7" t="str">
        <f>IFERROR(VLOOKUP(C450,Etat_du_Stock!B:C,2,0),"")</f>
        <v/>
      </c>
      <c r="E450" s="8" t="str">
        <f>IFERROR(VLOOKUP(C450,Etat_du_Stock!B:D,3,0),"")</f>
        <v/>
      </c>
      <c r="G450" s="8" t="str">
        <f>IFERROR(VLOOKUP(C450,Etat_du_Stock!B:H,7,0),"")</f>
        <v/>
      </c>
    </row>
    <row r="451" spans="4:7" x14ac:dyDescent="0.25">
      <c r="D451" s="7" t="str">
        <f>IFERROR(VLOOKUP(C451,Etat_du_Stock!B:C,2,0),"")</f>
        <v/>
      </c>
      <c r="E451" s="8" t="str">
        <f>IFERROR(VLOOKUP(C451,Etat_du_Stock!B:D,3,0),"")</f>
        <v/>
      </c>
      <c r="G451" s="8" t="str">
        <f>IFERROR(VLOOKUP(C451,Etat_du_Stock!B:H,7,0),"")</f>
        <v/>
      </c>
    </row>
    <row r="452" spans="4:7" x14ac:dyDescent="0.25">
      <c r="D452" s="7" t="str">
        <f>IFERROR(VLOOKUP(C452,Etat_du_Stock!B:C,2,0),"")</f>
        <v/>
      </c>
      <c r="E452" s="8" t="str">
        <f>IFERROR(VLOOKUP(C452,Etat_du_Stock!B:D,3,0),"")</f>
        <v/>
      </c>
      <c r="G452" s="8" t="str">
        <f>IFERROR(VLOOKUP(C452,Etat_du_Stock!B:H,7,0),"")</f>
        <v/>
      </c>
    </row>
    <row r="453" spans="4:7" x14ac:dyDescent="0.25">
      <c r="D453" s="7" t="str">
        <f>IFERROR(VLOOKUP(C453,Etat_du_Stock!B:C,2,0),"")</f>
        <v/>
      </c>
      <c r="E453" s="8" t="str">
        <f>IFERROR(VLOOKUP(C453,Etat_du_Stock!B:D,3,0),"")</f>
        <v/>
      </c>
      <c r="G453" s="8" t="str">
        <f>IFERROR(VLOOKUP(C453,Etat_du_Stock!B:H,7,0),"")</f>
        <v/>
      </c>
    </row>
    <row r="454" spans="4:7" x14ac:dyDescent="0.25">
      <c r="D454" s="7" t="str">
        <f>IFERROR(VLOOKUP(C454,Etat_du_Stock!B:C,2,0),"")</f>
        <v/>
      </c>
      <c r="E454" s="8" t="str">
        <f>IFERROR(VLOOKUP(C454,Etat_du_Stock!B:D,3,0),"")</f>
        <v/>
      </c>
      <c r="G454" s="8" t="str">
        <f>IFERROR(VLOOKUP(C454,Etat_du_Stock!B:H,7,0),"")</f>
        <v/>
      </c>
    </row>
    <row r="455" spans="4:7" x14ac:dyDescent="0.25">
      <c r="D455" s="7" t="str">
        <f>IFERROR(VLOOKUP(C455,Etat_du_Stock!B:C,2,0),"")</f>
        <v/>
      </c>
      <c r="E455" s="8" t="str">
        <f>IFERROR(VLOOKUP(C455,Etat_du_Stock!B:D,3,0),"")</f>
        <v/>
      </c>
      <c r="G455" s="8" t="str">
        <f>IFERROR(VLOOKUP(C455,Etat_du_Stock!B:H,7,0),"")</f>
        <v/>
      </c>
    </row>
    <row r="456" spans="4:7" x14ac:dyDescent="0.25">
      <c r="D456" s="7" t="str">
        <f>IFERROR(VLOOKUP(C456,Etat_du_Stock!B:C,2,0),"")</f>
        <v/>
      </c>
      <c r="E456" s="8" t="str">
        <f>IFERROR(VLOOKUP(C456,Etat_du_Stock!B:D,3,0),"")</f>
        <v/>
      </c>
      <c r="G456" s="8" t="str">
        <f>IFERROR(VLOOKUP(C456,Etat_du_Stock!B:H,7,0),"")</f>
        <v/>
      </c>
    </row>
    <row r="457" spans="4:7" x14ac:dyDescent="0.25">
      <c r="D457" s="7" t="str">
        <f>IFERROR(VLOOKUP(C457,Etat_du_Stock!B:C,2,0),"")</f>
        <v/>
      </c>
      <c r="E457" s="8" t="str">
        <f>IFERROR(VLOOKUP(C457,Etat_du_Stock!B:D,3,0),"")</f>
        <v/>
      </c>
      <c r="G457" s="8" t="str">
        <f>IFERROR(VLOOKUP(C457,Etat_du_Stock!B:H,7,0),"")</f>
        <v/>
      </c>
    </row>
    <row r="458" spans="4:7" x14ac:dyDescent="0.25">
      <c r="D458" s="7" t="str">
        <f>IFERROR(VLOOKUP(C458,Etat_du_Stock!B:C,2,0),"")</f>
        <v/>
      </c>
      <c r="E458" s="8" t="str">
        <f>IFERROR(VLOOKUP(C458,Etat_du_Stock!B:D,3,0),"")</f>
        <v/>
      </c>
      <c r="G458" s="8" t="str">
        <f>IFERROR(VLOOKUP(C458,Etat_du_Stock!B:H,7,0),"")</f>
        <v/>
      </c>
    </row>
    <row r="459" spans="4:7" x14ac:dyDescent="0.25">
      <c r="D459" s="7" t="str">
        <f>IFERROR(VLOOKUP(C459,Etat_du_Stock!B:C,2,0),"")</f>
        <v/>
      </c>
      <c r="E459" s="8" t="str">
        <f>IFERROR(VLOOKUP(C459,Etat_du_Stock!B:D,3,0),"")</f>
        <v/>
      </c>
      <c r="G459" s="8" t="str">
        <f>IFERROR(VLOOKUP(C459,Etat_du_Stock!B:H,7,0),"")</f>
        <v/>
      </c>
    </row>
    <row r="460" spans="4:7" x14ac:dyDescent="0.25">
      <c r="D460" s="7" t="str">
        <f>IFERROR(VLOOKUP(C460,Etat_du_Stock!B:C,2,0),"")</f>
        <v/>
      </c>
      <c r="E460" s="8" t="str">
        <f>IFERROR(VLOOKUP(C460,Etat_du_Stock!B:D,3,0),"")</f>
        <v/>
      </c>
      <c r="G460" s="8" t="str">
        <f>IFERROR(VLOOKUP(C460,Etat_du_Stock!B:H,7,0),"")</f>
        <v/>
      </c>
    </row>
    <row r="461" spans="4:7" x14ac:dyDescent="0.25">
      <c r="D461" s="7" t="str">
        <f>IFERROR(VLOOKUP(C461,Etat_du_Stock!B:C,2,0),"")</f>
        <v/>
      </c>
      <c r="E461" s="8" t="str">
        <f>IFERROR(VLOOKUP(C461,Etat_du_Stock!B:D,3,0),"")</f>
        <v/>
      </c>
      <c r="G461" s="8" t="str">
        <f>IFERROR(VLOOKUP(C461,Etat_du_Stock!B:H,7,0),"")</f>
        <v/>
      </c>
    </row>
    <row r="462" spans="4:7" x14ac:dyDescent="0.25">
      <c r="D462" s="7" t="str">
        <f>IFERROR(VLOOKUP(C462,Etat_du_Stock!B:C,2,0),"")</f>
        <v/>
      </c>
      <c r="E462" s="8" t="str">
        <f>IFERROR(VLOOKUP(C462,Etat_du_Stock!B:D,3,0),"")</f>
        <v/>
      </c>
      <c r="G462" s="8" t="str">
        <f>IFERROR(VLOOKUP(C462,Etat_du_Stock!B:H,7,0),"")</f>
        <v/>
      </c>
    </row>
    <row r="463" spans="4:7" x14ac:dyDescent="0.25">
      <c r="D463" s="7" t="str">
        <f>IFERROR(VLOOKUP(C463,Etat_du_Stock!B:C,2,0),"")</f>
        <v/>
      </c>
      <c r="E463" s="8" t="str">
        <f>IFERROR(VLOOKUP(C463,Etat_du_Stock!B:D,3,0),"")</f>
        <v/>
      </c>
      <c r="G463" s="8" t="str">
        <f>IFERROR(VLOOKUP(C463,Etat_du_Stock!B:H,7,0),"")</f>
        <v/>
      </c>
    </row>
    <row r="464" spans="4:7" x14ac:dyDescent="0.25">
      <c r="D464" s="7" t="str">
        <f>IFERROR(VLOOKUP(C464,Etat_du_Stock!B:C,2,0),"")</f>
        <v/>
      </c>
      <c r="E464" s="8" t="str">
        <f>IFERROR(VLOOKUP(C464,Etat_du_Stock!B:D,3,0),"")</f>
        <v/>
      </c>
      <c r="G464" s="8" t="str">
        <f>IFERROR(VLOOKUP(C464,Etat_du_Stock!B:H,7,0),"")</f>
        <v/>
      </c>
    </row>
    <row r="465" spans="4:7" x14ac:dyDescent="0.25">
      <c r="D465" s="7" t="str">
        <f>IFERROR(VLOOKUP(C465,Etat_du_Stock!B:C,2,0),"")</f>
        <v/>
      </c>
      <c r="E465" s="8" t="str">
        <f>IFERROR(VLOOKUP(C465,Etat_du_Stock!B:D,3,0),"")</f>
        <v/>
      </c>
      <c r="G465" s="8" t="str">
        <f>IFERROR(VLOOKUP(C465,Etat_du_Stock!B:H,7,0),"")</f>
        <v/>
      </c>
    </row>
    <row r="466" spans="4:7" x14ac:dyDescent="0.25">
      <c r="D466" s="7" t="str">
        <f>IFERROR(VLOOKUP(C466,Etat_du_Stock!B:C,2,0),"")</f>
        <v/>
      </c>
      <c r="E466" s="8" t="str">
        <f>IFERROR(VLOOKUP(C466,Etat_du_Stock!B:D,3,0),"")</f>
        <v/>
      </c>
      <c r="G466" s="8" t="str">
        <f>IFERROR(VLOOKUP(C466,Etat_du_Stock!B:H,7,0),"")</f>
        <v/>
      </c>
    </row>
    <row r="467" spans="4:7" x14ac:dyDescent="0.25">
      <c r="D467" s="7" t="str">
        <f>IFERROR(VLOOKUP(C467,Etat_du_Stock!B:C,2,0),"")</f>
        <v/>
      </c>
      <c r="E467" s="8" t="str">
        <f>IFERROR(VLOOKUP(C467,Etat_du_Stock!B:D,3,0),"")</f>
        <v/>
      </c>
      <c r="G467" s="8" t="str">
        <f>IFERROR(VLOOKUP(C467,Etat_du_Stock!B:H,7,0),"")</f>
        <v/>
      </c>
    </row>
    <row r="468" spans="4:7" x14ac:dyDescent="0.25">
      <c r="D468" s="7" t="str">
        <f>IFERROR(VLOOKUP(C468,Etat_du_Stock!B:C,2,0),"")</f>
        <v/>
      </c>
      <c r="E468" s="8" t="str">
        <f>IFERROR(VLOOKUP(C468,Etat_du_Stock!B:D,3,0),"")</f>
        <v/>
      </c>
      <c r="G468" s="8" t="str">
        <f>IFERROR(VLOOKUP(C468,Etat_du_Stock!B:H,7,0),"")</f>
        <v/>
      </c>
    </row>
    <row r="469" spans="4:7" x14ac:dyDescent="0.25">
      <c r="D469" s="7" t="str">
        <f>IFERROR(VLOOKUP(C469,Etat_du_Stock!B:C,2,0),"")</f>
        <v/>
      </c>
      <c r="E469" s="8" t="str">
        <f>IFERROR(VLOOKUP(C469,Etat_du_Stock!B:D,3,0),"")</f>
        <v/>
      </c>
      <c r="G469" s="8" t="str">
        <f>IFERROR(VLOOKUP(C469,Etat_du_Stock!B:H,7,0),"")</f>
        <v/>
      </c>
    </row>
    <row r="470" spans="4:7" x14ac:dyDescent="0.25">
      <c r="D470" s="7" t="str">
        <f>IFERROR(VLOOKUP(C470,Etat_du_Stock!B:C,2,0),"")</f>
        <v/>
      </c>
      <c r="E470" s="8" t="str">
        <f>IFERROR(VLOOKUP(C470,Etat_du_Stock!B:D,3,0),"")</f>
        <v/>
      </c>
      <c r="G470" s="8" t="str">
        <f>IFERROR(VLOOKUP(C470,Etat_du_Stock!B:H,7,0),"")</f>
        <v/>
      </c>
    </row>
    <row r="471" spans="4:7" x14ac:dyDescent="0.25">
      <c r="D471" s="7" t="str">
        <f>IFERROR(VLOOKUP(C471,Etat_du_Stock!B:C,2,0),"")</f>
        <v/>
      </c>
      <c r="E471" s="8" t="str">
        <f>IFERROR(VLOOKUP(C471,Etat_du_Stock!B:D,3,0),"")</f>
        <v/>
      </c>
      <c r="G471" s="8" t="str">
        <f>IFERROR(VLOOKUP(C471,Etat_du_Stock!B:H,7,0),"")</f>
        <v/>
      </c>
    </row>
    <row r="472" spans="4:7" x14ac:dyDescent="0.25">
      <c r="D472" s="7" t="str">
        <f>IFERROR(VLOOKUP(C472,Etat_du_Stock!B:C,2,0),"")</f>
        <v/>
      </c>
      <c r="E472" s="8" t="str">
        <f>IFERROR(VLOOKUP(C472,Etat_du_Stock!B:D,3,0),"")</f>
        <v/>
      </c>
      <c r="G472" s="8" t="str">
        <f>IFERROR(VLOOKUP(C472,Etat_du_Stock!B:H,7,0),"")</f>
        <v/>
      </c>
    </row>
    <row r="473" spans="4:7" x14ac:dyDescent="0.25">
      <c r="D473" s="7" t="str">
        <f>IFERROR(VLOOKUP(C473,Etat_du_Stock!B:C,2,0),"")</f>
        <v/>
      </c>
      <c r="E473" s="8" t="str">
        <f>IFERROR(VLOOKUP(C473,Etat_du_Stock!B:D,3,0),"")</f>
        <v/>
      </c>
      <c r="G473" s="8" t="str">
        <f>IFERROR(VLOOKUP(C473,Etat_du_Stock!B:H,7,0),"")</f>
        <v/>
      </c>
    </row>
    <row r="474" spans="4:7" x14ac:dyDescent="0.25">
      <c r="D474" s="7" t="str">
        <f>IFERROR(VLOOKUP(C474,Etat_du_Stock!B:C,2,0),"")</f>
        <v/>
      </c>
      <c r="E474" s="8" t="str">
        <f>IFERROR(VLOOKUP(C474,Etat_du_Stock!B:D,3,0),"")</f>
        <v/>
      </c>
      <c r="G474" s="8" t="str">
        <f>IFERROR(VLOOKUP(C474,Etat_du_Stock!B:H,7,0),"")</f>
        <v/>
      </c>
    </row>
    <row r="475" spans="4:7" x14ac:dyDescent="0.25">
      <c r="D475" s="7" t="str">
        <f>IFERROR(VLOOKUP(C475,Etat_du_Stock!B:C,2,0),"")</f>
        <v/>
      </c>
      <c r="E475" s="8" t="str">
        <f>IFERROR(VLOOKUP(C475,Etat_du_Stock!B:D,3,0),"")</f>
        <v/>
      </c>
      <c r="G475" s="8" t="str">
        <f>IFERROR(VLOOKUP(C475,Etat_du_Stock!B:H,7,0),"")</f>
        <v/>
      </c>
    </row>
    <row r="476" spans="4:7" x14ac:dyDescent="0.25">
      <c r="D476" s="7" t="str">
        <f>IFERROR(VLOOKUP(C476,Etat_du_Stock!B:C,2,0),"")</f>
        <v/>
      </c>
      <c r="E476" s="8" t="str">
        <f>IFERROR(VLOOKUP(C476,Etat_du_Stock!B:D,3,0),"")</f>
        <v/>
      </c>
      <c r="G476" s="8" t="str">
        <f>IFERROR(VLOOKUP(C476,Etat_du_Stock!B:H,7,0),"")</f>
        <v/>
      </c>
    </row>
    <row r="477" spans="4:7" x14ac:dyDescent="0.25">
      <c r="D477" s="7" t="str">
        <f>IFERROR(VLOOKUP(C477,Etat_du_Stock!B:C,2,0),"")</f>
        <v/>
      </c>
      <c r="E477" s="8" t="str">
        <f>IFERROR(VLOOKUP(C477,Etat_du_Stock!B:D,3,0),"")</f>
        <v/>
      </c>
      <c r="G477" s="8" t="str">
        <f>IFERROR(VLOOKUP(C477,Etat_du_Stock!B:H,7,0),"")</f>
        <v/>
      </c>
    </row>
    <row r="478" spans="4:7" x14ac:dyDescent="0.25">
      <c r="D478" s="7" t="str">
        <f>IFERROR(VLOOKUP(C478,Etat_du_Stock!B:C,2,0),"")</f>
        <v/>
      </c>
      <c r="E478" s="8" t="str">
        <f>IFERROR(VLOOKUP(C478,Etat_du_Stock!B:D,3,0),"")</f>
        <v/>
      </c>
      <c r="G478" s="8" t="str">
        <f>IFERROR(VLOOKUP(C478,Etat_du_Stock!B:H,7,0),"")</f>
        <v/>
      </c>
    </row>
    <row r="479" spans="4:7" x14ac:dyDescent="0.25">
      <c r="D479" s="7" t="str">
        <f>IFERROR(VLOOKUP(C479,Etat_du_Stock!B:C,2,0),"")</f>
        <v/>
      </c>
      <c r="E479" s="8" t="str">
        <f>IFERROR(VLOOKUP(C479,Etat_du_Stock!B:D,3,0),"")</f>
        <v/>
      </c>
      <c r="G479" s="8" t="str">
        <f>IFERROR(VLOOKUP(C479,Etat_du_Stock!B:H,7,0),"")</f>
        <v/>
      </c>
    </row>
    <row r="480" spans="4:7" x14ac:dyDescent="0.25">
      <c r="D480" s="7" t="str">
        <f>IFERROR(VLOOKUP(C480,Etat_du_Stock!B:C,2,0),"")</f>
        <v/>
      </c>
      <c r="E480" s="8" t="str">
        <f>IFERROR(VLOOKUP(C480,Etat_du_Stock!B:D,3,0),"")</f>
        <v/>
      </c>
      <c r="G480" s="8" t="str">
        <f>IFERROR(VLOOKUP(C480,Etat_du_Stock!B:H,7,0),"")</f>
        <v/>
      </c>
    </row>
    <row r="481" spans="4:7" x14ac:dyDescent="0.25">
      <c r="D481" s="7" t="str">
        <f>IFERROR(VLOOKUP(C481,Etat_du_Stock!B:C,2,0),"")</f>
        <v/>
      </c>
      <c r="E481" s="8" t="str">
        <f>IFERROR(VLOOKUP(C481,Etat_du_Stock!B:D,3,0),"")</f>
        <v/>
      </c>
      <c r="G481" s="8" t="str">
        <f>IFERROR(VLOOKUP(C481,Etat_du_Stock!B:H,7,0),"")</f>
        <v/>
      </c>
    </row>
    <row r="482" spans="4:7" x14ac:dyDescent="0.25">
      <c r="D482" s="7" t="str">
        <f>IFERROR(VLOOKUP(C482,Etat_du_Stock!B:C,2,0),"")</f>
        <v/>
      </c>
      <c r="E482" s="8" t="str">
        <f>IFERROR(VLOOKUP(C482,Etat_du_Stock!B:D,3,0),"")</f>
        <v/>
      </c>
      <c r="G482" s="8" t="str">
        <f>IFERROR(VLOOKUP(C482,Etat_du_Stock!B:H,7,0),"")</f>
        <v/>
      </c>
    </row>
    <row r="483" spans="4:7" x14ac:dyDescent="0.25">
      <c r="D483" s="7" t="str">
        <f>IFERROR(VLOOKUP(C483,Etat_du_Stock!B:C,2,0),"")</f>
        <v/>
      </c>
      <c r="E483" s="8" t="str">
        <f>IFERROR(VLOOKUP(C483,Etat_du_Stock!B:D,3,0),"")</f>
        <v/>
      </c>
      <c r="G483" s="8" t="str">
        <f>IFERROR(VLOOKUP(C483,Etat_du_Stock!B:H,7,0),"")</f>
        <v/>
      </c>
    </row>
    <row r="484" spans="4:7" x14ac:dyDescent="0.25">
      <c r="D484" s="7" t="str">
        <f>IFERROR(VLOOKUP(C484,Etat_du_Stock!B:C,2,0),"")</f>
        <v/>
      </c>
      <c r="E484" s="8" t="str">
        <f>IFERROR(VLOOKUP(C484,Etat_du_Stock!B:D,3,0),"")</f>
        <v/>
      </c>
      <c r="G484" s="8" t="str">
        <f>IFERROR(VLOOKUP(C484,Etat_du_Stock!B:H,7,0),"")</f>
        <v/>
      </c>
    </row>
    <row r="485" spans="4:7" x14ac:dyDescent="0.25">
      <c r="D485" s="7" t="str">
        <f>IFERROR(VLOOKUP(C485,Etat_du_Stock!B:C,2,0),"")</f>
        <v/>
      </c>
      <c r="E485" s="8" t="str">
        <f>IFERROR(VLOOKUP(C485,Etat_du_Stock!B:D,3,0),"")</f>
        <v/>
      </c>
      <c r="G485" s="8" t="str">
        <f>IFERROR(VLOOKUP(C485,Etat_du_Stock!B:H,7,0),"")</f>
        <v/>
      </c>
    </row>
    <row r="486" spans="4:7" x14ac:dyDescent="0.25">
      <c r="D486" s="7" t="str">
        <f>IFERROR(VLOOKUP(C486,Etat_du_Stock!B:C,2,0),"")</f>
        <v/>
      </c>
      <c r="E486" s="8" t="str">
        <f>IFERROR(VLOOKUP(C486,Etat_du_Stock!B:D,3,0),"")</f>
        <v/>
      </c>
      <c r="G486" s="8" t="str">
        <f>IFERROR(VLOOKUP(C486,Etat_du_Stock!B:H,7,0),"")</f>
        <v/>
      </c>
    </row>
    <row r="487" spans="4:7" x14ac:dyDescent="0.25">
      <c r="D487" s="7" t="str">
        <f>IFERROR(VLOOKUP(C487,Etat_du_Stock!B:C,2,0),"")</f>
        <v/>
      </c>
      <c r="E487" s="8" t="str">
        <f>IFERROR(VLOOKUP(C487,Etat_du_Stock!B:D,3,0),"")</f>
        <v/>
      </c>
      <c r="G487" s="8" t="str">
        <f>IFERROR(VLOOKUP(C487,Etat_du_Stock!B:H,7,0),"")</f>
        <v/>
      </c>
    </row>
    <row r="488" spans="4:7" x14ac:dyDescent="0.25">
      <c r="D488" s="7" t="str">
        <f>IFERROR(VLOOKUP(C488,Etat_du_Stock!B:C,2,0),"")</f>
        <v/>
      </c>
      <c r="E488" s="8" t="str">
        <f>IFERROR(VLOOKUP(C488,Etat_du_Stock!B:D,3,0),"")</f>
        <v/>
      </c>
      <c r="G488" s="8" t="str">
        <f>IFERROR(VLOOKUP(C488,Etat_du_Stock!B:H,7,0),"")</f>
        <v/>
      </c>
    </row>
    <row r="489" spans="4:7" x14ac:dyDescent="0.25">
      <c r="D489" s="7" t="str">
        <f>IFERROR(VLOOKUP(C489,Etat_du_Stock!B:C,2,0),"")</f>
        <v/>
      </c>
      <c r="E489" s="8" t="str">
        <f>IFERROR(VLOOKUP(C489,Etat_du_Stock!B:D,3,0),"")</f>
        <v/>
      </c>
      <c r="G489" s="8" t="str">
        <f>IFERROR(VLOOKUP(C489,Etat_du_Stock!B:H,7,0),"")</f>
        <v/>
      </c>
    </row>
    <row r="490" spans="4:7" x14ac:dyDescent="0.25">
      <c r="D490" s="7" t="str">
        <f>IFERROR(VLOOKUP(C490,Etat_du_Stock!B:C,2,0),"")</f>
        <v/>
      </c>
      <c r="E490" s="8" t="str">
        <f>IFERROR(VLOOKUP(C490,Etat_du_Stock!B:D,3,0),"")</f>
        <v/>
      </c>
      <c r="G490" s="8" t="str">
        <f>IFERROR(VLOOKUP(C490,Etat_du_Stock!B:H,7,0),"")</f>
        <v/>
      </c>
    </row>
    <row r="491" spans="4:7" x14ac:dyDescent="0.25">
      <c r="D491" s="7" t="str">
        <f>IFERROR(VLOOKUP(C491,Etat_du_Stock!B:C,2,0),"")</f>
        <v/>
      </c>
      <c r="E491" s="8" t="str">
        <f>IFERROR(VLOOKUP(C491,Etat_du_Stock!B:D,3,0),"")</f>
        <v/>
      </c>
      <c r="G491" s="8" t="str">
        <f>IFERROR(VLOOKUP(C491,Etat_du_Stock!B:H,7,0),"")</f>
        <v/>
      </c>
    </row>
    <row r="492" spans="4:7" x14ac:dyDescent="0.25">
      <c r="D492" s="7" t="str">
        <f>IFERROR(VLOOKUP(C492,Etat_du_Stock!B:C,2,0),"")</f>
        <v/>
      </c>
      <c r="E492" s="8" t="str">
        <f>IFERROR(VLOOKUP(C492,Etat_du_Stock!B:D,3,0),"")</f>
        <v/>
      </c>
      <c r="G492" s="8" t="str">
        <f>IFERROR(VLOOKUP(C492,Etat_du_Stock!B:H,7,0),"")</f>
        <v/>
      </c>
    </row>
    <row r="493" spans="4:7" x14ac:dyDescent="0.25">
      <c r="D493" s="7" t="str">
        <f>IFERROR(VLOOKUP(C493,Etat_du_Stock!B:C,2,0),"")</f>
        <v/>
      </c>
      <c r="E493" s="8" t="str">
        <f>IFERROR(VLOOKUP(C493,Etat_du_Stock!B:D,3,0),"")</f>
        <v/>
      </c>
      <c r="G493" s="8" t="str">
        <f>IFERROR(VLOOKUP(C493,Etat_du_Stock!B:H,7,0),"")</f>
        <v/>
      </c>
    </row>
    <row r="494" spans="4:7" x14ac:dyDescent="0.25">
      <c r="D494" s="7" t="str">
        <f>IFERROR(VLOOKUP(C494,Etat_du_Stock!B:C,2,0),"")</f>
        <v/>
      </c>
      <c r="E494" s="8" t="str">
        <f>IFERROR(VLOOKUP(C494,Etat_du_Stock!B:D,3,0),"")</f>
        <v/>
      </c>
      <c r="G494" s="8" t="str">
        <f>IFERROR(VLOOKUP(C494,Etat_du_Stock!B:H,7,0),"")</f>
        <v/>
      </c>
    </row>
    <row r="495" spans="4:7" x14ac:dyDescent="0.25">
      <c r="D495" s="7" t="str">
        <f>IFERROR(VLOOKUP(C495,Etat_du_Stock!B:C,2,0),"")</f>
        <v/>
      </c>
      <c r="E495" s="8" t="str">
        <f>IFERROR(VLOOKUP(C495,Etat_du_Stock!B:D,3,0),"")</f>
        <v/>
      </c>
      <c r="G495" s="8" t="str">
        <f>IFERROR(VLOOKUP(C495,Etat_du_Stock!B:H,7,0),"")</f>
        <v/>
      </c>
    </row>
    <row r="496" spans="4:7" x14ac:dyDescent="0.25">
      <c r="D496" s="7" t="str">
        <f>IFERROR(VLOOKUP(C496,Etat_du_Stock!B:C,2,0),"")</f>
        <v/>
      </c>
      <c r="E496" s="8" t="str">
        <f>IFERROR(VLOOKUP(C496,Etat_du_Stock!B:D,3,0),"")</f>
        <v/>
      </c>
      <c r="G496" s="8" t="str">
        <f>IFERROR(VLOOKUP(C496,Etat_du_Stock!B:H,7,0),"")</f>
        <v/>
      </c>
    </row>
    <row r="497" spans="4:7" x14ac:dyDescent="0.25">
      <c r="D497" s="7" t="str">
        <f>IFERROR(VLOOKUP(C497,Etat_du_Stock!B:C,2,0),"")</f>
        <v/>
      </c>
      <c r="E497" s="8" t="str">
        <f>IFERROR(VLOOKUP(C497,Etat_du_Stock!B:D,3,0),"")</f>
        <v/>
      </c>
      <c r="G497" s="8" t="str">
        <f>IFERROR(VLOOKUP(C497,Etat_du_Stock!B:H,7,0),"")</f>
        <v/>
      </c>
    </row>
    <row r="498" spans="4:7" x14ac:dyDescent="0.25">
      <c r="D498" s="7" t="str">
        <f>IFERROR(VLOOKUP(C498,Etat_du_Stock!B:C,2,0),"")</f>
        <v/>
      </c>
      <c r="E498" s="8" t="str">
        <f>IFERROR(VLOOKUP(C498,Etat_du_Stock!B:D,3,0),"")</f>
        <v/>
      </c>
      <c r="G498" s="8" t="str">
        <f>IFERROR(VLOOKUP(C498,Etat_du_Stock!B:H,7,0),"")</f>
        <v/>
      </c>
    </row>
    <row r="499" spans="4:7" x14ac:dyDescent="0.25">
      <c r="D499" s="7" t="str">
        <f>IFERROR(VLOOKUP(C499,Etat_du_Stock!B:C,2,0),"")</f>
        <v/>
      </c>
      <c r="E499" s="8" t="str">
        <f>IFERROR(VLOOKUP(C499,Etat_du_Stock!B:D,3,0),"")</f>
        <v/>
      </c>
      <c r="G499" s="8" t="str">
        <f>IFERROR(VLOOKUP(C499,Etat_du_Stock!B:H,7,0),"")</f>
        <v/>
      </c>
    </row>
    <row r="500" spans="4:7" x14ac:dyDescent="0.25">
      <c r="D500" s="7" t="str">
        <f>IFERROR(VLOOKUP(C500,Etat_du_Stock!B:C,2,0),"")</f>
        <v/>
      </c>
      <c r="E500" s="8" t="str">
        <f>IFERROR(VLOOKUP(C500,Etat_du_Stock!B:D,3,0),"")</f>
        <v/>
      </c>
      <c r="G500" s="8" t="str">
        <f>IFERROR(VLOOKUP(C500,Etat_du_Stock!B:H,7,0),"")</f>
        <v/>
      </c>
    </row>
    <row r="501" spans="4:7" x14ac:dyDescent="0.25">
      <c r="D501" s="7" t="str">
        <f>IFERROR(VLOOKUP(C501,Etat_du_Stock!B:C,2,0),"")</f>
        <v/>
      </c>
      <c r="E501" s="8" t="str">
        <f>IFERROR(VLOOKUP(C501,Etat_du_Stock!B:D,3,0),"")</f>
        <v/>
      </c>
      <c r="G501" s="8" t="str">
        <f>IFERROR(VLOOKUP(C501,Etat_du_Stock!B:H,7,0),"")</f>
        <v/>
      </c>
    </row>
    <row r="502" spans="4:7" x14ac:dyDescent="0.25">
      <c r="D502" s="7" t="str">
        <f>IFERROR(VLOOKUP(C502,Etat_du_Stock!B:C,2,0),"")</f>
        <v/>
      </c>
      <c r="E502" s="8" t="str">
        <f>IFERROR(VLOOKUP(C502,Etat_du_Stock!B:D,3,0),"")</f>
        <v/>
      </c>
      <c r="G502" s="8" t="str">
        <f>IFERROR(VLOOKUP(C502,Etat_du_Stock!B:H,7,0),"")</f>
        <v/>
      </c>
    </row>
    <row r="503" spans="4:7" x14ac:dyDescent="0.25">
      <c r="D503" s="7" t="str">
        <f>IFERROR(VLOOKUP(C503,Etat_du_Stock!B:C,2,0),"")</f>
        <v/>
      </c>
      <c r="E503" s="8" t="str">
        <f>IFERROR(VLOOKUP(C503,Etat_du_Stock!B:D,3,0),"")</f>
        <v/>
      </c>
      <c r="G503" s="8" t="str">
        <f>IFERROR(VLOOKUP(C503,Etat_du_Stock!B:H,7,0),"")</f>
        <v/>
      </c>
    </row>
    <row r="504" spans="4:7" x14ac:dyDescent="0.25">
      <c r="D504" s="7" t="str">
        <f>IFERROR(VLOOKUP(C504,Etat_du_Stock!B:C,2,0),"")</f>
        <v/>
      </c>
      <c r="E504" s="8" t="str">
        <f>IFERROR(VLOOKUP(C504,Etat_du_Stock!B:D,3,0),"")</f>
        <v/>
      </c>
      <c r="G504" s="8" t="str">
        <f>IFERROR(VLOOKUP(C504,Etat_du_Stock!B:H,7,0),"")</f>
        <v/>
      </c>
    </row>
    <row r="505" spans="4:7" x14ac:dyDescent="0.25">
      <c r="D505" s="7" t="str">
        <f>IFERROR(VLOOKUP(C505,Etat_du_Stock!B:C,2,0),"")</f>
        <v/>
      </c>
      <c r="E505" s="8" t="str">
        <f>IFERROR(VLOOKUP(C505,Etat_du_Stock!B:D,3,0),"")</f>
        <v/>
      </c>
      <c r="G505" s="8" t="str">
        <f>IFERROR(VLOOKUP(C505,Etat_du_Stock!B:H,7,0),"")</f>
        <v/>
      </c>
    </row>
    <row r="506" spans="4:7" x14ac:dyDescent="0.25">
      <c r="D506" s="7" t="str">
        <f>IFERROR(VLOOKUP(C506,Etat_du_Stock!B:C,2,0),"")</f>
        <v/>
      </c>
      <c r="E506" s="8" t="str">
        <f>IFERROR(VLOOKUP(C506,Etat_du_Stock!B:D,3,0),"")</f>
        <v/>
      </c>
      <c r="G506" s="8" t="str">
        <f>IFERROR(VLOOKUP(C506,Etat_du_Stock!B:H,7,0),"")</f>
        <v/>
      </c>
    </row>
    <row r="507" spans="4:7" x14ac:dyDescent="0.25">
      <c r="D507" s="7" t="str">
        <f>IFERROR(VLOOKUP(C507,Etat_du_Stock!B:C,2,0),"")</f>
        <v/>
      </c>
      <c r="E507" s="8" t="str">
        <f>IFERROR(VLOOKUP(C507,Etat_du_Stock!B:D,3,0),"")</f>
        <v/>
      </c>
      <c r="G507" s="8" t="str">
        <f>IFERROR(VLOOKUP(C507,Etat_du_Stock!B:H,7,0),"")</f>
        <v/>
      </c>
    </row>
    <row r="508" spans="4:7" x14ac:dyDescent="0.25">
      <c r="D508" s="7" t="str">
        <f>IFERROR(VLOOKUP(C508,Etat_du_Stock!B:C,2,0),"")</f>
        <v/>
      </c>
      <c r="E508" s="8" t="str">
        <f>IFERROR(VLOOKUP(C508,Etat_du_Stock!B:D,3,0),"")</f>
        <v/>
      </c>
      <c r="G508" s="8" t="str">
        <f>IFERROR(VLOOKUP(C508,Etat_du_Stock!B:H,7,0),"")</f>
        <v/>
      </c>
    </row>
    <row r="509" spans="4:7" x14ac:dyDescent="0.25">
      <c r="D509" s="7" t="str">
        <f>IFERROR(VLOOKUP(C509,Etat_du_Stock!B:C,2,0),"")</f>
        <v/>
      </c>
      <c r="E509" s="8" t="str">
        <f>IFERROR(VLOOKUP(C509,Etat_du_Stock!B:D,3,0),"")</f>
        <v/>
      </c>
      <c r="G509" s="8" t="str">
        <f>IFERROR(VLOOKUP(C509,Etat_du_Stock!B:H,7,0),"")</f>
        <v/>
      </c>
    </row>
    <row r="510" spans="4:7" x14ac:dyDescent="0.25">
      <c r="D510" s="7" t="str">
        <f>IFERROR(VLOOKUP(C510,Etat_du_Stock!B:C,2,0),"")</f>
        <v/>
      </c>
      <c r="E510" s="8" t="str">
        <f>IFERROR(VLOOKUP(C510,Etat_du_Stock!B:D,3,0),"")</f>
        <v/>
      </c>
      <c r="G510" s="8" t="str">
        <f>IFERROR(VLOOKUP(C510,Etat_du_Stock!B:H,7,0),"")</f>
        <v/>
      </c>
    </row>
    <row r="511" spans="4:7" x14ac:dyDescent="0.25">
      <c r="D511" s="7" t="str">
        <f>IFERROR(VLOOKUP(C511,Etat_du_Stock!B:C,2,0),"")</f>
        <v/>
      </c>
      <c r="E511" s="8" t="str">
        <f>IFERROR(VLOOKUP(C511,Etat_du_Stock!B:D,3,0),"")</f>
        <v/>
      </c>
      <c r="G511" s="8" t="str">
        <f>IFERROR(VLOOKUP(C511,Etat_du_Stock!B:H,7,0),"")</f>
        <v/>
      </c>
    </row>
    <row r="512" spans="4:7" x14ac:dyDescent="0.25">
      <c r="D512" s="7" t="str">
        <f>IFERROR(VLOOKUP(C512,Etat_du_Stock!B:C,2,0),"")</f>
        <v/>
      </c>
      <c r="E512" s="8" t="str">
        <f>IFERROR(VLOOKUP(C512,Etat_du_Stock!B:D,3,0),"")</f>
        <v/>
      </c>
      <c r="G512" s="8" t="str">
        <f>IFERROR(VLOOKUP(C512,Etat_du_Stock!B:H,7,0),"")</f>
        <v/>
      </c>
    </row>
    <row r="513" spans="4:7" x14ac:dyDescent="0.25">
      <c r="D513" s="7" t="str">
        <f>IFERROR(VLOOKUP(C513,Etat_du_Stock!B:C,2,0),"")</f>
        <v/>
      </c>
      <c r="E513" s="8" t="str">
        <f>IFERROR(VLOOKUP(C513,Etat_du_Stock!B:D,3,0),"")</f>
        <v/>
      </c>
      <c r="G513" s="8" t="str">
        <f>IFERROR(VLOOKUP(C513,Etat_du_Stock!B:H,7,0),"")</f>
        <v/>
      </c>
    </row>
    <row r="514" spans="4:7" x14ac:dyDescent="0.25">
      <c r="D514" s="7" t="str">
        <f>IFERROR(VLOOKUP(C514,Etat_du_Stock!B:C,2,0),"")</f>
        <v/>
      </c>
      <c r="E514" s="8" t="str">
        <f>IFERROR(VLOOKUP(C514,Etat_du_Stock!B:D,3,0),"")</f>
        <v/>
      </c>
      <c r="G514" s="8" t="str">
        <f>IFERROR(VLOOKUP(C514,Etat_du_Stock!B:H,7,0),"")</f>
        <v/>
      </c>
    </row>
    <row r="515" spans="4:7" x14ac:dyDescent="0.25">
      <c r="D515" s="7" t="str">
        <f>IFERROR(VLOOKUP(C515,Etat_du_Stock!B:C,2,0),"")</f>
        <v/>
      </c>
      <c r="E515" s="8" t="str">
        <f>IFERROR(VLOOKUP(C515,Etat_du_Stock!B:D,3,0),"")</f>
        <v/>
      </c>
      <c r="G515" s="8" t="str">
        <f>IFERROR(VLOOKUP(C515,Etat_du_Stock!B:H,7,0),"")</f>
        <v/>
      </c>
    </row>
    <row r="516" spans="4:7" x14ac:dyDescent="0.25">
      <c r="D516" s="7" t="str">
        <f>IFERROR(VLOOKUP(C516,Etat_du_Stock!B:C,2,0),"")</f>
        <v/>
      </c>
      <c r="E516" s="8" t="str">
        <f>IFERROR(VLOOKUP(C516,Etat_du_Stock!B:D,3,0),"")</f>
        <v/>
      </c>
      <c r="G516" s="8" t="str">
        <f>IFERROR(VLOOKUP(C516,Etat_du_Stock!B:H,7,0),"")</f>
        <v/>
      </c>
    </row>
    <row r="517" spans="4:7" x14ac:dyDescent="0.25">
      <c r="D517" s="7" t="str">
        <f>IFERROR(VLOOKUP(C517,Etat_du_Stock!B:C,2,0),"")</f>
        <v/>
      </c>
      <c r="E517" s="8" t="str">
        <f>IFERROR(VLOOKUP(C517,Etat_du_Stock!B:D,3,0),"")</f>
        <v/>
      </c>
      <c r="G517" s="8" t="str">
        <f>IFERROR(VLOOKUP(C517,Etat_du_Stock!B:H,7,0),"")</f>
        <v/>
      </c>
    </row>
    <row r="518" spans="4:7" x14ac:dyDescent="0.25">
      <c r="D518" s="7" t="str">
        <f>IFERROR(VLOOKUP(C518,Etat_du_Stock!B:C,2,0),"")</f>
        <v/>
      </c>
      <c r="E518" s="8" t="str">
        <f>IFERROR(VLOOKUP(C518,Etat_du_Stock!B:D,3,0),"")</f>
        <v/>
      </c>
      <c r="G518" s="8" t="str">
        <f>IFERROR(VLOOKUP(C518,Etat_du_Stock!B:H,7,0),"")</f>
        <v/>
      </c>
    </row>
    <row r="519" spans="4:7" x14ac:dyDescent="0.25">
      <c r="D519" s="7" t="str">
        <f>IFERROR(VLOOKUP(C519,Etat_du_Stock!B:C,2,0),"")</f>
        <v/>
      </c>
      <c r="E519" s="8" t="str">
        <f>IFERROR(VLOOKUP(C519,Etat_du_Stock!B:D,3,0),"")</f>
        <v/>
      </c>
      <c r="G519" s="8" t="str">
        <f>IFERROR(VLOOKUP(C519,Etat_du_Stock!B:H,7,0),"")</f>
        <v/>
      </c>
    </row>
    <row r="520" spans="4:7" x14ac:dyDescent="0.25">
      <c r="D520" s="7" t="str">
        <f>IFERROR(VLOOKUP(C520,Etat_du_Stock!B:C,2,0),"")</f>
        <v/>
      </c>
      <c r="E520" s="8" t="str">
        <f>IFERROR(VLOOKUP(C520,Etat_du_Stock!B:D,3,0),"")</f>
        <v/>
      </c>
      <c r="G520" s="8" t="str">
        <f>IFERROR(VLOOKUP(C520,Etat_du_Stock!B:H,7,0),"")</f>
        <v/>
      </c>
    </row>
    <row r="521" spans="4:7" x14ac:dyDescent="0.25">
      <c r="D521" s="7" t="str">
        <f>IFERROR(VLOOKUP(C521,Etat_du_Stock!B:C,2,0),"")</f>
        <v/>
      </c>
      <c r="E521" s="8" t="str">
        <f>IFERROR(VLOOKUP(C521,Etat_du_Stock!B:D,3,0),"")</f>
        <v/>
      </c>
      <c r="G521" s="8" t="str">
        <f>IFERROR(VLOOKUP(C521,Etat_du_Stock!B:H,7,0),"")</f>
        <v/>
      </c>
    </row>
    <row r="522" spans="4:7" x14ac:dyDescent="0.25">
      <c r="D522" s="7" t="str">
        <f>IFERROR(VLOOKUP(C522,Etat_du_Stock!B:C,2,0),"")</f>
        <v/>
      </c>
      <c r="E522" s="8" t="str">
        <f>IFERROR(VLOOKUP(C522,Etat_du_Stock!B:D,3,0),"")</f>
        <v/>
      </c>
      <c r="G522" s="8" t="str">
        <f>IFERROR(VLOOKUP(C522,Etat_du_Stock!B:H,7,0),"")</f>
        <v/>
      </c>
    </row>
    <row r="523" spans="4:7" x14ac:dyDescent="0.25">
      <c r="D523" s="7" t="str">
        <f>IFERROR(VLOOKUP(C523,Etat_du_Stock!B:C,2,0),"")</f>
        <v/>
      </c>
      <c r="E523" s="8" t="str">
        <f>IFERROR(VLOOKUP(C523,Etat_du_Stock!B:D,3,0),"")</f>
        <v/>
      </c>
      <c r="G523" s="8" t="str">
        <f>IFERROR(VLOOKUP(C523,Etat_du_Stock!B:H,7,0),"")</f>
        <v/>
      </c>
    </row>
    <row r="524" spans="4:7" x14ac:dyDescent="0.25">
      <c r="D524" s="7" t="str">
        <f>IFERROR(VLOOKUP(C524,Etat_du_Stock!B:C,2,0),"")</f>
        <v/>
      </c>
      <c r="E524" s="8" t="str">
        <f>IFERROR(VLOOKUP(C524,Etat_du_Stock!B:D,3,0),"")</f>
        <v/>
      </c>
      <c r="G524" s="8" t="str">
        <f>IFERROR(VLOOKUP(C524,Etat_du_Stock!B:H,7,0),"")</f>
        <v/>
      </c>
    </row>
    <row r="525" spans="4:7" x14ac:dyDescent="0.25">
      <c r="D525" s="7" t="str">
        <f>IFERROR(VLOOKUP(C525,Etat_du_Stock!B:C,2,0),"")</f>
        <v/>
      </c>
      <c r="E525" s="8" t="str">
        <f>IFERROR(VLOOKUP(C525,Etat_du_Stock!B:D,3,0),"")</f>
        <v/>
      </c>
      <c r="G525" s="8" t="str">
        <f>IFERROR(VLOOKUP(C525,Etat_du_Stock!B:H,7,0),"")</f>
        <v/>
      </c>
    </row>
    <row r="526" spans="4:7" x14ac:dyDescent="0.25">
      <c r="D526" s="7" t="str">
        <f>IFERROR(VLOOKUP(C526,Etat_du_Stock!B:C,2,0),"")</f>
        <v/>
      </c>
      <c r="E526" s="8" t="str">
        <f>IFERROR(VLOOKUP(C526,Etat_du_Stock!B:D,3,0),"")</f>
        <v/>
      </c>
      <c r="G526" s="8" t="str">
        <f>IFERROR(VLOOKUP(C526,Etat_du_Stock!B:H,7,0),"")</f>
        <v/>
      </c>
    </row>
    <row r="527" spans="4:7" x14ac:dyDescent="0.25">
      <c r="D527" s="7" t="str">
        <f>IFERROR(VLOOKUP(C527,Etat_du_Stock!B:C,2,0),"")</f>
        <v/>
      </c>
      <c r="E527" s="8" t="str">
        <f>IFERROR(VLOOKUP(C527,Etat_du_Stock!B:D,3,0),"")</f>
        <v/>
      </c>
      <c r="G527" s="8" t="str">
        <f>IFERROR(VLOOKUP(C527,Etat_du_Stock!B:H,7,0),"")</f>
        <v/>
      </c>
    </row>
    <row r="528" spans="4:7" x14ac:dyDescent="0.25">
      <c r="D528" s="7" t="str">
        <f>IFERROR(VLOOKUP(C528,Etat_du_Stock!B:C,2,0),"")</f>
        <v/>
      </c>
      <c r="E528" s="8" t="str">
        <f>IFERROR(VLOOKUP(C528,Etat_du_Stock!B:D,3,0),"")</f>
        <v/>
      </c>
      <c r="G528" s="8" t="str">
        <f>IFERROR(VLOOKUP(C528,Etat_du_Stock!B:H,7,0),"")</f>
        <v/>
      </c>
    </row>
    <row r="529" spans="4:7" x14ac:dyDescent="0.25">
      <c r="D529" s="7" t="str">
        <f>IFERROR(VLOOKUP(C529,Etat_du_Stock!B:C,2,0),"")</f>
        <v/>
      </c>
      <c r="E529" s="8" t="str">
        <f>IFERROR(VLOOKUP(C529,Etat_du_Stock!B:D,3,0),"")</f>
        <v/>
      </c>
      <c r="G529" s="8" t="str">
        <f>IFERROR(VLOOKUP(C529,Etat_du_Stock!B:H,7,0),"")</f>
        <v/>
      </c>
    </row>
    <row r="530" spans="4:7" x14ac:dyDescent="0.25">
      <c r="D530" s="7" t="str">
        <f>IFERROR(VLOOKUP(C530,Etat_du_Stock!B:C,2,0),"")</f>
        <v/>
      </c>
      <c r="E530" s="8" t="str">
        <f>IFERROR(VLOOKUP(C530,Etat_du_Stock!B:D,3,0),"")</f>
        <v/>
      </c>
      <c r="G530" s="8" t="str">
        <f>IFERROR(VLOOKUP(C530,Etat_du_Stock!B:H,7,0),"")</f>
        <v/>
      </c>
    </row>
    <row r="531" spans="4:7" x14ac:dyDescent="0.25">
      <c r="D531" s="7" t="str">
        <f>IFERROR(VLOOKUP(C531,Etat_du_Stock!B:C,2,0),"")</f>
        <v/>
      </c>
      <c r="E531" s="8" t="str">
        <f>IFERROR(VLOOKUP(C531,Etat_du_Stock!B:D,3,0),"")</f>
        <v/>
      </c>
      <c r="G531" s="8" t="str">
        <f>IFERROR(VLOOKUP(C531,Etat_du_Stock!B:H,7,0),"")</f>
        <v/>
      </c>
    </row>
    <row r="532" spans="4:7" x14ac:dyDescent="0.25">
      <c r="D532" s="7" t="str">
        <f>IFERROR(VLOOKUP(C532,Etat_du_Stock!B:C,2,0),"")</f>
        <v/>
      </c>
      <c r="E532" s="8" t="str">
        <f>IFERROR(VLOOKUP(C532,Etat_du_Stock!B:D,3,0),"")</f>
        <v/>
      </c>
      <c r="G532" s="8" t="str">
        <f>IFERROR(VLOOKUP(C532,Etat_du_Stock!B:H,7,0),"")</f>
        <v/>
      </c>
    </row>
    <row r="533" spans="4:7" x14ac:dyDescent="0.25">
      <c r="D533" s="7" t="str">
        <f>IFERROR(VLOOKUP(C533,Etat_du_Stock!B:C,2,0),"")</f>
        <v/>
      </c>
      <c r="E533" s="8" t="str">
        <f>IFERROR(VLOOKUP(C533,Etat_du_Stock!B:D,3,0),"")</f>
        <v/>
      </c>
      <c r="G533" s="8" t="str">
        <f>IFERROR(VLOOKUP(C533,Etat_du_Stock!B:H,7,0),"")</f>
        <v/>
      </c>
    </row>
    <row r="534" spans="4:7" x14ac:dyDescent="0.25">
      <c r="D534" s="7" t="str">
        <f>IFERROR(VLOOKUP(C534,Etat_du_Stock!B:C,2,0),"")</f>
        <v/>
      </c>
      <c r="E534" s="8" t="str">
        <f>IFERROR(VLOOKUP(C534,Etat_du_Stock!B:D,3,0),"")</f>
        <v/>
      </c>
      <c r="G534" s="8" t="str">
        <f>IFERROR(VLOOKUP(C534,Etat_du_Stock!B:H,7,0),"")</f>
        <v/>
      </c>
    </row>
    <row r="535" spans="4:7" x14ac:dyDescent="0.25">
      <c r="D535" s="7" t="str">
        <f>IFERROR(VLOOKUP(C535,Etat_du_Stock!B:C,2,0),"")</f>
        <v/>
      </c>
      <c r="E535" s="8" t="str">
        <f>IFERROR(VLOOKUP(C535,Etat_du_Stock!B:D,3,0),"")</f>
        <v/>
      </c>
      <c r="G535" s="8" t="str">
        <f>IFERROR(VLOOKUP(C535,Etat_du_Stock!B:H,7,0),"")</f>
        <v/>
      </c>
    </row>
    <row r="536" spans="4:7" x14ac:dyDescent="0.25">
      <c r="D536" s="7" t="str">
        <f>IFERROR(VLOOKUP(C536,Etat_du_Stock!B:C,2,0),"")</f>
        <v/>
      </c>
      <c r="E536" s="8" t="str">
        <f>IFERROR(VLOOKUP(C536,Etat_du_Stock!B:D,3,0),"")</f>
        <v/>
      </c>
      <c r="G536" s="8" t="str">
        <f>IFERROR(VLOOKUP(C536,Etat_du_Stock!B:H,7,0),"")</f>
        <v/>
      </c>
    </row>
    <row r="537" spans="4:7" x14ac:dyDescent="0.25">
      <c r="D537" s="7" t="str">
        <f>IFERROR(VLOOKUP(C537,Etat_du_Stock!B:C,2,0),"")</f>
        <v/>
      </c>
      <c r="E537" s="8" t="str">
        <f>IFERROR(VLOOKUP(C537,Etat_du_Stock!B:D,3,0),"")</f>
        <v/>
      </c>
      <c r="G537" s="8" t="str">
        <f>IFERROR(VLOOKUP(C537,Etat_du_Stock!B:H,7,0),"")</f>
        <v/>
      </c>
    </row>
    <row r="538" spans="4:7" x14ac:dyDescent="0.25">
      <c r="D538" s="7" t="str">
        <f>IFERROR(VLOOKUP(C538,Etat_du_Stock!B:C,2,0),"")</f>
        <v/>
      </c>
      <c r="E538" s="8" t="str">
        <f>IFERROR(VLOOKUP(C538,Etat_du_Stock!B:D,3,0),"")</f>
        <v/>
      </c>
      <c r="G538" s="8" t="str">
        <f>IFERROR(VLOOKUP(C538,Etat_du_Stock!B:H,7,0),"")</f>
        <v/>
      </c>
    </row>
    <row r="539" spans="4:7" x14ac:dyDescent="0.25">
      <c r="D539" s="7" t="str">
        <f>IFERROR(VLOOKUP(C539,Etat_du_Stock!B:C,2,0),"")</f>
        <v/>
      </c>
      <c r="E539" s="8" t="str">
        <f>IFERROR(VLOOKUP(C539,Etat_du_Stock!B:D,3,0),"")</f>
        <v/>
      </c>
      <c r="G539" s="8" t="str">
        <f>IFERROR(VLOOKUP(C539,Etat_du_Stock!B:H,7,0),"")</f>
        <v/>
      </c>
    </row>
    <row r="540" spans="4:7" x14ac:dyDescent="0.25">
      <c r="D540" s="7" t="str">
        <f>IFERROR(VLOOKUP(C540,Etat_du_Stock!B:C,2,0),"")</f>
        <v/>
      </c>
      <c r="E540" s="8" t="str">
        <f>IFERROR(VLOOKUP(C540,Etat_du_Stock!B:D,3,0),"")</f>
        <v/>
      </c>
      <c r="G540" s="8" t="str">
        <f>IFERROR(VLOOKUP(C540,Etat_du_Stock!B:H,7,0),"")</f>
        <v/>
      </c>
    </row>
    <row r="541" spans="4:7" x14ac:dyDescent="0.25">
      <c r="D541" s="7" t="str">
        <f>IFERROR(VLOOKUP(C541,Etat_du_Stock!B:C,2,0),"")</f>
        <v/>
      </c>
      <c r="E541" s="8" t="str">
        <f>IFERROR(VLOOKUP(C541,Etat_du_Stock!B:D,3,0),"")</f>
        <v/>
      </c>
      <c r="G541" s="8" t="str">
        <f>IFERROR(VLOOKUP(C541,Etat_du_Stock!B:H,7,0),"")</f>
        <v/>
      </c>
    </row>
    <row r="542" spans="4:7" x14ac:dyDescent="0.25">
      <c r="D542" s="7" t="str">
        <f>IFERROR(VLOOKUP(C542,Etat_du_Stock!B:C,2,0),"")</f>
        <v/>
      </c>
      <c r="E542" s="8" t="str">
        <f>IFERROR(VLOOKUP(C542,Etat_du_Stock!B:D,3,0),"")</f>
        <v/>
      </c>
      <c r="G542" s="8" t="str">
        <f>IFERROR(VLOOKUP(C542,Etat_du_Stock!B:H,7,0),"")</f>
        <v/>
      </c>
    </row>
    <row r="543" spans="4:7" x14ac:dyDescent="0.25">
      <c r="D543" s="7" t="str">
        <f>IFERROR(VLOOKUP(C543,Etat_du_Stock!B:C,2,0),"")</f>
        <v/>
      </c>
      <c r="E543" s="8" t="str">
        <f>IFERROR(VLOOKUP(C543,Etat_du_Stock!B:D,3,0),"")</f>
        <v/>
      </c>
      <c r="G543" s="8" t="str">
        <f>IFERROR(VLOOKUP(C543,Etat_du_Stock!B:H,7,0),"")</f>
        <v/>
      </c>
    </row>
    <row r="544" spans="4:7" x14ac:dyDescent="0.25">
      <c r="D544" s="7" t="str">
        <f>IFERROR(VLOOKUP(C544,Etat_du_Stock!B:C,2,0),"")</f>
        <v/>
      </c>
      <c r="E544" s="8" t="str">
        <f>IFERROR(VLOOKUP(C544,Etat_du_Stock!B:D,3,0),"")</f>
        <v/>
      </c>
      <c r="G544" s="8" t="str">
        <f>IFERROR(VLOOKUP(C544,Etat_du_Stock!B:H,7,0),"")</f>
        <v/>
      </c>
    </row>
    <row r="545" spans="4:7" x14ac:dyDescent="0.25">
      <c r="D545" s="7" t="str">
        <f>IFERROR(VLOOKUP(C545,Etat_du_Stock!B:C,2,0),"")</f>
        <v/>
      </c>
      <c r="E545" s="8" t="str">
        <f>IFERROR(VLOOKUP(C545,Etat_du_Stock!B:D,3,0),"")</f>
        <v/>
      </c>
      <c r="G545" s="8" t="str">
        <f>IFERROR(VLOOKUP(C545,Etat_du_Stock!B:H,7,0),"")</f>
        <v/>
      </c>
    </row>
    <row r="546" spans="4:7" x14ac:dyDescent="0.25">
      <c r="D546" s="7" t="str">
        <f>IFERROR(VLOOKUP(C546,Etat_du_Stock!B:C,2,0),"")</f>
        <v/>
      </c>
      <c r="E546" s="8" t="str">
        <f>IFERROR(VLOOKUP(C546,Etat_du_Stock!B:D,3,0),"")</f>
        <v/>
      </c>
      <c r="G546" s="8" t="str">
        <f>IFERROR(VLOOKUP(C546,Etat_du_Stock!B:H,7,0),"")</f>
        <v/>
      </c>
    </row>
    <row r="547" spans="4:7" x14ac:dyDescent="0.25">
      <c r="D547" s="7" t="str">
        <f>IFERROR(VLOOKUP(C547,Etat_du_Stock!B:C,2,0),"")</f>
        <v/>
      </c>
      <c r="E547" s="8" t="str">
        <f>IFERROR(VLOOKUP(C547,Etat_du_Stock!B:D,3,0),"")</f>
        <v/>
      </c>
      <c r="G547" s="8" t="str">
        <f>IFERROR(VLOOKUP(C547,Etat_du_Stock!B:H,7,0),"")</f>
        <v/>
      </c>
    </row>
    <row r="548" spans="4:7" x14ac:dyDescent="0.25">
      <c r="D548" s="7" t="str">
        <f>IFERROR(VLOOKUP(C548,Etat_du_Stock!B:C,2,0),"")</f>
        <v/>
      </c>
      <c r="E548" s="8" t="str">
        <f>IFERROR(VLOOKUP(C548,Etat_du_Stock!B:D,3,0),"")</f>
        <v/>
      </c>
      <c r="G548" s="8" t="str">
        <f>IFERROR(VLOOKUP(C548,Etat_du_Stock!B:H,7,0),"")</f>
        <v/>
      </c>
    </row>
    <row r="549" spans="4:7" x14ac:dyDescent="0.25">
      <c r="D549" s="7" t="str">
        <f>IFERROR(VLOOKUP(C549,Etat_du_Stock!B:C,2,0),"")</f>
        <v/>
      </c>
      <c r="E549" s="8" t="str">
        <f>IFERROR(VLOOKUP(C549,Etat_du_Stock!B:D,3,0),"")</f>
        <v/>
      </c>
      <c r="G549" s="8" t="str">
        <f>IFERROR(VLOOKUP(C549,Etat_du_Stock!B:H,7,0),"")</f>
        <v/>
      </c>
    </row>
    <row r="550" spans="4:7" x14ac:dyDescent="0.25">
      <c r="D550" s="7" t="str">
        <f>IFERROR(VLOOKUP(C550,Etat_du_Stock!B:C,2,0),"")</f>
        <v/>
      </c>
      <c r="E550" s="8" t="str">
        <f>IFERROR(VLOOKUP(C550,Etat_du_Stock!B:D,3,0),"")</f>
        <v/>
      </c>
      <c r="G550" s="8" t="str">
        <f>IFERROR(VLOOKUP(C550,Etat_du_Stock!B:H,7,0),"")</f>
        <v/>
      </c>
    </row>
    <row r="551" spans="4:7" x14ac:dyDescent="0.25">
      <c r="D551" s="7" t="str">
        <f>IFERROR(VLOOKUP(C551,Etat_du_Stock!B:C,2,0),"")</f>
        <v/>
      </c>
      <c r="E551" s="8" t="str">
        <f>IFERROR(VLOOKUP(C551,Etat_du_Stock!B:D,3,0),"")</f>
        <v/>
      </c>
      <c r="G551" s="8" t="str">
        <f>IFERROR(VLOOKUP(C551,Etat_du_Stock!B:H,7,0),"")</f>
        <v/>
      </c>
    </row>
    <row r="552" spans="4:7" x14ac:dyDescent="0.25">
      <c r="D552" s="7" t="str">
        <f>IFERROR(VLOOKUP(C552,Etat_du_Stock!B:C,2,0),"")</f>
        <v/>
      </c>
      <c r="E552" s="8" t="str">
        <f>IFERROR(VLOOKUP(C552,Etat_du_Stock!B:D,3,0),"")</f>
        <v/>
      </c>
      <c r="G552" s="8" t="str">
        <f>IFERROR(VLOOKUP(C552,Etat_du_Stock!B:H,7,0),"")</f>
        <v/>
      </c>
    </row>
    <row r="553" spans="4:7" x14ac:dyDescent="0.25">
      <c r="D553" s="7" t="str">
        <f>IFERROR(VLOOKUP(C553,Etat_du_Stock!B:C,2,0),"")</f>
        <v/>
      </c>
      <c r="E553" s="8" t="str">
        <f>IFERROR(VLOOKUP(C553,Etat_du_Stock!B:D,3,0),"")</f>
        <v/>
      </c>
      <c r="G553" s="8" t="str">
        <f>IFERROR(VLOOKUP(C553,Etat_du_Stock!B:H,7,0),"")</f>
        <v/>
      </c>
    </row>
    <row r="554" spans="4:7" x14ac:dyDescent="0.25">
      <c r="D554" s="7" t="str">
        <f>IFERROR(VLOOKUP(C554,Etat_du_Stock!B:C,2,0),"")</f>
        <v/>
      </c>
      <c r="E554" s="8" t="str">
        <f>IFERROR(VLOOKUP(C554,Etat_du_Stock!B:D,3,0),"")</f>
        <v/>
      </c>
      <c r="G554" s="8" t="str">
        <f>IFERROR(VLOOKUP(C554,Etat_du_Stock!B:H,7,0),"")</f>
        <v/>
      </c>
    </row>
    <row r="555" spans="4:7" x14ac:dyDescent="0.25">
      <c r="D555" s="7" t="str">
        <f>IFERROR(VLOOKUP(C555,Etat_du_Stock!B:C,2,0),"")</f>
        <v/>
      </c>
      <c r="E555" s="8" t="str">
        <f>IFERROR(VLOOKUP(C555,Etat_du_Stock!B:D,3,0),"")</f>
        <v/>
      </c>
      <c r="G555" s="8" t="str">
        <f>IFERROR(VLOOKUP(C555,Etat_du_Stock!B:H,7,0),"")</f>
        <v/>
      </c>
    </row>
    <row r="556" spans="4:7" x14ac:dyDescent="0.25">
      <c r="D556" s="7" t="str">
        <f>IFERROR(VLOOKUP(C556,Etat_du_Stock!B:C,2,0),"")</f>
        <v/>
      </c>
      <c r="E556" s="8" t="str">
        <f>IFERROR(VLOOKUP(C556,Etat_du_Stock!B:D,3,0),"")</f>
        <v/>
      </c>
      <c r="G556" s="8" t="str">
        <f>IFERROR(VLOOKUP(C556,Etat_du_Stock!B:H,7,0),"")</f>
        <v/>
      </c>
    </row>
    <row r="557" spans="4:7" x14ac:dyDescent="0.25">
      <c r="D557" s="7" t="str">
        <f>IFERROR(VLOOKUP(C557,Etat_du_Stock!B:C,2,0),"")</f>
        <v/>
      </c>
      <c r="E557" s="8" t="str">
        <f>IFERROR(VLOOKUP(C557,Etat_du_Stock!B:D,3,0),"")</f>
        <v/>
      </c>
      <c r="G557" s="8" t="str">
        <f>IFERROR(VLOOKUP(C557,Etat_du_Stock!B:H,7,0),"")</f>
        <v/>
      </c>
    </row>
    <row r="558" spans="4:7" x14ac:dyDescent="0.25">
      <c r="D558" s="7" t="str">
        <f>IFERROR(VLOOKUP(C558,Etat_du_Stock!B:C,2,0),"")</f>
        <v/>
      </c>
      <c r="E558" s="8" t="str">
        <f>IFERROR(VLOOKUP(C558,Etat_du_Stock!B:D,3,0),"")</f>
        <v/>
      </c>
      <c r="G558" s="8" t="str">
        <f>IFERROR(VLOOKUP(C558,Etat_du_Stock!B:H,7,0),"")</f>
        <v/>
      </c>
    </row>
    <row r="559" spans="4:7" x14ac:dyDescent="0.25">
      <c r="D559" s="7" t="str">
        <f>IFERROR(VLOOKUP(C559,Etat_du_Stock!B:C,2,0),"")</f>
        <v/>
      </c>
      <c r="E559" s="8" t="str">
        <f>IFERROR(VLOOKUP(C559,Etat_du_Stock!B:D,3,0),"")</f>
        <v/>
      </c>
      <c r="G559" s="8" t="str">
        <f>IFERROR(VLOOKUP(C559,Etat_du_Stock!B:H,7,0),"")</f>
        <v/>
      </c>
    </row>
    <row r="560" spans="4:7" x14ac:dyDescent="0.25">
      <c r="D560" s="7" t="str">
        <f>IFERROR(VLOOKUP(C560,Etat_du_Stock!B:C,2,0),"")</f>
        <v/>
      </c>
      <c r="E560" s="8" t="str">
        <f>IFERROR(VLOOKUP(C560,Etat_du_Stock!B:D,3,0),"")</f>
        <v/>
      </c>
      <c r="G560" s="8" t="str">
        <f>IFERROR(VLOOKUP(C560,Etat_du_Stock!B:H,7,0),"")</f>
        <v/>
      </c>
    </row>
    <row r="561" spans="4:7" x14ac:dyDescent="0.25">
      <c r="D561" s="7" t="str">
        <f>IFERROR(VLOOKUP(C561,Etat_du_Stock!B:C,2,0),"")</f>
        <v/>
      </c>
      <c r="E561" s="8" t="str">
        <f>IFERROR(VLOOKUP(C561,Etat_du_Stock!B:D,3,0),"")</f>
        <v/>
      </c>
      <c r="G561" s="8" t="str">
        <f>IFERROR(VLOOKUP(C561,Etat_du_Stock!B:H,7,0),"")</f>
        <v/>
      </c>
    </row>
    <row r="562" spans="4:7" x14ac:dyDescent="0.25">
      <c r="D562" s="7" t="str">
        <f>IFERROR(VLOOKUP(C562,Etat_du_Stock!B:C,2,0),"")</f>
        <v/>
      </c>
      <c r="E562" s="8" t="str">
        <f>IFERROR(VLOOKUP(C562,Etat_du_Stock!B:D,3,0),"")</f>
        <v/>
      </c>
      <c r="G562" s="8" t="str">
        <f>IFERROR(VLOOKUP(C562,Etat_du_Stock!B:H,7,0),"")</f>
        <v/>
      </c>
    </row>
    <row r="563" spans="4:7" x14ac:dyDescent="0.25">
      <c r="D563" s="7" t="str">
        <f>IFERROR(VLOOKUP(C563,Etat_du_Stock!B:C,2,0),"")</f>
        <v/>
      </c>
      <c r="E563" s="8" t="str">
        <f>IFERROR(VLOOKUP(C563,Etat_du_Stock!B:D,3,0),"")</f>
        <v/>
      </c>
      <c r="G563" s="8" t="str">
        <f>IFERROR(VLOOKUP(C563,Etat_du_Stock!B:H,7,0),"")</f>
        <v/>
      </c>
    </row>
    <row r="564" spans="4:7" x14ac:dyDescent="0.25">
      <c r="D564" s="7" t="str">
        <f>IFERROR(VLOOKUP(C564,Etat_du_Stock!B:C,2,0),"")</f>
        <v/>
      </c>
      <c r="E564" s="8" t="str">
        <f>IFERROR(VLOOKUP(C564,Etat_du_Stock!B:D,3,0),"")</f>
        <v/>
      </c>
      <c r="G564" s="8" t="str">
        <f>IFERROR(VLOOKUP(C564,Etat_du_Stock!B:H,7,0),"")</f>
        <v/>
      </c>
    </row>
    <row r="565" spans="4:7" x14ac:dyDescent="0.25">
      <c r="D565" s="7" t="str">
        <f>IFERROR(VLOOKUP(C565,Etat_du_Stock!B:C,2,0),"")</f>
        <v/>
      </c>
      <c r="E565" s="8" t="str">
        <f>IFERROR(VLOOKUP(C565,Etat_du_Stock!B:D,3,0),"")</f>
        <v/>
      </c>
      <c r="G565" s="8" t="str">
        <f>IFERROR(VLOOKUP(C565,Etat_du_Stock!B:H,7,0),"")</f>
        <v/>
      </c>
    </row>
    <row r="566" spans="4:7" x14ac:dyDescent="0.25">
      <c r="D566" s="7" t="str">
        <f>IFERROR(VLOOKUP(C566,Etat_du_Stock!B:C,2,0),"")</f>
        <v/>
      </c>
      <c r="E566" s="8" t="str">
        <f>IFERROR(VLOOKUP(C566,Etat_du_Stock!B:D,3,0),"")</f>
        <v/>
      </c>
      <c r="G566" s="8" t="str">
        <f>IFERROR(VLOOKUP(C566,Etat_du_Stock!B:H,7,0),"")</f>
        <v/>
      </c>
    </row>
    <row r="567" spans="4:7" x14ac:dyDescent="0.25">
      <c r="D567" s="7" t="str">
        <f>IFERROR(VLOOKUP(C567,Etat_du_Stock!B:C,2,0),"")</f>
        <v/>
      </c>
      <c r="E567" s="8" t="str">
        <f>IFERROR(VLOOKUP(C567,Etat_du_Stock!B:D,3,0),"")</f>
        <v/>
      </c>
      <c r="G567" s="8" t="str">
        <f>IFERROR(VLOOKUP(C567,Etat_du_Stock!B:H,7,0),"")</f>
        <v/>
      </c>
    </row>
    <row r="568" spans="4:7" x14ac:dyDescent="0.25">
      <c r="D568" s="7" t="str">
        <f>IFERROR(VLOOKUP(C568,Etat_du_Stock!B:C,2,0),"")</f>
        <v/>
      </c>
      <c r="E568" s="8" t="str">
        <f>IFERROR(VLOOKUP(C568,Etat_du_Stock!B:D,3,0),"")</f>
        <v/>
      </c>
      <c r="G568" s="8" t="str">
        <f>IFERROR(VLOOKUP(C568,Etat_du_Stock!B:H,7,0),"")</f>
        <v/>
      </c>
    </row>
    <row r="569" spans="4:7" x14ac:dyDescent="0.25">
      <c r="D569" s="7" t="str">
        <f>IFERROR(VLOOKUP(C569,Etat_du_Stock!B:C,2,0),"")</f>
        <v/>
      </c>
      <c r="E569" s="8" t="str">
        <f>IFERROR(VLOOKUP(C569,Etat_du_Stock!B:D,3,0),"")</f>
        <v/>
      </c>
      <c r="G569" s="8" t="str">
        <f>IFERROR(VLOOKUP(C569,Etat_du_Stock!B:H,7,0),"")</f>
        <v/>
      </c>
    </row>
    <row r="570" spans="4:7" x14ac:dyDescent="0.25">
      <c r="D570" s="7" t="str">
        <f>IFERROR(VLOOKUP(C570,Etat_du_Stock!B:C,2,0),"")</f>
        <v/>
      </c>
      <c r="E570" s="8" t="str">
        <f>IFERROR(VLOOKUP(C570,Etat_du_Stock!B:D,3,0),"")</f>
        <v/>
      </c>
      <c r="G570" s="8" t="str">
        <f>IFERROR(VLOOKUP(C570,Etat_du_Stock!B:H,7,0),"")</f>
        <v/>
      </c>
    </row>
    <row r="571" spans="4:7" x14ac:dyDescent="0.25">
      <c r="D571" s="7" t="str">
        <f>IFERROR(VLOOKUP(C571,Etat_du_Stock!B:C,2,0),"")</f>
        <v/>
      </c>
      <c r="E571" s="8" t="str">
        <f>IFERROR(VLOOKUP(C571,Etat_du_Stock!B:D,3,0),"")</f>
        <v/>
      </c>
      <c r="G571" s="8" t="str">
        <f>IFERROR(VLOOKUP(C571,Etat_du_Stock!B:H,7,0),"")</f>
        <v/>
      </c>
    </row>
    <row r="572" spans="4:7" x14ac:dyDescent="0.25">
      <c r="D572" s="7" t="str">
        <f>IFERROR(VLOOKUP(C572,Etat_du_Stock!B:C,2,0),"")</f>
        <v/>
      </c>
      <c r="E572" s="8" t="str">
        <f>IFERROR(VLOOKUP(C572,Etat_du_Stock!B:D,3,0),"")</f>
        <v/>
      </c>
      <c r="G572" s="8" t="str">
        <f>IFERROR(VLOOKUP(C572,Etat_du_Stock!B:H,7,0),"")</f>
        <v/>
      </c>
    </row>
    <row r="573" spans="4:7" x14ac:dyDescent="0.25">
      <c r="D573" s="7" t="str">
        <f>IFERROR(VLOOKUP(C573,Etat_du_Stock!B:C,2,0),"")</f>
        <v/>
      </c>
      <c r="E573" s="8" t="str">
        <f>IFERROR(VLOOKUP(C573,Etat_du_Stock!B:D,3,0),"")</f>
        <v/>
      </c>
      <c r="G573" s="8" t="str">
        <f>IFERROR(VLOOKUP(C573,Etat_du_Stock!B:H,7,0),"")</f>
        <v/>
      </c>
    </row>
    <row r="574" spans="4:7" x14ac:dyDescent="0.25">
      <c r="D574" s="7" t="str">
        <f>IFERROR(VLOOKUP(C574,Etat_du_Stock!B:C,2,0),"")</f>
        <v/>
      </c>
      <c r="E574" s="8" t="str">
        <f>IFERROR(VLOOKUP(C574,Etat_du_Stock!B:D,3,0),"")</f>
        <v/>
      </c>
      <c r="G574" s="8" t="str">
        <f>IFERROR(VLOOKUP(C574,Etat_du_Stock!B:H,7,0),"")</f>
        <v/>
      </c>
    </row>
    <row r="575" spans="4:7" x14ac:dyDescent="0.25">
      <c r="D575" s="7" t="str">
        <f>IFERROR(VLOOKUP(C575,Etat_du_Stock!B:C,2,0),"")</f>
        <v/>
      </c>
      <c r="E575" s="8" t="str">
        <f>IFERROR(VLOOKUP(C575,Etat_du_Stock!B:D,3,0),"")</f>
        <v/>
      </c>
      <c r="G575" s="8" t="str">
        <f>IFERROR(VLOOKUP(C575,Etat_du_Stock!B:H,7,0),"")</f>
        <v/>
      </c>
    </row>
    <row r="576" spans="4:7" x14ac:dyDescent="0.25">
      <c r="D576" s="7" t="str">
        <f>IFERROR(VLOOKUP(C576,Etat_du_Stock!B:C,2,0),"")</f>
        <v/>
      </c>
      <c r="E576" s="8" t="str">
        <f>IFERROR(VLOOKUP(C576,Etat_du_Stock!B:D,3,0),"")</f>
        <v/>
      </c>
      <c r="G576" s="8" t="str">
        <f>IFERROR(VLOOKUP(C576,Etat_du_Stock!B:H,7,0),"")</f>
        <v/>
      </c>
    </row>
    <row r="577" spans="4:7" x14ac:dyDescent="0.25">
      <c r="D577" s="7" t="str">
        <f>IFERROR(VLOOKUP(C577,Etat_du_Stock!B:C,2,0),"")</f>
        <v/>
      </c>
      <c r="E577" s="8" t="str">
        <f>IFERROR(VLOOKUP(C577,Etat_du_Stock!B:D,3,0),"")</f>
        <v/>
      </c>
      <c r="G577" s="8" t="str">
        <f>IFERROR(VLOOKUP(C577,Etat_du_Stock!B:H,7,0),"")</f>
        <v/>
      </c>
    </row>
    <row r="578" spans="4:7" x14ac:dyDescent="0.25">
      <c r="D578" s="7" t="str">
        <f>IFERROR(VLOOKUP(C578,Etat_du_Stock!B:C,2,0),"")</f>
        <v/>
      </c>
      <c r="E578" s="8" t="str">
        <f>IFERROR(VLOOKUP(C578,Etat_du_Stock!B:D,3,0),"")</f>
        <v/>
      </c>
      <c r="G578" s="8" t="str">
        <f>IFERROR(VLOOKUP(C578,Etat_du_Stock!B:H,7,0),"")</f>
        <v/>
      </c>
    </row>
    <row r="579" spans="4:7" x14ac:dyDescent="0.25">
      <c r="D579" s="7" t="str">
        <f>IFERROR(VLOOKUP(C579,Etat_du_Stock!B:C,2,0),"")</f>
        <v/>
      </c>
      <c r="E579" s="8" t="str">
        <f>IFERROR(VLOOKUP(C579,Etat_du_Stock!B:D,3,0),"")</f>
        <v/>
      </c>
      <c r="G579" s="8" t="str">
        <f>IFERROR(VLOOKUP(C579,Etat_du_Stock!B:H,7,0),"")</f>
        <v/>
      </c>
    </row>
    <row r="580" spans="4:7" x14ac:dyDescent="0.25">
      <c r="D580" s="7" t="str">
        <f>IFERROR(VLOOKUP(C580,Etat_du_Stock!B:C,2,0),"")</f>
        <v/>
      </c>
      <c r="E580" s="8" t="str">
        <f>IFERROR(VLOOKUP(C580,Etat_du_Stock!B:D,3,0),"")</f>
        <v/>
      </c>
      <c r="G580" s="8" t="str">
        <f>IFERROR(VLOOKUP(C580,Etat_du_Stock!B:H,7,0),"")</f>
        <v/>
      </c>
    </row>
    <row r="581" spans="4:7" x14ac:dyDescent="0.25">
      <c r="D581" s="7" t="str">
        <f>IFERROR(VLOOKUP(C581,Etat_du_Stock!B:C,2,0),"")</f>
        <v/>
      </c>
      <c r="E581" s="8" t="str">
        <f>IFERROR(VLOOKUP(C581,Etat_du_Stock!B:D,3,0),"")</f>
        <v/>
      </c>
      <c r="G581" s="8" t="str">
        <f>IFERROR(VLOOKUP(C581,Etat_du_Stock!B:H,7,0),"")</f>
        <v/>
      </c>
    </row>
    <row r="582" spans="4:7" x14ac:dyDescent="0.25">
      <c r="D582" s="7" t="str">
        <f>IFERROR(VLOOKUP(C582,Etat_du_Stock!B:C,2,0),"")</f>
        <v/>
      </c>
      <c r="E582" s="8" t="str">
        <f>IFERROR(VLOOKUP(C582,Etat_du_Stock!B:D,3,0),"")</f>
        <v/>
      </c>
      <c r="G582" s="8" t="str">
        <f>IFERROR(VLOOKUP(C582,Etat_du_Stock!B:H,7,0),"")</f>
        <v/>
      </c>
    </row>
    <row r="583" spans="4:7" x14ac:dyDescent="0.25">
      <c r="D583" s="7" t="str">
        <f>IFERROR(VLOOKUP(C583,Etat_du_Stock!B:C,2,0),"")</f>
        <v/>
      </c>
      <c r="E583" s="8" t="str">
        <f>IFERROR(VLOOKUP(C583,Etat_du_Stock!B:D,3,0),"")</f>
        <v/>
      </c>
      <c r="G583" s="8" t="str">
        <f>IFERROR(VLOOKUP(C583,Etat_du_Stock!B:H,7,0),"")</f>
        <v/>
      </c>
    </row>
    <row r="584" spans="4:7" x14ac:dyDescent="0.25">
      <c r="D584" s="7" t="str">
        <f>IFERROR(VLOOKUP(C584,Etat_du_Stock!B:C,2,0),"")</f>
        <v/>
      </c>
      <c r="E584" s="8" t="str">
        <f>IFERROR(VLOOKUP(C584,Etat_du_Stock!B:D,3,0),"")</f>
        <v/>
      </c>
      <c r="G584" s="8" t="str">
        <f>IFERROR(VLOOKUP(C584,Etat_du_Stock!B:H,7,0),"")</f>
        <v/>
      </c>
    </row>
    <row r="585" spans="4:7" x14ac:dyDescent="0.25">
      <c r="D585" s="7" t="str">
        <f>IFERROR(VLOOKUP(C585,Etat_du_Stock!B:C,2,0),"")</f>
        <v/>
      </c>
      <c r="E585" s="8" t="str">
        <f>IFERROR(VLOOKUP(C585,Etat_du_Stock!B:D,3,0),"")</f>
        <v/>
      </c>
      <c r="G585" s="8" t="str">
        <f>IFERROR(VLOOKUP(C585,Etat_du_Stock!B:H,7,0),"")</f>
        <v/>
      </c>
    </row>
    <row r="586" spans="4:7" x14ac:dyDescent="0.25">
      <c r="D586" s="7" t="str">
        <f>IFERROR(VLOOKUP(C586,Etat_du_Stock!B:C,2,0),"")</f>
        <v/>
      </c>
      <c r="E586" s="8" t="str">
        <f>IFERROR(VLOOKUP(C586,Etat_du_Stock!B:D,3,0),"")</f>
        <v/>
      </c>
      <c r="G586" s="8" t="str">
        <f>IFERROR(VLOOKUP(C586,Etat_du_Stock!B:H,7,0),"")</f>
        <v/>
      </c>
    </row>
    <row r="587" spans="4:7" x14ac:dyDescent="0.25">
      <c r="D587" s="7" t="str">
        <f>IFERROR(VLOOKUP(C587,Etat_du_Stock!B:C,2,0),"")</f>
        <v/>
      </c>
      <c r="E587" s="8" t="str">
        <f>IFERROR(VLOOKUP(C587,Etat_du_Stock!B:D,3,0),"")</f>
        <v/>
      </c>
      <c r="G587" s="8" t="str">
        <f>IFERROR(VLOOKUP(C587,Etat_du_Stock!B:H,7,0),"")</f>
        <v/>
      </c>
    </row>
    <row r="588" spans="4:7" x14ac:dyDescent="0.25">
      <c r="D588" s="7" t="str">
        <f>IFERROR(VLOOKUP(C588,Etat_du_Stock!B:C,2,0),"")</f>
        <v/>
      </c>
      <c r="E588" s="8" t="str">
        <f>IFERROR(VLOOKUP(C588,Etat_du_Stock!B:D,3,0),"")</f>
        <v/>
      </c>
      <c r="G588" s="8" t="str">
        <f>IFERROR(VLOOKUP(C588,Etat_du_Stock!B:H,7,0),"")</f>
        <v/>
      </c>
    </row>
    <row r="589" spans="4:7" x14ac:dyDescent="0.25">
      <c r="D589" s="7" t="str">
        <f>IFERROR(VLOOKUP(C589,Etat_du_Stock!B:C,2,0),"")</f>
        <v/>
      </c>
      <c r="E589" s="8" t="str">
        <f>IFERROR(VLOOKUP(C589,Etat_du_Stock!B:D,3,0),"")</f>
        <v/>
      </c>
      <c r="G589" s="8" t="str">
        <f>IFERROR(VLOOKUP(C589,Etat_du_Stock!B:H,7,0),"")</f>
        <v/>
      </c>
    </row>
    <row r="590" spans="4:7" x14ac:dyDescent="0.25">
      <c r="D590" s="7" t="str">
        <f>IFERROR(VLOOKUP(C590,Etat_du_Stock!B:C,2,0),"")</f>
        <v/>
      </c>
      <c r="E590" s="8" t="str">
        <f>IFERROR(VLOOKUP(C590,Etat_du_Stock!B:D,3,0),"")</f>
        <v/>
      </c>
      <c r="G590" s="8" t="str">
        <f>IFERROR(VLOOKUP(C590,Etat_du_Stock!B:H,7,0),"")</f>
        <v/>
      </c>
    </row>
    <row r="591" spans="4:7" x14ac:dyDescent="0.25">
      <c r="D591" s="7" t="str">
        <f>IFERROR(VLOOKUP(C591,Etat_du_Stock!B:C,2,0),"")</f>
        <v/>
      </c>
      <c r="E591" s="8" t="str">
        <f>IFERROR(VLOOKUP(C591,Etat_du_Stock!B:D,3,0),"")</f>
        <v/>
      </c>
      <c r="G591" s="8" t="str">
        <f>IFERROR(VLOOKUP(C591,Etat_du_Stock!B:H,7,0),"")</f>
        <v/>
      </c>
    </row>
    <row r="592" spans="4:7" x14ac:dyDescent="0.25">
      <c r="D592" s="7" t="str">
        <f>IFERROR(VLOOKUP(C592,Etat_du_Stock!B:C,2,0),"")</f>
        <v/>
      </c>
      <c r="E592" s="8" t="str">
        <f>IFERROR(VLOOKUP(C592,Etat_du_Stock!B:D,3,0),"")</f>
        <v/>
      </c>
      <c r="G592" s="8" t="str">
        <f>IFERROR(VLOOKUP(C592,Etat_du_Stock!B:H,7,0),"")</f>
        <v/>
      </c>
    </row>
    <row r="593" spans="4:7" x14ac:dyDescent="0.25">
      <c r="D593" s="7" t="str">
        <f>IFERROR(VLOOKUP(C593,Etat_du_Stock!B:C,2,0),"")</f>
        <v/>
      </c>
      <c r="E593" s="8" t="str">
        <f>IFERROR(VLOOKUP(C593,Etat_du_Stock!B:D,3,0),"")</f>
        <v/>
      </c>
      <c r="G593" s="8" t="str">
        <f>IFERROR(VLOOKUP(C593,Etat_du_Stock!B:H,7,0),"")</f>
        <v/>
      </c>
    </row>
    <row r="594" spans="4:7" x14ac:dyDescent="0.25">
      <c r="D594" s="7" t="str">
        <f>IFERROR(VLOOKUP(C594,Etat_du_Stock!B:C,2,0),"")</f>
        <v/>
      </c>
      <c r="E594" s="8" t="str">
        <f>IFERROR(VLOOKUP(C594,Etat_du_Stock!B:D,3,0),"")</f>
        <v/>
      </c>
      <c r="G594" s="8" t="str">
        <f>IFERROR(VLOOKUP(C594,Etat_du_Stock!B:H,7,0),"")</f>
        <v/>
      </c>
    </row>
    <row r="595" spans="4:7" x14ac:dyDescent="0.25">
      <c r="D595" s="7" t="str">
        <f>IFERROR(VLOOKUP(C595,Etat_du_Stock!B:C,2,0),"")</f>
        <v/>
      </c>
      <c r="E595" s="8" t="str">
        <f>IFERROR(VLOOKUP(C595,Etat_du_Stock!B:D,3,0),"")</f>
        <v/>
      </c>
      <c r="G595" s="8" t="str">
        <f>IFERROR(VLOOKUP(C595,Etat_du_Stock!B:H,7,0),"")</f>
        <v/>
      </c>
    </row>
    <row r="596" spans="4:7" x14ac:dyDescent="0.25">
      <c r="D596" s="7" t="str">
        <f>IFERROR(VLOOKUP(C596,Etat_du_Stock!B:C,2,0),"")</f>
        <v/>
      </c>
      <c r="E596" s="8" t="str">
        <f>IFERROR(VLOOKUP(C596,Etat_du_Stock!B:D,3,0),"")</f>
        <v/>
      </c>
      <c r="G596" s="8" t="str">
        <f>IFERROR(VLOOKUP(C596,Etat_du_Stock!B:H,7,0),"")</f>
        <v/>
      </c>
    </row>
    <row r="597" spans="4:7" x14ac:dyDescent="0.25">
      <c r="D597" s="7" t="str">
        <f>IFERROR(VLOOKUP(C597,Etat_du_Stock!B:C,2,0),"")</f>
        <v/>
      </c>
      <c r="E597" s="8" t="str">
        <f>IFERROR(VLOOKUP(C597,Etat_du_Stock!B:D,3,0),"")</f>
        <v/>
      </c>
      <c r="G597" s="8" t="str">
        <f>IFERROR(VLOOKUP(C597,Etat_du_Stock!B:H,7,0),"")</f>
        <v/>
      </c>
    </row>
    <row r="598" spans="4:7" x14ac:dyDescent="0.25">
      <c r="D598" s="7" t="str">
        <f>IFERROR(VLOOKUP(C598,Etat_du_Stock!B:C,2,0),"")</f>
        <v/>
      </c>
      <c r="E598" s="8" t="str">
        <f>IFERROR(VLOOKUP(C598,Etat_du_Stock!B:D,3,0),"")</f>
        <v/>
      </c>
      <c r="G598" s="8" t="str">
        <f>IFERROR(VLOOKUP(C598,Etat_du_Stock!B:H,7,0),"")</f>
        <v/>
      </c>
    </row>
    <row r="599" spans="4:7" x14ac:dyDescent="0.25">
      <c r="D599" s="7" t="str">
        <f>IFERROR(VLOOKUP(C599,Etat_du_Stock!B:C,2,0),"")</f>
        <v/>
      </c>
      <c r="E599" s="8" t="str">
        <f>IFERROR(VLOOKUP(C599,Etat_du_Stock!B:D,3,0),"")</f>
        <v/>
      </c>
      <c r="G599" s="8" t="str">
        <f>IFERROR(VLOOKUP(C599,Etat_du_Stock!B:H,7,0),"")</f>
        <v/>
      </c>
    </row>
    <row r="600" spans="4:7" x14ac:dyDescent="0.25">
      <c r="D600" s="7" t="str">
        <f>IFERROR(VLOOKUP(C600,Etat_du_Stock!B:C,2,0),"")</f>
        <v/>
      </c>
      <c r="E600" s="8" t="str">
        <f>IFERROR(VLOOKUP(C600,Etat_du_Stock!B:D,3,0),"")</f>
        <v/>
      </c>
      <c r="G600" s="8" t="str">
        <f>IFERROR(VLOOKUP(C600,Etat_du_Stock!B:H,7,0),"")</f>
        <v/>
      </c>
    </row>
    <row r="601" spans="4:7" x14ac:dyDescent="0.25">
      <c r="D601" s="7" t="str">
        <f>IFERROR(VLOOKUP(C601,Etat_du_Stock!B:C,2,0),"")</f>
        <v/>
      </c>
      <c r="E601" s="8" t="str">
        <f>IFERROR(VLOOKUP(C601,Etat_du_Stock!B:D,3,0),"")</f>
        <v/>
      </c>
      <c r="G601" s="8" t="str">
        <f>IFERROR(VLOOKUP(C601,Etat_du_Stock!B:H,7,0),"")</f>
        <v/>
      </c>
    </row>
    <row r="602" spans="4:7" x14ac:dyDescent="0.25">
      <c r="D602" s="7" t="str">
        <f>IFERROR(VLOOKUP(C602,Etat_du_Stock!B:C,2,0),"")</f>
        <v/>
      </c>
      <c r="E602" s="8" t="str">
        <f>IFERROR(VLOOKUP(C602,Etat_du_Stock!B:D,3,0),"")</f>
        <v/>
      </c>
      <c r="G602" s="8" t="str">
        <f>IFERROR(VLOOKUP(C602,Etat_du_Stock!B:H,7,0),"")</f>
        <v/>
      </c>
    </row>
    <row r="603" spans="4:7" x14ac:dyDescent="0.25">
      <c r="D603" s="7" t="str">
        <f>IFERROR(VLOOKUP(C603,Etat_du_Stock!B:C,2,0),"")</f>
        <v/>
      </c>
      <c r="E603" s="8" t="str">
        <f>IFERROR(VLOOKUP(C603,Etat_du_Stock!B:D,3,0),"")</f>
        <v/>
      </c>
      <c r="G603" s="8" t="str">
        <f>IFERROR(VLOOKUP(C603,Etat_du_Stock!B:H,7,0),"")</f>
        <v/>
      </c>
    </row>
    <row r="604" spans="4:7" x14ac:dyDescent="0.25">
      <c r="D604" s="7" t="str">
        <f>IFERROR(VLOOKUP(C604,Etat_du_Stock!B:C,2,0),"")</f>
        <v/>
      </c>
      <c r="E604" s="8" t="str">
        <f>IFERROR(VLOOKUP(C604,Etat_du_Stock!B:D,3,0),"")</f>
        <v/>
      </c>
      <c r="G604" s="8" t="str">
        <f>IFERROR(VLOOKUP(C604,Etat_du_Stock!B:H,7,0),"")</f>
        <v/>
      </c>
    </row>
    <row r="605" spans="4:7" x14ac:dyDescent="0.25">
      <c r="D605" s="7" t="str">
        <f>IFERROR(VLOOKUP(C605,Etat_du_Stock!B:C,2,0),"")</f>
        <v/>
      </c>
      <c r="E605" s="8" t="str">
        <f>IFERROR(VLOOKUP(C605,Etat_du_Stock!B:D,3,0),"")</f>
        <v/>
      </c>
      <c r="G605" s="8" t="str">
        <f>IFERROR(VLOOKUP(C605,Etat_du_Stock!B:H,7,0),"")</f>
        <v/>
      </c>
    </row>
    <row r="606" spans="4:7" x14ac:dyDescent="0.25">
      <c r="D606" s="7" t="str">
        <f>IFERROR(VLOOKUP(C606,Etat_du_Stock!B:C,2,0),"")</f>
        <v/>
      </c>
      <c r="E606" s="8" t="str">
        <f>IFERROR(VLOOKUP(C606,Etat_du_Stock!B:D,3,0),"")</f>
        <v/>
      </c>
      <c r="G606" s="8" t="str">
        <f>IFERROR(VLOOKUP(C606,Etat_du_Stock!B:H,7,0),"")</f>
        <v/>
      </c>
    </row>
    <row r="607" spans="4:7" x14ac:dyDescent="0.25">
      <c r="D607" s="7" t="str">
        <f>IFERROR(VLOOKUP(C607,Etat_du_Stock!B:C,2,0),"")</f>
        <v/>
      </c>
      <c r="E607" s="8" t="str">
        <f>IFERROR(VLOOKUP(C607,Etat_du_Stock!B:D,3,0),"")</f>
        <v/>
      </c>
      <c r="G607" s="8" t="str">
        <f>IFERROR(VLOOKUP(C607,Etat_du_Stock!B:H,7,0),"")</f>
        <v/>
      </c>
    </row>
    <row r="608" spans="4:7" x14ac:dyDescent="0.25">
      <c r="D608" s="7" t="str">
        <f>IFERROR(VLOOKUP(C608,Etat_du_Stock!B:C,2,0),"")</f>
        <v/>
      </c>
      <c r="E608" s="8" t="str">
        <f>IFERROR(VLOOKUP(C608,Etat_du_Stock!B:D,3,0),"")</f>
        <v/>
      </c>
      <c r="G608" s="8" t="str">
        <f>IFERROR(VLOOKUP(C608,Etat_du_Stock!B:H,7,0),"")</f>
        <v/>
      </c>
    </row>
    <row r="609" spans="4:7" x14ac:dyDescent="0.25">
      <c r="D609" s="7" t="str">
        <f>IFERROR(VLOOKUP(C609,Etat_du_Stock!B:C,2,0),"")</f>
        <v/>
      </c>
      <c r="E609" s="8" t="str">
        <f>IFERROR(VLOOKUP(C609,Etat_du_Stock!B:D,3,0),"")</f>
        <v/>
      </c>
      <c r="G609" s="8" t="str">
        <f>IFERROR(VLOOKUP(C609,Etat_du_Stock!B:H,7,0),"")</f>
        <v/>
      </c>
    </row>
    <row r="610" spans="4:7" x14ac:dyDescent="0.25">
      <c r="D610" s="7" t="str">
        <f>IFERROR(VLOOKUP(C610,Etat_du_Stock!B:C,2,0),"")</f>
        <v/>
      </c>
      <c r="E610" s="8" t="str">
        <f>IFERROR(VLOOKUP(C610,Etat_du_Stock!B:D,3,0),"")</f>
        <v/>
      </c>
      <c r="G610" s="8" t="str">
        <f>IFERROR(VLOOKUP(C610,Etat_du_Stock!B:H,7,0),"")</f>
        <v/>
      </c>
    </row>
    <row r="611" spans="4:7" x14ac:dyDescent="0.25">
      <c r="D611" s="7" t="str">
        <f>IFERROR(VLOOKUP(C611,Etat_du_Stock!B:C,2,0),"")</f>
        <v/>
      </c>
      <c r="E611" s="8" t="str">
        <f>IFERROR(VLOOKUP(C611,Etat_du_Stock!B:D,3,0),"")</f>
        <v/>
      </c>
      <c r="G611" s="8" t="str">
        <f>IFERROR(VLOOKUP(C611,Etat_du_Stock!B:H,7,0),"")</f>
        <v/>
      </c>
    </row>
    <row r="612" spans="4:7" x14ac:dyDescent="0.25">
      <c r="D612" s="7" t="str">
        <f>IFERROR(VLOOKUP(C612,Etat_du_Stock!B:C,2,0),"")</f>
        <v/>
      </c>
      <c r="E612" s="8" t="str">
        <f>IFERROR(VLOOKUP(C612,Etat_du_Stock!B:D,3,0),"")</f>
        <v/>
      </c>
      <c r="G612" s="8" t="str">
        <f>IFERROR(VLOOKUP(C612,Etat_du_Stock!B:H,7,0),"")</f>
        <v/>
      </c>
    </row>
    <row r="613" spans="4:7" x14ac:dyDescent="0.25">
      <c r="D613" s="7" t="str">
        <f>IFERROR(VLOOKUP(C613,Etat_du_Stock!B:C,2,0),"")</f>
        <v/>
      </c>
      <c r="E613" s="8" t="str">
        <f>IFERROR(VLOOKUP(C613,Etat_du_Stock!B:D,3,0),"")</f>
        <v/>
      </c>
      <c r="G613" s="8" t="str">
        <f>IFERROR(VLOOKUP(C613,Etat_du_Stock!B:H,7,0),"")</f>
        <v/>
      </c>
    </row>
    <row r="614" spans="4:7" x14ac:dyDescent="0.25">
      <c r="D614" s="7" t="str">
        <f>IFERROR(VLOOKUP(C614,Etat_du_Stock!B:C,2,0),"")</f>
        <v/>
      </c>
      <c r="E614" s="8" t="str">
        <f>IFERROR(VLOOKUP(C614,Etat_du_Stock!B:D,3,0),"")</f>
        <v/>
      </c>
      <c r="G614" s="8" t="str">
        <f>IFERROR(VLOOKUP(C614,Etat_du_Stock!B:H,7,0),"")</f>
        <v/>
      </c>
    </row>
    <row r="615" spans="4:7" x14ac:dyDescent="0.25">
      <c r="D615" s="7" t="str">
        <f>IFERROR(VLOOKUP(C615,Etat_du_Stock!B:C,2,0),"")</f>
        <v/>
      </c>
      <c r="E615" s="8" t="str">
        <f>IFERROR(VLOOKUP(C615,Etat_du_Stock!B:D,3,0),"")</f>
        <v/>
      </c>
      <c r="G615" s="8" t="str">
        <f>IFERROR(VLOOKUP(C615,Etat_du_Stock!B:H,7,0),"")</f>
        <v/>
      </c>
    </row>
    <row r="616" spans="4:7" x14ac:dyDescent="0.25">
      <c r="D616" s="7" t="str">
        <f>IFERROR(VLOOKUP(C616,Etat_du_Stock!B:C,2,0),"")</f>
        <v/>
      </c>
      <c r="E616" s="8" t="str">
        <f>IFERROR(VLOOKUP(C616,Etat_du_Stock!B:D,3,0),"")</f>
        <v/>
      </c>
      <c r="G616" s="8" t="str">
        <f>IFERROR(VLOOKUP(C616,Etat_du_Stock!B:H,7,0),"")</f>
        <v/>
      </c>
    </row>
    <row r="617" spans="4:7" x14ac:dyDescent="0.25">
      <c r="D617" s="7" t="str">
        <f>IFERROR(VLOOKUP(C617,Etat_du_Stock!B:C,2,0),"")</f>
        <v/>
      </c>
      <c r="E617" s="8" t="str">
        <f>IFERROR(VLOOKUP(C617,Etat_du_Stock!B:D,3,0),"")</f>
        <v/>
      </c>
      <c r="G617" s="8" t="str">
        <f>IFERROR(VLOOKUP(C617,Etat_du_Stock!B:H,7,0),"")</f>
        <v/>
      </c>
    </row>
    <row r="618" spans="4:7" x14ac:dyDescent="0.25">
      <c r="D618" s="7" t="str">
        <f>IFERROR(VLOOKUP(C618,Etat_du_Stock!B:C,2,0),"")</f>
        <v/>
      </c>
      <c r="E618" s="8" t="str">
        <f>IFERROR(VLOOKUP(C618,Etat_du_Stock!B:D,3,0),"")</f>
        <v/>
      </c>
      <c r="G618" s="8" t="str">
        <f>IFERROR(VLOOKUP(C618,Etat_du_Stock!B:H,7,0),"")</f>
        <v/>
      </c>
    </row>
    <row r="619" spans="4:7" x14ac:dyDescent="0.25">
      <c r="D619" s="7" t="str">
        <f>IFERROR(VLOOKUP(C619,Etat_du_Stock!B:C,2,0),"")</f>
        <v/>
      </c>
      <c r="E619" s="8" t="str">
        <f>IFERROR(VLOOKUP(C619,Etat_du_Stock!B:D,3,0),"")</f>
        <v/>
      </c>
      <c r="G619" s="8" t="str">
        <f>IFERROR(VLOOKUP(C619,Etat_du_Stock!B:H,7,0),"")</f>
        <v/>
      </c>
    </row>
    <row r="620" spans="4:7" x14ac:dyDescent="0.25">
      <c r="D620" s="7" t="str">
        <f>IFERROR(VLOOKUP(C620,Etat_du_Stock!B:C,2,0),"")</f>
        <v/>
      </c>
      <c r="E620" s="8" t="str">
        <f>IFERROR(VLOOKUP(C620,Etat_du_Stock!B:D,3,0),"")</f>
        <v/>
      </c>
      <c r="G620" s="8" t="str">
        <f>IFERROR(VLOOKUP(C620,Etat_du_Stock!B:H,7,0),"")</f>
        <v/>
      </c>
    </row>
    <row r="621" spans="4:7" x14ac:dyDescent="0.25">
      <c r="D621" s="7" t="str">
        <f>IFERROR(VLOOKUP(C621,Etat_du_Stock!B:C,2,0),"")</f>
        <v/>
      </c>
      <c r="E621" s="8" t="str">
        <f>IFERROR(VLOOKUP(C621,Etat_du_Stock!B:D,3,0),"")</f>
        <v/>
      </c>
      <c r="G621" s="8" t="str">
        <f>IFERROR(VLOOKUP(C621,Etat_du_Stock!B:H,7,0),"")</f>
        <v/>
      </c>
    </row>
    <row r="622" spans="4:7" x14ac:dyDescent="0.25">
      <c r="D622" s="7" t="str">
        <f>IFERROR(VLOOKUP(C622,Etat_du_Stock!B:C,2,0),"")</f>
        <v/>
      </c>
      <c r="E622" s="8" t="str">
        <f>IFERROR(VLOOKUP(C622,Etat_du_Stock!B:D,3,0),"")</f>
        <v/>
      </c>
      <c r="G622" s="8" t="str">
        <f>IFERROR(VLOOKUP(C622,Etat_du_Stock!B:H,7,0),"")</f>
        <v/>
      </c>
    </row>
    <row r="623" spans="4:7" x14ac:dyDescent="0.25">
      <c r="D623" s="7" t="str">
        <f>IFERROR(VLOOKUP(C623,Etat_du_Stock!B:C,2,0),"")</f>
        <v/>
      </c>
      <c r="E623" s="8" t="str">
        <f>IFERROR(VLOOKUP(C623,Etat_du_Stock!B:D,3,0),"")</f>
        <v/>
      </c>
      <c r="G623" s="8" t="str">
        <f>IFERROR(VLOOKUP(C623,Etat_du_Stock!B:H,7,0),"")</f>
        <v/>
      </c>
    </row>
    <row r="624" spans="4:7" x14ac:dyDescent="0.25">
      <c r="D624" s="7" t="str">
        <f>IFERROR(VLOOKUP(C624,Etat_du_Stock!B:C,2,0),"")</f>
        <v/>
      </c>
      <c r="E624" s="8" t="str">
        <f>IFERROR(VLOOKUP(C624,Etat_du_Stock!B:D,3,0),"")</f>
        <v/>
      </c>
      <c r="G624" s="8" t="str">
        <f>IFERROR(VLOOKUP(C624,Etat_du_Stock!B:H,7,0),"")</f>
        <v/>
      </c>
    </row>
    <row r="625" spans="4:7" x14ac:dyDescent="0.25">
      <c r="D625" s="7" t="str">
        <f>IFERROR(VLOOKUP(C625,Etat_du_Stock!B:C,2,0),"")</f>
        <v/>
      </c>
      <c r="E625" s="8" t="str">
        <f>IFERROR(VLOOKUP(C625,Etat_du_Stock!B:D,3,0),"")</f>
        <v/>
      </c>
      <c r="G625" s="8" t="str">
        <f>IFERROR(VLOOKUP(C625,Etat_du_Stock!B:H,7,0),"")</f>
        <v/>
      </c>
    </row>
    <row r="626" spans="4:7" x14ac:dyDescent="0.25">
      <c r="D626" s="7" t="str">
        <f>IFERROR(VLOOKUP(C626,Etat_du_Stock!B:C,2,0),"")</f>
        <v/>
      </c>
      <c r="E626" s="8" t="str">
        <f>IFERROR(VLOOKUP(C626,Etat_du_Stock!B:D,3,0),"")</f>
        <v/>
      </c>
      <c r="G626" s="8" t="str">
        <f>IFERROR(VLOOKUP(C626,Etat_du_Stock!B:H,7,0),"")</f>
        <v/>
      </c>
    </row>
    <row r="627" spans="4:7" x14ac:dyDescent="0.25">
      <c r="D627" s="7" t="str">
        <f>IFERROR(VLOOKUP(C627,Etat_du_Stock!B:C,2,0),"")</f>
        <v/>
      </c>
      <c r="E627" s="8" t="str">
        <f>IFERROR(VLOOKUP(C627,Etat_du_Stock!B:D,3,0),"")</f>
        <v/>
      </c>
      <c r="G627" s="8" t="str">
        <f>IFERROR(VLOOKUP(C627,Etat_du_Stock!B:H,7,0),"")</f>
        <v/>
      </c>
    </row>
    <row r="628" spans="4:7" x14ac:dyDescent="0.25">
      <c r="D628" s="7" t="str">
        <f>IFERROR(VLOOKUP(C628,Etat_du_Stock!B:C,2,0),"")</f>
        <v/>
      </c>
      <c r="E628" s="8" t="str">
        <f>IFERROR(VLOOKUP(C628,Etat_du_Stock!B:D,3,0),"")</f>
        <v/>
      </c>
      <c r="G628" s="8" t="str">
        <f>IFERROR(VLOOKUP(C628,Etat_du_Stock!B:H,7,0),"")</f>
        <v/>
      </c>
    </row>
    <row r="629" spans="4:7" x14ac:dyDescent="0.25">
      <c r="D629" s="7" t="str">
        <f>IFERROR(VLOOKUP(C629,Etat_du_Stock!B:C,2,0),"")</f>
        <v/>
      </c>
      <c r="E629" s="8" t="str">
        <f>IFERROR(VLOOKUP(C629,Etat_du_Stock!B:D,3,0),"")</f>
        <v/>
      </c>
      <c r="G629" s="8" t="str">
        <f>IFERROR(VLOOKUP(C629,Etat_du_Stock!B:H,7,0),"")</f>
        <v/>
      </c>
    </row>
    <row r="630" spans="4:7" x14ac:dyDescent="0.25">
      <c r="D630" s="7" t="str">
        <f>IFERROR(VLOOKUP(C630,Etat_du_Stock!B:C,2,0),"")</f>
        <v/>
      </c>
      <c r="E630" s="8" t="str">
        <f>IFERROR(VLOOKUP(C630,Etat_du_Stock!B:D,3,0),"")</f>
        <v/>
      </c>
      <c r="G630" s="8" t="str">
        <f>IFERROR(VLOOKUP(C630,Etat_du_Stock!B:H,7,0),"")</f>
        <v/>
      </c>
    </row>
    <row r="631" spans="4:7" x14ac:dyDescent="0.25">
      <c r="D631" s="7" t="str">
        <f>IFERROR(VLOOKUP(C631,Etat_du_Stock!B:C,2,0),"")</f>
        <v/>
      </c>
      <c r="E631" s="8" t="str">
        <f>IFERROR(VLOOKUP(C631,Etat_du_Stock!B:D,3,0),"")</f>
        <v/>
      </c>
      <c r="G631" s="8" t="str">
        <f>IFERROR(VLOOKUP(C631,Etat_du_Stock!B:H,7,0),"")</f>
        <v/>
      </c>
    </row>
    <row r="632" spans="4:7" x14ac:dyDescent="0.25">
      <c r="D632" s="7" t="str">
        <f>IFERROR(VLOOKUP(C632,Etat_du_Stock!B:C,2,0),"")</f>
        <v/>
      </c>
      <c r="E632" s="8" t="str">
        <f>IFERROR(VLOOKUP(C632,Etat_du_Stock!B:D,3,0),"")</f>
        <v/>
      </c>
      <c r="G632" s="8" t="str">
        <f>IFERROR(VLOOKUP(C632,Etat_du_Stock!B:H,7,0),"")</f>
        <v/>
      </c>
    </row>
    <row r="633" spans="4:7" x14ac:dyDescent="0.25">
      <c r="D633" s="7" t="str">
        <f>IFERROR(VLOOKUP(C633,Etat_du_Stock!B:C,2,0),"")</f>
        <v/>
      </c>
      <c r="E633" s="8" t="str">
        <f>IFERROR(VLOOKUP(C633,Etat_du_Stock!B:D,3,0),"")</f>
        <v/>
      </c>
      <c r="G633" s="8" t="str">
        <f>IFERROR(VLOOKUP(C633,Etat_du_Stock!B:H,7,0),"")</f>
        <v/>
      </c>
    </row>
    <row r="634" spans="4:7" x14ac:dyDescent="0.25">
      <c r="D634" s="7" t="str">
        <f>IFERROR(VLOOKUP(C634,Etat_du_Stock!B:C,2,0),"")</f>
        <v/>
      </c>
      <c r="E634" s="8" t="str">
        <f>IFERROR(VLOOKUP(C634,Etat_du_Stock!B:D,3,0),"")</f>
        <v/>
      </c>
      <c r="G634" s="8" t="str">
        <f>IFERROR(VLOOKUP(C634,Etat_du_Stock!B:H,7,0),"")</f>
        <v/>
      </c>
    </row>
    <row r="635" spans="4:7" x14ac:dyDescent="0.25">
      <c r="D635" s="7" t="str">
        <f>IFERROR(VLOOKUP(C635,Etat_du_Stock!B:C,2,0),"")</f>
        <v/>
      </c>
      <c r="E635" s="8" t="str">
        <f>IFERROR(VLOOKUP(C635,Etat_du_Stock!B:D,3,0),"")</f>
        <v/>
      </c>
      <c r="G635" s="8" t="str">
        <f>IFERROR(VLOOKUP(C635,Etat_du_Stock!B:H,7,0),"")</f>
        <v/>
      </c>
    </row>
    <row r="636" spans="4:7" x14ac:dyDescent="0.25">
      <c r="D636" s="7" t="str">
        <f>IFERROR(VLOOKUP(C636,Etat_du_Stock!B:C,2,0),"")</f>
        <v/>
      </c>
      <c r="E636" s="8" t="str">
        <f>IFERROR(VLOOKUP(C636,Etat_du_Stock!B:D,3,0),"")</f>
        <v/>
      </c>
      <c r="G636" s="8" t="str">
        <f>IFERROR(VLOOKUP(C636,Etat_du_Stock!B:H,7,0),"")</f>
        <v/>
      </c>
    </row>
    <row r="637" spans="4:7" x14ac:dyDescent="0.25">
      <c r="D637" s="7" t="str">
        <f>IFERROR(VLOOKUP(C637,Etat_du_Stock!B:C,2,0),"")</f>
        <v/>
      </c>
      <c r="E637" s="8" t="str">
        <f>IFERROR(VLOOKUP(C637,Etat_du_Stock!B:D,3,0),"")</f>
        <v/>
      </c>
      <c r="G637" s="8" t="str">
        <f>IFERROR(VLOOKUP(C637,Etat_du_Stock!B:H,7,0),"")</f>
        <v/>
      </c>
    </row>
    <row r="638" spans="4:7" x14ac:dyDescent="0.25">
      <c r="D638" s="7" t="str">
        <f>IFERROR(VLOOKUP(C638,Etat_du_Stock!B:C,2,0),"")</f>
        <v/>
      </c>
      <c r="E638" s="8" t="str">
        <f>IFERROR(VLOOKUP(C638,Etat_du_Stock!B:D,3,0),"")</f>
        <v/>
      </c>
      <c r="G638" s="8" t="str">
        <f>IFERROR(VLOOKUP(C638,Etat_du_Stock!B:H,7,0),"")</f>
        <v/>
      </c>
    </row>
    <row r="639" spans="4:7" x14ac:dyDescent="0.25">
      <c r="D639" s="7" t="str">
        <f>IFERROR(VLOOKUP(C639,Etat_du_Stock!B:C,2,0),"")</f>
        <v/>
      </c>
      <c r="E639" s="8" t="str">
        <f>IFERROR(VLOOKUP(C639,Etat_du_Stock!B:D,3,0),"")</f>
        <v/>
      </c>
      <c r="G639" s="8" t="str">
        <f>IFERROR(VLOOKUP(C639,Etat_du_Stock!B:H,7,0),"")</f>
        <v/>
      </c>
    </row>
    <row r="640" spans="4:7" x14ac:dyDescent="0.25">
      <c r="D640" s="7" t="str">
        <f>IFERROR(VLOOKUP(C640,Etat_du_Stock!B:C,2,0),"")</f>
        <v/>
      </c>
      <c r="E640" s="8" t="str">
        <f>IFERROR(VLOOKUP(C640,Etat_du_Stock!B:D,3,0),"")</f>
        <v/>
      </c>
      <c r="G640" s="8" t="str">
        <f>IFERROR(VLOOKUP(C640,Etat_du_Stock!B:H,7,0),"")</f>
        <v/>
      </c>
    </row>
    <row r="641" spans="4:7" x14ac:dyDescent="0.25">
      <c r="D641" s="7" t="str">
        <f>IFERROR(VLOOKUP(C641,Etat_du_Stock!B:C,2,0),"")</f>
        <v/>
      </c>
      <c r="E641" s="8" t="str">
        <f>IFERROR(VLOOKUP(C641,Etat_du_Stock!B:D,3,0),"")</f>
        <v/>
      </c>
      <c r="G641" s="8" t="str">
        <f>IFERROR(VLOOKUP(C641,Etat_du_Stock!B:H,7,0),"")</f>
        <v/>
      </c>
    </row>
    <row r="642" spans="4:7" x14ac:dyDescent="0.25">
      <c r="D642" s="7" t="str">
        <f>IFERROR(VLOOKUP(C642,Etat_du_Stock!B:C,2,0),"")</f>
        <v/>
      </c>
      <c r="E642" s="8" t="str">
        <f>IFERROR(VLOOKUP(C642,Etat_du_Stock!B:D,3,0),"")</f>
        <v/>
      </c>
      <c r="G642" s="8" t="str">
        <f>IFERROR(VLOOKUP(C642,Etat_du_Stock!B:H,7,0),"")</f>
        <v/>
      </c>
    </row>
    <row r="643" spans="4:7" x14ac:dyDescent="0.25">
      <c r="D643" s="7" t="str">
        <f>IFERROR(VLOOKUP(C643,Etat_du_Stock!B:C,2,0),"")</f>
        <v/>
      </c>
      <c r="E643" s="8" t="str">
        <f>IFERROR(VLOOKUP(C643,Etat_du_Stock!B:D,3,0),"")</f>
        <v/>
      </c>
      <c r="G643" s="8" t="str">
        <f>IFERROR(VLOOKUP(C643,Etat_du_Stock!B:H,7,0),"")</f>
        <v/>
      </c>
    </row>
    <row r="644" spans="4:7" x14ac:dyDescent="0.25">
      <c r="D644" s="7" t="str">
        <f>IFERROR(VLOOKUP(C644,Etat_du_Stock!B:C,2,0),"")</f>
        <v/>
      </c>
      <c r="E644" s="8" t="str">
        <f>IFERROR(VLOOKUP(C644,Etat_du_Stock!B:D,3,0),"")</f>
        <v/>
      </c>
      <c r="G644" s="8" t="str">
        <f>IFERROR(VLOOKUP(C644,Etat_du_Stock!B:H,7,0),"")</f>
        <v/>
      </c>
    </row>
    <row r="645" spans="4:7" x14ac:dyDescent="0.25">
      <c r="D645" s="7" t="str">
        <f>IFERROR(VLOOKUP(C645,Etat_du_Stock!B:C,2,0),"")</f>
        <v/>
      </c>
      <c r="E645" s="8" t="str">
        <f>IFERROR(VLOOKUP(C645,Etat_du_Stock!B:D,3,0),"")</f>
        <v/>
      </c>
      <c r="G645" s="8" t="str">
        <f>IFERROR(VLOOKUP(C645,Etat_du_Stock!B:H,7,0),"")</f>
        <v/>
      </c>
    </row>
    <row r="646" spans="4:7" x14ac:dyDescent="0.25">
      <c r="D646" s="7" t="str">
        <f>IFERROR(VLOOKUP(C646,Etat_du_Stock!B:C,2,0),"")</f>
        <v/>
      </c>
      <c r="E646" s="8" t="str">
        <f>IFERROR(VLOOKUP(C646,Etat_du_Stock!B:D,3,0),"")</f>
        <v/>
      </c>
      <c r="G646" s="8" t="str">
        <f>IFERROR(VLOOKUP(C646,Etat_du_Stock!B:H,7,0),"")</f>
        <v/>
      </c>
    </row>
    <row r="647" spans="4:7" x14ac:dyDescent="0.25">
      <c r="D647" s="7" t="str">
        <f>IFERROR(VLOOKUP(C647,Etat_du_Stock!B:C,2,0),"")</f>
        <v/>
      </c>
      <c r="E647" s="8" t="str">
        <f>IFERROR(VLOOKUP(C647,Etat_du_Stock!B:D,3,0),"")</f>
        <v/>
      </c>
      <c r="G647" s="8" t="str">
        <f>IFERROR(VLOOKUP(C647,Etat_du_Stock!B:H,7,0),"")</f>
        <v/>
      </c>
    </row>
    <row r="648" spans="4:7" x14ac:dyDescent="0.25">
      <c r="D648" s="7" t="str">
        <f>IFERROR(VLOOKUP(C648,Etat_du_Stock!B:C,2,0),"")</f>
        <v/>
      </c>
      <c r="E648" s="8" t="str">
        <f>IFERROR(VLOOKUP(C648,Etat_du_Stock!B:D,3,0),"")</f>
        <v/>
      </c>
      <c r="G648" s="8" t="str">
        <f>IFERROR(VLOOKUP(C648,Etat_du_Stock!B:H,7,0),"")</f>
        <v/>
      </c>
    </row>
    <row r="649" spans="4:7" x14ac:dyDescent="0.25">
      <c r="D649" s="7" t="str">
        <f>IFERROR(VLOOKUP(C649,Etat_du_Stock!B:C,2,0),"")</f>
        <v/>
      </c>
      <c r="E649" s="8" t="str">
        <f>IFERROR(VLOOKUP(C649,Etat_du_Stock!B:D,3,0),"")</f>
        <v/>
      </c>
      <c r="G649" s="8" t="str">
        <f>IFERROR(VLOOKUP(C649,Etat_du_Stock!B:H,7,0),"")</f>
        <v/>
      </c>
    </row>
    <row r="650" spans="4:7" x14ac:dyDescent="0.25">
      <c r="D650" s="7" t="str">
        <f>IFERROR(VLOOKUP(C650,Etat_du_Stock!B:C,2,0),"")</f>
        <v/>
      </c>
      <c r="E650" s="8" t="str">
        <f>IFERROR(VLOOKUP(C650,Etat_du_Stock!B:D,3,0),"")</f>
        <v/>
      </c>
      <c r="G650" s="8" t="str">
        <f>IFERROR(VLOOKUP(C650,Etat_du_Stock!B:H,7,0),"")</f>
        <v/>
      </c>
    </row>
    <row r="651" spans="4:7" x14ac:dyDescent="0.25">
      <c r="D651" s="7" t="str">
        <f>IFERROR(VLOOKUP(C651,Etat_du_Stock!B:C,2,0),"")</f>
        <v/>
      </c>
      <c r="E651" s="8" t="str">
        <f>IFERROR(VLOOKUP(C651,Etat_du_Stock!B:D,3,0),"")</f>
        <v/>
      </c>
      <c r="G651" s="8" t="str">
        <f>IFERROR(VLOOKUP(C651,Etat_du_Stock!B:H,7,0),"")</f>
        <v/>
      </c>
    </row>
    <row r="652" spans="4:7" x14ac:dyDescent="0.25">
      <c r="D652" s="7" t="str">
        <f>IFERROR(VLOOKUP(C652,Etat_du_Stock!B:C,2,0),"")</f>
        <v/>
      </c>
      <c r="E652" s="8" t="str">
        <f>IFERROR(VLOOKUP(C652,Etat_du_Stock!B:D,3,0),"")</f>
        <v/>
      </c>
      <c r="G652" s="8" t="str">
        <f>IFERROR(VLOOKUP(C652,Etat_du_Stock!B:H,7,0),"")</f>
        <v/>
      </c>
    </row>
    <row r="653" spans="4:7" x14ac:dyDescent="0.25">
      <c r="D653" s="7" t="str">
        <f>IFERROR(VLOOKUP(C653,Etat_du_Stock!B:C,2,0),"")</f>
        <v/>
      </c>
      <c r="E653" s="8" t="str">
        <f>IFERROR(VLOOKUP(C653,Etat_du_Stock!B:D,3,0),"")</f>
        <v/>
      </c>
      <c r="G653" s="8" t="str">
        <f>IFERROR(VLOOKUP(C653,Etat_du_Stock!B:H,7,0),"")</f>
        <v/>
      </c>
    </row>
    <row r="654" spans="4:7" x14ac:dyDescent="0.25">
      <c r="D654" s="7" t="str">
        <f>IFERROR(VLOOKUP(C654,Etat_du_Stock!B:C,2,0),"")</f>
        <v/>
      </c>
      <c r="E654" s="8" t="str">
        <f>IFERROR(VLOOKUP(C654,Etat_du_Stock!B:D,3,0),"")</f>
        <v/>
      </c>
      <c r="G654" s="8" t="str">
        <f>IFERROR(VLOOKUP(C654,Etat_du_Stock!B:H,7,0),"")</f>
        <v/>
      </c>
    </row>
    <row r="655" spans="4:7" x14ac:dyDescent="0.25">
      <c r="D655" s="7" t="str">
        <f>IFERROR(VLOOKUP(C655,Etat_du_Stock!B:C,2,0),"")</f>
        <v/>
      </c>
      <c r="E655" s="8" t="str">
        <f>IFERROR(VLOOKUP(C655,Etat_du_Stock!B:D,3,0),"")</f>
        <v/>
      </c>
      <c r="G655" s="8" t="str">
        <f>IFERROR(VLOOKUP(C655,Etat_du_Stock!B:H,7,0),"")</f>
        <v/>
      </c>
    </row>
    <row r="656" spans="4:7" x14ac:dyDescent="0.25">
      <c r="D656" s="7" t="str">
        <f>IFERROR(VLOOKUP(C656,Etat_du_Stock!B:C,2,0),"")</f>
        <v/>
      </c>
      <c r="E656" s="8" t="str">
        <f>IFERROR(VLOOKUP(C656,Etat_du_Stock!B:D,3,0),"")</f>
        <v/>
      </c>
      <c r="G656" s="8" t="str">
        <f>IFERROR(VLOOKUP(C656,Etat_du_Stock!B:H,7,0),"")</f>
        <v/>
      </c>
    </row>
    <row r="657" spans="4:7" x14ac:dyDescent="0.25">
      <c r="D657" s="7" t="str">
        <f>IFERROR(VLOOKUP(C657,Etat_du_Stock!B:C,2,0),"")</f>
        <v/>
      </c>
      <c r="E657" s="8" t="str">
        <f>IFERROR(VLOOKUP(C657,Etat_du_Stock!B:D,3,0),"")</f>
        <v/>
      </c>
      <c r="G657" s="8" t="str">
        <f>IFERROR(VLOOKUP(C657,Etat_du_Stock!B:H,7,0),"")</f>
        <v/>
      </c>
    </row>
    <row r="658" spans="4:7" x14ac:dyDescent="0.25">
      <c r="D658" s="7" t="str">
        <f>IFERROR(VLOOKUP(C658,Etat_du_Stock!B:C,2,0),"")</f>
        <v/>
      </c>
      <c r="E658" s="8" t="str">
        <f>IFERROR(VLOOKUP(C658,Etat_du_Stock!B:D,3,0),"")</f>
        <v/>
      </c>
      <c r="G658" s="8" t="str">
        <f>IFERROR(VLOOKUP(C658,Etat_du_Stock!B:H,7,0),"")</f>
        <v/>
      </c>
    </row>
    <row r="659" spans="4:7" x14ac:dyDescent="0.25">
      <c r="D659" s="7" t="str">
        <f>IFERROR(VLOOKUP(C659,Etat_du_Stock!B:C,2,0),"")</f>
        <v/>
      </c>
      <c r="E659" s="8" t="str">
        <f>IFERROR(VLOOKUP(C659,Etat_du_Stock!B:D,3,0),"")</f>
        <v/>
      </c>
      <c r="G659" s="8" t="str">
        <f>IFERROR(VLOOKUP(C659,Etat_du_Stock!B:H,7,0),"")</f>
        <v/>
      </c>
    </row>
    <row r="660" spans="4:7" x14ac:dyDescent="0.25">
      <c r="D660" s="7" t="str">
        <f>IFERROR(VLOOKUP(C660,Etat_du_Stock!B:C,2,0),"")</f>
        <v/>
      </c>
      <c r="E660" s="8" t="str">
        <f>IFERROR(VLOOKUP(C660,Etat_du_Stock!B:D,3,0),"")</f>
        <v/>
      </c>
      <c r="G660" s="8" t="str">
        <f>IFERROR(VLOOKUP(C660,Etat_du_Stock!B:H,7,0),"")</f>
        <v/>
      </c>
    </row>
    <row r="661" spans="4:7" x14ac:dyDescent="0.25">
      <c r="D661" s="7" t="str">
        <f>IFERROR(VLOOKUP(C661,Etat_du_Stock!B:C,2,0),"")</f>
        <v/>
      </c>
      <c r="E661" s="8" t="str">
        <f>IFERROR(VLOOKUP(C661,Etat_du_Stock!B:D,3,0),"")</f>
        <v/>
      </c>
      <c r="G661" s="8" t="str">
        <f>IFERROR(VLOOKUP(C661,Etat_du_Stock!B:H,7,0),"")</f>
        <v/>
      </c>
    </row>
    <row r="662" spans="4:7" x14ac:dyDescent="0.25">
      <c r="D662" s="7" t="str">
        <f>IFERROR(VLOOKUP(C662,Etat_du_Stock!B:C,2,0),"")</f>
        <v/>
      </c>
      <c r="E662" s="8" t="str">
        <f>IFERROR(VLOOKUP(C662,Etat_du_Stock!B:D,3,0),"")</f>
        <v/>
      </c>
      <c r="G662" s="8" t="str">
        <f>IFERROR(VLOOKUP(C662,Etat_du_Stock!B:H,7,0),"")</f>
        <v/>
      </c>
    </row>
    <row r="663" spans="4:7" x14ac:dyDescent="0.25">
      <c r="D663" s="7" t="str">
        <f>IFERROR(VLOOKUP(C663,Etat_du_Stock!B:C,2,0),"")</f>
        <v/>
      </c>
      <c r="E663" s="8" t="str">
        <f>IFERROR(VLOOKUP(C663,Etat_du_Stock!B:D,3,0),"")</f>
        <v/>
      </c>
      <c r="G663" s="8" t="str">
        <f>IFERROR(VLOOKUP(C663,Etat_du_Stock!B:H,7,0),"")</f>
        <v/>
      </c>
    </row>
    <row r="664" spans="4:7" x14ac:dyDescent="0.25">
      <c r="D664" s="7" t="str">
        <f>IFERROR(VLOOKUP(C664,Etat_du_Stock!B:C,2,0),"")</f>
        <v/>
      </c>
      <c r="E664" s="8" t="str">
        <f>IFERROR(VLOOKUP(C664,Etat_du_Stock!B:D,3,0),"")</f>
        <v/>
      </c>
      <c r="G664" s="8" t="str">
        <f>IFERROR(VLOOKUP(C664,Etat_du_Stock!B:H,7,0),"")</f>
        <v/>
      </c>
    </row>
    <row r="665" spans="4:7" x14ac:dyDescent="0.25">
      <c r="D665" s="7" t="str">
        <f>IFERROR(VLOOKUP(C665,Etat_du_Stock!B:C,2,0),"")</f>
        <v/>
      </c>
      <c r="E665" s="8" t="str">
        <f>IFERROR(VLOOKUP(C665,Etat_du_Stock!B:D,3,0),"")</f>
        <v/>
      </c>
      <c r="G665" s="8" t="str">
        <f>IFERROR(VLOOKUP(C665,Etat_du_Stock!B:H,7,0),"")</f>
        <v/>
      </c>
    </row>
    <row r="666" spans="4:7" x14ac:dyDescent="0.25">
      <c r="D666" s="7" t="str">
        <f>IFERROR(VLOOKUP(C666,Etat_du_Stock!B:C,2,0),"")</f>
        <v/>
      </c>
      <c r="E666" s="8" t="str">
        <f>IFERROR(VLOOKUP(C666,Etat_du_Stock!B:D,3,0),"")</f>
        <v/>
      </c>
      <c r="G666" s="8" t="str">
        <f>IFERROR(VLOOKUP(C666,Etat_du_Stock!B:H,7,0),"")</f>
        <v/>
      </c>
    </row>
    <row r="667" spans="4:7" x14ac:dyDescent="0.25">
      <c r="D667" s="7" t="str">
        <f>IFERROR(VLOOKUP(C667,Etat_du_Stock!B:C,2,0),"")</f>
        <v/>
      </c>
      <c r="E667" s="8" t="str">
        <f>IFERROR(VLOOKUP(C667,Etat_du_Stock!B:D,3,0),"")</f>
        <v/>
      </c>
      <c r="G667" s="8" t="str">
        <f>IFERROR(VLOOKUP(C667,Etat_du_Stock!B:H,7,0),"")</f>
        <v/>
      </c>
    </row>
    <row r="668" spans="4:7" x14ac:dyDescent="0.25">
      <c r="D668" s="7" t="str">
        <f>IFERROR(VLOOKUP(C668,Etat_du_Stock!B:C,2,0),"")</f>
        <v/>
      </c>
      <c r="E668" s="8" t="str">
        <f>IFERROR(VLOOKUP(C668,Etat_du_Stock!B:D,3,0),"")</f>
        <v/>
      </c>
      <c r="G668" s="8" t="str">
        <f>IFERROR(VLOOKUP(C668,Etat_du_Stock!B:H,7,0),"")</f>
        <v/>
      </c>
    </row>
    <row r="669" spans="4:7" x14ac:dyDescent="0.25">
      <c r="D669" s="7" t="str">
        <f>IFERROR(VLOOKUP(C669,Etat_du_Stock!B:C,2,0),"")</f>
        <v/>
      </c>
      <c r="E669" s="8" t="str">
        <f>IFERROR(VLOOKUP(C669,Etat_du_Stock!B:D,3,0),"")</f>
        <v/>
      </c>
      <c r="G669" s="8" t="str">
        <f>IFERROR(VLOOKUP(C669,Etat_du_Stock!B:H,7,0),"")</f>
        <v/>
      </c>
    </row>
    <row r="670" spans="4:7" x14ac:dyDescent="0.25">
      <c r="D670" s="7" t="str">
        <f>IFERROR(VLOOKUP(C670,Etat_du_Stock!B:C,2,0),"")</f>
        <v/>
      </c>
      <c r="E670" s="8" t="str">
        <f>IFERROR(VLOOKUP(C670,Etat_du_Stock!B:D,3,0),"")</f>
        <v/>
      </c>
      <c r="G670" s="8" t="str">
        <f>IFERROR(VLOOKUP(C670,Etat_du_Stock!B:H,7,0),"")</f>
        <v/>
      </c>
    </row>
    <row r="671" spans="4:7" x14ac:dyDescent="0.25">
      <c r="D671" s="7" t="str">
        <f>IFERROR(VLOOKUP(C671,Etat_du_Stock!B:C,2,0),"")</f>
        <v/>
      </c>
      <c r="E671" s="8" t="str">
        <f>IFERROR(VLOOKUP(C671,Etat_du_Stock!B:D,3,0),"")</f>
        <v/>
      </c>
      <c r="G671" s="8" t="str">
        <f>IFERROR(VLOOKUP(C671,Etat_du_Stock!B:H,7,0),"")</f>
        <v/>
      </c>
    </row>
    <row r="672" spans="4:7" x14ac:dyDescent="0.25">
      <c r="D672" s="7" t="str">
        <f>IFERROR(VLOOKUP(C672,Etat_du_Stock!B:C,2,0),"")</f>
        <v/>
      </c>
      <c r="E672" s="8" t="str">
        <f>IFERROR(VLOOKUP(C672,Etat_du_Stock!B:D,3,0),"")</f>
        <v/>
      </c>
      <c r="G672" s="8" t="str">
        <f>IFERROR(VLOOKUP(C672,Etat_du_Stock!B:H,7,0),"")</f>
        <v/>
      </c>
    </row>
    <row r="673" spans="4:7" x14ac:dyDescent="0.25">
      <c r="D673" s="7" t="str">
        <f>IFERROR(VLOOKUP(C673,Etat_du_Stock!B:C,2,0),"")</f>
        <v/>
      </c>
      <c r="E673" s="8" t="str">
        <f>IFERROR(VLOOKUP(C673,Etat_du_Stock!B:D,3,0),"")</f>
        <v/>
      </c>
      <c r="G673" s="8" t="str">
        <f>IFERROR(VLOOKUP(C673,Etat_du_Stock!B:H,7,0),"")</f>
        <v/>
      </c>
    </row>
    <row r="674" spans="4:7" x14ac:dyDescent="0.25">
      <c r="D674" s="7" t="str">
        <f>IFERROR(VLOOKUP(C674,Etat_du_Stock!B:C,2,0),"")</f>
        <v/>
      </c>
      <c r="E674" s="8" t="str">
        <f>IFERROR(VLOOKUP(C674,Etat_du_Stock!B:D,3,0),"")</f>
        <v/>
      </c>
      <c r="G674" s="8" t="str">
        <f>IFERROR(VLOOKUP(C674,Etat_du_Stock!B:H,7,0),"")</f>
        <v/>
      </c>
    </row>
    <row r="675" spans="4:7" x14ac:dyDescent="0.25">
      <c r="D675" s="7" t="str">
        <f>IFERROR(VLOOKUP(C675,Etat_du_Stock!B:C,2,0),"")</f>
        <v/>
      </c>
      <c r="E675" s="8" t="str">
        <f>IFERROR(VLOOKUP(C675,Etat_du_Stock!B:D,3,0),"")</f>
        <v/>
      </c>
      <c r="G675" s="8" t="str">
        <f>IFERROR(VLOOKUP(C675,Etat_du_Stock!B:H,7,0),"")</f>
        <v/>
      </c>
    </row>
    <row r="676" spans="4:7" x14ac:dyDescent="0.25">
      <c r="D676" s="7" t="str">
        <f>IFERROR(VLOOKUP(C676,Etat_du_Stock!B:C,2,0),"")</f>
        <v/>
      </c>
      <c r="E676" s="8" t="str">
        <f>IFERROR(VLOOKUP(C676,Etat_du_Stock!B:D,3,0),"")</f>
        <v/>
      </c>
      <c r="G676" s="8" t="str">
        <f>IFERROR(VLOOKUP(C676,Etat_du_Stock!B:H,7,0),"")</f>
        <v/>
      </c>
    </row>
    <row r="677" spans="4:7" x14ac:dyDescent="0.25">
      <c r="D677" s="7" t="str">
        <f>IFERROR(VLOOKUP(C677,Etat_du_Stock!B:C,2,0),"")</f>
        <v/>
      </c>
      <c r="E677" s="8" t="str">
        <f>IFERROR(VLOOKUP(C677,Etat_du_Stock!B:D,3,0),"")</f>
        <v/>
      </c>
      <c r="G677" s="8" t="str">
        <f>IFERROR(VLOOKUP(C677,Etat_du_Stock!B:H,7,0),"")</f>
        <v/>
      </c>
    </row>
    <row r="678" spans="4:7" x14ac:dyDescent="0.25">
      <c r="D678" s="7" t="str">
        <f>IFERROR(VLOOKUP(C678,Etat_du_Stock!B:C,2,0),"")</f>
        <v/>
      </c>
      <c r="E678" s="8" t="str">
        <f>IFERROR(VLOOKUP(C678,Etat_du_Stock!B:D,3,0),"")</f>
        <v/>
      </c>
      <c r="G678" s="8" t="str">
        <f>IFERROR(VLOOKUP(C678,Etat_du_Stock!B:H,7,0),"")</f>
        <v/>
      </c>
    </row>
    <row r="679" spans="4:7" x14ac:dyDescent="0.25">
      <c r="D679" s="7" t="str">
        <f>IFERROR(VLOOKUP(C679,Etat_du_Stock!B:C,2,0),"")</f>
        <v/>
      </c>
      <c r="E679" s="8" t="str">
        <f>IFERROR(VLOOKUP(C679,Etat_du_Stock!B:D,3,0),"")</f>
        <v/>
      </c>
      <c r="G679" s="8" t="str">
        <f>IFERROR(VLOOKUP(C679,Etat_du_Stock!B:H,7,0),"")</f>
        <v/>
      </c>
    </row>
    <row r="680" spans="4:7" x14ac:dyDescent="0.25">
      <c r="D680" s="7" t="str">
        <f>IFERROR(VLOOKUP(C680,Etat_du_Stock!B:C,2,0),"")</f>
        <v/>
      </c>
      <c r="E680" s="8" t="str">
        <f>IFERROR(VLOOKUP(C680,Etat_du_Stock!B:D,3,0),"")</f>
        <v/>
      </c>
      <c r="G680" s="8" t="str">
        <f>IFERROR(VLOOKUP(C680,Etat_du_Stock!B:H,7,0),"")</f>
        <v/>
      </c>
    </row>
    <row r="681" spans="4:7" x14ac:dyDescent="0.25">
      <c r="D681" s="7" t="str">
        <f>IFERROR(VLOOKUP(C681,Etat_du_Stock!B:C,2,0),"")</f>
        <v/>
      </c>
      <c r="E681" s="8" t="str">
        <f>IFERROR(VLOOKUP(C681,Etat_du_Stock!B:D,3,0),"")</f>
        <v/>
      </c>
      <c r="G681" s="8" t="str">
        <f>IFERROR(VLOOKUP(C681,Etat_du_Stock!B:H,7,0),"")</f>
        <v/>
      </c>
    </row>
    <row r="682" spans="4:7" x14ac:dyDescent="0.25">
      <c r="D682" s="7" t="str">
        <f>IFERROR(VLOOKUP(C682,Etat_du_Stock!B:C,2,0),"")</f>
        <v/>
      </c>
      <c r="E682" s="8" t="str">
        <f>IFERROR(VLOOKUP(C682,Etat_du_Stock!B:D,3,0),"")</f>
        <v/>
      </c>
      <c r="G682" s="8" t="str">
        <f>IFERROR(VLOOKUP(C682,Etat_du_Stock!B:H,7,0),"")</f>
        <v/>
      </c>
    </row>
    <row r="683" spans="4:7" x14ac:dyDescent="0.25">
      <c r="D683" s="7" t="str">
        <f>IFERROR(VLOOKUP(C683,Etat_du_Stock!B:C,2,0),"")</f>
        <v/>
      </c>
      <c r="E683" s="8" t="str">
        <f>IFERROR(VLOOKUP(C683,Etat_du_Stock!B:D,3,0),"")</f>
        <v/>
      </c>
      <c r="G683" s="8" t="str">
        <f>IFERROR(VLOOKUP(C683,Etat_du_Stock!B:H,7,0),"")</f>
        <v/>
      </c>
    </row>
    <row r="684" spans="4:7" x14ac:dyDescent="0.25">
      <c r="D684" s="7" t="str">
        <f>IFERROR(VLOOKUP(C684,Etat_du_Stock!B:C,2,0),"")</f>
        <v/>
      </c>
      <c r="E684" s="8" t="str">
        <f>IFERROR(VLOOKUP(C684,Etat_du_Stock!B:D,3,0),"")</f>
        <v/>
      </c>
      <c r="G684" s="8" t="str">
        <f>IFERROR(VLOOKUP(C684,Etat_du_Stock!B:H,7,0),"")</f>
        <v/>
      </c>
    </row>
    <row r="685" spans="4:7" x14ac:dyDescent="0.25">
      <c r="D685" s="7" t="str">
        <f>IFERROR(VLOOKUP(C685,Etat_du_Stock!B:C,2,0),"")</f>
        <v/>
      </c>
      <c r="E685" s="8" t="str">
        <f>IFERROR(VLOOKUP(C685,Etat_du_Stock!B:D,3,0),"")</f>
        <v/>
      </c>
      <c r="G685" s="8" t="str">
        <f>IFERROR(VLOOKUP(C685,Etat_du_Stock!B:H,7,0),"")</f>
        <v/>
      </c>
    </row>
    <row r="686" spans="4:7" x14ac:dyDescent="0.25">
      <c r="D686" s="7" t="str">
        <f>IFERROR(VLOOKUP(C686,Etat_du_Stock!B:C,2,0),"")</f>
        <v/>
      </c>
      <c r="E686" s="8" t="str">
        <f>IFERROR(VLOOKUP(C686,Etat_du_Stock!B:D,3,0),"")</f>
        <v/>
      </c>
      <c r="G686" s="8" t="str">
        <f>IFERROR(VLOOKUP(C686,Etat_du_Stock!B:H,7,0),"")</f>
        <v/>
      </c>
    </row>
    <row r="687" spans="4:7" x14ac:dyDescent="0.25">
      <c r="D687" s="7" t="str">
        <f>IFERROR(VLOOKUP(C687,Etat_du_Stock!B:C,2,0),"")</f>
        <v/>
      </c>
      <c r="E687" s="8" t="str">
        <f>IFERROR(VLOOKUP(C687,Etat_du_Stock!B:D,3,0),"")</f>
        <v/>
      </c>
      <c r="G687" s="8" t="str">
        <f>IFERROR(VLOOKUP(C687,Etat_du_Stock!B:H,7,0),"")</f>
        <v/>
      </c>
    </row>
    <row r="688" spans="4:7" x14ac:dyDescent="0.25">
      <c r="D688" s="7" t="str">
        <f>IFERROR(VLOOKUP(C688,Etat_du_Stock!B:C,2,0),"")</f>
        <v/>
      </c>
      <c r="E688" s="8" t="str">
        <f>IFERROR(VLOOKUP(C688,Etat_du_Stock!B:D,3,0),"")</f>
        <v/>
      </c>
      <c r="G688" s="8" t="str">
        <f>IFERROR(VLOOKUP(C688,Etat_du_Stock!B:H,7,0),"")</f>
        <v/>
      </c>
    </row>
    <row r="689" spans="4:7" x14ac:dyDescent="0.25">
      <c r="D689" s="7" t="str">
        <f>IFERROR(VLOOKUP(C689,Etat_du_Stock!B:C,2,0),"")</f>
        <v/>
      </c>
      <c r="E689" s="8" t="str">
        <f>IFERROR(VLOOKUP(C689,Etat_du_Stock!B:D,3,0),"")</f>
        <v/>
      </c>
      <c r="G689" s="8" t="str">
        <f>IFERROR(VLOOKUP(C689,Etat_du_Stock!B:H,7,0),"")</f>
        <v/>
      </c>
    </row>
    <row r="690" spans="4:7" x14ac:dyDescent="0.25">
      <c r="D690" s="7" t="str">
        <f>IFERROR(VLOOKUP(C690,Etat_du_Stock!B:C,2,0),"")</f>
        <v/>
      </c>
      <c r="E690" s="8" t="str">
        <f>IFERROR(VLOOKUP(C690,Etat_du_Stock!B:D,3,0),"")</f>
        <v/>
      </c>
      <c r="G690" s="8" t="str">
        <f>IFERROR(VLOOKUP(C690,Etat_du_Stock!B:H,7,0),"")</f>
        <v/>
      </c>
    </row>
    <row r="691" spans="4:7" x14ac:dyDescent="0.25">
      <c r="D691" s="7" t="str">
        <f>IFERROR(VLOOKUP(C691,Etat_du_Stock!B:C,2,0),"")</f>
        <v/>
      </c>
      <c r="E691" s="8" t="str">
        <f>IFERROR(VLOOKUP(C691,Etat_du_Stock!B:D,3,0),"")</f>
        <v/>
      </c>
      <c r="G691" s="8" t="str">
        <f>IFERROR(VLOOKUP(C691,Etat_du_Stock!B:H,7,0),"")</f>
        <v/>
      </c>
    </row>
    <row r="692" spans="4:7" x14ac:dyDescent="0.25">
      <c r="D692" s="7" t="str">
        <f>IFERROR(VLOOKUP(C692,Etat_du_Stock!B:C,2,0),"")</f>
        <v/>
      </c>
      <c r="E692" s="8" t="str">
        <f>IFERROR(VLOOKUP(C692,Etat_du_Stock!B:D,3,0),"")</f>
        <v/>
      </c>
      <c r="G692" s="8" t="str">
        <f>IFERROR(VLOOKUP(C692,Etat_du_Stock!B:H,7,0),"")</f>
        <v/>
      </c>
    </row>
    <row r="693" spans="4:7" x14ac:dyDescent="0.25">
      <c r="D693" s="7" t="str">
        <f>IFERROR(VLOOKUP(C693,Etat_du_Stock!B:C,2,0),"")</f>
        <v/>
      </c>
      <c r="E693" s="8" t="str">
        <f>IFERROR(VLOOKUP(C693,Etat_du_Stock!B:D,3,0),"")</f>
        <v/>
      </c>
      <c r="G693" s="8" t="str">
        <f>IFERROR(VLOOKUP(C693,Etat_du_Stock!B:H,7,0),"")</f>
        <v/>
      </c>
    </row>
    <row r="694" spans="4:7" x14ac:dyDescent="0.25">
      <c r="D694" s="7" t="str">
        <f>IFERROR(VLOOKUP(C694,Etat_du_Stock!B:C,2,0),"")</f>
        <v/>
      </c>
      <c r="E694" s="8" t="str">
        <f>IFERROR(VLOOKUP(C694,Etat_du_Stock!B:D,3,0),"")</f>
        <v/>
      </c>
      <c r="G694" s="8" t="str">
        <f>IFERROR(VLOOKUP(C694,Etat_du_Stock!B:H,7,0),"")</f>
        <v/>
      </c>
    </row>
    <row r="695" spans="4:7" x14ac:dyDescent="0.25">
      <c r="D695" s="7" t="str">
        <f>IFERROR(VLOOKUP(C695,Etat_du_Stock!B:C,2,0),"")</f>
        <v/>
      </c>
      <c r="E695" s="8" t="str">
        <f>IFERROR(VLOOKUP(C695,Etat_du_Stock!B:D,3,0),"")</f>
        <v/>
      </c>
      <c r="G695" s="8" t="str">
        <f>IFERROR(VLOOKUP(C695,Etat_du_Stock!B:H,7,0),"")</f>
        <v/>
      </c>
    </row>
    <row r="696" spans="4:7" x14ac:dyDescent="0.25">
      <c r="D696" s="7" t="str">
        <f>IFERROR(VLOOKUP(C696,Etat_du_Stock!B:C,2,0),"")</f>
        <v/>
      </c>
      <c r="E696" s="8" t="str">
        <f>IFERROR(VLOOKUP(C696,Etat_du_Stock!B:D,3,0),"")</f>
        <v/>
      </c>
      <c r="G696" s="8" t="str">
        <f>IFERROR(VLOOKUP(C696,Etat_du_Stock!B:H,7,0),"")</f>
        <v/>
      </c>
    </row>
    <row r="697" spans="4:7" x14ac:dyDescent="0.25">
      <c r="D697" s="7" t="str">
        <f>IFERROR(VLOOKUP(C697,Etat_du_Stock!B:C,2,0),"")</f>
        <v/>
      </c>
      <c r="E697" s="8" t="str">
        <f>IFERROR(VLOOKUP(C697,Etat_du_Stock!B:D,3,0),"")</f>
        <v/>
      </c>
      <c r="G697" s="8" t="str">
        <f>IFERROR(VLOOKUP(C697,Etat_du_Stock!B:H,7,0),"")</f>
        <v/>
      </c>
    </row>
    <row r="698" spans="4:7" x14ac:dyDescent="0.25">
      <c r="D698" s="7" t="str">
        <f>IFERROR(VLOOKUP(C698,Etat_du_Stock!B:C,2,0),"")</f>
        <v/>
      </c>
      <c r="E698" s="8" t="str">
        <f>IFERROR(VLOOKUP(C698,Etat_du_Stock!B:D,3,0),"")</f>
        <v/>
      </c>
      <c r="G698" s="8" t="str">
        <f>IFERROR(VLOOKUP(C698,Etat_du_Stock!B:H,7,0),"")</f>
        <v/>
      </c>
    </row>
    <row r="699" spans="4:7" x14ac:dyDescent="0.25">
      <c r="D699" s="7" t="str">
        <f>IFERROR(VLOOKUP(C699,Etat_du_Stock!B:C,2,0),"")</f>
        <v/>
      </c>
      <c r="E699" s="8" t="str">
        <f>IFERROR(VLOOKUP(C699,Etat_du_Stock!B:D,3,0),"")</f>
        <v/>
      </c>
      <c r="G699" s="8" t="str">
        <f>IFERROR(VLOOKUP(C699,Etat_du_Stock!B:H,7,0),"")</f>
        <v/>
      </c>
    </row>
    <row r="700" spans="4:7" x14ac:dyDescent="0.25">
      <c r="D700" s="7" t="str">
        <f>IFERROR(VLOOKUP(C700,Etat_du_Stock!B:C,2,0),"")</f>
        <v/>
      </c>
      <c r="E700" s="8" t="str">
        <f>IFERROR(VLOOKUP(C700,Etat_du_Stock!B:D,3,0),"")</f>
        <v/>
      </c>
      <c r="G700" s="8" t="str">
        <f>IFERROR(VLOOKUP(C700,Etat_du_Stock!B:H,7,0),"")</f>
        <v/>
      </c>
    </row>
    <row r="701" spans="4:7" x14ac:dyDescent="0.25">
      <c r="D701" s="7" t="str">
        <f>IFERROR(VLOOKUP(C701,Etat_du_Stock!B:C,2,0),"")</f>
        <v/>
      </c>
      <c r="E701" s="8" t="str">
        <f>IFERROR(VLOOKUP(C701,Etat_du_Stock!B:D,3,0),"")</f>
        <v/>
      </c>
      <c r="G701" s="8" t="str">
        <f>IFERROR(VLOOKUP(C701,Etat_du_Stock!B:H,7,0),"")</f>
        <v/>
      </c>
    </row>
    <row r="702" spans="4:7" x14ac:dyDescent="0.25">
      <c r="D702" s="7" t="str">
        <f>IFERROR(VLOOKUP(C702,Etat_du_Stock!B:C,2,0),"")</f>
        <v/>
      </c>
      <c r="E702" s="8" t="str">
        <f>IFERROR(VLOOKUP(C702,Etat_du_Stock!B:D,3,0),"")</f>
        <v/>
      </c>
      <c r="G702" s="8" t="str">
        <f>IFERROR(VLOOKUP(C702,Etat_du_Stock!B:H,7,0),"")</f>
        <v/>
      </c>
    </row>
    <row r="703" spans="4:7" x14ac:dyDescent="0.25">
      <c r="D703" s="7" t="str">
        <f>IFERROR(VLOOKUP(C703,Etat_du_Stock!B:C,2,0),"")</f>
        <v/>
      </c>
      <c r="E703" s="8" t="str">
        <f>IFERROR(VLOOKUP(C703,Etat_du_Stock!B:D,3,0),"")</f>
        <v/>
      </c>
      <c r="G703" s="8" t="str">
        <f>IFERROR(VLOOKUP(C703,Etat_du_Stock!B:H,7,0),"")</f>
        <v/>
      </c>
    </row>
    <row r="704" spans="4:7" x14ac:dyDescent="0.25">
      <c r="D704" s="7" t="str">
        <f>IFERROR(VLOOKUP(C704,Etat_du_Stock!B:C,2,0),"")</f>
        <v/>
      </c>
      <c r="E704" s="8" t="str">
        <f>IFERROR(VLOOKUP(C704,Etat_du_Stock!B:D,3,0),"")</f>
        <v/>
      </c>
      <c r="G704" s="8" t="str">
        <f>IFERROR(VLOOKUP(C704,Etat_du_Stock!B:H,7,0),"")</f>
        <v/>
      </c>
    </row>
    <row r="705" spans="4:7" x14ac:dyDescent="0.25">
      <c r="D705" s="7" t="str">
        <f>IFERROR(VLOOKUP(C705,Etat_du_Stock!B:C,2,0),"")</f>
        <v/>
      </c>
      <c r="E705" s="8" t="str">
        <f>IFERROR(VLOOKUP(C705,Etat_du_Stock!B:D,3,0),"")</f>
        <v/>
      </c>
      <c r="G705" s="8" t="str">
        <f>IFERROR(VLOOKUP(C705,Etat_du_Stock!B:H,7,0),"")</f>
        <v/>
      </c>
    </row>
    <row r="706" spans="4:7" x14ac:dyDescent="0.25">
      <c r="D706" s="7" t="str">
        <f>IFERROR(VLOOKUP(C706,Etat_du_Stock!B:C,2,0),"")</f>
        <v/>
      </c>
      <c r="E706" s="8" t="str">
        <f>IFERROR(VLOOKUP(C706,Etat_du_Stock!B:D,3,0),"")</f>
        <v/>
      </c>
      <c r="G706" s="8" t="str">
        <f>IFERROR(VLOOKUP(C706,Etat_du_Stock!B:H,7,0),"")</f>
        <v/>
      </c>
    </row>
    <row r="707" spans="4:7" x14ac:dyDescent="0.25">
      <c r="D707" s="7" t="str">
        <f>IFERROR(VLOOKUP(C707,Etat_du_Stock!B:C,2,0),"")</f>
        <v/>
      </c>
      <c r="E707" s="8" t="str">
        <f>IFERROR(VLOOKUP(C707,Etat_du_Stock!B:D,3,0),"")</f>
        <v/>
      </c>
      <c r="G707" s="8" t="str">
        <f>IFERROR(VLOOKUP(C707,Etat_du_Stock!B:H,7,0),"")</f>
        <v/>
      </c>
    </row>
    <row r="708" spans="4:7" x14ac:dyDescent="0.25">
      <c r="D708" s="7" t="str">
        <f>IFERROR(VLOOKUP(C708,Etat_du_Stock!B:C,2,0),"")</f>
        <v/>
      </c>
      <c r="E708" s="8" t="str">
        <f>IFERROR(VLOOKUP(C708,Etat_du_Stock!B:D,3,0),"")</f>
        <v/>
      </c>
      <c r="G708" s="8" t="str">
        <f>IFERROR(VLOOKUP(C708,Etat_du_Stock!B:H,7,0),"")</f>
        <v/>
      </c>
    </row>
    <row r="709" spans="4:7" x14ac:dyDescent="0.25">
      <c r="D709" s="7" t="str">
        <f>IFERROR(VLOOKUP(C709,Etat_du_Stock!B:C,2,0),"")</f>
        <v/>
      </c>
      <c r="E709" s="8" t="str">
        <f>IFERROR(VLOOKUP(C709,Etat_du_Stock!B:D,3,0),"")</f>
        <v/>
      </c>
      <c r="G709" s="8" t="str">
        <f>IFERROR(VLOOKUP(C709,Etat_du_Stock!B:H,7,0),"")</f>
        <v/>
      </c>
    </row>
    <row r="710" spans="4:7" x14ac:dyDescent="0.25">
      <c r="D710" s="7" t="str">
        <f>IFERROR(VLOOKUP(C710,Etat_du_Stock!B:C,2,0),"")</f>
        <v/>
      </c>
      <c r="E710" s="8" t="str">
        <f>IFERROR(VLOOKUP(C710,Etat_du_Stock!B:D,3,0),"")</f>
        <v/>
      </c>
      <c r="G710" s="8" t="str">
        <f>IFERROR(VLOOKUP(C710,Etat_du_Stock!B:H,7,0),"")</f>
        <v/>
      </c>
    </row>
    <row r="711" spans="4:7" x14ac:dyDescent="0.25">
      <c r="D711" s="7" t="str">
        <f>IFERROR(VLOOKUP(C711,Etat_du_Stock!B:C,2,0),"")</f>
        <v/>
      </c>
      <c r="E711" s="8" t="str">
        <f>IFERROR(VLOOKUP(C711,Etat_du_Stock!B:D,3,0),"")</f>
        <v/>
      </c>
      <c r="G711" s="8" t="str">
        <f>IFERROR(VLOOKUP(C711,Etat_du_Stock!B:H,7,0),"")</f>
        <v/>
      </c>
    </row>
    <row r="712" spans="4:7" x14ac:dyDescent="0.25">
      <c r="D712" s="7" t="str">
        <f>IFERROR(VLOOKUP(C712,Etat_du_Stock!B:C,2,0),"")</f>
        <v/>
      </c>
      <c r="E712" s="8" t="str">
        <f>IFERROR(VLOOKUP(C712,Etat_du_Stock!B:D,3,0),"")</f>
        <v/>
      </c>
      <c r="G712" s="8" t="str">
        <f>IFERROR(VLOOKUP(C712,Etat_du_Stock!B:H,7,0),"")</f>
        <v/>
      </c>
    </row>
    <row r="713" spans="4:7" x14ac:dyDescent="0.25">
      <c r="D713" s="7" t="str">
        <f>IFERROR(VLOOKUP(C713,Etat_du_Stock!B:C,2,0),"")</f>
        <v/>
      </c>
      <c r="E713" s="8" t="str">
        <f>IFERROR(VLOOKUP(C713,Etat_du_Stock!B:D,3,0),"")</f>
        <v/>
      </c>
      <c r="G713" s="8" t="str">
        <f>IFERROR(VLOOKUP(C713,Etat_du_Stock!B:H,7,0),"")</f>
        <v/>
      </c>
    </row>
    <row r="714" spans="4:7" x14ac:dyDescent="0.25">
      <c r="D714" s="7" t="str">
        <f>IFERROR(VLOOKUP(C714,Etat_du_Stock!B:C,2,0),"")</f>
        <v/>
      </c>
      <c r="E714" s="8" t="str">
        <f>IFERROR(VLOOKUP(C714,Etat_du_Stock!B:D,3,0),"")</f>
        <v/>
      </c>
      <c r="G714" s="8" t="str">
        <f>IFERROR(VLOOKUP(C714,Etat_du_Stock!B:H,7,0),"")</f>
        <v/>
      </c>
    </row>
    <row r="715" spans="4:7" x14ac:dyDescent="0.25">
      <c r="D715" s="7" t="str">
        <f>IFERROR(VLOOKUP(C715,Etat_du_Stock!B:C,2,0),"")</f>
        <v/>
      </c>
      <c r="E715" s="8" t="str">
        <f>IFERROR(VLOOKUP(C715,Etat_du_Stock!B:D,3,0),"")</f>
        <v/>
      </c>
      <c r="G715" s="8" t="str">
        <f>IFERROR(VLOOKUP(C715,Etat_du_Stock!B:H,7,0),"")</f>
        <v/>
      </c>
    </row>
    <row r="716" spans="4:7" x14ac:dyDescent="0.25">
      <c r="D716" s="7" t="str">
        <f>IFERROR(VLOOKUP(C716,Etat_du_Stock!B:C,2,0),"")</f>
        <v/>
      </c>
      <c r="E716" s="8" t="str">
        <f>IFERROR(VLOOKUP(C716,Etat_du_Stock!B:D,3,0),"")</f>
        <v/>
      </c>
      <c r="G716" s="8" t="str">
        <f>IFERROR(VLOOKUP(C716,Etat_du_Stock!B:H,7,0),"")</f>
        <v/>
      </c>
    </row>
    <row r="717" spans="4:7" x14ac:dyDescent="0.25">
      <c r="D717" s="7" t="str">
        <f>IFERROR(VLOOKUP(C717,Etat_du_Stock!B:C,2,0),"")</f>
        <v/>
      </c>
      <c r="E717" s="8" t="str">
        <f>IFERROR(VLOOKUP(C717,Etat_du_Stock!B:D,3,0),"")</f>
        <v/>
      </c>
      <c r="G717" s="8" t="str">
        <f>IFERROR(VLOOKUP(C717,Etat_du_Stock!B:H,7,0),"")</f>
        <v/>
      </c>
    </row>
    <row r="718" spans="4:7" x14ac:dyDescent="0.25">
      <c r="D718" s="7" t="str">
        <f>IFERROR(VLOOKUP(C718,Etat_du_Stock!B:C,2,0),"")</f>
        <v/>
      </c>
      <c r="E718" s="8" t="str">
        <f>IFERROR(VLOOKUP(C718,Etat_du_Stock!B:D,3,0),"")</f>
        <v/>
      </c>
      <c r="G718" s="8" t="str">
        <f>IFERROR(VLOOKUP(C718,Etat_du_Stock!B:H,7,0),"")</f>
        <v/>
      </c>
    </row>
    <row r="719" spans="4:7" x14ac:dyDescent="0.25">
      <c r="D719" s="7" t="str">
        <f>IFERROR(VLOOKUP(C719,Etat_du_Stock!B:C,2,0),"")</f>
        <v/>
      </c>
      <c r="E719" s="8" t="str">
        <f>IFERROR(VLOOKUP(C719,Etat_du_Stock!B:D,3,0),"")</f>
        <v/>
      </c>
      <c r="G719" s="8" t="str">
        <f>IFERROR(VLOOKUP(C719,Etat_du_Stock!B:H,7,0),"")</f>
        <v/>
      </c>
    </row>
    <row r="720" spans="4:7" x14ac:dyDescent="0.25">
      <c r="D720" s="7" t="str">
        <f>IFERROR(VLOOKUP(C720,Etat_du_Stock!B:C,2,0),"")</f>
        <v/>
      </c>
      <c r="E720" s="8" t="str">
        <f>IFERROR(VLOOKUP(C720,Etat_du_Stock!B:D,3,0),"")</f>
        <v/>
      </c>
      <c r="G720" s="8" t="str">
        <f>IFERROR(VLOOKUP(C720,Etat_du_Stock!B:H,7,0),"")</f>
        <v/>
      </c>
    </row>
    <row r="721" spans="4:7" x14ac:dyDescent="0.25">
      <c r="D721" s="7" t="str">
        <f>IFERROR(VLOOKUP(C721,Etat_du_Stock!B:C,2,0),"")</f>
        <v/>
      </c>
      <c r="E721" s="8" t="str">
        <f>IFERROR(VLOOKUP(C721,Etat_du_Stock!B:D,3,0),"")</f>
        <v/>
      </c>
      <c r="G721" s="8" t="str">
        <f>IFERROR(VLOOKUP(C721,Etat_du_Stock!B:H,7,0),"")</f>
        <v/>
      </c>
    </row>
    <row r="722" spans="4:7" x14ac:dyDescent="0.25">
      <c r="D722" s="7" t="str">
        <f>IFERROR(VLOOKUP(C722,Etat_du_Stock!B:C,2,0),"")</f>
        <v/>
      </c>
      <c r="E722" s="8" t="str">
        <f>IFERROR(VLOOKUP(C722,Etat_du_Stock!B:D,3,0),"")</f>
        <v/>
      </c>
      <c r="G722" s="8" t="str">
        <f>IFERROR(VLOOKUP(C722,Etat_du_Stock!B:H,7,0),"")</f>
        <v/>
      </c>
    </row>
    <row r="723" spans="4:7" x14ac:dyDescent="0.25">
      <c r="D723" s="7" t="str">
        <f>IFERROR(VLOOKUP(C723,Etat_du_Stock!B:C,2,0),"")</f>
        <v/>
      </c>
      <c r="E723" s="8" t="str">
        <f>IFERROR(VLOOKUP(C723,Etat_du_Stock!B:D,3,0),"")</f>
        <v/>
      </c>
      <c r="G723" s="8" t="str">
        <f>IFERROR(VLOOKUP(C723,Etat_du_Stock!B:H,7,0),"")</f>
        <v/>
      </c>
    </row>
    <row r="724" spans="4:7" x14ac:dyDescent="0.25">
      <c r="D724" s="7" t="str">
        <f>IFERROR(VLOOKUP(C724,Etat_du_Stock!B:C,2,0),"")</f>
        <v/>
      </c>
      <c r="E724" s="8" t="str">
        <f>IFERROR(VLOOKUP(C724,Etat_du_Stock!B:D,3,0),"")</f>
        <v/>
      </c>
      <c r="G724" s="8" t="str">
        <f>IFERROR(VLOOKUP(C724,Etat_du_Stock!B:H,7,0),"")</f>
        <v/>
      </c>
    </row>
    <row r="725" spans="4:7" x14ac:dyDescent="0.25">
      <c r="D725" s="7" t="str">
        <f>IFERROR(VLOOKUP(C725,Etat_du_Stock!B:C,2,0),"")</f>
        <v/>
      </c>
      <c r="E725" s="8" t="str">
        <f>IFERROR(VLOOKUP(C725,Etat_du_Stock!B:D,3,0),"")</f>
        <v/>
      </c>
      <c r="G725" s="8" t="str">
        <f>IFERROR(VLOOKUP(C725,Etat_du_Stock!B:H,7,0),"")</f>
        <v/>
      </c>
    </row>
    <row r="726" spans="4:7" x14ac:dyDescent="0.25">
      <c r="D726" s="7" t="str">
        <f>IFERROR(VLOOKUP(C726,Etat_du_Stock!B:C,2,0),"")</f>
        <v/>
      </c>
      <c r="E726" s="8" t="str">
        <f>IFERROR(VLOOKUP(C726,Etat_du_Stock!B:D,3,0),"")</f>
        <v/>
      </c>
      <c r="G726" s="8" t="str">
        <f>IFERROR(VLOOKUP(C726,Etat_du_Stock!B:H,7,0),"")</f>
        <v/>
      </c>
    </row>
    <row r="727" spans="4:7" x14ac:dyDescent="0.25">
      <c r="D727" s="7" t="str">
        <f>IFERROR(VLOOKUP(C727,Etat_du_Stock!B:C,2,0),"")</f>
        <v/>
      </c>
      <c r="E727" s="8" t="str">
        <f>IFERROR(VLOOKUP(C727,Etat_du_Stock!B:D,3,0),"")</f>
        <v/>
      </c>
      <c r="G727" s="8" t="str">
        <f>IFERROR(VLOOKUP(C727,Etat_du_Stock!B:H,7,0),"")</f>
        <v/>
      </c>
    </row>
    <row r="728" spans="4:7" x14ac:dyDescent="0.25">
      <c r="D728" s="7" t="str">
        <f>IFERROR(VLOOKUP(C728,Etat_du_Stock!B:C,2,0),"")</f>
        <v/>
      </c>
      <c r="E728" s="8" t="str">
        <f>IFERROR(VLOOKUP(C728,Etat_du_Stock!B:D,3,0),"")</f>
        <v/>
      </c>
      <c r="G728" s="8" t="str">
        <f>IFERROR(VLOOKUP(C728,Etat_du_Stock!B:H,7,0),"")</f>
        <v/>
      </c>
    </row>
    <row r="729" spans="4:7" x14ac:dyDescent="0.25">
      <c r="D729" s="7" t="str">
        <f>IFERROR(VLOOKUP(C729,Etat_du_Stock!B:C,2,0),"")</f>
        <v/>
      </c>
      <c r="E729" s="8" t="str">
        <f>IFERROR(VLOOKUP(C729,Etat_du_Stock!B:D,3,0),"")</f>
        <v/>
      </c>
      <c r="G729" s="8" t="str">
        <f>IFERROR(VLOOKUP(C729,Etat_du_Stock!B:H,7,0),"")</f>
        <v/>
      </c>
    </row>
    <row r="730" spans="4:7" x14ac:dyDescent="0.25">
      <c r="D730" s="7" t="str">
        <f>IFERROR(VLOOKUP(C730,Etat_du_Stock!B:C,2,0),"")</f>
        <v/>
      </c>
      <c r="E730" s="8" t="str">
        <f>IFERROR(VLOOKUP(C730,Etat_du_Stock!B:D,3,0),"")</f>
        <v/>
      </c>
      <c r="G730" s="8" t="str">
        <f>IFERROR(VLOOKUP(C730,Etat_du_Stock!B:H,7,0),"")</f>
        <v/>
      </c>
    </row>
    <row r="731" spans="4:7" x14ac:dyDescent="0.25">
      <c r="D731" s="7" t="str">
        <f>IFERROR(VLOOKUP(C731,Etat_du_Stock!B:C,2,0),"")</f>
        <v/>
      </c>
      <c r="E731" s="8" t="str">
        <f>IFERROR(VLOOKUP(C731,Etat_du_Stock!B:D,3,0),"")</f>
        <v/>
      </c>
      <c r="G731" s="8" t="str">
        <f>IFERROR(VLOOKUP(C731,Etat_du_Stock!B:H,7,0),"")</f>
        <v/>
      </c>
    </row>
    <row r="732" spans="4:7" x14ac:dyDescent="0.25">
      <c r="D732" s="7" t="str">
        <f>IFERROR(VLOOKUP(C732,Etat_du_Stock!B:C,2,0),"")</f>
        <v/>
      </c>
      <c r="E732" s="8" t="str">
        <f>IFERROR(VLOOKUP(C732,Etat_du_Stock!B:D,3,0),"")</f>
        <v/>
      </c>
      <c r="G732" s="8" t="str">
        <f>IFERROR(VLOOKUP(C732,Etat_du_Stock!B:H,7,0),"")</f>
        <v/>
      </c>
    </row>
    <row r="733" spans="4:7" x14ac:dyDescent="0.25">
      <c r="D733" s="7" t="str">
        <f>IFERROR(VLOOKUP(C733,Etat_du_Stock!B:C,2,0),"")</f>
        <v/>
      </c>
      <c r="E733" s="8" t="str">
        <f>IFERROR(VLOOKUP(C733,Etat_du_Stock!B:D,3,0),"")</f>
        <v/>
      </c>
      <c r="G733" s="8" t="str">
        <f>IFERROR(VLOOKUP(C733,Etat_du_Stock!B:H,7,0),"")</f>
        <v/>
      </c>
    </row>
    <row r="734" spans="4:7" x14ac:dyDescent="0.25">
      <c r="D734" s="7" t="str">
        <f>IFERROR(VLOOKUP(C734,Etat_du_Stock!B:C,2,0),"")</f>
        <v/>
      </c>
      <c r="E734" s="8" t="str">
        <f>IFERROR(VLOOKUP(C734,Etat_du_Stock!B:D,3,0),"")</f>
        <v/>
      </c>
      <c r="G734" s="8" t="str">
        <f>IFERROR(VLOOKUP(C734,Etat_du_Stock!B:H,7,0),"")</f>
        <v/>
      </c>
    </row>
    <row r="735" spans="4:7" x14ac:dyDescent="0.25">
      <c r="D735" s="7" t="str">
        <f>IFERROR(VLOOKUP(C735,Etat_du_Stock!B:C,2,0),"")</f>
        <v/>
      </c>
      <c r="E735" s="8" t="str">
        <f>IFERROR(VLOOKUP(C735,Etat_du_Stock!B:D,3,0),"")</f>
        <v/>
      </c>
      <c r="G735" s="8" t="str">
        <f>IFERROR(VLOOKUP(C735,Etat_du_Stock!B:H,7,0),"")</f>
        <v/>
      </c>
    </row>
    <row r="736" spans="4:7" x14ac:dyDescent="0.25">
      <c r="D736" s="7" t="str">
        <f>IFERROR(VLOOKUP(C736,Etat_du_Stock!B:C,2,0),"")</f>
        <v/>
      </c>
      <c r="E736" s="8" t="str">
        <f>IFERROR(VLOOKUP(C736,Etat_du_Stock!B:D,3,0),"")</f>
        <v/>
      </c>
      <c r="G736" s="8" t="str">
        <f>IFERROR(VLOOKUP(C736,Etat_du_Stock!B:H,7,0),"")</f>
        <v/>
      </c>
    </row>
    <row r="737" spans="4:7" x14ac:dyDescent="0.25">
      <c r="D737" s="7" t="str">
        <f>IFERROR(VLOOKUP(C737,Etat_du_Stock!B:C,2,0),"")</f>
        <v/>
      </c>
      <c r="E737" s="8" t="str">
        <f>IFERROR(VLOOKUP(C737,Etat_du_Stock!B:D,3,0),"")</f>
        <v/>
      </c>
      <c r="G737" s="8" t="str">
        <f>IFERROR(VLOOKUP(C737,Etat_du_Stock!B:H,7,0),"")</f>
        <v/>
      </c>
    </row>
    <row r="738" spans="4:7" x14ac:dyDescent="0.25">
      <c r="D738" s="7" t="str">
        <f>IFERROR(VLOOKUP(C738,Etat_du_Stock!B:C,2,0),"")</f>
        <v/>
      </c>
      <c r="E738" s="8" t="str">
        <f>IFERROR(VLOOKUP(C738,Etat_du_Stock!B:D,3,0),"")</f>
        <v/>
      </c>
      <c r="G738" s="8" t="str">
        <f>IFERROR(VLOOKUP(C738,Etat_du_Stock!B:H,7,0),"")</f>
        <v/>
      </c>
    </row>
    <row r="739" spans="4:7" x14ac:dyDescent="0.25">
      <c r="D739" s="7" t="str">
        <f>IFERROR(VLOOKUP(C739,Etat_du_Stock!B:C,2,0),"")</f>
        <v/>
      </c>
      <c r="E739" s="8" t="str">
        <f>IFERROR(VLOOKUP(C739,Etat_du_Stock!B:D,3,0),"")</f>
        <v/>
      </c>
      <c r="G739" s="8" t="str">
        <f>IFERROR(VLOOKUP(C739,Etat_du_Stock!B:H,7,0),"")</f>
        <v/>
      </c>
    </row>
    <row r="740" spans="4:7" x14ac:dyDescent="0.25">
      <c r="D740" s="7" t="str">
        <f>IFERROR(VLOOKUP(C740,Etat_du_Stock!B:C,2,0),"")</f>
        <v/>
      </c>
      <c r="E740" s="8" t="str">
        <f>IFERROR(VLOOKUP(C740,Etat_du_Stock!B:D,3,0),"")</f>
        <v/>
      </c>
      <c r="G740" s="8" t="str">
        <f>IFERROR(VLOOKUP(C740,Etat_du_Stock!B:H,7,0),"")</f>
        <v/>
      </c>
    </row>
    <row r="741" spans="4:7" x14ac:dyDescent="0.25">
      <c r="D741" s="7" t="str">
        <f>IFERROR(VLOOKUP(C741,Etat_du_Stock!B:C,2,0),"")</f>
        <v/>
      </c>
      <c r="E741" s="8" t="str">
        <f>IFERROR(VLOOKUP(C741,Etat_du_Stock!B:D,3,0),"")</f>
        <v/>
      </c>
      <c r="G741" s="8" t="str">
        <f>IFERROR(VLOOKUP(C741,Etat_du_Stock!B:H,7,0),"")</f>
        <v/>
      </c>
    </row>
    <row r="742" spans="4:7" x14ac:dyDescent="0.25">
      <c r="D742" s="7" t="str">
        <f>IFERROR(VLOOKUP(C742,Etat_du_Stock!B:C,2,0),"")</f>
        <v/>
      </c>
      <c r="E742" s="8" t="str">
        <f>IFERROR(VLOOKUP(C742,Etat_du_Stock!B:D,3,0),"")</f>
        <v/>
      </c>
      <c r="G742" s="8" t="str">
        <f>IFERROR(VLOOKUP(C742,Etat_du_Stock!B:H,7,0),"")</f>
        <v/>
      </c>
    </row>
    <row r="743" spans="4:7" x14ac:dyDescent="0.25">
      <c r="D743" s="7" t="str">
        <f>IFERROR(VLOOKUP(C743,Etat_du_Stock!B:C,2,0),"")</f>
        <v/>
      </c>
      <c r="E743" s="8" t="str">
        <f>IFERROR(VLOOKUP(C743,Etat_du_Stock!B:D,3,0),"")</f>
        <v/>
      </c>
      <c r="G743" s="8" t="str">
        <f>IFERROR(VLOOKUP(C743,Etat_du_Stock!B:H,7,0),"")</f>
        <v/>
      </c>
    </row>
    <row r="744" spans="4:7" x14ac:dyDescent="0.25">
      <c r="D744" s="7" t="str">
        <f>IFERROR(VLOOKUP(C744,Etat_du_Stock!B:C,2,0),"")</f>
        <v/>
      </c>
      <c r="E744" s="8" t="str">
        <f>IFERROR(VLOOKUP(C744,Etat_du_Stock!B:D,3,0),"")</f>
        <v/>
      </c>
      <c r="G744" s="8" t="str">
        <f>IFERROR(VLOOKUP(C744,Etat_du_Stock!B:H,7,0),"")</f>
        <v/>
      </c>
    </row>
    <row r="745" spans="4:7" x14ac:dyDescent="0.25">
      <c r="D745" s="7" t="str">
        <f>IFERROR(VLOOKUP(C745,Etat_du_Stock!B:C,2,0),"")</f>
        <v/>
      </c>
      <c r="E745" s="8" t="str">
        <f>IFERROR(VLOOKUP(C745,Etat_du_Stock!B:D,3,0),"")</f>
        <v/>
      </c>
      <c r="G745" s="8" t="str">
        <f>IFERROR(VLOOKUP(C745,Etat_du_Stock!B:H,7,0),"")</f>
        <v/>
      </c>
    </row>
    <row r="746" spans="4:7" x14ac:dyDescent="0.25">
      <c r="D746" s="7" t="str">
        <f>IFERROR(VLOOKUP(C746,Etat_du_Stock!B:C,2,0),"")</f>
        <v/>
      </c>
      <c r="E746" s="8" t="str">
        <f>IFERROR(VLOOKUP(C746,Etat_du_Stock!B:D,3,0),"")</f>
        <v/>
      </c>
      <c r="G746" s="8" t="str">
        <f>IFERROR(VLOOKUP(C746,Etat_du_Stock!B:H,7,0),"")</f>
        <v/>
      </c>
    </row>
    <row r="747" spans="4:7" x14ac:dyDescent="0.25">
      <c r="D747" s="7" t="str">
        <f>IFERROR(VLOOKUP(C747,Etat_du_Stock!B:C,2,0),"")</f>
        <v/>
      </c>
      <c r="E747" s="8" t="str">
        <f>IFERROR(VLOOKUP(C747,Etat_du_Stock!B:D,3,0),"")</f>
        <v/>
      </c>
      <c r="G747" s="8" t="str">
        <f>IFERROR(VLOOKUP(C747,Etat_du_Stock!B:H,7,0),"")</f>
        <v/>
      </c>
    </row>
    <row r="748" spans="4:7" x14ac:dyDescent="0.25">
      <c r="D748" s="7" t="str">
        <f>IFERROR(VLOOKUP(C748,Etat_du_Stock!B:C,2,0),"")</f>
        <v/>
      </c>
      <c r="E748" s="8" t="str">
        <f>IFERROR(VLOOKUP(C748,Etat_du_Stock!B:D,3,0),"")</f>
        <v/>
      </c>
      <c r="G748" s="8" t="str">
        <f>IFERROR(VLOOKUP(C748,Etat_du_Stock!B:H,7,0),"")</f>
        <v/>
      </c>
    </row>
    <row r="749" spans="4:7" x14ac:dyDescent="0.25">
      <c r="D749" s="7" t="str">
        <f>IFERROR(VLOOKUP(C749,Etat_du_Stock!B:C,2,0),"")</f>
        <v/>
      </c>
      <c r="E749" s="8" t="str">
        <f>IFERROR(VLOOKUP(C749,Etat_du_Stock!B:D,3,0),"")</f>
        <v/>
      </c>
      <c r="G749" s="8" t="str">
        <f>IFERROR(VLOOKUP(C749,Etat_du_Stock!B:H,7,0),"")</f>
        <v/>
      </c>
    </row>
    <row r="750" spans="4:7" x14ac:dyDescent="0.25">
      <c r="D750" s="7" t="str">
        <f>IFERROR(VLOOKUP(C750,Etat_du_Stock!B:C,2,0),"")</f>
        <v/>
      </c>
      <c r="E750" s="8" t="str">
        <f>IFERROR(VLOOKUP(C750,Etat_du_Stock!B:D,3,0),"")</f>
        <v/>
      </c>
      <c r="G750" s="8" t="str">
        <f>IFERROR(VLOOKUP(C750,Etat_du_Stock!B:H,7,0),"")</f>
        <v/>
      </c>
    </row>
    <row r="751" spans="4:7" x14ac:dyDescent="0.25">
      <c r="D751" s="7" t="str">
        <f>IFERROR(VLOOKUP(C751,Etat_du_Stock!B:C,2,0),"")</f>
        <v/>
      </c>
      <c r="E751" s="8" t="str">
        <f>IFERROR(VLOOKUP(C751,Etat_du_Stock!B:D,3,0),"")</f>
        <v/>
      </c>
      <c r="G751" s="8" t="str">
        <f>IFERROR(VLOOKUP(C751,Etat_du_Stock!B:H,7,0),"")</f>
        <v/>
      </c>
    </row>
    <row r="752" spans="4:7" x14ac:dyDescent="0.25">
      <c r="D752" s="7" t="str">
        <f>IFERROR(VLOOKUP(C752,Etat_du_Stock!B:C,2,0),"")</f>
        <v/>
      </c>
      <c r="E752" s="8" t="str">
        <f>IFERROR(VLOOKUP(C752,Etat_du_Stock!B:D,3,0),"")</f>
        <v/>
      </c>
      <c r="G752" s="8" t="str">
        <f>IFERROR(VLOOKUP(C752,Etat_du_Stock!B:H,7,0),"")</f>
        <v/>
      </c>
    </row>
    <row r="753" spans="4:7" x14ac:dyDescent="0.25">
      <c r="D753" s="7" t="str">
        <f>IFERROR(VLOOKUP(C753,Etat_du_Stock!B:C,2,0),"")</f>
        <v/>
      </c>
      <c r="E753" s="8" t="str">
        <f>IFERROR(VLOOKUP(C753,Etat_du_Stock!B:D,3,0),"")</f>
        <v/>
      </c>
      <c r="G753" s="8" t="str">
        <f>IFERROR(VLOOKUP(C753,Etat_du_Stock!B:H,7,0),"")</f>
        <v/>
      </c>
    </row>
    <row r="754" spans="4:7" x14ac:dyDescent="0.25">
      <c r="D754" s="7" t="str">
        <f>IFERROR(VLOOKUP(C754,Etat_du_Stock!B:C,2,0),"")</f>
        <v/>
      </c>
      <c r="E754" s="8" t="str">
        <f>IFERROR(VLOOKUP(C754,Etat_du_Stock!B:D,3,0),"")</f>
        <v/>
      </c>
      <c r="G754" s="8" t="str">
        <f>IFERROR(VLOOKUP(C754,Etat_du_Stock!B:H,7,0),"")</f>
        <v/>
      </c>
    </row>
    <row r="755" spans="4:7" x14ac:dyDescent="0.25">
      <c r="D755" s="7" t="str">
        <f>IFERROR(VLOOKUP(C755,Etat_du_Stock!B:C,2,0),"")</f>
        <v/>
      </c>
      <c r="E755" s="8" t="str">
        <f>IFERROR(VLOOKUP(C755,Etat_du_Stock!B:D,3,0),"")</f>
        <v/>
      </c>
      <c r="G755" s="8" t="str">
        <f>IFERROR(VLOOKUP(C755,Etat_du_Stock!B:H,7,0),"")</f>
        <v/>
      </c>
    </row>
    <row r="756" spans="4:7" x14ac:dyDescent="0.25">
      <c r="D756" s="7" t="str">
        <f>IFERROR(VLOOKUP(C756,Etat_du_Stock!B:C,2,0),"")</f>
        <v/>
      </c>
      <c r="E756" s="8" t="str">
        <f>IFERROR(VLOOKUP(C756,Etat_du_Stock!B:D,3,0),"")</f>
        <v/>
      </c>
      <c r="G756" s="8" t="str">
        <f>IFERROR(VLOOKUP(C756,Etat_du_Stock!B:H,7,0),"")</f>
        <v/>
      </c>
    </row>
    <row r="757" spans="4:7" x14ac:dyDescent="0.25">
      <c r="D757" s="7" t="str">
        <f>IFERROR(VLOOKUP(C757,Etat_du_Stock!B:C,2,0),"")</f>
        <v/>
      </c>
      <c r="E757" s="8" t="str">
        <f>IFERROR(VLOOKUP(C757,Etat_du_Stock!B:D,3,0),"")</f>
        <v/>
      </c>
      <c r="G757" s="8" t="str">
        <f>IFERROR(VLOOKUP(C757,Etat_du_Stock!B:H,7,0),"")</f>
        <v/>
      </c>
    </row>
    <row r="758" spans="4:7" x14ac:dyDescent="0.25">
      <c r="D758" s="7" t="str">
        <f>IFERROR(VLOOKUP(C758,Etat_du_Stock!B:C,2,0),"")</f>
        <v/>
      </c>
      <c r="E758" s="8" t="str">
        <f>IFERROR(VLOOKUP(C758,Etat_du_Stock!B:D,3,0),"")</f>
        <v/>
      </c>
      <c r="G758" s="8" t="str">
        <f>IFERROR(VLOOKUP(C758,Etat_du_Stock!B:H,7,0),"")</f>
        <v/>
      </c>
    </row>
    <row r="759" spans="4:7" x14ac:dyDescent="0.25">
      <c r="D759" s="7" t="str">
        <f>IFERROR(VLOOKUP(C759,Etat_du_Stock!B:C,2,0),"")</f>
        <v/>
      </c>
      <c r="E759" s="8" t="str">
        <f>IFERROR(VLOOKUP(C759,Etat_du_Stock!B:D,3,0),"")</f>
        <v/>
      </c>
      <c r="G759" s="8" t="str">
        <f>IFERROR(VLOOKUP(C759,Etat_du_Stock!B:H,7,0),"")</f>
        <v/>
      </c>
    </row>
    <row r="760" spans="4:7" x14ac:dyDescent="0.25">
      <c r="D760" s="7" t="str">
        <f>IFERROR(VLOOKUP(C760,Etat_du_Stock!B:C,2,0),"")</f>
        <v/>
      </c>
      <c r="E760" s="8" t="str">
        <f>IFERROR(VLOOKUP(C760,Etat_du_Stock!B:D,3,0),"")</f>
        <v/>
      </c>
      <c r="G760" s="8" t="str">
        <f>IFERROR(VLOOKUP(C760,Etat_du_Stock!B:H,7,0),"")</f>
        <v/>
      </c>
    </row>
    <row r="761" spans="4:7" x14ac:dyDescent="0.25">
      <c r="D761" s="7" t="str">
        <f>IFERROR(VLOOKUP(C761,Etat_du_Stock!B:C,2,0),"")</f>
        <v/>
      </c>
      <c r="E761" s="8" t="str">
        <f>IFERROR(VLOOKUP(C761,Etat_du_Stock!B:D,3,0),"")</f>
        <v/>
      </c>
      <c r="G761" s="8" t="str">
        <f>IFERROR(VLOOKUP(C761,Etat_du_Stock!B:H,7,0),"")</f>
        <v/>
      </c>
    </row>
    <row r="762" spans="4:7" x14ac:dyDescent="0.25">
      <c r="D762" s="7" t="str">
        <f>IFERROR(VLOOKUP(C762,Etat_du_Stock!B:C,2,0),"")</f>
        <v/>
      </c>
      <c r="E762" s="8" t="str">
        <f>IFERROR(VLOOKUP(C762,Etat_du_Stock!B:D,3,0),"")</f>
        <v/>
      </c>
      <c r="G762" s="8" t="str">
        <f>IFERROR(VLOOKUP(C762,Etat_du_Stock!B:H,7,0),"")</f>
        <v/>
      </c>
    </row>
    <row r="763" spans="4:7" x14ac:dyDescent="0.25">
      <c r="D763" s="7" t="str">
        <f>IFERROR(VLOOKUP(C763,Etat_du_Stock!B:C,2,0),"")</f>
        <v/>
      </c>
      <c r="E763" s="8" t="str">
        <f>IFERROR(VLOOKUP(C763,Etat_du_Stock!B:D,3,0),"")</f>
        <v/>
      </c>
      <c r="G763" s="8" t="str">
        <f>IFERROR(VLOOKUP(C763,Etat_du_Stock!B:H,7,0),"")</f>
        <v/>
      </c>
    </row>
    <row r="764" spans="4:7" x14ac:dyDescent="0.25">
      <c r="D764" s="7" t="str">
        <f>IFERROR(VLOOKUP(C764,Etat_du_Stock!B:C,2,0),"")</f>
        <v/>
      </c>
      <c r="E764" s="8" t="str">
        <f>IFERROR(VLOOKUP(C764,Etat_du_Stock!B:D,3,0),"")</f>
        <v/>
      </c>
      <c r="G764" s="8" t="str">
        <f>IFERROR(VLOOKUP(C764,Etat_du_Stock!B:H,7,0),"")</f>
        <v/>
      </c>
    </row>
    <row r="765" spans="4:7" x14ac:dyDescent="0.25">
      <c r="D765" s="7" t="str">
        <f>IFERROR(VLOOKUP(C765,Etat_du_Stock!B:C,2,0),"")</f>
        <v/>
      </c>
      <c r="E765" s="8" t="str">
        <f>IFERROR(VLOOKUP(C765,Etat_du_Stock!B:D,3,0),"")</f>
        <v/>
      </c>
      <c r="G765" s="8" t="str">
        <f>IFERROR(VLOOKUP(C765,Etat_du_Stock!B:H,7,0),"")</f>
        <v/>
      </c>
    </row>
    <row r="766" spans="4:7" x14ac:dyDescent="0.25">
      <c r="D766" s="7" t="str">
        <f>IFERROR(VLOOKUP(C766,Etat_du_Stock!B:C,2,0),"")</f>
        <v/>
      </c>
      <c r="E766" s="8" t="str">
        <f>IFERROR(VLOOKUP(C766,Etat_du_Stock!B:D,3,0),"")</f>
        <v/>
      </c>
      <c r="G766" s="8" t="str">
        <f>IFERROR(VLOOKUP(C766,Etat_du_Stock!B:H,7,0),"")</f>
        <v/>
      </c>
    </row>
    <row r="767" spans="4:7" x14ac:dyDescent="0.25">
      <c r="D767" s="7" t="str">
        <f>IFERROR(VLOOKUP(C767,Etat_du_Stock!B:C,2,0),"")</f>
        <v/>
      </c>
      <c r="E767" s="8" t="str">
        <f>IFERROR(VLOOKUP(C767,Etat_du_Stock!B:D,3,0),"")</f>
        <v/>
      </c>
      <c r="G767" s="8" t="str">
        <f>IFERROR(VLOOKUP(C767,Etat_du_Stock!B:H,7,0),"")</f>
        <v/>
      </c>
    </row>
    <row r="768" spans="4:7" x14ac:dyDescent="0.25">
      <c r="D768" s="7" t="str">
        <f>IFERROR(VLOOKUP(C768,Etat_du_Stock!B:C,2,0),"")</f>
        <v/>
      </c>
      <c r="E768" s="8" t="str">
        <f>IFERROR(VLOOKUP(C768,Etat_du_Stock!B:D,3,0),"")</f>
        <v/>
      </c>
      <c r="G768" s="8" t="str">
        <f>IFERROR(VLOOKUP(C768,Etat_du_Stock!B:H,7,0),"")</f>
        <v/>
      </c>
    </row>
    <row r="769" spans="4:7" x14ac:dyDescent="0.25">
      <c r="D769" s="7" t="str">
        <f>IFERROR(VLOOKUP(C769,Etat_du_Stock!B:C,2,0),"")</f>
        <v/>
      </c>
      <c r="E769" s="8" t="str">
        <f>IFERROR(VLOOKUP(C769,Etat_du_Stock!B:D,3,0),"")</f>
        <v/>
      </c>
      <c r="G769" s="8" t="str">
        <f>IFERROR(VLOOKUP(C769,Etat_du_Stock!B:H,7,0),"")</f>
        <v/>
      </c>
    </row>
    <row r="770" spans="4:7" x14ac:dyDescent="0.25">
      <c r="D770" s="7" t="str">
        <f>IFERROR(VLOOKUP(C770,Etat_du_Stock!B:C,2,0),"")</f>
        <v/>
      </c>
      <c r="E770" s="8" t="str">
        <f>IFERROR(VLOOKUP(C770,Etat_du_Stock!B:D,3,0),"")</f>
        <v/>
      </c>
      <c r="G770" s="8" t="str">
        <f>IFERROR(VLOOKUP(C770,Etat_du_Stock!B:H,7,0),"")</f>
        <v/>
      </c>
    </row>
    <row r="771" spans="4:7" x14ac:dyDescent="0.25">
      <c r="D771" s="7" t="str">
        <f>IFERROR(VLOOKUP(C771,Etat_du_Stock!B:C,2,0),"")</f>
        <v/>
      </c>
      <c r="E771" s="8" t="str">
        <f>IFERROR(VLOOKUP(C771,Etat_du_Stock!B:D,3,0),"")</f>
        <v/>
      </c>
      <c r="G771" s="8" t="str">
        <f>IFERROR(VLOOKUP(C771,Etat_du_Stock!B:H,7,0),"")</f>
        <v/>
      </c>
    </row>
    <row r="772" spans="4:7" x14ac:dyDescent="0.25">
      <c r="D772" s="7" t="str">
        <f>IFERROR(VLOOKUP(C772,Etat_du_Stock!B:C,2,0),"")</f>
        <v/>
      </c>
      <c r="E772" s="8" t="str">
        <f>IFERROR(VLOOKUP(C772,Etat_du_Stock!B:D,3,0),"")</f>
        <v/>
      </c>
      <c r="G772" s="8" t="str">
        <f>IFERROR(VLOOKUP(C772,Etat_du_Stock!B:H,7,0),"")</f>
        <v/>
      </c>
    </row>
    <row r="773" spans="4:7" x14ac:dyDescent="0.25">
      <c r="D773" s="7" t="str">
        <f>IFERROR(VLOOKUP(C773,Etat_du_Stock!B:C,2,0),"")</f>
        <v/>
      </c>
      <c r="E773" s="8" t="str">
        <f>IFERROR(VLOOKUP(C773,Etat_du_Stock!B:D,3,0),"")</f>
        <v/>
      </c>
      <c r="G773" s="8" t="str">
        <f>IFERROR(VLOOKUP(C773,Etat_du_Stock!B:H,7,0),"")</f>
        <v/>
      </c>
    </row>
    <row r="774" spans="4:7" x14ac:dyDescent="0.25">
      <c r="D774" s="7" t="str">
        <f>IFERROR(VLOOKUP(C774,Etat_du_Stock!B:C,2,0),"")</f>
        <v/>
      </c>
      <c r="E774" s="8" t="str">
        <f>IFERROR(VLOOKUP(C774,Etat_du_Stock!B:D,3,0),"")</f>
        <v/>
      </c>
      <c r="G774" s="8" t="str">
        <f>IFERROR(VLOOKUP(C774,Etat_du_Stock!B:H,7,0),"")</f>
        <v/>
      </c>
    </row>
    <row r="775" spans="4:7" x14ac:dyDescent="0.25">
      <c r="D775" s="7" t="str">
        <f>IFERROR(VLOOKUP(C775,Etat_du_Stock!B:C,2,0),"")</f>
        <v/>
      </c>
      <c r="E775" s="8" t="str">
        <f>IFERROR(VLOOKUP(C775,Etat_du_Stock!B:D,3,0),"")</f>
        <v/>
      </c>
      <c r="G775" s="8" t="str">
        <f>IFERROR(VLOOKUP(C775,Etat_du_Stock!B:H,7,0),"")</f>
        <v/>
      </c>
    </row>
    <row r="776" spans="4:7" x14ac:dyDescent="0.25">
      <c r="D776" s="7" t="str">
        <f>IFERROR(VLOOKUP(C776,Etat_du_Stock!B:C,2,0),"")</f>
        <v/>
      </c>
      <c r="E776" s="8" t="str">
        <f>IFERROR(VLOOKUP(C776,Etat_du_Stock!B:D,3,0),"")</f>
        <v/>
      </c>
      <c r="G776" s="8" t="str">
        <f>IFERROR(VLOOKUP(C776,Etat_du_Stock!B:H,7,0),"")</f>
        <v/>
      </c>
    </row>
    <row r="777" spans="4:7" x14ac:dyDescent="0.25">
      <c r="D777" s="7" t="str">
        <f>IFERROR(VLOOKUP(C777,Etat_du_Stock!B:C,2,0),"")</f>
        <v/>
      </c>
      <c r="E777" s="8" t="str">
        <f>IFERROR(VLOOKUP(C777,Etat_du_Stock!B:D,3,0),"")</f>
        <v/>
      </c>
      <c r="G777" s="8" t="str">
        <f>IFERROR(VLOOKUP(C777,Etat_du_Stock!B:H,7,0),"")</f>
        <v/>
      </c>
    </row>
    <row r="778" spans="4:7" x14ac:dyDescent="0.25">
      <c r="D778" s="7" t="str">
        <f>IFERROR(VLOOKUP(C778,Etat_du_Stock!B:C,2,0),"")</f>
        <v/>
      </c>
      <c r="E778" s="8" t="str">
        <f>IFERROR(VLOOKUP(C778,Etat_du_Stock!B:D,3,0),"")</f>
        <v/>
      </c>
      <c r="G778" s="8" t="str">
        <f>IFERROR(VLOOKUP(C778,Etat_du_Stock!B:H,7,0),"")</f>
        <v/>
      </c>
    </row>
    <row r="779" spans="4:7" x14ac:dyDescent="0.25">
      <c r="D779" s="7" t="str">
        <f>IFERROR(VLOOKUP(C779,Etat_du_Stock!B:C,2,0),"")</f>
        <v/>
      </c>
      <c r="E779" s="8" t="str">
        <f>IFERROR(VLOOKUP(C779,Etat_du_Stock!B:D,3,0),"")</f>
        <v/>
      </c>
      <c r="G779" s="8" t="str">
        <f>IFERROR(VLOOKUP(C779,Etat_du_Stock!B:H,7,0),"")</f>
        <v/>
      </c>
    </row>
    <row r="780" spans="4:7" x14ac:dyDescent="0.25">
      <c r="D780" s="7" t="str">
        <f>IFERROR(VLOOKUP(C780,Etat_du_Stock!B:C,2,0),"")</f>
        <v/>
      </c>
      <c r="E780" s="8" t="str">
        <f>IFERROR(VLOOKUP(C780,Etat_du_Stock!B:D,3,0),"")</f>
        <v/>
      </c>
      <c r="G780" s="8" t="str">
        <f>IFERROR(VLOOKUP(C780,Etat_du_Stock!B:H,7,0),"")</f>
        <v/>
      </c>
    </row>
    <row r="781" spans="4:7" x14ac:dyDescent="0.25">
      <c r="D781" s="7" t="str">
        <f>IFERROR(VLOOKUP(C781,Etat_du_Stock!B:C,2,0),"")</f>
        <v/>
      </c>
      <c r="E781" s="8" t="str">
        <f>IFERROR(VLOOKUP(C781,Etat_du_Stock!B:D,3,0),"")</f>
        <v/>
      </c>
      <c r="G781" s="8" t="str">
        <f>IFERROR(VLOOKUP(C781,Etat_du_Stock!B:H,7,0),"")</f>
        <v/>
      </c>
    </row>
    <row r="782" spans="4:7" x14ac:dyDescent="0.25">
      <c r="D782" s="7" t="str">
        <f>IFERROR(VLOOKUP(C782,Etat_du_Stock!B:C,2,0),"")</f>
        <v/>
      </c>
      <c r="E782" s="8" t="str">
        <f>IFERROR(VLOOKUP(C782,Etat_du_Stock!B:D,3,0),"")</f>
        <v/>
      </c>
      <c r="G782" s="8" t="str">
        <f>IFERROR(VLOOKUP(C782,Etat_du_Stock!B:H,7,0),"")</f>
        <v/>
      </c>
    </row>
    <row r="783" spans="4:7" x14ac:dyDescent="0.25">
      <c r="D783" s="7" t="str">
        <f>IFERROR(VLOOKUP(C783,Etat_du_Stock!B:C,2,0),"")</f>
        <v/>
      </c>
      <c r="E783" s="8" t="str">
        <f>IFERROR(VLOOKUP(C783,Etat_du_Stock!B:D,3,0),"")</f>
        <v/>
      </c>
      <c r="G783" s="8" t="str">
        <f>IFERROR(VLOOKUP(C783,Etat_du_Stock!B:H,7,0),"")</f>
        <v/>
      </c>
    </row>
    <row r="784" spans="4:7" x14ac:dyDescent="0.25">
      <c r="D784" s="7" t="str">
        <f>IFERROR(VLOOKUP(C784,Etat_du_Stock!B:C,2,0),"")</f>
        <v/>
      </c>
      <c r="E784" s="8" t="str">
        <f>IFERROR(VLOOKUP(C784,Etat_du_Stock!B:D,3,0),"")</f>
        <v/>
      </c>
      <c r="G784" s="8" t="str">
        <f>IFERROR(VLOOKUP(C784,Etat_du_Stock!B:H,7,0),"")</f>
        <v/>
      </c>
    </row>
    <row r="785" spans="4:7" x14ac:dyDescent="0.25">
      <c r="D785" s="7" t="str">
        <f>IFERROR(VLOOKUP(C785,Etat_du_Stock!B:C,2,0),"")</f>
        <v/>
      </c>
      <c r="E785" s="8" t="str">
        <f>IFERROR(VLOOKUP(C785,Etat_du_Stock!B:D,3,0),"")</f>
        <v/>
      </c>
      <c r="G785" s="8" t="str">
        <f>IFERROR(VLOOKUP(C785,Etat_du_Stock!B:H,7,0),"")</f>
        <v/>
      </c>
    </row>
    <row r="786" spans="4:7" x14ac:dyDescent="0.25">
      <c r="D786" s="7" t="str">
        <f>IFERROR(VLOOKUP(C786,Etat_du_Stock!B:C,2,0),"")</f>
        <v/>
      </c>
      <c r="E786" s="8" t="str">
        <f>IFERROR(VLOOKUP(C786,Etat_du_Stock!B:D,3,0),"")</f>
        <v/>
      </c>
      <c r="G786" s="8" t="str">
        <f>IFERROR(VLOOKUP(C786,Etat_du_Stock!B:H,7,0),"")</f>
        <v/>
      </c>
    </row>
    <row r="787" spans="4:7" x14ac:dyDescent="0.25">
      <c r="D787" s="7" t="str">
        <f>IFERROR(VLOOKUP(C787,Etat_du_Stock!B:C,2,0),"")</f>
        <v/>
      </c>
      <c r="E787" s="8" t="str">
        <f>IFERROR(VLOOKUP(C787,Etat_du_Stock!B:D,3,0),"")</f>
        <v/>
      </c>
      <c r="G787" s="8" t="str">
        <f>IFERROR(VLOOKUP(C787,Etat_du_Stock!B:H,7,0),"")</f>
        <v/>
      </c>
    </row>
    <row r="788" spans="4:7" x14ac:dyDescent="0.25">
      <c r="D788" s="7" t="str">
        <f>IFERROR(VLOOKUP(C788,Etat_du_Stock!B:C,2,0),"")</f>
        <v/>
      </c>
      <c r="E788" s="8" t="str">
        <f>IFERROR(VLOOKUP(C788,Etat_du_Stock!B:D,3,0),"")</f>
        <v/>
      </c>
      <c r="G788" s="8" t="str">
        <f>IFERROR(VLOOKUP(C788,Etat_du_Stock!B:H,7,0),"")</f>
        <v/>
      </c>
    </row>
    <row r="789" spans="4:7" x14ac:dyDescent="0.25">
      <c r="D789" s="7" t="str">
        <f>IFERROR(VLOOKUP(C789,Etat_du_Stock!B:C,2,0),"")</f>
        <v/>
      </c>
      <c r="E789" s="8" t="str">
        <f>IFERROR(VLOOKUP(C789,Etat_du_Stock!B:D,3,0),"")</f>
        <v/>
      </c>
      <c r="G789" s="8" t="str">
        <f>IFERROR(VLOOKUP(C789,Etat_du_Stock!B:H,7,0),"")</f>
        <v/>
      </c>
    </row>
    <row r="790" spans="4:7" x14ac:dyDescent="0.25">
      <c r="D790" s="7" t="str">
        <f>IFERROR(VLOOKUP(C790,Etat_du_Stock!B:C,2,0),"")</f>
        <v/>
      </c>
      <c r="E790" s="8" t="str">
        <f>IFERROR(VLOOKUP(C790,Etat_du_Stock!B:D,3,0),"")</f>
        <v/>
      </c>
      <c r="G790" s="8" t="str">
        <f>IFERROR(VLOOKUP(C790,Etat_du_Stock!B:H,7,0),"")</f>
        <v/>
      </c>
    </row>
    <row r="791" spans="4:7" x14ac:dyDescent="0.25">
      <c r="D791" s="7" t="str">
        <f>IFERROR(VLOOKUP(C791,Etat_du_Stock!B:C,2,0),"")</f>
        <v/>
      </c>
      <c r="E791" s="8" t="str">
        <f>IFERROR(VLOOKUP(C791,Etat_du_Stock!B:D,3,0),"")</f>
        <v/>
      </c>
      <c r="G791" s="8" t="str">
        <f>IFERROR(VLOOKUP(C791,Etat_du_Stock!B:H,7,0),"")</f>
        <v/>
      </c>
    </row>
    <row r="792" spans="4:7" x14ac:dyDescent="0.25">
      <c r="D792" s="7" t="str">
        <f>IFERROR(VLOOKUP(C792,Etat_du_Stock!B:C,2,0),"")</f>
        <v/>
      </c>
      <c r="E792" s="8" t="str">
        <f>IFERROR(VLOOKUP(C792,Etat_du_Stock!B:D,3,0),"")</f>
        <v/>
      </c>
      <c r="G792" s="8" t="str">
        <f>IFERROR(VLOOKUP(C792,Etat_du_Stock!B:H,7,0),"")</f>
        <v/>
      </c>
    </row>
    <row r="793" spans="4:7" x14ac:dyDescent="0.25">
      <c r="D793" s="7" t="str">
        <f>IFERROR(VLOOKUP(C793,Etat_du_Stock!B:C,2,0),"")</f>
        <v/>
      </c>
      <c r="E793" s="8" t="str">
        <f>IFERROR(VLOOKUP(C793,Etat_du_Stock!B:D,3,0),"")</f>
        <v/>
      </c>
      <c r="G793" s="8" t="str">
        <f>IFERROR(VLOOKUP(C793,Etat_du_Stock!B:H,7,0),"")</f>
        <v/>
      </c>
    </row>
    <row r="794" spans="4:7" x14ac:dyDescent="0.25">
      <c r="D794" s="7" t="str">
        <f>IFERROR(VLOOKUP(C794,Etat_du_Stock!B:C,2,0),"")</f>
        <v/>
      </c>
      <c r="E794" s="8" t="str">
        <f>IFERROR(VLOOKUP(C794,Etat_du_Stock!B:D,3,0),"")</f>
        <v/>
      </c>
      <c r="G794" s="8" t="str">
        <f>IFERROR(VLOOKUP(C794,Etat_du_Stock!B:H,7,0),"")</f>
        <v/>
      </c>
    </row>
    <row r="795" spans="4:7" x14ac:dyDescent="0.25">
      <c r="D795" s="7" t="str">
        <f>IFERROR(VLOOKUP(C795,Etat_du_Stock!B:C,2,0),"")</f>
        <v/>
      </c>
      <c r="E795" s="8" t="str">
        <f>IFERROR(VLOOKUP(C795,Etat_du_Stock!B:D,3,0),"")</f>
        <v/>
      </c>
      <c r="G795" s="8" t="str">
        <f>IFERROR(VLOOKUP(C795,Etat_du_Stock!B:H,7,0),"")</f>
        <v/>
      </c>
    </row>
    <row r="796" spans="4:7" x14ac:dyDescent="0.25">
      <c r="D796" s="7" t="str">
        <f>IFERROR(VLOOKUP(C796,Etat_du_Stock!B:C,2,0),"")</f>
        <v/>
      </c>
      <c r="E796" s="8" t="str">
        <f>IFERROR(VLOOKUP(C796,Etat_du_Stock!B:D,3,0),"")</f>
        <v/>
      </c>
      <c r="G796" s="8" t="str">
        <f>IFERROR(VLOOKUP(C796,Etat_du_Stock!B:H,7,0),"")</f>
        <v/>
      </c>
    </row>
    <row r="797" spans="4:7" x14ac:dyDescent="0.25">
      <c r="D797" s="7" t="str">
        <f>IFERROR(VLOOKUP(C797,Etat_du_Stock!B:C,2,0),"")</f>
        <v/>
      </c>
      <c r="E797" s="8" t="str">
        <f>IFERROR(VLOOKUP(C797,Etat_du_Stock!B:D,3,0),"")</f>
        <v/>
      </c>
      <c r="G797" s="8" t="str">
        <f>IFERROR(VLOOKUP(C797,Etat_du_Stock!B:H,7,0),"")</f>
        <v/>
      </c>
    </row>
    <row r="798" spans="4:7" x14ac:dyDescent="0.25">
      <c r="D798" s="7" t="str">
        <f>IFERROR(VLOOKUP(C798,Etat_du_Stock!B:C,2,0),"")</f>
        <v/>
      </c>
      <c r="E798" s="8" t="str">
        <f>IFERROR(VLOOKUP(C798,Etat_du_Stock!B:D,3,0),"")</f>
        <v/>
      </c>
      <c r="G798" s="8" t="str">
        <f>IFERROR(VLOOKUP(C798,Etat_du_Stock!B:H,7,0),"")</f>
        <v/>
      </c>
    </row>
    <row r="799" spans="4:7" x14ac:dyDescent="0.25">
      <c r="D799" s="7" t="str">
        <f>IFERROR(VLOOKUP(C799,Etat_du_Stock!B:C,2,0),"")</f>
        <v/>
      </c>
      <c r="E799" s="8" t="str">
        <f>IFERROR(VLOOKUP(C799,Etat_du_Stock!B:D,3,0),"")</f>
        <v/>
      </c>
      <c r="G799" s="8" t="str">
        <f>IFERROR(VLOOKUP(C799,Etat_du_Stock!B:H,7,0),"")</f>
        <v/>
      </c>
    </row>
    <row r="800" spans="4:7" x14ac:dyDescent="0.25">
      <c r="D800" s="7" t="str">
        <f>IFERROR(VLOOKUP(C800,Etat_du_Stock!B:C,2,0),"")</f>
        <v/>
      </c>
      <c r="E800" s="8" t="str">
        <f>IFERROR(VLOOKUP(C800,Etat_du_Stock!B:D,3,0),"")</f>
        <v/>
      </c>
      <c r="G800" s="8" t="str">
        <f>IFERROR(VLOOKUP(C800,Etat_du_Stock!B:H,7,0),"")</f>
        <v/>
      </c>
    </row>
    <row r="801" spans="4:7" x14ac:dyDescent="0.25">
      <c r="D801" s="7" t="str">
        <f>IFERROR(VLOOKUP(C801,Etat_du_Stock!B:C,2,0),"")</f>
        <v/>
      </c>
      <c r="E801" s="8" t="str">
        <f>IFERROR(VLOOKUP(C801,Etat_du_Stock!B:D,3,0),"")</f>
        <v/>
      </c>
      <c r="G801" s="8" t="str">
        <f>IFERROR(VLOOKUP(C801,Etat_du_Stock!B:H,7,0),"")</f>
        <v/>
      </c>
    </row>
    <row r="802" spans="4:7" x14ac:dyDescent="0.25">
      <c r="D802" s="7" t="str">
        <f>IFERROR(VLOOKUP(C802,Etat_du_Stock!B:C,2,0),"")</f>
        <v/>
      </c>
      <c r="E802" s="8" t="str">
        <f>IFERROR(VLOOKUP(C802,Etat_du_Stock!B:D,3,0),"")</f>
        <v/>
      </c>
      <c r="G802" s="8" t="str">
        <f>IFERROR(VLOOKUP(C802,Etat_du_Stock!B:H,7,0),"")</f>
        <v/>
      </c>
    </row>
    <row r="803" spans="4:7" x14ac:dyDescent="0.25">
      <c r="D803" s="7" t="str">
        <f>IFERROR(VLOOKUP(C803,Etat_du_Stock!B:C,2,0),"")</f>
        <v/>
      </c>
      <c r="E803" s="8" t="str">
        <f>IFERROR(VLOOKUP(C803,Etat_du_Stock!B:D,3,0),"")</f>
        <v/>
      </c>
      <c r="G803" s="8" t="str">
        <f>IFERROR(VLOOKUP(C803,Etat_du_Stock!B:H,7,0),"")</f>
        <v/>
      </c>
    </row>
    <row r="804" spans="4:7" x14ac:dyDescent="0.25">
      <c r="D804" s="7" t="str">
        <f>IFERROR(VLOOKUP(C804,Etat_du_Stock!B:C,2,0),"")</f>
        <v/>
      </c>
      <c r="E804" s="8" t="str">
        <f>IFERROR(VLOOKUP(C804,Etat_du_Stock!B:D,3,0),"")</f>
        <v/>
      </c>
      <c r="G804" s="8" t="str">
        <f>IFERROR(VLOOKUP(C804,Etat_du_Stock!B:H,7,0),"")</f>
        <v/>
      </c>
    </row>
    <row r="805" spans="4:7" x14ac:dyDescent="0.25">
      <c r="D805" s="7" t="str">
        <f>IFERROR(VLOOKUP(C805,Etat_du_Stock!B:C,2,0),"")</f>
        <v/>
      </c>
      <c r="E805" s="8" t="str">
        <f>IFERROR(VLOOKUP(C805,Etat_du_Stock!B:D,3,0),"")</f>
        <v/>
      </c>
      <c r="G805" s="8" t="str">
        <f>IFERROR(VLOOKUP(C805,Etat_du_Stock!B:H,7,0),"")</f>
        <v/>
      </c>
    </row>
    <row r="806" spans="4:7" x14ac:dyDescent="0.25">
      <c r="D806" s="7" t="str">
        <f>IFERROR(VLOOKUP(C806,Etat_du_Stock!B:C,2,0),"")</f>
        <v/>
      </c>
      <c r="E806" s="8" t="str">
        <f>IFERROR(VLOOKUP(C806,Etat_du_Stock!B:D,3,0),"")</f>
        <v/>
      </c>
      <c r="G806" s="8" t="str">
        <f>IFERROR(VLOOKUP(C806,Etat_du_Stock!B:H,7,0),"")</f>
        <v/>
      </c>
    </row>
    <row r="807" spans="4:7" x14ac:dyDescent="0.25">
      <c r="D807" s="7" t="str">
        <f>IFERROR(VLOOKUP(C807,Etat_du_Stock!B:C,2,0),"")</f>
        <v/>
      </c>
      <c r="E807" s="8" t="str">
        <f>IFERROR(VLOOKUP(C807,Etat_du_Stock!B:D,3,0),"")</f>
        <v/>
      </c>
      <c r="G807" s="8" t="str">
        <f>IFERROR(VLOOKUP(C807,Etat_du_Stock!B:H,7,0),"")</f>
        <v/>
      </c>
    </row>
    <row r="808" spans="4:7" x14ac:dyDescent="0.25">
      <c r="D808" s="7" t="str">
        <f>IFERROR(VLOOKUP(C808,Etat_du_Stock!B:C,2,0),"")</f>
        <v/>
      </c>
      <c r="E808" s="8" t="str">
        <f>IFERROR(VLOOKUP(C808,Etat_du_Stock!B:D,3,0),"")</f>
        <v/>
      </c>
      <c r="G808" s="8" t="str">
        <f>IFERROR(VLOOKUP(C808,Etat_du_Stock!B:H,7,0),"")</f>
        <v/>
      </c>
    </row>
    <row r="809" spans="4:7" x14ac:dyDescent="0.25">
      <c r="D809" s="7" t="str">
        <f>IFERROR(VLOOKUP(C809,Etat_du_Stock!B:C,2,0),"")</f>
        <v/>
      </c>
      <c r="E809" s="8" t="str">
        <f>IFERROR(VLOOKUP(C809,Etat_du_Stock!B:D,3,0),"")</f>
        <v/>
      </c>
      <c r="G809" s="8" t="str">
        <f>IFERROR(VLOOKUP(C809,Etat_du_Stock!B:H,7,0),"")</f>
        <v/>
      </c>
    </row>
    <row r="810" spans="4:7" x14ac:dyDescent="0.25">
      <c r="D810" s="7" t="str">
        <f>IFERROR(VLOOKUP(C810,Etat_du_Stock!B:C,2,0),"")</f>
        <v/>
      </c>
      <c r="E810" s="8" t="str">
        <f>IFERROR(VLOOKUP(C810,Etat_du_Stock!B:D,3,0),"")</f>
        <v/>
      </c>
      <c r="G810" s="8" t="str">
        <f>IFERROR(VLOOKUP(C810,Etat_du_Stock!B:H,7,0),"")</f>
        <v/>
      </c>
    </row>
    <row r="811" spans="4:7" x14ac:dyDescent="0.25">
      <c r="D811" s="7" t="str">
        <f>IFERROR(VLOOKUP(C811,Etat_du_Stock!B:C,2,0),"")</f>
        <v/>
      </c>
      <c r="E811" s="8" t="str">
        <f>IFERROR(VLOOKUP(C811,Etat_du_Stock!B:D,3,0),"")</f>
        <v/>
      </c>
      <c r="G811" s="8" t="str">
        <f>IFERROR(VLOOKUP(C811,Etat_du_Stock!B:H,7,0),"")</f>
        <v/>
      </c>
    </row>
    <row r="812" spans="4:7" x14ac:dyDescent="0.25">
      <c r="D812" s="7" t="str">
        <f>IFERROR(VLOOKUP(C812,Etat_du_Stock!B:C,2,0),"")</f>
        <v/>
      </c>
      <c r="E812" s="8" t="str">
        <f>IFERROR(VLOOKUP(C812,Etat_du_Stock!B:D,3,0),"")</f>
        <v/>
      </c>
      <c r="G812" s="8" t="str">
        <f>IFERROR(VLOOKUP(C812,Etat_du_Stock!B:H,7,0),"")</f>
        <v/>
      </c>
    </row>
    <row r="813" spans="4:7" x14ac:dyDescent="0.25">
      <c r="D813" s="7" t="str">
        <f>IFERROR(VLOOKUP(C813,Etat_du_Stock!B:C,2,0),"")</f>
        <v/>
      </c>
      <c r="E813" s="8" t="str">
        <f>IFERROR(VLOOKUP(C813,Etat_du_Stock!B:D,3,0),"")</f>
        <v/>
      </c>
      <c r="G813" s="8" t="str">
        <f>IFERROR(VLOOKUP(C813,Etat_du_Stock!B:H,7,0),"")</f>
        <v/>
      </c>
    </row>
    <row r="814" spans="4:7" x14ac:dyDescent="0.25">
      <c r="D814" s="7" t="str">
        <f>IFERROR(VLOOKUP(C814,Etat_du_Stock!B:C,2,0),"")</f>
        <v/>
      </c>
      <c r="E814" s="8" t="str">
        <f>IFERROR(VLOOKUP(C814,Etat_du_Stock!B:D,3,0),"")</f>
        <v/>
      </c>
      <c r="G814" s="8" t="str">
        <f>IFERROR(VLOOKUP(C814,Etat_du_Stock!B:H,7,0),"")</f>
        <v/>
      </c>
    </row>
    <row r="815" spans="4:7" x14ac:dyDescent="0.25">
      <c r="D815" s="7" t="str">
        <f>IFERROR(VLOOKUP(C815,Etat_du_Stock!B:C,2,0),"")</f>
        <v/>
      </c>
      <c r="E815" s="8" t="str">
        <f>IFERROR(VLOOKUP(C815,Etat_du_Stock!B:D,3,0),"")</f>
        <v/>
      </c>
      <c r="G815" s="8" t="str">
        <f>IFERROR(VLOOKUP(C815,Etat_du_Stock!B:H,7,0),"")</f>
        <v/>
      </c>
    </row>
    <row r="816" spans="4:7" x14ac:dyDescent="0.25">
      <c r="D816" s="7" t="str">
        <f>IFERROR(VLOOKUP(C816,Etat_du_Stock!B:C,2,0),"")</f>
        <v/>
      </c>
      <c r="E816" s="8" t="str">
        <f>IFERROR(VLOOKUP(C816,Etat_du_Stock!B:D,3,0),"")</f>
        <v/>
      </c>
      <c r="G816" s="8" t="str">
        <f>IFERROR(VLOOKUP(C816,Etat_du_Stock!B:H,7,0),"")</f>
        <v/>
      </c>
    </row>
    <row r="817" spans="4:7" x14ac:dyDescent="0.25">
      <c r="D817" s="7" t="str">
        <f>IFERROR(VLOOKUP(C817,Etat_du_Stock!B:C,2,0),"")</f>
        <v/>
      </c>
      <c r="E817" s="8" t="str">
        <f>IFERROR(VLOOKUP(C817,Etat_du_Stock!B:D,3,0),"")</f>
        <v/>
      </c>
      <c r="G817" s="8" t="str">
        <f>IFERROR(VLOOKUP(C817,Etat_du_Stock!B:H,7,0),"")</f>
        <v/>
      </c>
    </row>
    <row r="818" spans="4:7" x14ac:dyDescent="0.25">
      <c r="D818" s="7" t="str">
        <f>IFERROR(VLOOKUP(C818,Etat_du_Stock!B:C,2,0),"")</f>
        <v/>
      </c>
      <c r="E818" s="8" t="str">
        <f>IFERROR(VLOOKUP(C818,Etat_du_Stock!B:D,3,0),"")</f>
        <v/>
      </c>
      <c r="G818" s="8" t="str">
        <f>IFERROR(VLOOKUP(C818,Etat_du_Stock!B:H,7,0),"")</f>
        <v/>
      </c>
    </row>
    <row r="819" spans="4:7" x14ac:dyDescent="0.25">
      <c r="D819" s="7" t="str">
        <f>IFERROR(VLOOKUP(C819,Etat_du_Stock!B:C,2,0),"")</f>
        <v/>
      </c>
      <c r="E819" s="8" t="str">
        <f>IFERROR(VLOOKUP(C819,Etat_du_Stock!B:D,3,0),"")</f>
        <v/>
      </c>
      <c r="G819" s="8" t="str">
        <f>IFERROR(VLOOKUP(C819,Etat_du_Stock!B:H,7,0),"")</f>
        <v/>
      </c>
    </row>
    <row r="820" spans="4:7" x14ac:dyDescent="0.25">
      <c r="D820" s="7" t="str">
        <f>IFERROR(VLOOKUP(C820,Etat_du_Stock!B:C,2,0),"")</f>
        <v/>
      </c>
      <c r="E820" s="8" t="str">
        <f>IFERROR(VLOOKUP(C820,Etat_du_Stock!B:D,3,0),"")</f>
        <v/>
      </c>
      <c r="G820" s="8" t="str">
        <f>IFERROR(VLOOKUP(C820,Etat_du_Stock!B:H,7,0),"")</f>
        <v/>
      </c>
    </row>
    <row r="821" spans="4:7" x14ac:dyDescent="0.25">
      <c r="D821" s="7" t="str">
        <f>IFERROR(VLOOKUP(C821,Etat_du_Stock!B:C,2,0),"")</f>
        <v/>
      </c>
      <c r="E821" s="8" t="str">
        <f>IFERROR(VLOOKUP(C821,Etat_du_Stock!B:D,3,0),"")</f>
        <v/>
      </c>
      <c r="G821" s="8" t="str">
        <f>IFERROR(VLOOKUP(C821,Etat_du_Stock!B:H,7,0),"")</f>
        <v/>
      </c>
    </row>
    <row r="822" spans="4:7" x14ac:dyDescent="0.25">
      <c r="D822" s="7" t="str">
        <f>IFERROR(VLOOKUP(C822,Etat_du_Stock!B:C,2,0),"")</f>
        <v/>
      </c>
      <c r="E822" s="8" t="str">
        <f>IFERROR(VLOOKUP(C822,Etat_du_Stock!B:D,3,0),"")</f>
        <v/>
      </c>
    </row>
    <row r="823" spans="4:7" x14ac:dyDescent="0.25">
      <c r="D823" s="7" t="str">
        <f>IFERROR(VLOOKUP(C823,Etat_du_Stock!B:C,2,0),"")</f>
        <v/>
      </c>
      <c r="E823" s="8" t="str">
        <f>IFERROR(VLOOKUP(C823,Etat_du_Stock!B:D,3,0),"")</f>
        <v/>
      </c>
    </row>
    <row r="824" spans="4:7" x14ac:dyDescent="0.25">
      <c r="D824" s="7" t="str">
        <f>IFERROR(VLOOKUP(C824,Etat_du_Stock!B:C,2,0),"")</f>
        <v/>
      </c>
      <c r="E824" s="8" t="str">
        <f>IFERROR(VLOOKUP(C824,Etat_du_Stock!B:D,3,0),"")</f>
        <v/>
      </c>
    </row>
    <row r="825" spans="4:7" x14ac:dyDescent="0.25">
      <c r="D825" s="7" t="str">
        <f>IFERROR(VLOOKUP(C825,Etat_du_Stock!B:C,2,0),"")</f>
        <v/>
      </c>
      <c r="E825" s="8" t="str">
        <f>IFERROR(VLOOKUP(C825,Etat_du_Stock!B:D,3,0),"")</f>
        <v/>
      </c>
    </row>
    <row r="826" spans="4:7" x14ac:dyDescent="0.25">
      <c r="D826" s="7" t="str">
        <f>IFERROR(VLOOKUP(C826,Etat_du_Stock!B:C,2,0),"")</f>
        <v/>
      </c>
      <c r="E826" s="8" t="str">
        <f>IFERROR(VLOOKUP(C826,Etat_du_Stock!B:D,3,0),"")</f>
        <v/>
      </c>
    </row>
    <row r="827" spans="4:7" x14ac:dyDescent="0.25">
      <c r="D827" s="7" t="str">
        <f>IFERROR(VLOOKUP(C827,Etat_du_Stock!B:C,2,0),"")</f>
        <v/>
      </c>
      <c r="E827" s="8" t="str">
        <f>IFERROR(VLOOKUP(C827,Etat_du_Stock!B:D,3,0),"")</f>
        <v/>
      </c>
    </row>
    <row r="828" spans="4:7" x14ac:dyDescent="0.25">
      <c r="D828" s="7" t="str">
        <f>IFERROR(VLOOKUP(C828,Etat_du_Stock!B:C,2,0),"")</f>
        <v/>
      </c>
      <c r="E828" s="8" t="str">
        <f>IFERROR(VLOOKUP(C828,Etat_du_Stock!B:D,3,0),"")</f>
        <v/>
      </c>
    </row>
    <row r="829" spans="4:7" x14ac:dyDescent="0.25">
      <c r="D829" s="7" t="str">
        <f>IFERROR(VLOOKUP(C829,Etat_du_Stock!B:C,2,0),"")</f>
        <v/>
      </c>
      <c r="E829" s="8" t="str">
        <f>IFERROR(VLOOKUP(C829,Etat_du_Stock!B:D,3,0),"")</f>
        <v/>
      </c>
    </row>
    <row r="830" spans="4:7" x14ac:dyDescent="0.25">
      <c r="D830" s="7" t="str">
        <f>IFERROR(VLOOKUP(C830,Etat_du_Stock!B:C,2,0),"")</f>
        <v/>
      </c>
      <c r="E830" s="8" t="str">
        <f>IFERROR(VLOOKUP(C830,Etat_du_Stock!B:D,3,0),"")</f>
        <v/>
      </c>
    </row>
    <row r="831" spans="4:7" x14ac:dyDescent="0.25">
      <c r="D831" s="7" t="str">
        <f>IFERROR(VLOOKUP(C831,Etat_du_Stock!B:C,2,0),"")</f>
        <v/>
      </c>
      <c r="E831" s="8" t="str">
        <f>IFERROR(VLOOKUP(C831,Etat_du_Stock!B:D,3,0),"")</f>
        <v/>
      </c>
    </row>
    <row r="832" spans="4:7" x14ac:dyDescent="0.25">
      <c r="D832" s="7" t="str">
        <f>IFERROR(VLOOKUP(C832,Etat_du_Stock!B:C,2,0),"")</f>
        <v/>
      </c>
      <c r="E832" s="8" t="str">
        <f>IFERROR(VLOOKUP(C832,Etat_du_Stock!B:D,3,0),"")</f>
        <v/>
      </c>
    </row>
    <row r="833" spans="4:5" x14ac:dyDescent="0.25">
      <c r="D833" s="7" t="str">
        <f>IFERROR(VLOOKUP(C833,Etat_du_Stock!B:C,2,0),"")</f>
        <v/>
      </c>
      <c r="E833" s="8" t="str">
        <f>IFERROR(VLOOKUP(C833,Etat_du_Stock!B:D,3,0),"")</f>
        <v/>
      </c>
    </row>
    <row r="834" spans="4:5" x14ac:dyDescent="0.25">
      <c r="D834" s="7" t="str">
        <f>IFERROR(VLOOKUP(C834,Etat_du_Stock!B:C,2,0),"")</f>
        <v/>
      </c>
      <c r="E834" s="8" t="str">
        <f>IFERROR(VLOOKUP(C834,Etat_du_Stock!B:D,3,0),"")</f>
        <v/>
      </c>
    </row>
    <row r="835" spans="4:5" x14ac:dyDescent="0.25">
      <c r="D835" s="7" t="str">
        <f>IFERROR(VLOOKUP(C835,Etat_du_Stock!B:C,2,0),"")</f>
        <v/>
      </c>
      <c r="E835" s="8" t="str">
        <f>IFERROR(VLOOKUP(C835,Etat_du_Stock!B:D,3,0),"")</f>
        <v/>
      </c>
    </row>
    <row r="836" spans="4:5" x14ac:dyDescent="0.25">
      <c r="D836" s="7" t="str">
        <f>IFERROR(VLOOKUP(C836,Etat_du_Stock!B:C,2,0),"")</f>
        <v/>
      </c>
      <c r="E836" s="8" t="str">
        <f>IFERROR(VLOOKUP(C836,Etat_du_Stock!B:D,3,0),"")</f>
        <v/>
      </c>
    </row>
    <row r="837" spans="4:5" x14ac:dyDescent="0.25">
      <c r="D837" s="7" t="str">
        <f>IFERROR(VLOOKUP(C837,Etat_du_Stock!B:C,2,0),"")</f>
        <v/>
      </c>
      <c r="E837" s="8" t="str">
        <f>IFERROR(VLOOKUP(C837,Etat_du_Stock!B:D,3,0),"")</f>
        <v/>
      </c>
    </row>
    <row r="838" spans="4:5" x14ac:dyDescent="0.25">
      <c r="D838" s="7" t="str">
        <f>IFERROR(VLOOKUP(C838,Etat_du_Stock!B:C,2,0),"")</f>
        <v/>
      </c>
      <c r="E838" s="8" t="str">
        <f>IFERROR(VLOOKUP(C838,Etat_du_Stock!B:D,3,0),"")</f>
        <v/>
      </c>
    </row>
    <row r="839" spans="4:5" x14ac:dyDescent="0.25">
      <c r="D839" s="7" t="str">
        <f>IFERROR(VLOOKUP(C839,Etat_du_Stock!B:C,2,0),"")</f>
        <v/>
      </c>
      <c r="E839" s="8" t="str">
        <f>IFERROR(VLOOKUP(C839,Etat_du_Stock!B:D,3,0),"")</f>
        <v/>
      </c>
    </row>
    <row r="840" spans="4:5" x14ac:dyDescent="0.25">
      <c r="D840" s="7" t="str">
        <f>IFERROR(VLOOKUP(C840,Etat_du_Stock!B:C,2,0),"")</f>
        <v/>
      </c>
      <c r="E840" s="8" t="str">
        <f>IFERROR(VLOOKUP(C840,Etat_du_Stock!B:D,3,0),"")</f>
        <v/>
      </c>
    </row>
    <row r="841" spans="4:5" x14ac:dyDescent="0.25">
      <c r="D841" s="7" t="str">
        <f>IFERROR(VLOOKUP(C841,Etat_du_Stock!B:C,2,0),"")</f>
        <v/>
      </c>
      <c r="E841" s="8" t="str">
        <f>IFERROR(VLOOKUP(C841,Etat_du_Stock!B:D,3,0),"")</f>
        <v/>
      </c>
    </row>
    <row r="842" spans="4:5" x14ac:dyDescent="0.25">
      <c r="D842" s="7" t="str">
        <f>IFERROR(VLOOKUP(C842,Etat_du_Stock!B:C,2,0),"")</f>
        <v/>
      </c>
      <c r="E842" s="8" t="str">
        <f>IFERROR(VLOOKUP(C842,Etat_du_Stock!B:D,3,0),"")</f>
        <v/>
      </c>
    </row>
    <row r="843" spans="4:5" x14ac:dyDescent="0.25">
      <c r="D843" s="7" t="str">
        <f>IFERROR(VLOOKUP(C843,Etat_du_Stock!B:C,2,0),"")</f>
        <v/>
      </c>
      <c r="E843" s="8" t="str">
        <f>IFERROR(VLOOKUP(C843,Etat_du_Stock!B:D,3,0),"")</f>
        <v/>
      </c>
    </row>
    <row r="844" spans="4:5" x14ac:dyDescent="0.25">
      <c r="D844" s="7" t="str">
        <f>IFERROR(VLOOKUP(C844,Etat_du_Stock!B:C,2,0),"")</f>
        <v/>
      </c>
      <c r="E844" s="8" t="str">
        <f>IFERROR(VLOOKUP(C844,Etat_du_Stock!B:D,3,0),"")</f>
        <v/>
      </c>
    </row>
    <row r="845" spans="4:5" x14ac:dyDescent="0.25">
      <c r="D845" s="7" t="str">
        <f>IFERROR(VLOOKUP(C845,Etat_du_Stock!B:C,2,0),"")</f>
        <v/>
      </c>
      <c r="E845" s="8" t="str">
        <f>IFERROR(VLOOKUP(C845,Etat_du_Stock!B:D,3,0),"")</f>
        <v/>
      </c>
    </row>
    <row r="846" spans="4:5" x14ac:dyDescent="0.25">
      <c r="D846" s="7" t="str">
        <f>IFERROR(VLOOKUP(C846,Etat_du_Stock!B:C,2,0),"")</f>
        <v/>
      </c>
      <c r="E846" s="8" t="str">
        <f>IFERROR(VLOOKUP(C846,Etat_du_Stock!B:D,3,0),"")</f>
        <v/>
      </c>
    </row>
    <row r="847" spans="4:5" x14ac:dyDescent="0.25">
      <c r="D847" s="7" t="str">
        <f>IFERROR(VLOOKUP(C847,Etat_du_Stock!B:C,2,0),"")</f>
        <v/>
      </c>
      <c r="E847" s="8" t="str">
        <f>IFERROR(VLOOKUP(C847,Etat_du_Stock!B:D,3,0),"")</f>
        <v/>
      </c>
    </row>
    <row r="848" spans="4:5" x14ac:dyDescent="0.25">
      <c r="D848" s="7" t="str">
        <f>IFERROR(VLOOKUP(C848,Etat_du_Stock!B:C,2,0),"")</f>
        <v/>
      </c>
      <c r="E848" s="8" t="str">
        <f>IFERROR(VLOOKUP(C848,Etat_du_Stock!B:D,3,0),"")</f>
        <v/>
      </c>
    </row>
    <row r="849" spans="4:5" x14ac:dyDescent="0.25">
      <c r="D849" s="7" t="str">
        <f>IFERROR(VLOOKUP(C849,Etat_du_Stock!B:C,2,0),"")</f>
        <v/>
      </c>
      <c r="E849" s="8" t="str">
        <f>IFERROR(VLOOKUP(C849,Etat_du_Stock!B:D,3,0),"")</f>
        <v/>
      </c>
    </row>
    <row r="850" spans="4:5" x14ac:dyDescent="0.25">
      <c r="D850" s="7" t="str">
        <f>IFERROR(VLOOKUP(C850,Etat_du_Stock!B:C,2,0),"")</f>
        <v/>
      </c>
      <c r="E850" s="8" t="str">
        <f>IFERROR(VLOOKUP(C850,Etat_du_Stock!B:D,3,0),"")</f>
        <v/>
      </c>
    </row>
    <row r="851" spans="4:5" x14ac:dyDescent="0.25">
      <c r="D851" s="7" t="str">
        <f>IFERROR(VLOOKUP(C851,Etat_du_Stock!B:C,2,0),"")</f>
        <v/>
      </c>
      <c r="E851" s="8" t="str">
        <f>IFERROR(VLOOKUP(C851,Etat_du_Stock!B:D,3,0),"")</f>
        <v/>
      </c>
    </row>
    <row r="852" spans="4:5" x14ac:dyDescent="0.25">
      <c r="D852" s="7" t="str">
        <f>IFERROR(VLOOKUP(C852,Etat_du_Stock!B:C,2,0),"")</f>
        <v/>
      </c>
      <c r="E852" s="8" t="str">
        <f>IFERROR(VLOOKUP(C852,Etat_du_Stock!B:D,3,0),"")</f>
        <v/>
      </c>
    </row>
    <row r="853" spans="4:5" x14ac:dyDescent="0.25">
      <c r="D853" s="7" t="str">
        <f>IFERROR(VLOOKUP(C853,Etat_du_Stock!B:C,2,0),"")</f>
        <v/>
      </c>
      <c r="E853" s="8" t="str">
        <f>IFERROR(VLOOKUP(C853,Etat_du_Stock!B:D,3,0),"")</f>
        <v/>
      </c>
    </row>
    <row r="854" spans="4:5" x14ac:dyDescent="0.25">
      <c r="D854" s="7" t="str">
        <f>IFERROR(VLOOKUP(C854,Etat_du_Stock!B:C,2,0),"")</f>
        <v/>
      </c>
      <c r="E854" s="8" t="str">
        <f>IFERROR(VLOOKUP(C854,Etat_du_Stock!B:D,3,0),"")</f>
        <v/>
      </c>
    </row>
    <row r="855" spans="4:5" x14ac:dyDescent="0.25">
      <c r="D855" s="7" t="str">
        <f>IFERROR(VLOOKUP(C855,Etat_du_Stock!B:C,2,0),"")</f>
        <v/>
      </c>
      <c r="E855" s="8" t="str">
        <f>IFERROR(VLOOKUP(C855,Etat_du_Stock!B:D,3,0),"")</f>
        <v/>
      </c>
    </row>
    <row r="856" spans="4:5" x14ac:dyDescent="0.25">
      <c r="D856" s="7" t="str">
        <f>IFERROR(VLOOKUP(C856,Etat_du_Stock!B:C,2,0),"")</f>
        <v/>
      </c>
      <c r="E856" s="8" t="str">
        <f>IFERROR(VLOOKUP(C856,Etat_du_Stock!B:D,3,0),"")</f>
        <v/>
      </c>
    </row>
    <row r="857" spans="4:5" x14ac:dyDescent="0.25">
      <c r="D857" s="7" t="str">
        <f>IFERROR(VLOOKUP(C857,Etat_du_Stock!B:C,2,0),"")</f>
        <v/>
      </c>
      <c r="E857" s="8" t="str">
        <f>IFERROR(VLOOKUP(C857,Etat_du_Stock!B:D,3,0),"")</f>
        <v/>
      </c>
    </row>
    <row r="858" spans="4:5" x14ac:dyDescent="0.25">
      <c r="D858" s="7" t="str">
        <f>IFERROR(VLOOKUP(C858,Etat_du_Stock!B:C,2,0),"")</f>
        <v/>
      </c>
      <c r="E858" s="8" t="str">
        <f>IFERROR(VLOOKUP(C858,Etat_du_Stock!B:D,3,0),"")</f>
        <v/>
      </c>
    </row>
    <row r="859" spans="4:5" x14ac:dyDescent="0.25">
      <c r="D859" s="7" t="str">
        <f>IFERROR(VLOOKUP(C859,Etat_du_Stock!B:C,2,0),"")</f>
        <v/>
      </c>
      <c r="E859" s="8" t="str">
        <f>IFERROR(VLOOKUP(C859,Etat_du_Stock!B:D,3,0),"")</f>
        <v/>
      </c>
    </row>
    <row r="860" spans="4:5" x14ac:dyDescent="0.25">
      <c r="D860" s="7" t="str">
        <f>IFERROR(VLOOKUP(C860,Etat_du_Stock!B:C,2,0),"")</f>
        <v/>
      </c>
      <c r="E860" s="8" t="str">
        <f>IFERROR(VLOOKUP(C860,Etat_du_Stock!B:D,3,0),"")</f>
        <v/>
      </c>
    </row>
    <row r="861" spans="4:5" x14ac:dyDescent="0.25">
      <c r="D861" s="7" t="str">
        <f>IFERROR(VLOOKUP(C861,Etat_du_Stock!B:C,2,0),"")</f>
        <v/>
      </c>
      <c r="E861" s="8" t="str">
        <f>IFERROR(VLOOKUP(C861,Etat_du_Stock!B:D,3,0),"")</f>
        <v/>
      </c>
    </row>
    <row r="862" spans="4:5" x14ac:dyDescent="0.25">
      <c r="D862" s="7" t="str">
        <f>IFERROR(VLOOKUP(C862,Etat_du_Stock!B:C,2,0),"")</f>
        <v/>
      </c>
      <c r="E862" s="8" t="str">
        <f>IFERROR(VLOOKUP(C862,Etat_du_Stock!B:D,3,0),"")</f>
        <v/>
      </c>
    </row>
    <row r="863" spans="4:5" x14ac:dyDescent="0.25">
      <c r="D863" s="7" t="str">
        <f>IFERROR(VLOOKUP(C863,Etat_du_Stock!B:C,2,0),"")</f>
        <v/>
      </c>
      <c r="E863" s="8" t="str">
        <f>IFERROR(VLOOKUP(C863,Etat_du_Stock!B:D,3,0),"")</f>
        <v/>
      </c>
    </row>
    <row r="864" spans="4:5" x14ac:dyDescent="0.25">
      <c r="D864" s="7" t="str">
        <f>IFERROR(VLOOKUP(C864,Etat_du_Stock!B:C,2,0),"")</f>
        <v/>
      </c>
      <c r="E864" s="8" t="str">
        <f>IFERROR(VLOOKUP(C864,Etat_du_Stock!B:D,3,0),"")</f>
        <v/>
      </c>
    </row>
    <row r="865" spans="4:5" x14ac:dyDescent="0.25">
      <c r="D865" s="7" t="str">
        <f>IFERROR(VLOOKUP(C865,Etat_du_Stock!B:C,2,0),"")</f>
        <v/>
      </c>
      <c r="E865" s="8" t="str">
        <f>IFERROR(VLOOKUP(C865,Etat_du_Stock!B:D,3,0),"")</f>
        <v/>
      </c>
    </row>
    <row r="866" spans="4:5" x14ac:dyDescent="0.25">
      <c r="D866" s="7" t="str">
        <f>IFERROR(VLOOKUP(C866,Etat_du_Stock!B:C,2,0),"")</f>
        <v/>
      </c>
      <c r="E866" s="8" t="str">
        <f>IFERROR(VLOOKUP(C866,Etat_du_Stock!B:D,3,0),"")</f>
        <v/>
      </c>
    </row>
    <row r="867" spans="4:5" x14ac:dyDescent="0.25">
      <c r="D867" s="7" t="str">
        <f>IFERROR(VLOOKUP(C867,Etat_du_Stock!B:C,2,0),"")</f>
        <v/>
      </c>
      <c r="E867" s="8" t="str">
        <f>IFERROR(VLOOKUP(C867,Etat_du_Stock!B:D,3,0),"")</f>
        <v/>
      </c>
    </row>
    <row r="868" spans="4:5" x14ac:dyDescent="0.25">
      <c r="D868" s="7" t="str">
        <f>IFERROR(VLOOKUP(C868,Etat_du_Stock!B:C,2,0),"")</f>
        <v/>
      </c>
      <c r="E868" s="8" t="str">
        <f>IFERROR(VLOOKUP(C868,Etat_du_Stock!B:D,3,0),"")</f>
        <v/>
      </c>
    </row>
    <row r="869" spans="4:5" x14ac:dyDescent="0.25">
      <c r="D869" s="7" t="str">
        <f>IFERROR(VLOOKUP(C869,Etat_du_Stock!B:C,2,0),"")</f>
        <v/>
      </c>
      <c r="E869" s="8" t="str">
        <f>IFERROR(VLOOKUP(C869,Etat_du_Stock!B:D,3,0),"")</f>
        <v/>
      </c>
    </row>
    <row r="870" spans="4:5" x14ac:dyDescent="0.25">
      <c r="D870" s="7" t="str">
        <f>IFERROR(VLOOKUP(C870,Etat_du_Stock!B:C,2,0),"")</f>
        <v/>
      </c>
      <c r="E870" s="8" t="str">
        <f>IFERROR(VLOOKUP(C870,Etat_du_Stock!B:D,3,0),"")</f>
        <v/>
      </c>
    </row>
    <row r="871" spans="4:5" x14ac:dyDescent="0.25">
      <c r="D871" s="7" t="str">
        <f>IFERROR(VLOOKUP(C871,Etat_du_Stock!B:C,2,0),"")</f>
        <v/>
      </c>
      <c r="E871" s="8" t="str">
        <f>IFERROR(VLOOKUP(C871,Etat_du_Stock!B:D,3,0),"")</f>
        <v/>
      </c>
    </row>
    <row r="872" spans="4:5" x14ac:dyDescent="0.25">
      <c r="D872" s="7" t="str">
        <f>IFERROR(VLOOKUP(C872,Etat_du_Stock!B:C,2,0),"")</f>
        <v/>
      </c>
      <c r="E872" s="8" t="str">
        <f>IFERROR(VLOOKUP(C872,Etat_du_Stock!B:D,3,0),"")</f>
        <v/>
      </c>
    </row>
    <row r="873" spans="4:5" x14ac:dyDescent="0.25">
      <c r="D873" s="7" t="str">
        <f>IFERROR(VLOOKUP(C873,Etat_du_Stock!B:C,2,0),"")</f>
        <v/>
      </c>
      <c r="E873" s="8" t="str">
        <f>IFERROR(VLOOKUP(C873,Etat_du_Stock!B:D,3,0),"")</f>
        <v/>
      </c>
    </row>
    <row r="874" spans="4:5" x14ac:dyDescent="0.25">
      <c r="D874" s="7" t="str">
        <f>IFERROR(VLOOKUP(C874,Etat_du_Stock!B:C,2,0),"")</f>
        <v/>
      </c>
      <c r="E874" s="8" t="str">
        <f>IFERROR(VLOOKUP(C874,Etat_du_Stock!B:D,3,0),"")</f>
        <v/>
      </c>
    </row>
    <row r="875" spans="4:5" x14ac:dyDescent="0.25">
      <c r="D875" s="7" t="str">
        <f>IFERROR(VLOOKUP(C875,Etat_du_Stock!B:C,2,0),"")</f>
        <v/>
      </c>
      <c r="E875" s="8" t="str">
        <f>IFERROR(VLOOKUP(C875,Etat_du_Stock!B:D,3,0),"")</f>
        <v/>
      </c>
    </row>
    <row r="876" spans="4:5" x14ac:dyDescent="0.25">
      <c r="D876" s="7" t="str">
        <f>IFERROR(VLOOKUP(C876,Etat_du_Stock!B:C,2,0),"")</f>
        <v/>
      </c>
      <c r="E876" s="8" t="str">
        <f>IFERROR(VLOOKUP(C876,Etat_du_Stock!B:D,3,0),"")</f>
        <v/>
      </c>
    </row>
    <row r="877" spans="4:5" x14ac:dyDescent="0.25">
      <c r="D877" s="7" t="str">
        <f>IFERROR(VLOOKUP(C877,Etat_du_Stock!B:C,2,0),"")</f>
        <v/>
      </c>
      <c r="E877" s="8" t="str">
        <f>IFERROR(VLOOKUP(C877,Etat_du_Stock!B:D,3,0),"")</f>
        <v/>
      </c>
    </row>
    <row r="878" spans="4:5" x14ac:dyDescent="0.25">
      <c r="D878" s="7" t="str">
        <f>IFERROR(VLOOKUP(C878,Etat_du_Stock!B:C,2,0),"")</f>
        <v/>
      </c>
      <c r="E878" s="8" t="str">
        <f>IFERROR(VLOOKUP(C878,Etat_du_Stock!B:D,3,0),"")</f>
        <v/>
      </c>
    </row>
    <row r="879" spans="4:5" x14ac:dyDescent="0.25">
      <c r="D879" s="7" t="str">
        <f>IFERROR(VLOOKUP(C879,Etat_du_Stock!B:C,2,0),"")</f>
        <v/>
      </c>
      <c r="E879" s="8" t="str">
        <f>IFERROR(VLOOKUP(C879,Etat_du_Stock!B:D,3,0),"")</f>
        <v/>
      </c>
    </row>
    <row r="880" spans="4:5" x14ac:dyDescent="0.25">
      <c r="D880" s="7" t="str">
        <f>IFERROR(VLOOKUP(C880,Etat_du_Stock!B:C,2,0),"")</f>
        <v/>
      </c>
      <c r="E880" s="8" t="str">
        <f>IFERROR(VLOOKUP(C880,Etat_du_Stock!B:D,3,0),"")</f>
        <v/>
      </c>
    </row>
    <row r="881" spans="4:5" x14ac:dyDescent="0.25">
      <c r="D881" s="7" t="str">
        <f>IFERROR(VLOOKUP(C881,Etat_du_Stock!B:C,2,0),"")</f>
        <v/>
      </c>
      <c r="E881" s="8" t="str">
        <f>IFERROR(VLOOKUP(C881,Etat_du_Stock!B:D,3,0),"")</f>
        <v/>
      </c>
    </row>
    <row r="882" spans="4:5" x14ac:dyDescent="0.25">
      <c r="D882" s="7" t="str">
        <f>IFERROR(VLOOKUP(C882,Etat_du_Stock!B:C,2,0),"")</f>
        <v/>
      </c>
      <c r="E882" s="8" t="str">
        <f>IFERROR(VLOOKUP(C882,Etat_du_Stock!B:D,3,0),"")</f>
        <v/>
      </c>
    </row>
    <row r="883" spans="4:5" x14ac:dyDescent="0.25">
      <c r="D883" s="7" t="str">
        <f>IFERROR(VLOOKUP(C883,Etat_du_Stock!B:C,2,0),"")</f>
        <v/>
      </c>
      <c r="E883" s="8" t="str">
        <f>IFERROR(VLOOKUP(C883,Etat_du_Stock!B:D,3,0),"")</f>
        <v/>
      </c>
    </row>
    <row r="884" spans="4:5" x14ac:dyDescent="0.25">
      <c r="D884" s="7" t="str">
        <f>IFERROR(VLOOKUP(C884,Etat_du_Stock!B:C,2,0),"")</f>
        <v/>
      </c>
      <c r="E884" s="8" t="str">
        <f>IFERROR(VLOOKUP(C884,Etat_du_Stock!B:D,3,0),"")</f>
        <v/>
      </c>
    </row>
    <row r="885" spans="4:5" x14ac:dyDescent="0.25">
      <c r="D885" s="7" t="str">
        <f>IFERROR(VLOOKUP(C885,Etat_du_Stock!B:C,2,0),"")</f>
        <v/>
      </c>
      <c r="E885" s="8" t="str">
        <f>IFERROR(VLOOKUP(C885,Etat_du_Stock!B:D,3,0),"")</f>
        <v/>
      </c>
    </row>
    <row r="886" spans="4:5" x14ac:dyDescent="0.25">
      <c r="D886" s="7" t="str">
        <f>IFERROR(VLOOKUP(C886,Etat_du_Stock!B:C,2,0),"")</f>
        <v/>
      </c>
      <c r="E886" s="8" t="str">
        <f>IFERROR(VLOOKUP(C886,Etat_du_Stock!B:D,3,0),"")</f>
        <v/>
      </c>
    </row>
    <row r="887" spans="4:5" x14ac:dyDescent="0.25">
      <c r="D887" s="7" t="str">
        <f>IFERROR(VLOOKUP(C887,Etat_du_Stock!B:C,2,0),"")</f>
        <v/>
      </c>
      <c r="E887" s="8" t="str">
        <f>IFERROR(VLOOKUP(C887,Etat_du_Stock!B:D,3,0),"")</f>
        <v/>
      </c>
    </row>
    <row r="888" spans="4:5" x14ac:dyDescent="0.25">
      <c r="D888" s="7" t="str">
        <f>IFERROR(VLOOKUP(C888,Etat_du_Stock!B:C,2,0),"")</f>
        <v/>
      </c>
      <c r="E888" s="8" t="str">
        <f>IFERROR(VLOOKUP(C888,Etat_du_Stock!B:D,3,0),"")</f>
        <v/>
      </c>
    </row>
    <row r="889" spans="4:5" x14ac:dyDescent="0.25">
      <c r="D889" s="7" t="str">
        <f>IFERROR(VLOOKUP(C889,Etat_du_Stock!B:C,2,0),"")</f>
        <v/>
      </c>
      <c r="E889" s="8" t="str">
        <f>IFERROR(VLOOKUP(C889,Etat_du_Stock!B:D,3,0),"")</f>
        <v/>
      </c>
    </row>
    <row r="890" spans="4:5" x14ac:dyDescent="0.25">
      <c r="D890" s="7" t="str">
        <f>IFERROR(VLOOKUP(C890,Etat_du_Stock!B:C,2,0),"")</f>
        <v/>
      </c>
      <c r="E890" s="8" t="str">
        <f>IFERROR(VLOOKUP(C890,Etat_du_Stock!B:D,3,0),"")</f>
        <v/>
      </c>
    </row>
    <row r="891" spans="4:5" x14ac:dyDescent="0.25">
      <c r="D891" s="7" t="str">
        <f>IFERROR(VLOOKUP(C891,Etat_du_Stock!B:C,2,0),"")</f>
        <v/>
      </c>
      <c r="E891" s="8" t="str">
        <f>IFERROR(VLOOKUP(C891,Etat_du_Stock!B:D,3,0),"")</f>
        <v/>
      </c>
    </row>
    <row r="892" spans="4:5" x14ac:dyDescent="0.25">
      <c r="D892" s="7" t="str">
        <f>IFERROR(VLOOKUP(C892,Etat_du_Stock!B:C,2,0),"")</f>
        <v/>
      </c>
      <c r="E892" s="8" t="str">
        <f>IFERROR(VLOOKUP(C892,Etat_du_Stock!B:D,3,0),"")</f>
        <v/>
      </c>
    </row>
    <row r="893" spans="4:5" x14ac:dyDescent="0.25">
      <c r="D893" s="7" t="str">
        <f>IFERROR(VLOOKUP(C893,Etat_du_Stock!B:C,2,0),"")</f>
        <v/>
      </c>
      <c r="E893" s="8" t="str">
        <f>IFERROR(VLOOKUP(C893,Etat_du_Stock!B:D,3,0),"")</f>
        <v/>
      </c>
    </row>
    <row r="894" spans="4:5" x14ac:dyDescent="0.25">
      <c r="D894" s="7" t="str">
        <f>IFERROR(VLOOKUP(C894,Etat_du_Stock!B:C,2,0),"")</f>
        <v/>
      </c>
      <c r="E894" s="8" t="str">
        <f>IFERROR(VLOOKUP(C894,Etat_du_Stock!B:D,3,0),"")</f>
        <v/>
      </c>
    </row>
    <row r="895" spans="4:5" x14ac:dyDescent="0.25">
      <c r="D895" s="7" t="str">
        <f>IFERROR(VLOOKUP(C895,Etat_du_Stock!B:C,2,0),"")</f>
        <v/>
      </c>
      <c r="E895" s="8" t="str">
        <f>IFERROR(VLOOKUP(C895,Etat_du_Stock!B:D,3,0),"")</f>
        <v/>
      </c>
    </row>
    <row r="896" spans="4:5" x14ac:dyDescent="0.25">
      <c r="D896" s="7" t="str">
        <f>IFERROR(VLOOKUP(C896,Etat_du_Stock!B:C,2,0),"")</f>
        <v/>
      </c>
      <c r="E896" s="8" t="str">
        <f>IFERROR(VLOOKUP(C896,Etat_du_Stock!B:D,3,0),"")</f>
        <v/>
      </c>
    </row>
    <row r="897" spans="4:5" x14ac:dyDescent="0.25">
      <c r="D897" s="7" t="str">
        <f>IFERROR(VLOOKUP(C897,Etat_du_Stock!B:C,2,0),"")</f>
        <v/>
      </c>
      <c r="E897" s="8" t="str">
        <f>IFERROR(VLOOKUP(C897,Etat_du_Stock!B:D,3,0),"")</f>
        <v/>
      </c>
    </row>
    <row r="898" spans="4:5" x14ac:dyDescent="0.25">
      <c r="D898" s="7" t="str">
        <f>IFERROR(VLOOKUP(C898,Etat_du_Stock!B:C,2,0),"")</f>
        <v/>
      </c>
      <c r="E898" s="8" t="str">
        <f>IFERROR(VLOOKUP(C898,Etat_du_Stock!B:D,3,0),"")</f>
        <v/>
      </c>
    </row>
    <row r="899" spans="4:5" x14ac:dyDescent="0.25">
      <c r="D899" s="7" t="str">
        <f>IFERROR(VLOOKUP(C899,Etat_du_Stock!B:C,2,0),"")</f>
        <v/>
      </c>
      <c r="E899" s="8" t="str">
        <f>IFERROR(VLOOKUP(C899,Etat_du_Stock!B:D,3,0),"")</f>
        <v/>
      </c>
    </row>
    <row r="900" spans="4:5" x14ac:dyDescent="0.25">
      <c r="D900" s="7" t="str">
        <f>IFERROR(VLOOKUP(C900,Etat_du_Stock!B:C,2,0),"")</f>
        <v/>
      </c>
      <c r="E900" s="8" t="str">
        <f>IFERROR(VLOOKUP(C900,Etat_du_Stock!B:D,3,0),"")</f>
        <v/>
      </c>
    </row>
    <row r="901" spans="4:5" x14ac:dyDescent="0.25">
      <c r="D901" s="7" t="str">
        <f>IFERROR(VLOOKUP(C901,Etat_du_Stock!B:C,2,0),"")</f>
        <v/>
      </c>
      <c r="E901" s="8" t="str">
        <f>IFERROR(VLOOKUP(C901,Etat_du_Stock!B:D,3,0),"")</f>
        <v/>
      </c>
    </row>
    <row r="902" spans="4:5" x14ac:dyDescent="0.25">
      <c r="D902" s="7" t="str">
        <f>IFERROR(VLOOKUP(C902,Etat_du_Stock!B:C,2,0),"")</f>
        <v/>
      </c>
      <c r="E902" s="8" t="str">
        <f>IFERROR(VLOOKUP(C902,Etat_du_Stock!B:D,3,0),"")</f>
        <v/>
      </c>
    </row>
    <row r="903" spans="4:5" x14ac:dyDescent="0.25">
      <c r="D903" s="7" t="str">
        <f>IFERROR(VLOOKUP(C903,Etat_du_Stock!B:C,2,0),"")</f>
        <v/>
      </c>
      <c r="E903" s="8" t="str">
        <f>IFERROR(VLOOKUP(C903,Etat_du_Stock!B:D,3,0),"")</f>
        <v/>
      </c>
    </row>
    <row r="904" spans="4:5" x14ac:dyDescent="0.25">
      <c r="D904" s="7" t="str">
        <f>IFERROR(VLOOKUP(C904,Etat_du_Stock!B:C,2,0),"")</f>
        <v/>
      </c>
      <c r="E904" s="8" t="str">
        <f>IFERROR(VLOOKUP(C904,Etat_du_Stock!B:D,3,0),"")</f>
        <v/>
      </c>
    </row>
    <row r="905" spans="4:5" x14ac:dyDescent="0.25">
      <c r="D905" s="7" t="str">
        <f>IFERROR(VLOOKUP(C905,Etat_du_Stock!B:C,2,0),"")</f>
        <v/>
      </c>
      <c r="E905" s="8" t="str">
        <f>IFERROR(VLOOKUP(C905,Etat_du_Stock!B:D,3,0),"")</f>
        <v/>
      </c>
    </row>
    <row r="906" spans="4:5" x14ac:dyDescent="0.25">
      <c r="D906" s="7" t="str">
        <f>IFERROR(VLOOKUP(C906,Etat_du_Stock!B:C,2,0),"")</f>
        <v/>
      </c>
      <c r="E906" s="8" t="str">
        <f>IFERROR(VLOOKUP(C906,Etat_du_Stock!B:D,3,0),"")</f>
        <v/>
      </c>
    </row>
    <row r="907" spans="4:5" x14ac:dyDescent="0.25">
      <c r="D907" s="7" t="str">
        <f>IFERROR(VLOOKUP(C907,Etat_du_Stock!B:C,2,0),"")</f>
        <v/>
      </c>
      <c r="E907" s="8" t="str">
        <f>IFERROR(VLOOKUP(C907,Etat_du_Stock!B:D,3,0),"")</f>
        <v/>
      </c>
    </row>
    <row r="908" spans="4:5" x14ac:dyDescent="0.25">
      <c r="D908" s="7" t="str">
        <f>IFERROR(VLOOKUP(C908,Etat_du_Stock!B:C,2,0),"")</f>
        <v/>
      </c>
      <c r="E908" s="8" t="str">
        <f>IFERROR(VLOOKUP(C908,Etat_du_Stock!B:D,3,0),"")</f>
        <v/>
      </c>
    </row>
    <row r="909" spans="4:5" x14ac:dyDescent="0.25">
      <c r="D909" s="7" t="str">
        <f>IFERROR(VLOOKUP(C909,Etat_du_Stock!B:C,2,0),"")</f>
        <v/>
      </c>
      <c r="E909" s="8" t="str">
        <f>IFERROR(VLOOKUP(C909,Etat_du_Stock!B:D,3,0),"")</f>
        <v/>
      </c>
    </row>
    <row r="910" spans="4:5" x14ac:dyDescent="0.25">
      <c r="D910" s="7" t="str">
        <f>IFERROR(VLOOKUP(C910,Etat_du_Stock!B:C,2,0),"")</f>
        <v/>
      </c>
      <c r="E910" s="8" t="str">
        <f>IFERROR(VLOOKUP(C910,Etat_du_Stock!B:D,3,0),"")</f>
        <v/>
      </c>
    </row>
    <row r="911" spans="4:5" x14ac:dyDescent="0.25">
      <c r="D911" s="7" t="str">
        <f>IFERROR(VLOOKUP(C911,Etat_du_Stock!B:C,2,0),"")</f>
        <v/>
      </c>
      <c r="E911" s="8" t="str">
        <f>IFERROR(VLOOKUP(C911,Etat_du_Stock!B:D,3,0),"")</f>
        <v/>
      </c>
    </row>
    <row r="912" spans="4:5" x14ac:dyDescent="0.25">
      <c r="D912" s="7" t="str">
        <f>IFERROR(VLOOKUP(C912,Etat_du_Stock!B:C,2,0),"")</f>
        <v/>
      </c>
      <c r="E912" s="8" t="str">
        <f>IFERROR(VLOOKUP(C912,Etat_du_Stock!B:D,3,0),"")</f>
        <v/>
      </c>
    </row>
    <row r="913" spans="4:5" x14ac:dyDescent="0.25">
      <c r="D913" s="7" t="str">
        <f>IFERROR(VLOOKUP(C913,Etat_du_Stock!B:C,2,0),"")</f>
        <v/>
      </c>
      <c r="E913" s="8" t="str">
        <f>IFERROR(VLOOKUP(C913,Etat_du_Stock!B:D,3,0),"")</f>
        <v/>
      </c>
    </row>
    <row r="914" spans="4:5" x14ac:dyDescent="0.25">
      <c r="D914" s="7" t="str">
        <f>IFERROR(VLOOKUP(C914,Etat_du_Stock!B:C,2,0),"")</f>
        <v/>
      </c>
      <c r="E914" s="8" t="str">
        <f>IFERROR(VLOOKUP(C914,Etat_du_Stock!B:D,3,0),"")</f>
        <v/>
      </c>
    </row>
    <row r="915" spans="4:5" x14ac:dyDescent="0.25">
      <c r="D915" s="7" t="str">
        <f>IFERROR(VLOOKUP(C915,Etat_du_Stock!B:C,2,0),"")</f>
        <v/>
      </c>
      <c r="E915" s="8" t="str">
        <f>IFERROR(VLOOKUP(C915,Etat_du_Stock!B:D,3,0),"")</f>
        <v/>
      </c>
    </row>
    <row r="916" spans="4:5" x14ac:dyDescent="0.25">
      <c r="D916" s="7" t="str">
        <f>IFERROR(VLOOKUP(C916,Etat_du_Stock!B:C,2,0),"")</f>
        <v/>
      </c>
      <c r="E916" s="8" t="str">
        <f>IFERROR(VLOOKUP(C916,Etat_du_Stock!B:D,3,0),"")</f>
        <v/>
      </c>
    </row>
    <row r="917" spans="4:5" x14ac:dyDescent="0.25">
      <c r="D917" s="7" t="str">
        <f>IFERROR(VLOOKUP(C917,Etat_du_Stock!B:C,2,0),"")</f>
        <v/>
      </c>
      <c r="E917" s="8" t="str">
        <f>IFERROR(VLOOKUP(C917,Etat_du_Stock!B:D,3,0),"")</f>
        <v/>
      </c>
    </row>
    <row r="918" spans="4:5" x14ac:dyDescent="0.25">
      <c r="D918" s="7" t="str">
        <f>IFERROR(VLOOKUP(C918,Etat_du_Stock!B:C,2,0),"")</f>
        <v/>
      </c>
      <c r="E918" s="8" t="str">
        <f>IFERROR(VLOOKUP(C918,Etat_du_Stock!B:D,3,0),"")</f>
        <v/>
      </c>
    </row>
    <row r="919" spans="4:5" x14ac:dyDescent="0.25">
      <c r="D919" s="7" t="str">
        <f>IFERROR(VLOOKUP(C919,Etat_du_Stock!B:C,2,0),"")</f>
        <v/>
      </c>
      <c r="E919" s="8" t="str">
        <f>IFERROR(VLOOKUP(C919,Etat_du_Stock!B:D,3,0),"")</f>
        <v/>
      </c>
    </row>
    <row r="920" spans="4:5" x14ac:dyDescent="0.25">
      <c r="D920" s="7" t="str">
        <f>IFERROR(VLOOKUP(C920,Etat_du_Stock!B:C,2,0),"")</f>
        <v/>
      </c>
      <c r="E920" s="8" t="str">
        <f>IFERROR(VLOOKUP(C920,Etat_du_Stock!B:D,3,0),"")</f>
        <v/>
      </c>
    </row>
    <row r="921" spans="4:5" x14ac:dyDescent="0.25">
      <c r="D921" s="7" t="str">
        <f>IFERROR(VLOOKUP(C921,Etat_du_Stock!B:C,2,0),"")</f>
        <v/>
      </c>
      <c r="E921" s="8" t="str">
        <f>IFERROR(VLOOKUP(C921,Etat_du_Stock!B:D,3,0),"")</f>
        <v/>
      </c>
    </row>
    <row r="922" spans="4:5" x14ac:dyDescent="0.25">
      <c r="D922" s="7" t="str">
        <f>IFERROR(VLOOKUP(C922,Etat_du_Stock!B:C,2,0),"")</f>
        <v/>
      </c>
      <c r="E922" s="8" t="str">
        <f>IFERROR(VLOOKUP(C922,Etat_du_Stock!B:D,3,0),"")</f>
        <v/>
      </c>
    </row>
    <row r="923" spans="4:5" x14ac:dyDescent="0.25">
      <c r="D923" s="7" t="str">
        <f>IFERROR(VLOOKUP(C923,Etat_du_Stock!B:C,2,0),"")</f>
        <v/>
      </c>
      <c r="E923" s="8" t="str">
        <f>IFERROR(VLOOKUP(C923,Etat_du_Stock!B:D,3,0),"")</f>
        <v/>
      </c>
    </row>
    <row r="924" spans="4:5" x14ac:dyDescent="0.25">
      <c r="D924" s="7" t="str">
        <f>IFERROR(VLOOKUP(C924,Etat_du_Stock!B:C,2,0),"")</f>
        <v/>
      </c>
      <c r="E924" s="8" t="str">
        <f>IFERROR(VLOOKUP(C924,Etat_du_Stock!B:D,3,0),"")</f>
        <v/>
      </c>
    </row>
    <row r="925" spans="4:5" x14ac:dyDescent="0.25">
      <c r="D925" s="7" t="str">
        <f>IFERROR(VLOOKUP(C925,Etat_du_Stock!B:C,2,0),"")</f>
        <v/>
      </c>
      <c r="E925" s="8" t="str">
        <f>IFERROR(VLOOKUP(C925,Etat_du_Stock!B:D,3,0),"")</f>
        <v/>
      </c>
    </row>
    <row r="926" spans="4:5" x14ac:dyDescent="0.25">
      <c r="D926" s="7" t="str">
        <f>IFERROR(VLOOKUP(C926,Etat_du_Stock!B:C,2,0),"")</f>
        <v/>
      </c>
      <c r="E926" s="8" t="str">
        <f>IFERROR(VLOOKUP(C926,Etat_du_Stock!B:D,3,0),"")</f>
        <v/>
      </c>
    </row>
    <row r="927" spans="4:5" x14ac:dyDescent="0.25">
      <c r="D927" s="7" t="str">
        <f>IFERROR(VLOOKUP(C927,Etat_du_Stock!B:C,2,0),"")</f>
        <v/>
      </c>
      <c r="E927" s="8" t="str">
        <f>IFERROR(VLOOKUP(C927,Etat_du_Stock!B:D,3,0),"")</f>
        <v/>
      </c>
    </row>
    <row r="928" spans="4:5" x14ac:dyDescent="0.25">
      <c r="D928" s="7" t="str">
        <f>IFERROR(VLOOKUP(C928,Etat_du_Stock!B:C,2,0),"")</f>
        <v/>
      </c>
      <c r="E928" s="8" t="str">
        <f>IFERROR(VLOOKUP(C928,Etat_du_Stock!B:D,3,0),"")</f>
        <v/>
      </c>
    </row>
    <row r="929" spans="4:5" x14ac:dyDescent="0.25">
      <c r="D929" s="7" t="str">
        <f>IFERROR(VLOOKUP(C929,Etat_du_Stock!B:C,2,0),"")</f>
        <v/>
      </c>
      <c r="E929" s="8" t="str">
        <f>IFERROR(VLOOKUP(C929,Etat_du_Stock!B:D,3,0),"")</f>
        <v/>
      </c>
    </row>
    <row r="930" spans="4:5" x14ac:dyDescent="0.25">
      <c r="D930" s="7" t="str">
        <f>IFERROR(VLOOKUP(C930,Etat_du_Stock!B:C,2,0),"")</f>
        <v/>
      </c>
      <c r="E930" s="8" t="str">
        <f>IFERROR(VLOOKUP(C930,Etat_du_Stock!B:D,3,0),"")</f>
        <v/>
      </c>
    </row>
    <row r="931" spans="4:5" x14ac:dyDescent="0.25">
      <c r="D931" s="7" t="str">
        <f>IFERROR(VLOOKUP(C931,Etat_du_Stock!B:C,2,0),"")</f>
        <v/>
      </c>
      <c r="E931" s="8" t="str">
        <f>IFERROR(VLOOKUP(C931,Etat_du_Stock!B:D,3,0),"")</f>
        <v/>
      </c>
    </row>
    <row r="932" spans="4:5" x14ac:dyDescent="0.25">
      <c r="D932" s="7" t="str">
        <f>IFERROR(VLOOKUP(C932,Etat_du_Stock!B:C,2,0),"")</f>
        <v/>
      </c>
      <c r="E932" s="8" t="str">
        <f>IFERROR(VLOOKUP(C932,Etat_du_Stock!B:D,3,0),"")</f>
        <v/>
      </c>
    </row>
    <row r="933" spans="4:5" x14ac:dyDescent="0.25">
      <c r="D933" s="7" t="str">
        <f>IFERROR(VLOOKUP(C933,Etat_du_Stock!B:C,2,0),"")</f>
        <v/>
      </c>
      <c r="E933" s="8" t="str">
        <f>IFERROR(VLOOKUP(C933,Etat_du_Stock!B:D,3,0),"")</f>
        <v/>
      </c>
    </row>
    <row r="934" spans="4:5" x14ac:dyDescent="0.25">
      <c r="D934" s="7" t="str">
        <f>IFERROR(VLOOKUP(C934,Etat_du_Stock!B:C,2,0),"")</f>
        <v/>
      </c>
      <c r="E934" s="8" t="str">
        <f>IFERROR(VLOOKUP(C934,Etat_du_Stock!B:D,3,0),"")</f>
        <v/>
      </c>
    </row>
    <row r="935" spans="4:5" x14ac:dyDescent="0.25">
      <c r="D935" s="7" t="str">
        <f>IFERROR(VLOOKUP(C935,Etat_du_Stock!B:C,2,0),"")</f>
        <v/>
      </c>
      <c r="E935" s="8" t="str">
        <f>IFERROR(VLOOKUP(C935,Etat_du_Stock!B:D,3,0),"")</f>
        <v/>
      </c>
    </row>
    <row r="936" spans="4:5" x14ac:dyDescent="0.25">
      <c r="D936" s="7" t="str">
        <f>IFERROR(VLOOKUP(C936,Etat_du_Stock!B:C,2,0),"")</f>
        <v/>
      </c>
      <c r="E936" s="8" t="str">
        <f>IFERROR(VLOOKUP(C936,Etat_du_Stock!B:D,3,0),"")</f>
        <v/>
      </c>
    </row>
    <row r="937" spans="4:5" x14ac:dyDescent="0.25">
      <c r="D937" s="7" t="str">
        <f>IFERROR(VLOOKUP(C937,Etat_du_Stock!B:C,2,0),"")</f>
        <v/>
      </c>
      <c r="E937" s="8" t="str">
        <f>IFERROR(VLOOKUP(C937,Etat_du_Stock!B:D,3,0),"")</f>
        <v/>
      </c>
    </row>
    <row r="938" spans="4:5" x14ac:dyDescent="0.25">
      <c r="D938" s="7" t="str">
        <f>IFERROR(VLOOKUP(C938,Etat_du_Stock!B:C,2,0),"")</f>
        <v/>
      </c>
      <c r="E938" s="8" t="str">
        <f>IFERROR(VLOOKUP(C938,Etat_du_Stock!B:D,3,0),"")</f>
        <v/>
      </c>
    </row>
    <row r="939" spans="4:5" x14ac:dyDescent="0.25">
      <c r="D939" s="7" t="str">
        <f>IFERROR(VLOOKUP(C939,Etat_du_Stock!B:C,2,0),"")</f>
        <v/>
      </c>
      <c r="E939" s="8" t="str">
        <f>IFERROR(VLOOKUP(C939,Etat_du_Stock!B:D,3,0),"")</f>
        <v/>
      </c>
    </row>
    <row r="940" spans="4:5" x14ac:dyDescent="0.25">
      <c r="D940" s="7" t="str">
        <f>IFERROR(VLOOKUP(C940,Etat_du_Stock!B:C,2,0),"")</f>
        <v/>
      </c>
      <c r="E940" s="8" t="str">
        <f>IFERROR(VLOOKUP(C940,Etat_du_Stock!B:D,3,0),"")</f>
        <v/>
      </c>
    </row>
    <row r="941" spans="4:5" x14ac:dyDescent="0.25">
      <c r="D941" s="7" t="str">
        <f>IFERROR(VLOOKUP(C941,Etat_du_Stock!B:C,2,0),"")</f>
        <v/>
      </c>
      <c r="E941" s="8" t="str">
        <f>IFERROR(VLOOKUP(C941,Etat_du_Stock!B:D,3,0),"")</f>
        <v/>
      </c>
    </row>
    <row r="942" spans="4:5" x14ac:dyDescent="0.25">
      <c r="D942" s="7" t="str">
        <f>IFERROR(VLOOKUP(C942,Etat_du_Stock!B:C,2,0),"")</f>
        <v/>
      </c>
      <c r="E942" s="8" t="str">
        <f>IFERROR(VLOOKUP(C942,Etat_du_Stock!B:D,3,0),"")</f>
        <v/>
      </c>
    </row>
    <row r="943" spans="4:5" x14ac:dyDescent="0.25">
      <c r="D943" s="7" t="str">
        <f>IFERROR(VLOOKUP(C943,Etat_du_Stock!B:C,2,0),"")</f>
        <v/>
      </c>
      <c r="E943" s="8" t="str">
        <f>IFERROR(VLOOKUP(C943,Etat_du_Stock!B:D,3,0),"")</f>
        <v/>
      </c>
    </row>
    <row r="944" spans="4:5" x14ac:dyDescent="0.25">
      <c r="D944" s="7" t="str">
        <f>IFERROR(VLOOKUP(C944,Etat_du_Stock!B:C,2,0),"")</f>
        <v/>
      </c>
      <c r="E944" s="8" t="str">
        <f>IFERROR(VLOOKUP(C944,Etat_du_Stock!B:D,3,0),"")</f>
        <v/>
      </c>
    </row>
    <row r="945" spans="4:5" x14ac:dyDescent="0.25">
      <c r="D945" s="7" t="str">
        <f>IFERROR(VLOOKUP(C945,Etat_du_Stock!B:C,2,0),"")</f>
        <v/>
      </c>
      <c r="E945" s="8" t="str">
        <f>IFERROR(VLOOKUP(C945,Etat_du_Stock!B:D,3,0),"")</f>
        <v/>
      </c>
    </row>
    <row r="946" spans="4:5" x14ac:dyDescent="0.25">
      <c r="D946" s="7" t="str">
        <f>IFERROR(VLOOKUP(C946,Etat_du_Stock!B:C,2,0),"")</f>
        <v/>
      </c>
      <c r="E946" s="8" t="str">
        <f>IFERROR(VLOOKUP(C946,Etat_du_Stock!B:D,3,0),"")</f>
        <v/>
      </c>
    </row>
    <row r="947" spans="4:5" x14ac:dyDescent="0.25">
      <c r="D947" s="7" t="str">
        <f>IFERROR(VLOOKUP(C947,Etat_du_Stock!B:C,2,0),"")</f>
        <v/>
      </c>
      <c r="E947" s="8" t="str">
        <f>IFERROR(VLOOKUP(C947,Etat_du_Stock!B:D,3,0),"")</f>
        <v/>
      </c>
    </row>
    <row r="948" spans="4:5" x14ac:dyDescent="0.25">
      <c r="D948" s="7" t="str">
        <f>IFERROR(VLOOKUP(C948,Etat_du_Stock!B:C,2,0),"")</f>
        <v/>
      </c>
      <c r="E948" s="8" t="str">
        <f>IFERROR(VLOOKUP(C948,Etat_du_Stock!B:D,3,0),"")</f>
        <v/>
      </c>
    </row>
    <row r="949" spans="4:5" x14ac:dyDescent="0.25">
      <c r="D949" s="7" t="str">
        <f>IFERROR(VLOOKUP(C949,Etat_du_Stock!B:C,2,0),"")</f>
        <v/>
      </c>
      <c r="E949" s="8" t="str">
        <f>IFERROR(VLOOKUP(C949,Etat_du_Stock!B:D,3,0),"")</f>
        <v/>
      </c>
    </row>
    <row r="950" spans="4:5" x14ac:dyDescent="0.25">
      <c r="D950" s="7" t="str">
        <f>IFERROR(VLOOKUP(C950,Etat_du_Stock!B:C,2,0),"")</f>
        <v/>
      </c>
      <c r="E950" s="8" t="str">
        <f>IFERROR(VLOOKUP(C950,Etat_du_Stock!B:D,3,0),"")</f>
        <v/>
      </c>
    </row>
    <row r="951" spans="4:5" x14ac:dyDescent="0.25">
      <c r="D951" s="7" t="str">
        <f>IFERROR(VLOOKUP(C951,Etat_du_Stock!B:C,2,0),"")</f>
        <v/>
      </c>
      <c r="E951" s="8" t="str">
        <f>IFERROR(VLOOKUP(C951,Etat_du_Stock!B:D,3,0),"")</f>
        <v/>
      </c>
    </row>
    <row r="952" spans="4:5" x14ac:dyDescent="0.25">
      <c r="D952" s="7" t="str">
        <f>IFERROR(VLOOKUP(C952,Etat_du_Stock!B:C,2,0),"")</f>
        <v/>
      </c>
      <c r="E952" s="8" t="str">
        <f>IFERROR(VLOOKUP(C952,Etat_du_Stock!B:D,3,0),"")</f>
        <v/>
      </c>
    </row>
    <row r="953" spans="4:5" x14ac:dyDescent="0.25">
      <c r="D953" s="7" t="str">
        <f>IFERROR(VLOOKUP(C953,Etat_du_Stock!B:C,2,0),"")</f>
        <v/>
      </c>
      <c r="E953" s="8" t="str">
        <f>IFERROR(VLOOKUP(C953,Etat_du_Stock!B:D,3,0),"")</f>
        <v/>
      </c>
    </row>
    <row r="954" spans="4:5" x14ac:dyDescent="0.25">
      <c r="D954" s="7" t="str">
        <f>IFERROR(VLOOKUP(C954,Etat_du_Stock!B:C,2,0),"")</f>
        <v/>
      </c>
      <c r="E954" s="8" t="str">
        <f>IFERROR(VLOOKUP(C954,Etat_du_Stock!B:D,3,0),"")</f>
        <v/>
      </c>
    </row>
    <row r="955" spans="4:5" x14ac:dyDescent="0.25">
      <c r="D955" s="7" t="str">
        <f>IFERROR(VLOOKUP(C955,Etat_du_Stock!B:C,2,0),"")</f>
        <v/>
      </c>
      <c r="E955" s="8" t="str">
        <f>IFERROR(VLOOKUP(C955,Etat_du_Stock!B:D,3,0),"")</f>
        <v/>
      </c>
    </row>
    <row r="956" spans="4:5" x14ac:dyDescent="0.25">
      <c r="D956" s="7" t="str">
        <f>IFERROR(VLOOKUP(C956,Etat_du_Stock!B:C,2,0),"")</f>
        <v/>
      </c>
      <c r="E956" s="8" t="str">
        <f>IFERROR(VLOOKUP(C956,Etat_du_Stock!B:D,3,0),"")</f>
        <v/>
      </c>
    </row>
    <row r="957" spans="4:5" x14ac:dyDescent="0.25">
      <c r="D957" s="7" t="str">
        <f>IFERROR(VLOOKUP(C957,Etat_du_Stock!B:C,2,0),"")</f>
        <v/>
      </c>
      <c r="E957" s="8" t="str">
        <f>IFERROR(VLOOKUP(C957,Etat_du_Stock!B:D,3,0),"")</f>
        <v/>
      </c>
    </row>
    <row r="958" spans="4:5" x14ac:dyDescent="0.25">
      <c r="D958" s="7" t="str">
        <f>IFERROR(VLOOKUP(C958,Etat_du_Stock!B:C,2,0),"")</f>
        <v/>
      </c>
      <c r="E958" s="8" t="str">
        <f>IFERROR(VLOOKUP(C958,Etat_du_Stock!B:D,3,0),"")</f>
        <v/>
      </c>
    </row>
    <row r="959" spans="4:5" x14ac:dyDescent="0.25">
      <c r="D959" s="7" t="str">
        <f>IFERROR(VLOOKUP(C959,Etat_du_Stock!B:C,2,0),"")</f>
        <v/>
      </c>
      <c r="E959" s="8" t="str">
        <f>IFERROR(VLOOKUP(C959,Etat_du_Stock!B:D,3,0),"")</f>
        <v/>
      </c>
    </row>
    <row r="960" spans="4:5" x14ac:dyDescent="0.25">
      <c r="D960" s="7" t="str">
        <f>IFERROR(VLOOKUP(C960,Etat_du_Stock!B:C,2,0),"")</f>
        <v/>
      </c>
      <c r="E960" s="8" t="str">
        <f>IFERROR(VLOOKUP(C960,Etat_du_Stock!B:D,3,0),"")</f>
        <v/>
      </c>
    </row>
    <row r="961" spans="4:5" x14ac:dyDescent="0.25">
      <c r="D961" s="7" t="str">
        <f>IFERROR(VLOOKUP(C961,Etat_du_Stock!B:C,2,0),"")</f>
        <v/>
      </c>
      <c r="E961" s="8" t="str">
        <f>IFERROR(VLOOKUP(C961,Etat_du_Stock!B:D,3,0),"")</f>
        <v/>
      </c>
    </row>
    <row r="962" spans="4:5" x14ac:dyDescent="0.25">
      <c r="D962" s="7" t="str">
        <f>IFERROR(VLOOKUP(C962,Etat_du_Stock!B:C,2,0),"")</f>
        <v/>
      </c>
      <c r="E962" s="8" t="str">
        <f>IFERROR(VLOOKUP(C962,Etat_du_Stock!B:D,3,0),"")</f>
        <v/>
      </c>
    </row>
    <row r="963" spans="4:5" x14ac:dyDescent="0.25">
      <c r="D963" s="7" t="str">
        <f>IFERROR(VLOOKUP(C963,Etat_du_Stock!B:C,2,0),"")</f>
        <v/>
      </c>
      <c r="E963" s="8" t="str">
        <f>IFERROR(VLOOKUP(C963,Etat_du_Stock!B:D,3,0),"")</f>
        <v/>
      </c>
    </row>
    <row r="964" spans="4:5" x14ac:dyDescent="0.25">
      <c r="D964" s="7" t="str">
        <f>IFERROR(VLOOKUP(C964,Etat_du_Stock!B:C,2,0),"")</f>
        <v/>
      </c>
      <c r="E964" s="8" t="str">
        <f>IFERROR(VLOOKUP(C964,Etat_du_Stock!B:D,3,0),"")</f>
        <v/>
      </c>
    </row>
    <row r="965" spans="4:5" x14ac:dyDescent="0.25">
      <c r="D965" s="7" t="str">
        <f>IFERROR(VLOOKUP(C965,Etat_du_Stock!B:C,2,0),"")</f>
        <v/>
      </c>
      <c r="E965" s="8" t="str">
        <f>IFERROR(VLOOKUP(C965,Etat_du_Stock!B:D,3,0),"")</f>
        <v/>
      </c>
    </row>
    <row r="966" spans="4:5" x14ac:dyDescent="0.25">
      <c r="D966" s="7" t="str">
        <f>IFERROR(VLOOKUP(C966,Etat_du_Stock!B:C,2,0),"")</f>
        <v/>
      </c>
      <c r="E966" s="8" t="str">
        <f>IFERROR(VLOOKUP(C966,Etat_du_Stock!B:D,3,0),"")</f>
        <v/>
      </c>
    </row>
    <row r="967" spans="4:5" x14ac:dyDescent="0.25">
      <c r="D967" s="7" t="str">
        <f>IFERROR(VLOOKUP(C967,Etat_du_Stock!B:C,2,0),"")</f>
        <v/>
      </c>
      <c r="E967" s="8" t="str">
        <f>IFERROR(VLOOKUP(C967,Etat_du_Stock!B:D,3,0),"")</f>
        <v/>
      </c>
    </row>
    <row r="968" spans="4:5" x14ac:dyDescent="0.25">
      <c r="D968" s="7" t="str">
        <f>IFERROR(VLOOKUP(C968,Etat_du_Stock!B:C,2,0),"")</f>
        <v/>
      </c>
      <c r="E968" s="8" t="str">
        <f>IFERROR(VLOOKUP(C968,Etat_du_Stock!B:D,3,0),"")</f>
        <v/>
      </c>
    </row>
    <row r="969" spans="4:5" x14ac:dyDescent="0.25">
      <c r="D969" s="7" t="str">
        <f>IFERROR(VLOOKUP(C969,Etat_du_Stock!B:C,2,0),"")</f>
        <v/>
      </c>
      <c r="E969" s="8" t="str">
        <f>IFERROR(VLOOKUP(C969,Etat_du_Stock!B:D,3,0),"")</f>
        <v/>
      </c>
    </row>
    <row r="970" spans="4:5" x14ac:dyDescent="0.25">
      <c r="D970" s="7" t="str">
        <f>IFERROR(VLOOKUP(C970,Etat_du_Stock!B:C,2,0),"")</f>
        <v/>
      </c>
      <c r="E970" s="8" t="str">
        <f>IFERROR(VLOOKUP(C970,Etat_du_Stock!B:D,3,0),"")</f>
        <v/>
      </c>
    </row>
    <row r="971" spans="4:5" x14ac:dyDescent="0.25">
      <c r="D971" s="7" t="str">
        <f>IFERROR(VLOOKUP(C971,Etat_du_Stock!B:C,2,0),"")</f>
        <v/>
      </c>
      <c r="E971" s="8" t="str">
        <f>IFERROR(VLOOKUP(C971,Etat_du_Stock!B:D,3,0),"")</f>
        <v/>
      </c>
    </row>
    <row r="972" spans="4:5" x14ac:dyDescent="0.25">
      <c r="D972" s="7" t="str">
        <f>IFERROR(VLOOKUP(C972,Etat_du_Stock!B:C,2,0),"")</f>
        <v/>
      </c>
      <c r="E972" s="8" t="str">
        <f>IFERROR(VLOOKUP(C972,Etat_du_Stock!B:D,3,0),"")</f>
        <v/>
      </c>
    </row>
    <row r="973" spans="4:5" x14ac:dyDescent="0.25">
      <c r="D973" s="7" t="str">
        <f>IFERROR(VLOOKUP(C973,Etat_du_Stock!B:C,2,0),"")</f>
        <v/>
      </c>
      <c r="E973" s="8" t="str">
        <f>IFERROR(VLOOKUP(C973,Etat_du_Stock!B:D,3,0),"")</f>
        <v/>
      </c>
    </row>
    <row r="974" spans="4:5" x14ac:dyDescent="0.25">
      <c r="D974" s="7" t="str">
        <f>IFERROR(VLOOKUP(C974,Etat_du_Stock!B:C,2,0),"")</f>
        <v/>
      </c>
      <c r="E974" s="8" t="str">
        <f>IFERROR(VLOOKUP(C974,Etat_du_Stock!B:D,3,0),"")</f>
        <v/>
      </c>
    </row>
    <row r="975" spans="4:5" x14ac:dyDescent="0.25">
      <c r="D975" s="7" t="str">
        <f>IFERROR(VLOOKUP(C975,Etat_du_Stock!B:C,2,0),"")</f>
        <v/>
      </c>
      <c r="E975" s="8" t="str">
        <f>IFERROR(VLOOKUP(C975,Etat_du_Stock!B:D,3,0),"")</f>
        <v/>
      </c>
    </row>
    <row r="976" spans="4:5" x14ac:dyDescent="0.25">
      <c r="D976" s="7" t="str">
        <f>IFERROR(VLOOKUP(C976,Etat_du_Stock!B:C,2,0),"")</f>
        <v/>
      </c>
      <c r="E976" s="8" t="str">
        <f>IFERROR(VLOOKUP(C976,Etat_du_Stock!B:D,3,0),"")</f>
        <v/>
      </c>
    </row>
    <row r="977" spans="4:5" x14ac:dyDescent="0.25">
      <c r="D977" s="7" t="str">
        <f>IFERROR(VLOOKUP(C977,Etat_du_Stock!B:C,2,0),"")</f>
        <v/>
      </c>
      <c r="E977" s="8" t="str">
        <f>IFERROR(VLOOKUP(C977,Etat_du_Stock!B:D,3,0),"")</f>
        <v/>
      </c>
    </row>
    <row r="978" spans="4:5" x14ac:dyDescent="0.25">
      <c r="D978" s="7" t="str">
        <f>IFERROR(VLOOKUP(C978,Etat_du_Stock!B:C,2,0),"")</f>
        <v/>
      </c>
      <c r="E978" s="8" t="str">
        <f>IFERROR(VLOOKUP(C978,Etat_du_Stock!B:D,3,0),"")</f>
        <v/>
      </c>
    </row>
    <row r="979" spans="4:5" x14ac:dyDescent="0.25">
      <c r="D979" s="7" t="str">
        <f>IFERROR(VLOOKUP(C979,Etat_du_Stock!B:C,2,0),"")</f>
        <v/>
      </c>
      <c r="E979" s="8" t="str">
        <f>IFERROR(VLOOKUP(C979,Etat_du_Stock!B:D,3,0),"")</f>
        <v/>
      </c>
    </row>
    <row r="980" spans="4:5" x14ac:dyDescent="0.25">
      <c r="D980" s="7" t="str">
        <f>IFERROR(VLOOKUP(C980,Etat_du_Stock!B:C,2,0),"")</f>
        <v/>
      </c>
      <c r="E980" s="8" t="str">
        <f>IFERROR(VLOOKUP(C980,Etat_du_Stock!B:D,3,0),"")</f>
        <v/>
      </c>
    </row>
    <row r="981" spans="4:5" x14ac:dyDescent="0.25">
      <c r="D981" s="7" t="str">
        <f>IFERROR(VLOOKUP(C981,Etat_du_Stock!B:C,2,0),"")</f>
        <v/>
      </c>
      <c r="E981" s="8" t="str">
        <f>IFERROR(VLOOKUP(C981,Etat_du_Stock!B:D,3,0),"")</f>
        <v/>
      </c>
    </row>
    <row r="982" spans="4:5" x14ac:dyDescent="0.25">
      <c r="D982" s="7" t="str">
        <f>IFERROR(VLOOKUP(C982,Etat_du_Stock!B:C,2,0),"")</f>
        <v/>
      </c>
      <c r="E982" s="8" t="str">
        <f>IFERROR(VLOOKUP(C982,Etat_du_Stock!B:D,3,0),"")</f>
        <v/>
      </c>
    </row>
    <row r="983" spans="4:5" x14ac:dyDescent="0.25">
      <c r="D983" s="7" t="str">
        <f>IFERROR(VLOOKUP(C983,Etat_du_Stock!B:C,2,0),"")</f>
        <v/>
      </c>
      <c r="E983" s="8" t="str">
        <f>IFERROR(VLOOKUP(C983,Etat_du_Stock!B:D,3,0),"")</f>
        <v/>
      </c>
    </row>
    <row r="984" spans="4:5" x14ac:dyDescent="0.25">
      <c r="D984" s="7" t="str">
        <f>IFERROR(VLOOKUP(C984,Etat_du_Stock!B:C,2,0),"")</f>
        <v/>
      </c>
      <c r="E984" s="8" t="str">
        <f>IFERROR(VLOOKUP(C984,Etat_du_Stock!B:D,3,0),"")</f>
        <v/>
      </c>
    </row>
    <row r="985" spans="4:5" x14ac:dyDescent="0.25">
      <c r="D985" s="7" t="str">
        <f>IFERROR(VLOOKUP(C985,Etat_du_Stock!B:C,2,0),"")</f>
        <v/>
      </c>
      <c r="E985" s="8" t="str">
        <f>IFERROR(VLOOKUP(C985,Etat_du_Stock!B:D,3,0),"")</f>
        <v/>
      </c>
    </row>
    <row r="986" spans="4:5" x14ac:dyDescent="0.25">
      <c r="D986" s="7" t="str">
        <f>IFERROR(VLOOKUP(C986,Etat_du_Stock!B:C,2,0),"")</f>
        <v/>
      </c>
      <c r="E986" s="8" t="str">
        <f>IFERROR(VLOOKUP(C986,Etat_du_Stock!B:D,3,0),"")</f>
        <v/>
      </c>
    </row>
    <row r="987" spans="4:5" x14ac:dyDescent="0.25">
      <c r="D987" s="7" t="str">
        <f>IFERROR(VLOOKUP(C987,Etat_du_Stock!B:C,2,0),"")</f>
        <v/>
      </c>
      <c r="E987" s="8" t="str">
        <f>IFERROR(VLOOKUP(C987,Etat_du_Stock!B:D,3,0),"")</f>
        <v/>
      </c>
    </row>
    <row r="988" spans="4:5" x14ac:dyDescent="0.25">
      <c r="D988" s="7" t="str">
        <f>IFERROR(VLOOKUP(C988,Etat_du_Stock!B:C,2,0),"")</f>
        <v/>
      </c>
      <c r="E988" s="8" t="str">
        <f>IFERROR(VLOOKUP(C988,Etat_du_Stock!B:D,3,0),"")</f>
        <v/>
      </c>
    </row>
    <row r="989" spans="4:5" x14ac:dyDescent="0.25">
      <c r="D989" s="7" t="str">
        <f>IFERROR(VLOOKUP(C989,Etat_du_Stock!B:C,2,0),"")</f>
        <v/>
      </c>
      <c r="E989" s="8" t="str">
        <f>IFERROR(VLOOKUP(C989,Etat_du_Stock!B:D,3,0),"")</f>
        <v/>
      </c>
    </row>
    <row r="990" spans="4:5" x14ac:dyDescent="0.25">
      <c r="D990" s="7" t="str">
        <f>IFERROR(VLOOKUP(C990,Etat_du_Stock!B:C,2,0),"")</f>
        <v/>
      </c>
      <c r="E990" s="8" t="str">
        <f>IFERROR(VLOOKUP(C990,Etat_du_Stock!B:D,3,0),"")</f>
        <v/>
      </c>
    </row>
    <row r="991" spans="4:5" x14ac:dyDescent="0.25">
      <c r="D991" s="7" t="str">
        <f>IFERROR(VLOOKUP(C991,Etat_du_Stock!B:C,2,0),"")</f>
        <v/>
      </c>
      <c r="E991" s="8" t="str">
        <f>IFERROR(VLOOKUP(C991,Etat_du_Stock!B:D,3,0),"")</f>
        <v/>
      </c>
    </row>
    <row r="992" spans="4:5" x14ac:dyDescent="0.25">
      <c r="D992" s="7" t="str">
        <f>IFERROR(VLOOKUP(C992,Etat_du_Stock!B:C,2,0),"")</f>
        <v/>
      </c>
      <c r="E992" s="8" t="str">
        <f>IFERROR(VLOOKUP(C992,Etat_du_Stock!B:D,3,0),"")</f>
        <v/>
      </c>
    </row>
    <row r="993" spans="4:5" x14ac:dyDescent="0.25">
      <c r="D993" s="7" t="str">
        <f>IFERROR(VLOOKUP(C993,Etat_du_Stock!B:C,2,0),"")</f>
        <v/>
      </c>
      <c r="E993" s="8" t="str">
        <f>IFERROR(VLOOKUP(C993,Etat_du_Stock!B:D,3,0),"")</f>
        <v/>
      </c>
    </row>
    <row r="994" spans="4:5" x14ac:dyDescent="0.25">
      <c r="D994" s="7" t="str">
        <f>IFERROR(VLOOKUP(C994,Etat_du_Stock!B:C,2,0),"")</f>
        <v/>
      </c>
      <c r="E994" s="8" t="str">
        <f>IFERROR(VLOOKUP(C994,Etat_du_Stock!B:D,3,0),"")</f>
        <v/>
      </c>
    </row>
    <row r="995" spans="4:5" x14ac:dyDescent="0.25">
      <c r="D995" s="7" t="str">
        <f>IFERROR(VLOOKUP(C995,Etat_du_Stock!B:C,2,0),"")</f>
        <v/>
      </c>
      <c r="E995" s="8" t="str">
        <f>IFERROR(VLOOKUP(C995,Etat_du_Stock!B:D,3,0),"")</f>
        <v/>
      </c>
    </row>
    <row r="996" spans="4:5" x14ac:dyDescent="0.25">
      <c r="D996" s="7" t="str">
        <f>IFERROR(VLOOKUP(C996,Etat_du_Stock!B:C,2,0),"")</f>
        <v/>
      </c>
      <c r="E996" s="8" t="str">
        <f>IFERROR(VLOOKUP(C996,Etat_du_Stock!B:D,3,0),"")</f>
        <v/>
      </c>
    </row>
    <row r="997" spans="4:5" x14ac:dyDescent="0.25">
      <c r="D997" s="7" t="str">
        <f>IFERROR(VLOOKUP(C997,Etat_du_Stock!B:C,2,0),"")</f>
        <v/>
      </c>
      <c r="E997" s="8" t="str">
        <f>IFERROR(VLOOKUP(C997,Etat_du_Stock!B:D,3,0),"")</f>
        <v/>
      </c>
    </row>
    <row r="998" spans="4:5" x14ac:dyDescent="0.25">
      <c r="D998" s="7" t="str">
        <f>IFERROR(VLOOKUP(C998,Etat_du_Stock!B:C,2,0),"")</f>
        <v/>
      </c>
      <c r="E998" s="8" t="str">
        <f>IFERROR(VLOOKUP(C998,Etat_du_Stock!B:D,3,0),"")</f>
        <v/>
      </c>
    </row>
    <row r="999" spans="4:5" x14ac:dyDescent="0.25">
      <c r="D999" s="7" t="str">
        <f>IFERROR(VLOOKUP(C999,Etat_du_Stock!B:C,2,0),"")</f>
        <v/>
      </c>
      <c r="E999" s="8" t="str">
        <f>IFERROR(VLOOKUP(C999,Etat_du_Stock!B:D,3,0),"")</f>
        <v/>
      </c>
    </row>
    <row r="1000" spans="4:5" x14ac:dyDescent="0.25">
      <c r="D1000" s="7" t="str">
        <f>IFERROR(VLOOKUP(C1000,Etat_du_Stock!B:C,2,0),"")</f>
        <v/>
      </c>
      <c r="E1000" s="8" t="str">
        <f>IFERROR(VLOOKUP(C1000,Etat_du_Stock!B:D,3,0),"")</f>
        <v/>
      </c>
    </row>
    <row r="1001" spans="4:5" x14ac:dyDescent="0.25">
      <c r="D1001" s="7" t="str">
        <f>IFERROR(VLOOKUP(C1001,Etat_du_Stock!B:C,2,0),"")</f>
        <v/>
      </c>
      <c r="E1001" s="8" t="str">
        <f>IFERROR(VLOOKUP(C1001,Etat_du_Stock!B:D,3,0),"")</f>
        <v/>
      </c>
    </row>
    <row r="1002" spans="4:5" x14ac:dyDescent="0.25">
      <c r="D1002" s="7" t="str">
        <f>IFERROR(VLOOKUP(C1002,Etat_du_Stock!B:C,2,0),"")</f>
        <v/>
      </c>
      <c r="E1002" s="8" t="str">
        <f>IFERROR(VLOOKUP(C1002,Etat_du_Stock!B:D,3,0),"")</f>
        <v/>
      </c>
    </row>
    <row r="1003" spans="4:5" x14ac:dyDescent="0.25">
      <c r="D1003" s="7" t="str">
        <f>IFERROR(VLOOKUP(C1003,Etat_du_Stock!B:C,2,0),"")</f>
        <v/>
      </c>
      <c r="E1003" s="8" t="str">
        <f>IFERROR(VLOOKUP(C1003,Etat_du_Stock!B:D,3,0),"")</f>
        <v/>
      </c>
    </row>
    <row r="1004" spans="4:5" x14ac:dyDescent="0.25">
      <c r="D1004" s="7" t="str">
        <f>IFERROR(VLOOKUP(C1004,Etat_du_Stock!B:C,2,0),"")</f>
        <v/>
      </c>
      <c r="E1004" s="8" t="str">
        <f>IFERROR(VLOOKUP(C1004,Etat_du_Stock!B:D,3,0),"")</f>
        <v/>
      </c>
    </row>
    <row r="1005" spans="4:5" x14ac:dyDescent="0.25">
      <c r="D1005" s="7" t="str">
        <f>IFERROR(VLOOKUP(C1005,Etat_du_Stock!B:C,2,0),"")</f>
        <v/>
      </c>
      <c r="E1005" s="8" t="str">
        <f>IFERROR(VLOOKUP(C1005,Etat_du_Stock!B:D,3,0),"")</f>
        <v/>
      </c>
    </row>
    <row r="1006" spans="4:5" x14ac:dyDescent="0.25">
      <c r="D1006" s="7" t="str">
        <f>IFERROR(VLOOKUP(C1006,Etat_du_Stock!B:C,2,0),"")</f>
        <v/>
      </c>
      <c r="E1006" s="8" t="str">
        <f>IFERROR(VLOOKUP(C1006,Etat_du_Stock!B:D,3,0),"")</f>
        <v/>
      </c>
    </row>
    <row r="1007" spans="4:5" x14ac:dyDescent="0.25">
      <c r="D1007" s="7" t="str">
        <f>IFERROR(VLOOKUP(C1007,Etat_du_Stock!B:C,2,0),"")</f>
        <v/>
      </c>
      <c r="E1007" s="8" t="str">
        <f>IFERROR(VLOOKUP(C1007,Etat_du_Stock!B:D,3,0),"")</f>
        <v/>
      </c>
    </row>
    <row r="1008" spans="4:5" x14ac:dyDescent="0.25">
      <c r="D1008" s="7" t="str">
        <f>IFERROR(VLOOKUP(C1008,Etat_du_Stock!B:C,2,0),"")</f>
        <v/>
      </c>
      <c r="E1008" s="8" t="str">
        <f>IFERROR(VLOOKUP(C1008,Etat_du_Stock!B:D,3,0),"")</f>
        <v/>
      </c>
    </row>
    <row r="1009" spans="4:5" x14ac:dyDescent="0.25">
      <c r="D1009" s="7" t="str">
        <f>IFERROR(VLOOKUP(C1009,Etat_du_Stock!B:C,2,0),"")</f>
        <v/>
      </c>
      <c r="E1009" s="8" t="str">
        <f>IFERROR(VLOOKUP(C1009,Etat_du_Stock!B:D,3,0),"")</f>
        <v/>
      </c>
    </row>
    <row r="1010" spans="4:5" x14ac:dyDescent="0.25">
      <c r="D1010" s="7" t="str">
        <f>IFERROR(VLOOKUP(C1010,Etat_du_Stock!B:C,2,0),"")</f>
        <v/>
      </c>
      <c r="E1010" s="8" t="str">
        <f>IFERROR(VLOOKUP(C1010,Etat_du_Stock!B:D,3,0),"")</f>
        <v/>
      </c>
    </row>
    <row r="1011" spans="4:5" x14ac:dyDescent="0.25">
      <c r="D1011" s="7" t="str">
        <f>IFERROR(VLOOKUP(C1011,Etat_du_Stock!B:C,2,0),"")</f>
        <v/>
      </c>
      <c r="E1011" s="8" t="str">
        <f>IFERROR(VLOOKUP(C1011,Etat_du_Stock!B:D,3,0),"")</f>
        <v/>
      </c>
    </row>
    <row r="1012" spans="4:5" x14ac:dyDescent="0.25">
      <c r="D1012" s="7" t="str">
        <f>IFERROR(VLOOKUP(C1012,Etat_du_Stock!B:C,2,0),"")</f>
        <v/>
      </c>
      <c r="E1012" s="8" t="str">
        <f>IFERROR(VLOOKUP(C1012,Etat_du_Stock!B:D,3,0),"")</f>
        <v/>
      </c>
    </row>
    <row r="1013" spans="4:5" x14ac:dyDescent="0.25">
      <c r="D1013" s="7" t="str">
        <f>IFERROR(VLOOKUP(C1013,Etat_du_Stock!B:C,2,0),"")</f>
        <v/>
      </c>
      <c r="E1013" s="8" t="str">
        <f>IFERROR(VLOOKUP(C1013,Etat_du_Stock!B:D,3,0),"")</f>
        <v/>
      </c>
    </row>
    <row r="1014" spans="4:5" x14ac:dyDescent="0.25">
      <c r="D1014" s="7" t="str">
        <f>IFERROR(VLOOKUP(C1014,Etat_du_Stock!B:C,2,0),"")</f>
        <v/>
      </c>
      <c r="E1014" s="8" t="str">
        <f>IFERROR(VLOOKUP(C1014,Etat_du_Stock!B:D,3,0),"")</f>
        <v/>
      </c>
    </row>
    <row r="1015" spans="4:5" x14ac:dyDescent="0.25">
      <c r="D1015" s="7" t="str">
        <f>IFERROR(VLOOKUP(C1015,Etat_du_Stock!B:C,2,0),"")</f>
        <v/>
      </c>
      <c r="E1015" s="8" t="str">
        <f>IFERROR(VLOOKUP(C1015,Etat_du_Stock!B:D,3,0),"")</f>
        <v/>
      </c>
    </row>
    <row r="1016" spans="4:5" x14ac:dyDescent="0.25">
      <c r="D1016" s="7" t="str">
        <f>IFERROR(VLOOKUP(C1016,Etat_du_Stock!B:C,2,0),"")</f>
        <v/>
      </c>
      <c r="E1016" s="8" t="str">
        <f>IFERROR(VLOOKUP(C1016,Etat_du_Stock!B:D,3,0),"")</f>
        <v/>
      </c>
    </row>
    <row r="1017" spans="4:5" x14ac:dyDescent="0.25">
      <c r="D1017" s="7" t="str">
        <f>IFERROR(VLOOKUP(C1017,Etat_du_Stock!B:C,2,0),"")</f>
        <v/>
      </c>
      <c r="E1017" s="8" t="str">
        <f>IFERROR(VLOOKUP(C1017,Etat_du_Stock!B:D,3,0),"")</f>
        <v/>
      </c>
    </row>
    <row r="1018" spans="4:5" x14ac:dyDescent="0.25">
      <c r="D1018" s="7" t="str">
        <f>IFERROR(VLOOKUP(C1018,Etat_du_Stock!B:C,2,0),"")</f>
        <v/>
      </c>
      <c r="E1018" s="8" t="str">
        <f>IFERROR(VLOOKUP(C1018,Etat_du_Stock!B:D,3,0),"")</f>
        <v/>
      </c>
    </row>
    <row r="1019" spans="4:5" x14ac:dyDescent="0.25">
      <c r="D1019" s="7" t="str">
        <f>IFERROR(VLOOKUP(C1019,Etat_du_Stock!B:C,2,0),"")</f>
        <v/>
      </c>
      <c r="E1019" s="8" t="str">
        <f>IFERROR(VLOOKUP(C1019,Etat_du_Stock!B:D,3,0),"")</f>
        <v/>
      </c>
    </row>
    <row r="1020" spans="4:5" x14ac:dyDescent="0.25">
      <c r="D1020" s="7" t="str">
        <f>IFERROR(VLOOKUP(C1020,Etat_du_Stock!B:C,2,0),"")</f>
        <v/>
      </c>
      <c r="E1020" s="8" t="str">
        <f>IFERROR(VLOOKUP(C1020,Etat_du_Stock!B:D,3,0),"")</f>
        <v/>
      </c>
    </row>
    <row r="1021" spans="4:5" x14ac:dyDescent="0.25">
      <c r="D1021" s="7" t="str">
        <f>IFERROR(VLOOKUP(C1021,Etat_du_Stock!B:C,2,0),"")</f>
        <v/>
      </c>
      <c r="E1021" s="8" t="str">
        <f>IFERROR(VLOOKUP(C1021,Etat_du_Stock!B:D,3,0),"")</f>
        <v/>
      </c>
    </row>
    <row r="1022" spans="4:5" x14ac:dyDescent="0.25">
      <c r="D1022" s="7" t="str">
        <f>IFERROR(VLOOKUP(C1022,Etat_du_Stock!B:C,2,0),"")</f>
        <v/>
      </c>
      <c r="E1022" s="8" t="str">
        <f>IFERROR(VLOOKUP(C1022,Etat_du_Stock!B:D,3,0),"")</f>
        <v/>
      </c>
    </row>
    <row r="1023" spans="4:5" x14ac:dyDescent="0.25">
      <c r="D1023" s="7" t="str">
        <f>IFERROR(VLOOKUP(C1023,Etat_du_Stock!B:C,2,0),"")</f>
        <v/>
      </c>
      <c r="E1023" s="8" t="str">
        <f>IFERROR(VLOOKUP(C1023,Etat_du_Stock!B:D,3,0),"")</f>
        <v/>
      </c>
    </row>
    <row r="1024" spans="4:5" x14ac:dyDescent="0.25">
      <c r="D1024" s="7" t="str">
        <f>IFERROR(VLOOKUP(C1024,Etat_du_Stock!B:C,2,0),"")</f>
        <v/>
      </c>
      <c r="E1024" s="8" t="str">
        <f>IFERROR(VLOOKUP(C1024,Etat_du_Stock!B:D,3,0),"")</f>
        <v/>
      </c>
    </row>
    <row r="1025" spans="4:5" x14ac:dyDescent="0.25">
      <c r="D1025" s="7" t="str">
        <f>IFERROR(VLOOKUP(C1025,Etat_du_Stock!B:C,2,0),"")</f>
        <v/>
      </c>
      <c r="E1025" s="8" t="str">
        <f>IFERROR(VLOOKUP(C1025,Etat_du_Stock!B:D,3,0),"")</f>
        <v/>
      </c>
    </row>
    <row r="1026" spans="4:5" x14ac:dyDescent="0.25">
      <c r="D1026" s="7" t="str">
        <f>IFERROR(VLOOKUP(C1026,Etat_du_Stock!B:C,2,0),"")</f>
        <v/>
      </c>
      <c r="E1026" s="8" t="str">
        <f>IFERROR(VLOOKUP(C1026,Etat_du_Stock!B:D,3,0),"")</f>
        <v/>
      </c>
    </row>
    <row r="1027" spans="4:5" x14ac:dyDescent="0.25">
      <c r="D1027" s="7" t="str">
        <f>IFERROR(VLOOKUP(C1027,Etat_du_Stock!B:C,2,0),"")</f>
        <v/>
      </c>
      <c r="E1027" s="8" t="str">
        <f>IFERROR(VLOOKUP(C1027,Etat_du_Stock!B:D,3,0),"")</f>
        <v/>
      </c>
    </row>
    <row r="1028" spans="4:5" x14ac:dyDescent="0.25">
      <c r="D1028" s="7" t="str">
        <f>IFERROR(VLOOKUP(C1028,Etat_du_Stock!B:C,2,0),"")</f>
        <v/>
      </c>
      <c r="E1028" s="8" t="str">
        <f>IFERROR(VLOOKUP(C1028,Etat_du_Stock!B:D,3,0),"")</f>
        <v/>
      </c>
    </row>
    <row r="1029" spans="4:5" x14ac:dyDescent="0.25">
      <c r="D1029" s="7" t="str">
        <f>IFERROR(VLOOKUP(C1029,Etat_du_Stock!B:C,2,0),"")</f>
        <v/>
      </c>
      <c r="E1029" s="8" t="str">
        <f>IFERROR(VLOOKUP(C1029,Etat_du_Stock!B:D,3,0),"")</f>
        <v/>
      </c>
    </row>
    <row r="1030" spans="4:5" x14ac:dyDescent="0.25">
      <c r="D1030" s="7" t="str">
        <f>IFERROR(VLOOKUP(C1030,Etat_du_Stock!B:C,2,0),"")</f>
        <v/>
      </c>
      <c r="E1030" s="8" t="str">
        <f>IFERROR(VLOOKUP(C1030,Etat_du_Stock!B:D,3,0),"")</f>
        <v/>
      </c>
    </row>
    <row r="1031" spans="4:5" x14ac:dyDescent="0.25">
      <c r="D1031" s="7" t="str">
        <f>IFERROR(VLOOKUP(C1031,Etat_du_Stock!B:C,2,0),"")</f>
        <v/>
      </c>
      <c r="E1031" s="8" t="str">
        <f>IFERROR(VLOOKUP(C1031,Etat_du_Stock!B:D,3,0),"")</f>
        <v/>
      </c>
    </row>
    <row r="1032" spans="4:5" x14ac:dyDescent="0.25">
      <c r="D1032" s="7" t="str">
        <f>IFERROR(VLOOKUP(C1032,Etat_du_Stock!B:C,2,0),"")</f>
        <v/>
      </c>
      <c r="E1032" s="8" t="str">
        <f>IFERROR(VLOOKUP(C1032,Etat_du_Stock!B:D,3,0),"")</f>
        <v/>
      </c>
    </row>
    <row r="1033" spans="4:5" x14ac:dyDescent="0.25">
      <c r="D1033" s="7" t="str">
        <f>IFERROR(VLOOKUP(C1033,Etat_du_Stock!B:C,2,0),"")</f>
        <v/>
      </c>
      <c r="E1033" s="8" t="str">
        <f>IFERROR(VLOOKUP(C1033,Etat_du_Stock!B:D,3,0),"")</f>
        <v/>
      </c>
    </row>
    <row r="1034" spans="4:5" x14ac:dyDescent="0.25">
      <c r="D1034" s="7" t="str">
        <f>IFERROR(VLOOKUP(C1034,Etat_du_Stock!B:C,2,0),"")</f>
        <v/>
      </c>
      <c r="E1034" s="8" t="str">
        <f>IFERROR(VLOOKUP(C1034,Etat_du_Stock!B:D,3,0),"")</f>
        <v/>
      </c>
    </row>
    <row r="1035" spans="4:5" x14ac:dyDescent="0.25">
      <c r="D1035" s="7" t="str">
        <f>IFERROR(VLOOKUP(C1035,Etat_du_Stock!B:C,2,0),"")</f>
        <v/>
      </c>
      <c r="E1035" s="8" t="str">
        <f>IFERROR(VLOOKUP(C1035,Etat_du_Stock!B:D,3,0),"")</f>
        <v/>
      </c>
    </row>
    <row r="1036" spans="4:5" x14ac:dyDescent="0.25">
      <c r="D1036" s="7" t="str">
        <f>IFERROR(VLOOKUP(C1036,Etat_du_Stock!B:C,2,0),"")</f>
        <v/>
      </c>
      <c r="E1036" s="8" t="str">
        <f>IFERROR(VLOOKUP(C1036,Etat_du_Stock!B:D,3,0),"")</f>
        <v/>
      </c>
    </row>
    <row r="1037" spans="4:5" x14ac:dyDescent="0.25">
      <c r="D1037" s="7" t="str">
        <f>IFERROR(VLOOKUP(C1037,Etat_du_Stock!B:C,2,0),"")</f>
        <v/>
      </c>
      <c r="E1037" s="8" t="str">
        <f>IFERROR(VLOOKUP(C1037,Etat_du_Stock!B:D,3,0),"")</f>
        <v/>
      </c>
    </row>
    <row r="1038" spans="4:5" x14ac:dyDescent="0.25">
      <c r="D1038" s="7" t="str">
        <f>IFERROR(VLOOKUP(C1038,Etat_du_Stock!B:C,2,0),"")</f>
        <v/>
      </c>
      <c r="E1038" s="8" t="str">
        <f>IFERROR(VLOOKUP(C1038,Etat_du_Stock!B:D,3,0),"")</f>
        <v/>
      </c>
    </row>
    <row r="1039" spans="4:5" x14ac:dyDescent="0.25">
      <c r="D1039" s="7" t="str">
        <f>IFERROR(VLOOKUP(C1039,Etat_du_Stock!B:C,2,0),"")</f>
        <v/>
      </c>
      <c r="E1039" s="8" t="str">
        <f>IFERROR(VLOOKUP(C1039,Etat_du_Stock!B:D,3,0),"")</f>
        <v/>
      </c>
    </row>
    <row r="1040" spans="4:5" x14ac:dyDescent="0.25">
      <c r="D1040" s="7" t="str">
        <f>IFERROR(VLOOKUP(C1040,Etat_du_Stock!B:C,2,0),"")</f>
        <v/>
      </c>
      <c r="E1040" s="8" t="str">
        <f>IFERROR(VLOOKUP(C1040,Etat_du_Stock!B:D,3,0),"")</f>
        <v/>
      </c>
    </row>
    <row r="1041" spans="4:5" x14ac:dyDescent="0.25">
      <c r="D1041" s="7" t="str">
        <f>IFERROR(VLOOKUP(C1041,Etat_du_Stock!B:C,2,0),"")</f>
        <v/>
      </c>
      <c r="E1041" s="8" t="str">
        <f>IFERROR(VLOOKUP(C1041,Etat_du_Stock!B:D,3,0),"")</f>
        <v/>
      </c>
    </row>
    <row r="1042" spans="4:5" x14ac:dyDescent="0.25">
      <c r="D1042" s="7" t="str">
        <f>IFERROR(VLOOKUP(C1042,Etat_du_Stock!B:C,2,0),"")</f>
        <v/>
      </c>
      <c r="E1042" s="8" t="str">
        <f>IFERROR(VLOOKUP(C1042,Etat_du_Stock!B:D,3,0),"")</f>
        <v/>
      </c>
    </row>
    <row r="1043" spans="4:5" x14ac:dyDescent="0.25">
      <c r="D1043" s="7" t="str">
        <f>IFERROR(VLOOKUP(C1043,Etat_du_Stock!B:C,2,0),"")</f>
        <v/>
      </c>
      <c r="E1043" s="8" t="str">
        <f>IFERROR(VLOOKUP(C1043,Etat_du_Stock!B:D,3,0),"")</f>
        <v/>
      </c>
    </row>
    <row r="1044" spans="4:5" x14ac:dyDescent="0.25">
      <c r="D1044" s="7" t="str">
        <f>IFERROR(VLOOKUP(C1044,Etat_du_Stock!B:C,2,0),"")</f>
        <v/>
      </c>
      <c r="E1044" s="8" t="str">
        <f>IFERROR(VLOOKUP(C1044,Etat_du_Stock!B:D,3,0),"")</f>
        <v/>
      </c>
    </row>
    <row r="1045" spans="4:5" x14ac:dyDescent="0.25">
      <c r="D1045" s="7" t="str">
        <f>IFERROR(VLOOKUP(C1045,Etat_du_Stock!B:C,2,0),"")</f>
        <v/>
      </c>
      <c r="E1045" s="8" t="str">
        <f>IFERROR(VLOOKUP(C1045,Etat_du_Stock!B:D,3,0),"")</f>
        <v/>
      </c>
    </row>
    <row r="1046" spans="4:5" x14ac:dyDescent="0.25">
      <c r="D1046" s="7" t="str">
        <f>IFERROR(VLOOKUP(C1046,Etat_du_Stock!B:C,2,0),"")</f>
        <v/>
      </c>
      <c r="E1046" s="8" t="str">
        <f>IFERROR(VLOOKUP(C1046,Etat_du_Stock!B:D,3,0),"")</f>
        <v/>
      </c>
    </row>
    <row r="1047" spans="4:5" x14ac:dyDescent="0.25">
      <c r="D1047" s="7" t="str">
        <f>IFERROR(VLOOKUP(C1047,Etat_du_Stock!B:C,2,0),"")</f>
        <v/>
      </c>
      <c r="E1047" s="8" t="str">
        <f>IFERROR(VLOOKUP(C1047,Etat_du_Stock!B:D,3,0),"")</f>
        <v/>
      </c>
    </row>
    <row r="1048" spans="4:5" x14ac:dyDescent="0.25">
      <c r="D1048" s="7" t="str">
        <f>IFERROR(VLOOKUP(C1048,Etat_du_Stock!B:C,2,0),"")</f>
        <v/>
      </c>
      <c r="E1048" s="8" t="str">
        <f>IFERROR(VLOOKUP(C1048,Etat_du_Stock!B:D,3,0),"")</f>
        <v/>
      </c>
    </row>
    <row r="1049" spans="4:5" x14ac:dyDescent="0.25">
      <c r="D1049" s="7" t="str">
        <f>IFERROR(VLOOKUP(C1049,Etat_du_Stock!B:C,2,0),"")</f>
        <v/>
      </c>
      <c r="E1049" s="8" t="str">
        <f>IFERROR(VLOOKUP(C1049,Etat_du_Stock!B:D,3,0),"")</f>
        <v/>
      </c>
    </row>
    <row r="1050" spans="4:5" x14ac:dyDescent="0.25">
      <c r="D1050" s="7" t="str">
        <f>IFERROR(VLOOKUP(C1050,Etat_du_Stock!B:C,2,0),"")</f>
        <v/>
      </c>
      <c r="E1050" s="8" t="str">
        <f>IFERROR(VLOOKUP(C1050,Etat_du_Stock!B:D,3,0),"")</f>
        <v/>
      </c>
    </row>
    <row r="1051" spans="4:5" x14ac:dyDescent="0.25">
      <c r="D1051" s="7" t="str">
        <f>IFERROR(VLOOKUP(C1051,Etat_du_Stock!B:C,2,0),"")</f>
        <v/>
      </c>
      <c r="E1051" s="8" t="str">
        <f>IFERROR(VLOOKUP(C1051,Etat_du_Stock!B:D,3,0),"")</f>
        <v/>
      </c>
    </row>
    <row r="1052" spans="4:5" x14ac:dyDescent="0.25">
      <c r="D1052" s="7" t="str">
        <f>IFERROR(VLOOKUP(C1052,Etat_du_Stock!B:C,2,0),"")</f>
        <v/>
      </c>
      <c r="E1052" s="8" t="str">
        <f>IFERROR(VLOOKUP(C1052,Etat_du_Stock!B:D,3,0),"")</f>
        <v/>
      </c>
    </row>
    <row r="1053" spans="4:5" x14ac:dyDescent="0.25">
      <c r="D1053" s="7" t="str">
        <f>IFERROR(VLOOKUP(C1053,Etat_du_Stock!B:C,2,0),"")</f>
        <v/>
      </c>
      <c r="E1053" s="8" t="str">
        <f>IFERROR(VLOOKUP(C1053,Etat_du_Stock!B:D,3,0),"")</f>
        <v/>
      </c>
    </row>
    <row r="1054" spans="4:5" x14ac:dyDescent="0.25">
      <c r="D1054" s="7" t="str">
        <f>IFERROR(VLOOKUP(C1054,Etat_du_Stock!B:C,2,0),"")</f>
        <v/>
      </c>
      <c r="E1054" s="8" t="str">
        <f>IFERROR(VLOOKUP(C1054,Etat_du_Stock!B:D,3,0),"")</f>
        <v/>
      </c>
    </row>
    <row r="1055" spans="4:5" x14ac:dyDescent="0.25">
      <c r="D1055" s="7" t="str">
        <f>IFERROR(VLOOKUP(C1055,Etat_du_Stock!B:C,2,0),"")</f>
        <v/>
      </c>
      <c r="E1055" s="8" t="str">
        <f>IFERROR(VLOOKUP(C1055,Etat_du_Stock!B:D,3,0),"")</f>
        <v/>
      </c>
    </row>
    <row r="1056" spans="4:5" x14ac:dyDescent="0.25">
      <c r="D1056" s="7" t="str">
        <f>IFERROR(VLOOKUP(C1056,Etat_du_Stock!B:C,2,0),"")</f>
        <v/>
      </c>
      <c r="E1056" s="8" t="str">
        <f>IFERROR(VLOOKUP(C1056,Etat_du_Stock!B:D,3,0),"")</f>
        <v/>
      </c>
    </row>
    <row r="1057" spans="4:5" x14ac:dyDescent="0.25">
      <c r="D1057" s="7" t="str">
        <f>IFERROR(VLOOKUP(C1057,Etat_du_Stock!B:C,2,0),"")</f>
        <v/>
      </c>
      <c r="E1057" s="8" t="str">
        <f>IFERROR(VLOOKUP(C1057,Etat_du_Stock!B:D,3,0),"")</f>
        <v/>
      </c>
    </row>
    <row r="1058" spans="4:5" x14ac:dyDescent="0.25">
      <c r="D1058" s="7" t="str">
        <f>IFERROR(VLOOKUP(C1058,Etat_du_Stock!B:C,2,0),"")</f>
        <v/>
      </c>
      <c r="E1058" s="8" t="str">
        <f>IFERROR(VLOOKUP(C1058,Etat_du_Stock!B:D,3,0),"")</f>
        <v/>
      </c>
    </row>
    <row r="1059" spans="4:5" x14ac:dyDescent="0.25">
      <c r="D1059" s="7" t="str">
        <f>IFERROR(VLOOKUP(C1059,Etat_du_Stock!B:C,2,0),"")</f>
        <v/>
      </c>
      <c r="E1059" s="8" t="str">
        <f>IFERROR(VLOOKUP(C1059,Etat_du_Stock!B:D,3,0),"")</f>
        <v/>
      </c>
    </row>
    <row r="1060" spans="4:5" x14ac:dyDescent="0.25">
      <c r="D1060" s="7" t="str">
        <f>IFERROR(VLOOKUP(C1060,Etat_du_Stock!B:C,2,0),"")</f>
        <v/>
      </c>
      <c r="E1060" s="8" t="str">
        <f>IFERROR(VLOOKUP(C1060,Etat_du_Stock!B:D,3,0),"")</f>
        <v/>
      </c>
    </row>
    <row r="1061" spans="4:5" x14ac:dyDescent="0.25">
      <c r="D1061" s="7" t="str">
        <f>IFERROR(VLOOKUP(C1061,Etat_du_Stock!B:C,2,0),"")</f>
        <v/>
      </c>
      <c r="E1061" s="8" t="str">
        <f>IFERROR(VLOOKUP(C1061,Etat_du_Stock!B:D,3,0),"")</f>
        <v/>
      </c>
    </row>
    <row r="1062" spans="4:5" x14ac:dyDescent="0.25">
      <c r="D1062" s="7" t="str">
        <f>IFERROR(VLOOKUP(C1062,Etat_du_Stock!B:C,2,0),"")</f>
        <v/>
      </c>
      <c r="E1062" s="8" t="str">
        <f>IFERROR(VLOOKUP(C1062,Etat_du_Stock!B:D,3,0),"")</f>
        <v/>
      </c>
    </row>
  </sheetData>
  <sheetProtection algorithmName="SHA-512" hashValue="CF3l+g5nX/y0bD0R2cD+zc3DOYyhkER2iopk+D5d83eBrGLCCavkqFbSr2g8G2/i01mwFZpRhNATFQ3ACml/Fg==" saltValue="R5vEoQZbhvC5uNOp7e0eCQ==" spinCount="100000" sheet="1" objects="1" scenarios="1"/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8</xdr:col>
                <xdr:colOff>123825</xdr:colOff>
                <xdr:row>0</xdr:row>
                <xdr:rowOff>19050</xdr:rowOff>
              </from>
              <to>
                <xdr:col>10</xdr:col>
                <xdr:colOff>200025</xdr:colOff>
                <xdr:row>1</xdr:row>
                <xdr:rowOff>171450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50"/>
  </sheetPr>
  <dimension ref="A1:G618"/>
  <sheetViews>
    <sheetView workbookViewId="0">
      <selection activeCell="D19" sqref="D19"/>
    </sheetView>
  </sheetViews>
  <sheetFormatPr baseColWidth="10" defaultRowHeight="15" x14ac:dyDescent="0.25"/>
  <cols>
    <col min="1" max="1" width="13" style="10" customWidth="1"/>
    <col min="2" max="2" width="21.7109375" style="10" customWidth="1"/>
    <col min="3" max="3" width="11.5703125" style="11" bestFit="1" customWidth="1"/>
    <col min="4" max="4" width="46.42578125" style="10" bestFit="1" customWidth="1"/>
    <col min="5" max="5" width="16.7109375" style="11" bestFit="1" customWidth="1"/>
    <col min="6" max="6" width="12.5703125" style="11" customWidth="1"/>
    <col min="7" max="7" width="16.42578125" style="10" customWidth="1"/>
    <col min="8" max="16384" width="11.42578125" style="10"/>
  </cols>
  <sheetData>
    <row r="1" spans="1:7" ht="27.75" customHeight="1" x14ac:dyDescent="0.25">
      <c r="A1" s="9" t="s">
        <v>60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64</v>
      </c>
      <c r="G1" s="9" t="s">
        <v>66</v>
      </c>
    </row>
    <row r="2" spans="1:7" x14ac:dyDescent="0.25">
      <c r="A2" s="10" t="s">
        <v>88</v>
      </c>
      <c r="B2" s="10" t="s">
        <v>12</v>
      </c>
      <c r="C2" s="11" t="s">
        <v>13</v>
      </c>
      <c r="D2" s="10" t="str">
        <f>IFERROR(VLOOKUP(C2,Etat_du_Stock!B:C,2,0),"")</f>
        <v xml:space="preserve"> DISQ.FREINAR REN MEGANE III </v>
      </c>
      <c r="E2" s="11">
        <f>+IFERROR(VLOOKUP(C2,Etat_du_Stock!B:D,3,0),"")</f>
        <v>72.900000000000006</v>
      </c>
      <c r="F2" s="11">
        <v>4</v>
      </c>
      <c r="G2" s="19">
        <f>IFERROR(VLOOKUP(C2,Etat_du_Stock!B:H,7,0),"")</f>
        <v>33</v>
      </c>
    </row>
    <row r="3" spans="1:7" x14ac:dyDescent="0.25">
      <c r="A3" s="10" t="s">
        <v>88</v>
      </c>
      <c r="B3" s="10" t="s">
        <v>12</v>
      </c>
      <c r="C3" s="11" t="s">
        <v>13</v>
      </c>
      <c r="D3" s="10" t="str">
        <f>IFERROR(VLOOKUP(C3,Etat_du_Stock!B:C,2,0),"")</f>
        <v xml:space="preserve"> DISQ.FREINAR REN MEGANE III </v>
      </c>
      <c r="E3" s="11">
        <f>+IFERROR(VLOOKUP(C3,Etat_du_Stock!B:D,3,0),"")</f>
        <v>72.900000000000006</v>
      </c>
      <c r="F3" s="11">
        <v>5</v>
      </c>
      <c r="G3" s="19">
        <f>IFERROR(VLOOKUP(C3,Etat_du_Stock!B:H,7,0),"")</f>
        <v>33</v>
      </c>
    </row>
    <row r="4" spans="1:7" x14ac:dyDescent="0.25">
      <c r="A4" s="10" t="s">
        <v>88</v>
      </c>
      <c r="B4" s="10" t="s">
        <v>42</v>
      </c>
      <c r="C4" s="11" t="s">
        <v>45</v>
      </c>
      <c r="D4" s="10" t="str">
        <f>IFERROR(VLOOKUP(C4,Etat_du_Stock!B:C,2,0),"")</f>
        <v>F.HUILE OPELASTRAG RN HU 7004X</v>
      </c>
      <c r="E4" s="11">
        <f>+IFERROR(VLOOKUP(C4,Etat_du_Stock!B:D,3,0),"")</f>
        <v>27.6</v>
      </c>
      <c r="F4" s="11">
        <v>5</v>
      </c>
      <c r="G4" s="19">
        <f>IFERROR(VLOOKUP(C4,Etat_du_Stock!B:H,7,0),"")</f>
        <v>25</v>
      </c>
    </row>
    <row r="5" spans="1:7" x14ac:dyDescent="0.25">
      <c r="A5" s="10" t="s">
        <v>88</v>
      </c>
      <c r="B5" s="10" t="s">
        <v>42</v>
      </c>
      <c r="C5" s="11" t="s">
        <v>45</v>
      </c>
      <c r="D5" s="10" t="str">
        <f>IFERROR(VLOOKUP(C5,Etat_du_Stock!B:C,2,0),"")</f>
        <v>F.HUILE OPELASTRAG RN HU 7004X</v>
      </c>
      <c r="E5" s="11">
        <f>+IFERROR(VLOOKUP(C5,Etat_du_Stock!B:D,3,0),"")</f>
        <v>27.6</v>
      </c>
      <c r="F5" s="11">
        <v>10</v>
      </c>
      <c r="G5" s="19">
        <f>IFERROR(VLOOKUP(C5,Etat_du_Stock!B:H,7,0),"")</f>
        <v>25</v>
      </c>
    </row>
    <row r="6" spans="1:7" x14ac:dyDescent="0.25">
      <c r="D6" s="10" t="str">
        <f>IFERROR(VLOOKUP(C6,Etat_du_Stock!B:C,2,0),"")</f>
        <v/>
      </c>
      <c r="E6" s="11" t="str">
        <f>+IFERROR(VLOOKUP(C6,Etat_du_Stock!B:D,3,0),"")</f>
        <v/>
      </c>
      <c r="G6" s="19" t="str">
        <f>IFERROR(VLOOKUP(C6,Etat_du_Stock!B:H,7,0),"")</f>
        <v/>
      </c>
    </row>
    <row r="7" spans="1:7" x14ac:dyDescent="0.25">
      <c r="D7" s="10" t="str">
        <f>IFERROR(VLOOKUP(C7,Etat_du_Stock!B:C,2,0),"")</f>
        <v/>
      </c>
      <c r="E7" s="11" t="str">
        <f>+IFERROR(VLOOKUP(C7,Etat_du_Stock!B:D,3,0),"")</f>
        <v/>
      </c>
      <c r="G7" s="19" t="str">
        <f>IFERROR(VLOOKUP(C7,Etat_du_Stock!B:H,7,0),"")</f>
        <v/>
      </c>
    </row>
    <row r="8" spans="1:7" x14ac:dyDescent="0.25">
      <c r="D8" s="10" t="str">
        <f>IFERROR(VLOOKUP(C8,Etat_du_Stock!B:C,2,0),"")</f>
        <v/>
      </c>
      <c r="E8" s="11" t="str">
        <f>+IFERROR(VLOOKUP(C8,Etat_du_Stock!B:D,3,0),"")</f>
        <v/>
      </c>
      <c r="G8" s="19" t="str">
        <f>IFERROR(VLOOKUP(C8,Etat_du_Stock!B:H,7,0),"")</f>
        <v/>
      </c>
    </row>
    <row r="9" spans="1:7" x14ac:dyDescent="0.25">
      <c r="D9" s="10" t="str">
        <f>IFERROR(VLOOKUP(C9,Etat_du_Stock!B:C,2,0),"")</f>
        <v/>
      </c>
      <c r="E9" s="11" t="str">
        <f>+IFERROR(VLOOKUP(C9,Etat_du_Stock!B:D,3,0),"")</f>
        <v/>
      </c>
      <c r="G9" s="19" t="str">
        <f>IFERROR(VLOOKUP(C9,Etat_du_Stock!B:H,7,0),"")</f>
        <v/>
      </c>
    </row>
    <row r="10" spans="1:7" x14ac:dyDescent="0.25">
      <c r="D10" s="10" t="str">
        <f>IFERROR(VLOOKUP(C10,Etat_du_Stock!B:C,2,0),"")</f>
        <v/>
      </c>
      <c r="E10" s="11" t="str">
        <f>+IFERROR(VLOOKUP(C10,Etat_du_Stock!B:D,3,0),"")</f>
        <v/>
      </c>
      <c r="G10" s="19" t="str">
        <f>IFERROR(VLOOKUP(C10,Etat_du_Stock!B:H,7,0),"")</f>
        <v/>
      </c>
    </row>
    <row r="11" spans="1:7" x14ac:dyDescent="0.25">
      <c r="D11" s="10" t="str">
        <f>IFERROR(VLOOKUP(C11,Etat_du_Stock!B:C,2,0),"")</f>
        <v/>
      </c>
      <c r="E11" s="11" t="str">
        <f>+IFERROR(VLOOKUP(C11,Etat_du_Stock!B:D,3,0),"")</f>
        <v/>
      </c>
      <c r="G11" s="19" t="str">
        <f>IFERROR(VLOOKUP(C11,Etat_du_Stock!B:H,7,0),"")</f>
        <v/>
      </c>
    </row>
    <row r="12" spans="1:7" x14ac:dyDescent="0.25">
      <c r="D12" s="10" t="str">
        <f>IFERROR(VLOOKUP(C12,Etat_du_Stock!B:C,2,0),"")</f>
        <v/>
      </c>
      <c r="E12" s="11" t="str">
        <f>+IFERROR(VLOOKUP(C12,Etat_du_Stock!B:D,3,0),"")</f>
        <v/>
      </c>
      <c r="G12" s="19" t="str">
        <f>IFERROR(VLOOKUP(C12,Etat_du_Stock!B:H,7,0),"")</f>
        <v/>
      </c>
    </row>
    <row r="13" spans="1:7" x14ac:dyDescent="0.25">
      <c r="D13" s="10" t="str">
        <f>IFERROR(VLOOKUP(C13,Etat_du_Stock!B:C,2,0),"")</f>
        <v/>
      </c>
      <c r="E13" s="11" t="str">
        <f>+IFERROR(VLOOKUP(C13,Etat_du_Stock!B:D,3,0),"")</f>
        <v/>
      </c>
      <c r="G13" s="19" t="str">
        <f>IFERROR(VLOOKUP(C13,Etat_du_Stock!B:H,7,0),"")</f>
        <v/>
      </c>
    </row>
    <row r="14" spans="1:7" x14ac:dyDescent="0.25">
      <c r="D14" s="10" t="str">
        <f>IFERROR(VLOOKUP(C14,Etat_du_Stock!B:C,2,0),"")</f>
        <v/>
      </c>
      <c r="E14" s="11" t="str">
        <f>+IFERROR(VLOOKUP(C14,Etat_du_Stock!B:D,3,0),"")</f>
        <v/>
      </c>
      <c r="G14" s="19" t="str">
        <f>IFERROR(VLOOKUP(C14,Etat_du_Stock!B:H,7,0),"")</f>
        <v/>
      </c>
    </row>
    <row r="15" spans="1:7" x14ac:dyDescent="0.25">
      <c r="D15" s="10" t="str">
        <f>IFERROR(VLOOKUP(C15,Etat_du_Stock!B:C,2,0),"")</f>
        <v/>
      </c>
      <c r="E15" s="11" t="str">
        <f>+IFERROR(VLOOKUP(C15,Etat_du_Stock!B:D,3,0),"")</f>
        <v/>
      </c>
      <c r="G15" s="19" t="str">
        <f>IFERROR(VLOOKUP(C15,Etat_du_Stock!B:H,7,0),"")</f>
        <v/>
      </c>
    </row>
    <row r="16" spans="1:7" x14ac:dyDescent="0.25">
      <c r="D16" s="10" t="str">
        <f>IFERROR(VLOOKUP(C16,Etat_du_Stock!B:C,2,0),"")</f>
        <v/>
      </c>
      <c r="E16" s="11" t="str">
        <f>+IFERROR(VLOOKUP(C16,Etat_du_Stock!B:D,3,0),"")</f>
        <v/>
      </c>
      <c r="G16" s="19" t="str">
        <f>IFERROR(VLOOKUP(C16,Etat_du_Stock!B:H,7,0),"")</f>
        <v/>
      </c>
    </row>
    <row r="17" spans="4:7" x14ac:dyDescent="0.25">
      <c r="D17" s="10" t="str">
        <f>IFERROR(VLOOKUP(C17,Etat_du_Stock!B:C,2,0),"")</f>
        <v/>
      </c>
      <c r="E17" s="11" t="str">
        <f>+IFERROR(VLOOKUP(C17,Etat_du_Stock!B:D,3,0),"")</f>
        <v/>
      </c>
      <c r="G17" s="19" t="str">
        <f>IFERROR(VLOOKUP(C17,Etat_du_Stock!B:H,7,0),"")</f>
        <v/>
      </c>
    </row>
    <row r="18" spans="4:7" x14ac:dyDescent="0.25">
      <c r="D18" s="10" t="str">
        <f>IFERROR(VLOOKUP(C18,Etat_du_Stock!B:C,2,0),"")</f>
        <v/>
      </c>
      <c r="E18" s="11" t="str">
        <f>+IFERROR(VLOOKUP(C18,Etat_du_Stock!B:D,3,0),"")</f>
        <v/>
      </c>
      <c r="G18" s="19" t="str">
        <f>IFERROR(VLOOKUP(C18,Etat_du_Stock!B:H,7,0),"")</f>
        <v/>
      </c>
    </row>
    <row r="19" spans="4:7" x14ac:dyDescent="0.25">
      <c r="D19" s="10" t="str">
        <f>IFERROR(VLOOKUP(C19,Etat_du_Stock!B:C,2,0),"")</f>
        <v/>
      </c>
      <c r="E19" s="11" t="str">
        <f>+IFERROR(VLOOKUP(C19,Etat_du_Stock!B:D,3,0),"")</f>
        <v/>
      </c>
      <c r="G19" s="19" t="str">
        <f>IFERROR(VLOOKUP(C19,Etat_du_Stock!B:H,7,0),"")</f>
        <v/>
      </c>
    </row>
    <row r="20" spans="4:7" x14ac:dyDescent="0.25">
      <c r="D20" s="10" t="str">
        <f>IFERROR(VLOOKUP(C20,Etat_du_Stock!B:C,2,0),"")</f>
        <v/>
      </c>
      <c r="E20" s="11" t="str">
        <f>+IFERROR(VLOOKUP(C20,Etat_du_Stock!B:D,3,0),"")</f>
        <v/>
      </c>
      <c r="G20" s="19" t="str">
        <f>IFERROR(VLOOKUP(C20,Etat_du_Stock!B:H,7,0),"")</f>
        <v/>
      </c>
    </row>
    <row r="21" spans="4:7" x14ac:dyDescent="0.25">
      <c r="D21" s="10" t="str">
        <f>IFERROR(VLOOKUP(C21,Etat_du_Stock!B:C,2,0),"")</f>
        <v/>
      </c>
      <c r="G21" s="19" t="str">
        <f>IFERROR(VLOOKUP(C21,Etat_du_Stock!B:H,7,0),"")</f>
        <v/>
      </c>
    </row>
    <row r="22" spans="4:7" x14ac:dyDescent="0.25">
      <c r="D22" s="10" t="str">
        <f>IFERROR(VLOOKUP(C22,Etat_du_Stock!B:C,2,0),"")</f>
        <v/>
      </c>
      <c r="G22" s="19" t="str">
        <f>IFERROR(VLOOKUP(C22,Etat_du_Stock!B:H,7,0),"")</f>
        <v/>
      </c>
    </row>
    <row r="23" spans="4:7" x14ac:dyDescent="0.25">
      <c r="D23" s="10" t="str">
        <f>IFERROR(VLOOKUP(C23,Etat_du_Stock!B:C,2,0),"")</f>
        <v/>
      </c>
      <c r="G23" s="19" t="str">
        <f>IFERROR(VLOOKUP(C23,Etat_du_Stock!B:H,7,0),"")</f>
        <v/>
      </c>
    </row>
    <row r="24" spans="4:7" x14ac:dyDescent="0.25">
      <c r="D24" s="10" t="str">
        <f>IFERROR(VLOOKUP(C24,Etat_du_Stock!B:C,2,0),"")</f>
        <v/>
      </c>
      <c r="G24" s="19" t="str">
        <f>IFERROR(VLOOKUP(C24,Etat_du_Stock!B:H,7,0),"")</f>
        <v/>
      </c>
    </row>
    <row r="25" spans="4:7" x14ac:dyDescent="0.25">
      <c r="D25" s="10" t="str">
        <f>IFERROR(VLOOKUP(C25,Etat_du_Stock!B:C,2,0),"")</f>
        <v/>
      </c>
      <c r="G25" s="19" t="str">
        <f>IFERROR(VLOOKUP(C25,Etat_du_Stock!B:H,7,0),"")</f>
        <v/>
      </c>
    </row>
    <row r="26" spans="4:7" x14ac:dyDescent="0.25">
      <c r="D26" s="10" t="str">
        <f>IFERROR(VLOOKUP(C26,Etat_du_Stock!B:C,2,0),"")</f>
        <v/>
      </c>
      <c r="G26" s="19" t="str">
        <f>IFERROR(VLOOKUP(C26,Etat_du_Stock!B:H,7,0),"")</f>
        <v/>
      </c>
    </row>
    <row r="27" spans="4:7" x14ac:dyDescent="0.25">
      <c r="D27" s="10" t="str">
        <f>IFERROR(VLOOKUP(C27,Etat_du_Stock!B:C,2,0),"")</f>
        <v/>
      </c>
      <c r="G27" s="19" t="str">
        <f>IFERROR(VLOOKUP(C27,Etat_du_Stock!B:H,7,0),"")</f>
        <v/>
      </c>
    </row>
    <row r="28" spans="4:7" x14ac:dyDescent="0.25">
      <c r="D28" s="10" t="str">
        <f>IFERROR(VLOOKUP(C28,Etat_du_Stock!B:C,2,0),"")</f>
        <v/>
      </c>
      <c r="G28" s="19" t="str">
        <f>IFERROR(VLOOKUP(C28,Etat_du_Stock!B:H,7,0),"")</f>
        <v/>
      </c>
    </row>
    <row r="29" spans="4:7" x14ac:dyDescent="0.25">
      <c r="D29" s="10" t="str">
        <f>IFERROR(VLOOKUP(C29,Etat_du_Stock!B:C,2,0),"")</f>
        <v/>
      </c>
      <c r="G29" s="19" t="str">
        <f>IFERROR(VLOOKUP(C29,Etat_du_Stock!B:H,7,0),"")</f>
        <v/>
      </c>
    </row>
    <row r="30" spans="4:7" x14ac:dyDescent="0.25">
      <c r="D30" s="10" t="str">
        <f>IFERROR(VLOOKUP(C30,Etat_du_Stock!B:C,2,0),"")</f>
        <v/>
      </c>
      <c r="G30" s="19" t="str">
        <f>IFERROR(VLOOKUP(C30,Etat_du_Stock!B:H,7,0),"")</f>
        <v/>
      </c>
    </row>
    <row r="31" spans="4:7" x14ac:dyDescent="0.25">
      <c r="D31" s="10" t="str">
        <f>IFERROR(VLOOKUP(C31,Etat_du_Stock!B:C,2,0),"")</f>
        <v/>
      </c>
      <c r="G31" s="19" t="str">
        <f>IFERROR(VLOOKUP(C31,Etat_du_Stock!B:H,7,0),"")</f>
        <v/>
      </c>
    </row>
    <row r="32" spans="4:7" x14ac:dyDescent="0.25">
      <c r="D32" s="10" t="str">
        <f>IFERROR(VLOOKUP(C32,Etat_du_Stock!B:C,2,0),"")</f>
        <v/>
      </c>
      <c r="G32" s="19" t="str">
        <f>IFERROR(VLOOKUP(C32,Etat_du_Stock!B:H,7,0),"")</f>
        <v/>
      </c>
    </row>
    <row r="33" spans="4:7" x14ac:dyDescent="0.25">
      <c r="D33" s="10" t="str">
        <f>IFERROR(VLOOKUP(C33,Etat_du_Stock!B:C,2,0),"")</f>
        <v/>
      </c>
      <c r="G33" s="19" t="str">
        <f>IFERROR(VLOOKUP(C33,Etat_du_Stock!B:H,7,0),"")</f>
        <v/>
      </c>
    </row>
    <row r="34" spans="4:7" x14ac:dyDescent="0.25">
      <c r="D34" s="10" t="str">
        <f>IFERROR(VLOOKUP(C34,Etat_du_Stock!B:C,2,0),"")</f>
        <v/>
      </c>
      <c r="G34" s="19" t="str">
        <f>IFERROR(VLOOKUP(C34,Etat_du_Stock!B:H,7,0),"")</f>
        <v/>
      </c>
    </row>
    <row r="35" spans="4:7" x14ac:dyDescent="0.25">
      <c r="D35" s="10" t="str">
        <f>IFERROR(VLOOKUP(C35,Etat_du_Stock!B:C,2,0),"")</f>
        <v/>
      </c>
      <c r="G35" s="19" t="str">
        <f>IFERROR(VLOOKUP(C35,Etat_du_Stock!B:H,7,0),"")</f>
        <v/>
      </c>
    </row>
    <row r="36" spans="4:7" x14ac:dyDescent="0.25">
      <c r="D36" s="10" t="str">
        <f>IFERROR(VLOOKUP(C36,Etat_du_Stock!B:C,2,0),"")</f>
        <v/>
      </c>
      <c r="G36" s="19" t="str">
        <f>IFERROR(VLOOKUP(C36,Etat_du_Stock!B:H,7,0),"")</f>
        <v/>
      </c>
    </row>
    <row r="37" spans="4:7" x14ac:dyDescent="0.25">
      <c r="D37" s="10" t="str">
        <f>IFERROR(VLOOKUP(C37,Etat_du_Stock!B:C,2,0),"")</f>
        <v/>
      </c>
      <c r="G37" s="19" t="str">
        <f>IFERROR(VLOOKUP(C37,Etat_du_Stock!B:H,7,0),"")</f>
        <v/>
      </c>
    </row>
    <row r="38" spans="4:7" x14ac:dyDescent="0.25">
      <c r="D38" s="10" t="str">
        <f>IFERROR(VLOOKUP(C38,Etat_du_Stock!B:C,2,0),"")</f>
        <v/>
      </c>
      <c r="G38" s="19" t="str">
        <f>IFERROR(VLOOKUP(C38,Etat_du_Stock!B:H,7,0),"")</f>
        <v/>
      </c>
    </row>
    <row r="39" spans="4:7" x14ac:dyDescent="0.25">
      <c r="D39" s="10" t="str">
        <f>IFERROR(VLOOKUP(C39,Etat_du_Stock!B:C,2,0),"")</f>
        <v/>
      </c>
      <c r="G39" s="19" t="str">
        <f>IFERROR(VLOOKUP(C39,Etat_du_Stock!B:H,7,0),"")</f>
        <v/>
      </c>
    </row>
    <row r="40" spans="4:7" x14ac:dyDescent="0.25">
      <c r="D40" s="10" t="str">
        <f>IFERROR(VLOOKUP(C40,Etat_du_Stock!B:C,2,0),"")</f>
        <v/>
      </c>
      <c r="G40" s="19" t="str">
        <f>IFERROR(VLOOKUP(C40,Etat_du_Stock!B:H,7,0),"")</f>
        <v/>
      </c>
    </row>
    <row r="41" spans="4:7" x14ac:dyDescent="0.25">
      <c r="D41" s="10" t="str">
        <f>IFERROR(VLOOKUP(C41,Etat_du_Stock!B:C,2,0),"")</f>
        <v/>
      </c>
      <c r="G41" s="19" t="str">
        <f>IFERROR(VLOOKUP(C41,Etat_du_Stock!B:H,7,0),"")</f>
        <v/>
      </c>
    </row>
    <row r="42" spans="4:7" x14ac:dyDescent="0.25">
      <c r="D42" s="10" t="str">
        <f>IFERROR(VLOOKUP(C42,Etat_du_Stock!B:C,2,0),"")</f>
        <v/>
      </c>
      <c r="G42" s="19" t="str">
        <f>IFERROR(VLOOKUP(C42,Etat_du_Stock!B:H,7,0),"")</f>
        <v/>
      </c>
    </row>
    <row r="43" spans="4:7" x14ac:dyDescent="0.25">
      <c r="D43" s="10" t="str">
        <f>IFERROR(VLOOKUP(C43,Etat_du_Stock!B:C,2,0),"")</f>
        <v/>
      </c>
      <c r="G43" s="19" t="str">
        <f>IFERROR(VLOOKUP(C43,Etat_du_Stock!B:H,7,0),"")</f>
        <v/>
      </c>
    </row>
    <row r="44" spans="4:7" x14ac:dyDescent="0.25">
      <c r="D44" s="10" t="str">
        <f>IFERROR(VLOOKUP(C44,Etat_du_Stock!B:C,2,0),"")</f>
        <v/>
      </c>
      <c r="G44" s="19" t="str">
        <f>IFERROR(VLOOKUP(C44,Etat_du_Stock!B:H,7,0),"")</f>
        <v/>
      </c>
    </row>
    <row r="45" spans="4:7" x14ac:dyDescent="0.25">
      <c r="D45" s="10" t="str">
        <f>IFERROR(VLOOKUP(C45,Etat_du_Stock!B:C,2,0),"")</f>
        <v/>
      </c>
      <c r="G45" s="19" t="str">
        <f>IFERROR(VLOOKUP(C45,Etat_du_Stock!B:H,7,0),"")</f>
        <v/>
      </c>
    </row>
    <row r="46" spans="4:7" x14ac:dyDescent="0.25">
      <c r="D46" s="10" t="str">
        <f>IFERROR(VLOOKUP(C46,Etat_du_Stock!B:C,2,0),"")</f>
        <v/>
      </c>
      <c r="G46" s="19" t="str">
        <f>IFERROR(VLOOKUP(C46,Etat_du_Stock!B:H,7,0),"")</f>
        <v/>
      </c>
    </row>
    <row r="47" spans="4:7" x14ac:dyDescent="0.25">
      <c r="D47" s="10" t="str">
        <f>IFERROR(VLOOKUP(C47,Etat_du_Stock!B:C,2,0),"")</f>
        <v/>
      </c>
      <c r="G47" s="19" t="str">
        <f>IFERROR(VLOOKUP(C47,Etat_du_Stock!B:H,7,0),"")</f>
        <v/>
      </c>
    </row>
    <row r="48" spans="4:7" x14ac:dyDescent="0.25">
      <c r="D48" s="10" t="str">
        <f>IFERROR(VLOOKUP(C48,Etat_du_Stock!B:C,2,0),"")</f>
        <v/>
      </c>
      <c r="G48" s="19" t="str">
        <f>IFERROR(VLOOKUP(C48,Etat_du_Stock!B:H,7,0),"")</f>
        <v/>
      </c>
    </row>
    <row r="49" spans="4:7" x14ac:dyDescent="0.25">
      <c r="D49" s="10" t="str">
        <f>IFERROR(VLOOKUP(C49,Etat_du_Stock!B:C,2,0),"")</f>
        <v/>
      </c>
      <c r="G49" s="19" t="str">
        <f>IFERROR(VLOOKUP(C49,Etat_du_Stock!B:H,7,0),"")</f>
        <v/>
      </c>
    </row>
    <row r="50" spans="4:7" x14ac:dyDescent="0.25">
      <c r="D50" s="10" t="str">
        <f>IFERROR(VLOOKUP(C50,Etat_du_Stock!B:C,2,0),"")</f>
        <v/>
      </c>
      <c r="G50" s="19" t="str">
        <f>IFERROR(VLOOKUP(C50,Etat_du_Stock!B:H,7,0),"")</f>
        <v/>
      </c>
    </row>
    <row r="51" spans="4:7" x14ac:dyDescent="0.25">
      <c r="D51" s="10" t="str">
        <f>IFERROR(VLOOKUP(C51,Etat_du_Stock!B:C,2,0),"")</f>
        <v/>
      </c>
      <c r="G51" s="19" t="str">
        <f>IFERROR(VLOOKUP(C51,Etat_du_Stock!B:H,7,0),"")</f>
        <v/>
      </c>
    </row>
    <row r="52" spans="4:7" x14ac:dyDescent="0.25">
      <c r="D52" s="10" t="str">
        <f>IFERROR(VLOOKUP(C52,Etat_du_Stock!B:C,2,0),"")</f>
        <v/>
      </c>
      <c r="G52" s="19" t="str">
        <f>IFERROR(VLOOKUP(C52,Etat_du_Stock!B:H,7,0),"")</f>
        <v/>
      </c>
    </row>
    <row r="53" spans="4:7" x14ac:dyDescent="0.25">
      <c r="D53" s="10" t="str">
        <f>IFERROR(VLOOKUP(C53,Etat_du_Stock!B:C,2,0),"")</f>
        <v/>
      </c>
      <c r="G53" s="19" t="str">
        <f>IFERROR(VLOOKUP(C53,Etat_du_Stock!B:H,7,0),"")</f>
        <v/>
      </c>
    </row>
    <row r="54" spans="4:7" x14ac:dyDescent="0.25">
      <c r="D54" s="10" t="str">
        <f>IFERROR(VLOOKUP(C54,Etat_du_Stock!B:C,2,0),"")</f>
        <v/>
      </c>
      <c r="G54" s="19" t="str">
        <f>IFERROR(VLOOKUP(C54,Etat_du_Stock!B:H,7,0),"")</f>
        <v/>
      </c>
    </row>
    <row r="55" spans="4:7" x14ac:dyDescent="0.25">
      <c r="D55" s="10" t="str">
        <f>IFERROR(VLOOKUP(C55,Etat_du_Stock!B:C,2,0),"")</f>
        <v/>
      </c>
      <c r="G55" s="19" t="str">
        <f>IFERROR(VLOOKUP(C55,Etat_du_Stock!B:H,7,0),"")</f>
        <v/>
      </c>
    </row>
    <row r="56" spans="4:7" x14ac:dyDescent="0.25">
      <c r="D56" s="10" t="str">
        <f>IFERROR(VLOOKUP(C56,Etat_du_Stock!B:C,2,0),"")</f>
        <v/>
      </c>
      <c r="G56" s="19" t="str">
        <f>IFERROR(VLOOKUP(C56,Etat_du_Stock!B:H,7,0),"")</f>
        <v/>
      </c>
    </row>
    <row r="57" spans="4:7" x14ac:dyDescent="0.25">
      <c r="D57" s="10" t="str">
        <f>IFERROR(VLOOKUP(C57,Etat_du_Stock!B:C,2,0),"")</f>
        <v/>
      </c>
      <c r="G57" s="19" t="str">
        <f>IFERROR(VLOOKUP(C57,Etat_du_Stock!B:H,7,0),"")</f>
        <v/>
      </c>
    </row>
    <row r="58" spans="4:7" x14ac:dyDescent="0.25">
      <c r="D58" s="10" t="str">
        <f>IFERROR(VLOOKUP(C58,Etat_du_Stock!B:C,2,0),"")</f>
        <v/>
      </c>
      <c r="G58" s="19" t="str">
        <f>IFERROR(VLOOKUP(C58,Etat_du_Stock!B:H,7,0),"")</f>
        <v/>
      </c>
    </row>
    <row r="59" spans="4:7" x14ac:dyDescent="0.25">
      <c r="D59" s="10" t="str">
        <f>IFERROR(VLOOKUP(C59,Etat_du_Stock!B:C,2,0),"")</f>
        <v/>
      </c>
      <c r="G59" s="19" t="str">
        <f>IFERROR(VLOOKUP(C59,Etat_du_Stock!B:H,7,0),"")</f>
        <v/>
      </c>
    </row>
    <row r="60" spans="4:7" x14ac:dyDescent="0.25">
      <c r="D60" s="10" t="str">
        <f>IFERROR(VLOOKUP(C60,Etat_du_Stock!B:C,2,0),"")</f>
        <v/>
      </c>
      <c r="G60" s="19" t="str">
        <f>IFERROR(VLOOKUP(C60,Etat_du_Stock!B:H,7,0),"")</f>
        <v/>
      </c>
    </row>
    <row r="61" spans="4:7" x14ac:dyDescent="0.25">
      <c r="D61" s="10" t="str">
        <f>IFERROR(VLOOKUP(C61,Etat_du_Stock!B:C,2,0),"")</f>
        <v/>
      </c>
      <c r="E61" s="11" t="str">
        <f>IFERROR(VLOOKUP(C61,Etat_du_Stock!B:D,3,0),"")</f>
        <v/>
      </c>
      <c r="G61" s="19" t="str">
        <f>IFERROR(VLOOKUP(C61,Etat_du_Stock!B:H,7,0),"")</f>
        <v/>
      </c>
    </row>
    <row r="62" spans="4:7" x14ac:dyDescent="0.25">
      <c r="D62" s="10" t="str">
        <f>IFERROR(VLOOKUP(C62,Etat_du_Stock!B:C,2,0),"")</f>
        <v/>
      </c>
      <c r="E62" s="11" t="str">
        <f>IFERROR(VLOOKUP(C62,Etat_du_Stock!B:D,3,0),"")</f>
        <v/>
      </c>
      <c r="G62" s="19" t="str">
        <f>IFERROR(VLOOKUP(C62,Etat_du_Stock!B:H,7,0),"")</f>
        <v/>
      </c>
    </row>
    <row r="63" spans="4:7" x14ac:dyDescent="0.25">
      <c r="D63" s="10" t="str">
        <f>IFERROR(VLOOKUP(C63,Etat_du_Stock!B:C,2,0),"")</f>
        <v/>
      </c>
      <c r="E63" s="11" t="str">
        <f>IFERROR(VLOOKUP(C63,Etat_du_Stock!B:D,3,0),"")</f>
        <v/>
      </c>
      <c r="G63" s="19" t="str">
        <f>IFERROR(VLOOKUP(C63,Etat_du_Stock!B:H,7,0),"")</f>
        <v/>
      </c>
    </row>
    <row r="64" spans="4:7" x14ac:dyDescent="0.25">
      <c r="D64" s="10" t="str">
        <f>IFERROR(VLOOKUP(C64,Etat_du_Stock!B:C,2,0),"")</f>
        <v/>
      </c>
      <c r="E64" s="11" t="str">
        <f>IFERROR(VLOOKUP(C64,Etat_du_Stock!B:D,3,0),"")</f>
        <v/>
      </c>
      <c r="G64" s="19" t="str">
        <f>IFERROR(VLOOKUP(C64,Etat_du_Stock!B:H,7,0),"")</f>
        <v/>
      </c>
    </row>
    <row r="65" spans="4:7" x14ac:dyDescent="0.25">
      <c r="D65" s="10" t="str">
        <f>IFERROR(VLOOKUP(C65,Etat_du_Stock!B:C,2,0),"")</f>
        <v/>
      </c>
      <c r="E65" s="11" t="str">
        <f>IFERROR(VLOOKUP(C65,Etat_du_Stock!B:D,3,0),"")</f>
        <v/>
      </c>
      <c r="G65" s="19" t="str">
        <f>IFERROR(VLOOKUP(C65,Etat_du_Stock!B:H,7,0),"")</f>
        <v/>
      </c>
    </row>
    <row r="66" spans="4:7" x14ac:dyDescent="0.25">
      <c r="D66" s="10" t="str">
        <f>IFERROR(VLOOKUP(C66,Etat_du_Stock!B:C,2,0),"")</f>
        <v/>
      </c>
      <c r="E66" s="11" t="str">
        <f>IFERROR(VLOOKUP(C66,Etat_du_Stock!B:D,3,0),"")</f>
        <v/>
      </c>
      <c r="G66" s="19" t="str">
        <f>IFERROR(VLOOKUP(C66,Etat_du_Stock!B:H,7,0),"")</f>
        <v/>
      </c>
    </row>
    <row r="67" spans="4:7" x14ac:dyDescent="0.25">
      <c r="D67" s="10" t="str">
        <f>IFERROR(VLOOKUP(C67,Etat_du_Stock!B:C,2,0),"")</f>
        <v/>
      </c>
      <c r="E67" s="11" t="str">
        <f>IFERROR(VLOOKUP(C67,Etat_du_Stock!B:D,3,0),"")</f>
        <v/>
      </c>
      <c r="G67" s="19" t="str">
        <f>IFERROR(VLOOKUP(C67,Etat_du_Stock!B:H,7,0),"")</f>
        <v/>
      </c>
    </row>
    <row r="68" spans="4:7" x14ac:dyDescent="0.25">
      <c r="D68" s="10" t="str">
        <f>IFERROR(VLOOKUP(C68,Etat_du_Stock!B:C,2,0),"")</f>
        <v/>
      </c>
      <c r="E68" s="11" t="str">
        <f>IFERROR(VLOOKUP(C68,Etat_du_Stock!B:D,3,0),"")</f>
        <v/>
      </c>
      <c r="G68" s="19" t="str">
        <f>IFERROR(VLOOKUP(C68,Etat_du_Stock!B:H,7,0),"")</f>
        <v/>
      </c>
    </row>
    <row r="69" spans="4:7" x14ac:dyDescent="0.25">
      <c r="D69" s="10" t="str">
        <f>IFERROR(VLOOKUP(C69,Etat_du_Stock!B:C,2,0),"")</f>
        <v/>
      </c>
      <c r="E69" s="11" t="str">
        <f>IFERROR(VLOOKUP(C69,Etat_du_Stock!B:D,3,0),"")</f>
        <v/>
      </c>
      <c r="G69" s="19" t="str">
        <f>IFERROR(VLOOKUP(C69,Etat_du_Stock!B:H,7,0),"")</f>
        <v/>
      </c>
    </row>
    <row r="70" spans="4:7" x14ac:dyDescent="0.25">
      <c r="D70" s="10" t="str">
        <f>IFERROR(VLOOKUP(C70,Etat_du_Stock!B:C,2,0),"")</f>
        <v/>
      </c>
      <c r="E70" s="11" t="str">
        <f>IFERROR(VLOOKUP(C70,Etat_du_Stock!B:D,3,0),"")</f>
        <v/>
      </c>
      <c r="G70" s="19" t="str">
        <f>IFERROR(VLOOKUP(C70,Etat_du_Stock!B:H,7,0),"")</f>
        <v/>
      </c>
    </row>
    <row r="71" spans="4:7" x14ac:dyDescent="0.25">
      <c r="D71" s="10" t="str">
        <f>IFERROR(VLOOKUP(C71,Etat_du_Stock!B:C,2,0),"")</f>
        <v/>
      </c>
      <c r="E71" s="11" t="str">
        <f>IFERROR(VLOOKUP(C71,Etat_du_Stock!B:D,3,0),"")</f>
        <v/>
      </c>
      <c r="G71" s="19" t="str">
        <f>IFERROR(VLOOKUP(C71,Etat_du_Stock!B:H,7,0),"")</f>
        <v/>
      </c>
    </row>
    <row r="72" spans="4:7" x14ac:dyDescent="0.25">
      <c r="D72" s="10" t="str">
        <f>IFERROR(VLOOKUP(C72,Etat_du_Stock!B:C,2,0),"")</f>
        <v/>
      </c>
      <c r="E72" s="11" t="str">
        <f>IFERROR(VLOOKUP(C72,Etat_du_Stock!B:D,3,0),"")</f>
        <v/>
      </c>
      <c r="G72" s="19" t="str">
        <f>IFERROR(VLOOKUP(C72,Etat_du_Stock!B:H,7,0),"")</f>
        <v/>
      </c>
    </row>
    <row r="73" spans="4:7" x14ac:dyDescent="0.25">
      <c r="D73" s="10" t="str">
        <f>IFERROR(VLOOKUP(C73,Etat_du_Stock!B:C,2,0),"")</f>
        <v/>
      </c>
      <c r="E73" s="11" t="str">
        <f>IFERROR(VLOOKUP(C73,Etat_du_Stock!B:D,3,0),"")</f>
        <v/>
      </c>
      <c r="G73" s="19" t="str">
        <f>IFERROR(VLOOKUP(C73,Etat_du_Stock!B:H,7,0),"")</f>
        <v/>
      </c>
    </row>
    <row r="74" spans="4:7" x14ac:dyDescent="0.25">
      <c r="D74" s="10" t="str">
        <f>IFERROR(VLOOKUP(C74,Etat_du_Stock!B:C,2,0),"")</f>
        <v/>
      </c>
      <c r="E74" s="11" t="str">
        <f>IFERROR(VLOOKUP(C74,Etat_du_Stock!B:D,3,0),"")</f>
        <v/>
      </c>
      <c r="G74" s="19" t="str">
        <f>IFERROR(VLOOKUP(C74,Etat_du_Stock!B:H,7,0),"")</f>
        <v/>
      </c>
    </row>
    <row r="75" spans="4:7" x14ac:dyDescent="0.25">
      <c r="D75" s="10" t="str">
        <f>IFERROR(VLOOKUP(C75,Etat_du_Stock!B:C,2,0),"")</f>
        <v/>
      </c>
      <c r="E75" s="11" t="str">
        <f>IFERROR(VLOOKUP(C75,Etat_du_Stock!B:D,3,0),"")</f>
        <v/>
      </c>
      <c r="G75" s="19" t="str">
        <f>IFERROR(VLOOKUP(C75,Etat_du_Stock!B:H,7,0),"")</f>
        <v/>
      </c>
    </row>
    <row r="76" spans="4:7" x14ac:dyDescent="0.25">
      <c r="D76" s="10" t="str">
        <f>IFERROR(VLOOKUP(C76,Etat_du_Stock!B:C,2,0),"")</f>
        <v/>
      </c>
      <c r="E76" s="11" t="str">
        <f>IFERROR(VLOOKUP(C76,Etat_du_Stock!B:D,3,0),"")</f>
        <v/>
      </c>
      <c r="G76" s="19" t="str">
        <f>IFERROR(VLOOKUP(C76,Etat_du_Stock!B:H,7,0),"")</f>
        <v/>
      </c>
    </row>
    <row r="77" spans="4:7" x14ac:dyDescent="0.25">
      <c r="D77" s="10" t="str">
        <f>IFERROR(VLOOKUP(C77,Etat_du_Stock!B:C,2,0),"")</f>
        <v/>
      </c>
      <c r="E77" s="11" t="str">
        <f>IFERROR(VLOOKUP(C77,Etat_du_Stock!B:D,3,0),"")</f>
        <v/>
      </c>
      <c r="G77" s="19" t="str">
        <f>IFERROR(VLOOKUP(C77,Etat_du_Stock!B:H,7,0),"")</f>
        <v/>
      </c>
    </row>
    <row r="78" spans="4:7" x14ac:dyDescent="0.25">
      <c r="D78" s="10" t="str">
        <f>IFERROR(VLOOKUP(C78,Etat_du_Stock!B:C,2,0),"")</f>
        <v/>
      </c>
      <c r="E78" s="11" t="str">
        <f>IFERROR(VLOOKUP(C78,Etat_du_Stock!B:D,3,0),"")</f>
        <v/>
      </c>
      <c r="G78" s="19" t="str">
        <f>IFERROR(VLOOKUP(C78,Etat_du_Stock!B:H,7,0),"")</f>
        <v/>
      </c>
    </row>
    <row r="79" spans="4:7" x14ac:dyDescent="0.25">
      <c r="D79" s="10" t="str">
        <f>IFERROR(VLOOKUP(C79,Etat_du_Stock!B:C,2,0),"")</f>
        <v/>
      </c>
      <c r="E79" s="11" t="str">
        <f>IFERROR(VLOOKUP(C79,Etat_du_Stock!B:D,3,0),"")</f>
        <v/>
      </c>
      <c r="G79" s="19" t="str">
        <f>IFERROR(VLOOKUP(C79,Etat_du_Stock!B:H,7,0),"")</f>
        <v/>
      </c>
    </row>
    <row r="80" spans="4:7" x14ac:dyDescent="0.25">
      <c r="D80" s="10" t="str">
        <f>IFERROR(VLOOKUP(C80,Etat_du_Stock!B:C,2,0),"")</f>
        <v/>
      </c>
      <c r="E80" s="11" t="str">
        <f>IFERROR(VLOOKUP(C80,Etat_du_Stock!B:D,3,0),"")</f>
        <v/>
      </c>
      <c r="G80" s="19" t="str">
        <f>IFERROR(VLOOKUP(C80,Etat_du_Stock!B:H,7,0),"")</f>
        <v/>
      </c>
    </row>
    <row r="81" spans="4:7" x14ac:dyDescent="0.25">
      <c r="D81" s="10" t="str">
        <f>IFERROR(VLOOKUP(C81,Etat_du_Stock!B:C,2,0),"")</f>
        <v/>
      </c>
      <c r="E81" s="11" t="str">
        <f>IFERROR(VLOOKUP(C81,Etat_du_Stock!B:D,3,0),"")</f>
        <v/>
      </c>
      <c r="G81" s="19" t="str">
        <f>IFERROR(VLOOKUP(C81,Etat_du_Stock!B:H,7,0),"")</f>
        <v/>
      </c>
    </row>
    <row r="82" spans="4:7" x14ac:dyDescent="0.25">
      <c r="D82" s="10" t="str">
        <f>IFERROR(VLOOKUP(C82,Etat_du_Stock!B:C,2,0),"")</f>
        <v/>
      </c>
      <c r="E82" s="11" t="str">
        <f>IFERROR(VLOOKUP(C82,Etat_du_Stock!B:D,3,0),"")</f>
        <v/>
      </c>
      <c r="G82" s="19" t="str">
        <f>IFERROR(VLOOKUP(C82,Etat_du_Stock!B:H,7,0),"")</f>
        <v/>
      </c>
    </row>
    <row r="83" spans="4:7" x14ac:dyDescent="0.25">
      <c r="D83" s="10" t="str">
        <f>IFERROR(VLOOKUP(C83,Etat_du_Stock!B:C,2,0),"")</f>
        <v/>
      </c>
      <c r="E83" s="11" t="str">
        <f>IFERROR(VLOOKUP(C83,Etat_du_Stock!B:D,3,0),"")</f>
        <v/>
      </c>
      <c r="G83" s="19" t="str">
        <f>IFERROR(VLOOKUP(C83,Etat_du_Stock!B:H,7,0),"")</f>
        <v/>
      </c>
    </row>
    <row r="84" spans="4:7" x14ac:dyDescent="0.25">
      <c r="D84" s="10" t="str">
        <f>IFERROR(VLOOKUP(C84,Etat_du_Stock!B:C,2,0),"")</f>
        <v/>
      </c>
      <c r="E84" s="11" t="str">
        <f>IFERROR(VLOOKUP(C84,Etat_du_Stock!B:D,3,0),"")</f>
        <v/>
      </c>
      <c r="G84" s="19" t="str">
        <f>IFERROR(VLOOKUP(C84,Etat_du_Stock!B:H,7,0),"")</f>
        <v/>
      </c>
    </row>
    <row r="85" spans="4:7" x14ac:dyDescent="0.25">
      <c r="D85" s="10" t="str">
        <f>IFERROR(VLOOKUP(C85,Etat_du_Stock!B:C,2,0),"")</f>
        <v/>
      </c>
      <c r="E85" s="11" t="str">
        <f>IFERROR(VLOOKUP(C85,Etat_du_Stock!B:D,3,0),"")</f>
        <v/>
      </c>
      <c r="G85" s="19" t="str">
        <f>IFERROR(VLOOKUP(C85,Etat_du_Stock!B:H,7,0),"")</f>
        <v/>
      </c>
    </row>
    <row r="86" spans="4:7" x14ac:dyDescent="0.25">
      <c r="D86" s="10" t="str">
        <f>IFERROR(VLOOKUP(C86,Etat_du_Stock!B:C,2,0),"")</f>
        <v/>
      </c>
      <c r="E86" s="11" t="str">
        <f>IFERROR(VLOOKUP(C86,Etat_du_Stock!B:D,3,0),"")</f>
        <v/>
      </c>
      <c r="G86" s="19" t="str">
        <f>IFERROR(VLOOKUP(C86,Etat_du_Stock!B:H,7,0),"")</f>
        <v/>
      </c>
    </row>
    <row r="87" spans="4:7" x14ac:dyDescent="0.25">
      <c r="D87" s="10" t="str">
        <f>IFERROR(VLOOKUP(C87,Etat_du_Stock!B:C,2,0),"")</f>
        <v/>
      </c>
      <c r="E87" s="11" t="str">
        <f>IFERROR(VLOOKUP(C87,Etat_du_Stock!B:D,3,0),"")</f>
        <v/>
      </c>
      <c r="G87" s="19" t="str">
        <f>IFERROR(VLOOKUP(C87,Etat_du_Stock!B:H,7,0),"")</f>
        <v/>
      </c>
    </row>
    <row r="88" spans="4:7" x14ac:dyDescent="0.25">
      <c r="D88" s="10" t="str">
        <f>IFERROR(VLOOKUP(C88,Etat_du_Stock!B:C,2,0),"")</f>
        <v/>
      </c>
      <c r="E88" s="11" t="str">
        <f>IFERROR(VLOOKUP(C88,Etat_du_Stock!B:D,3,0),"")</f>
        <v/>
      </c>
      <c r="G88" s="19" t="str">
        <f>IFERROR(VLOOKUP(C88,Etat_du_Stock!B:H,7,0),"")</f>
        <v/>
      </c>
    </row>
    <row r="89" spans="4:7" x14ac:dyDescent="0.25">
      <c r="D89" s="10" t="str">
        <f>IFERROR(VLOOKUP(C89,Etat_du_Stock!B:C,2,0),"")</f>
        <v/>
      </c>
      <c r="E89" s="11" t="str">
        <f>IFERROR(VLOOKUP(C89,Etat_du_Stock!B:D,3,0),"")</f>
        <v/>
      </c>
      <c r="G89" s="19" t="str">
        <f>IFERROR(VLOOKUP(C89,Etat_du_Stock!B:H,7,0),"")</f>
        <v/>
      </c>
    </row>
    <row r="90" spans="4:7" x14ac:dyDescent="0.25">
      <c r="D90" s="10" t="str">
        <f>IFERROR(VLOOKUP(C90,Etat_du_Stock!B:C,2,0),"")</f>
        <v/>
      </c>
      <c r="E90" s="11" t="str">
        <f>IFERROR(VLOOKUP(C90,Etat_du_Stock!B:D,3,0),"")</f>
        <v/>
      </c>
      <c r="G90" s="19" t="str">
        <f>IFERROR(VLOOKUP(C90,Etat_du_Stock!B:H,7,0),"")</f>
        <v/>
      </c>
    </row>
    <row r="91" spans="4:7" x14ac:dyDescent="0.25">
      <c r="D91" s="10" t="str">
        <f>IFERROR(VLOOKUP(C91,Etat_du_Stock!B:C,2,0),"")</f>
        <v/>
      </c>
      <c r="E91" s="11" t="str">
        <f>IFERROR(VLOOKUP(C91,Etat_du_Stock!B:D,3,0),"")</f>
        <v/>
      </c>
      <c r="G91" s="19" t="str">
        <f>IFERROR(VLOOKUP(C91,Etat_du_Stock!B:H,7,0),"")</f>
        <v/>
      </c>
    </row>
    <row r="92" spans="4:7" x14ac:dyDescent="0.25">
      <c r="D92" s="10" t="str">
        <f>IFERROR(VLOOKUP(C92,Etat_du_Stock!B:C,2,0),"")</f>
        <v/>
      </c>
      <c r="E92" s="11" t="str">
        <f>IFERROR(VLOOKUP(C92,Etat_du_Stock!B:D,3,0),"")</f>
        <v/>
      </c>
      <c r="G92" s="19" t="str">
        <f>IFERROR(VLOOKUP(C92,Etat_du_Stock!B:H,7,0),"")</f>
        <v/>
      </c>
    </row>
    <row r="93" spans="4:7" x14ac:dyDescent="0.25">
      <c r="D93" s="10" t="str">
        <f>IFERROR(VLOOKUP(C93,Etat_du_Stock!B:C,2,0),"")</f>
        <v/>
      </c>
      <c r="E93" s="11" t="str">
        <f>IFERROR(VLOOKUP(C93,Etat_du_Stock!B:D,3,0),"")</f>
        <v/>
      </c>
      <c r="G93" s="19" t="str">
        <f>IFERROR(VLOOKUP(C93,Etat_du_Stock!B:H,7,0),"")</f>
        <v/>
      </c>
    </row>
    <row r="94" spans="4:7" x14ac:dyDescent="0.25">
      <c r="D94" s="10" t="str">
        <f>IFERROR(VLOOKUP(C94,Etat_du_Stock!B:C,2,0),"")</f>
        <v/>
      </c>
      <c r="E94" s="11" t="str">
        <f>IFERROR(VLOOKUP(C94,Etat_du_Stock!B:D,3,0),"")</f>
        <v/>
      </c>
      <c r="G94" s="19" t="str">
        <f>IFERROR(VLOOKUP(C94,Etat_du_Stock!B:H,7,0),"")</f>
        <v/>
      </c>
    </row>
    <row r="95" spans="4:7" x14ac:dyDescent="0.25">
      <c r="D95" s="10" t="str">
        <f>IFERROR(VLOOKUP(C95,Etat_du_Stock!B:C,2,0),"")</f>
        <v/>
      </c>
      <c r="E95" s="11" t="str">
        <f>IFERROR(VLOOKUP(C95,Etat_du_Stock!B:D,3,0),"")</f>
        <v/>
      </c>
      <c r="G95" s="19" t="str">
        <f>IFERROR(VLOOKUP(C95,Etat_du_Stock!B:H,7,0),"")</f>
        <v/>
      </c>
    </row>
    <row r="96" spans="4:7" x14ac:dyDescent="0.25">
      <c r="D96" s="10" t="str">
        <f>IFERROR(VLOOKUP(C96,Etat_du_Stock!B:C,2,0),"")</f>
        <v/>
      </c>
      <c r="E96" s="11" t="str">
        <f>IFERROR(VLOOKUP(C96,Etat_du_Stock!B:D,3,0),"")</f>
        <v/>
      </c>
      <c r="G96" s="19" t="str">
        <f>IFERROR(VLOOKUP(C96,Etat_du_Stock!B:H,7,0),"")</f>
        <v/>
      </c>
    </row>
    <row r="97" spans="4:7" x14ac:dyDescent="0.25">
      <c r="D97" s="10" t="str">
        <f>IFERROR(VLOOKUP(C97,Etat_du_Stock!B:C,2,0),"")</f>
        <v/>
      </c>
      <c r="E97" s="11" t="str">
        <f>IFERROR(VLOOKUP(C97,Etat_du_Stock!B:D,3,0),"")</f>
        <v/>
      </c>
      <c r="G97" s="19" t="str">
        <f>IFERROR(VLOOKUP(C97,Etat_du_Stock!B:H,7,0),"")</f>
        <v/>
      </c>
    </row>
    <row r="98" spans="4:7" x14ac:dyDescent="0.25">
      <c r="D98" s="10" t="str">
        <f>IFERROR(VLOOKUP(C98,Etat_du_Stock!B:C,2,0),"")</f>
        <v/>
      </c>
      <c r="E98" s="11" t="str">
        <f>IFERROR(VLOOKUP(C98,Etat_du_Stock!B:D,3,0),"")</f>
        <v/>
      </c>
      <c r="G98" s="19" t="str">
        <f>IFERROR(VLOOKUP(C98,Etat_du_Stock!B:H,7,0),"")</f>
        <v/>
      </c>
    </row>
    <row r="99" spans="4:7" x14ac:dyDescent="0.25">
      <c r="D99" s="10" t="str">
        <f>IFERROR(VLOOKUP(C99,Etat_du_Stock!B:C,2,0),"")</f>
        <v/>
      </c>
      <c r="E99" s="11" t="str">
        <f>IFERROR(VLOOKUP(C99,Etat_du_Stock!B:D,3,0),"")</f>
        <v/>
      </c>
      <c r="G99" s="19" t="str">
        <f>IFERROR(VLOOKUP(C99,Etat_du_Stock!B:H,7,0),"")</f>
        <v/>
      </c>
    </row>
    <row r="100" spans="4:7" x14ac:dyDescent="0.25">
      <c r="D100" s="10" t="str">
        <f>IFERROR(VLOOKUP(C100,Etat_du_Stock!B:C,2,0),"")</f>
        <v/>
      </c>
      <c r="E100" s="11" t="str">
        <f>IFERROR(VLOOKUP(C100,Etat_du_Stock!B:D,3,0),"")</f>
        <v/>
      </c>
      <c r="G100" s="19" t="str">
        <f>IFERROR(VLOOKUP(C100,Etat_du_Stock!B:H,7,0),"")</f>
        <v/>
      </c>
    </row>
    <row r="101" spans="4:7" x14ac:dyDescent="0.25">
      <c r="D101" s="10" t="str">
        <f>IFERROR(VLOOKUP(C101,Etat_du_Stock!B:C,2,0),"")</f>
        <v/>
      </c>
      <c r="E101" s="11" t="str">
        <f>IFERROR(VLOOKUP(C101,Etat_du_Stock!B:D,3,0),"")</f>
        <v/>
      </c>
      <c r="G101" s="19" t="str">
        <f>IFERROR(VLOOKUP(C101,Etat_du_Stock!B:H,7,0),"")</f>
        <v/>
      </c>
    </row>
    <row r="102" spans="4:7" x14ac:dyDescent="0.25">
      <c r="D102" s="10" t="str">
        <f>IFERROR(VLOOKUP(C102,Etat_du_Stock!B:C,2,0),"")</f>
        <v/>
      </c>
      <c r="E102" s="11" t="str">
        <f>IFERROR(VLOOKUP(C102,Etat_du_Stock!B:D,3,0),"")</f>
        <v/>
      </c>
      <c r="G102" s="19" t="str">
        <f>IFERROR(VLOOKUP(C102,Etat_du_Stock!B:H,7,0),"")</f>
        <v/>
      </c>
    </row>
    <row r="103" spans="4:7" x14ac:dyDescent="0.25">
      <c r="D103" s="10" t="str">
        <f>IFERROR(VLOOKUP(C103,Etat_du_Stock!B:C,2,0),"")</f>
        <v/>
      </c>
      <c r="E103" s="11" t="str">
        <f>IFERROR(VLOOKUP(C103,Etat_du_Stock!B:D,3,0),"")</f>
        <v/>
      </c>
      <c r="G103" s="19" t="str">
        <f>IFERROR(VLOOKUP(C103,Etat_du_Stock!B:H,7,0),"")</f>
        <v/>
      </c>
    </row>
    <row r="104" spans="4:7" x14ac:dyDescent="0.25">
      <c r="D104" s="10" t="str">
        <f>IFERROR(VLOOKUP(C104,Etat_du_Stock!B:C,2,0),"")</f>
        <v/>
      </c>
      <c r="E104" s="11" t="str">
        <f>IFERROR(VLOOKUP(C104,Etat_du_Stock!B:D,3,0),"")</f>
        <v/>
      </c>
      <c r="G104" s="19" t="str">
        <f>IFERROR(VLOOKUP(C104,Etat_du_Stock!B:H,7,0),"")</f>
        <v/>
      </c>
    </row>
    <row r="105" spans="4:7" x14ac:dyDescent="0.25">
      <c r="D105" s="10" t="str">
        <f>IFERROR(VLOOKUP(C105,Etat_du_Stock!B:C,2,0),"")</f>
        <v/>
      </c>
      <c r="E105" s="11" t="str">
        <f>IFERROR(VLOOKUP(C105,Etat_du_Stock!B:D,3,0),"")</f>
        <v/>
      </c>
      <c r="G105" s="19" t="str">
        <f>IFERROR(VLOOKUP(C105,Etat_du_Stock!B:H,7,0),"")</f>
        <v/>
      </c>
    </row>
    <row r="106" spans="4:7" x14ac:dyDescent="0.25">
      <c r="D106" s="10" t="str">
        <f>IFERROR(VLOOKUP(C106,Etat_du_Stock!B:C,2,0),"")</f>
        <v/>
      </c>
      <c r="E106" s="11" t="str">
        <f>IFERROR(VLOOKUP(C106,Etat_du_Stock!B:D,3,0),"")</f>
        <v/>
      </c>
      <c r="G106" s="19" t="str">
        <f>IFERROR(VLOOKUP(C106,Etat_du_Stock!B:H,7,0),"")</f>
        <v/>
      </c>
    </row>
    <row r="107" spans="4:7" x14ac:dyDescent="0.25">
      <c r="D107" s="10" t="str">
        <f>IFERROR(VLOOKUP(C107,Etat_du_Stock!B:C,2,0),"")</f>
        <v/>
      </c>
      <c r="E107" s="11" t="str">
        <f>IFERROR(VLOOKUP(C107,Etat_du_Stock!B:D,3,0),"")</f>
        <v/>
      </c>
      <c r="G107" s="19" t="str">
        <f>IFERROR(VLOOKUP(C107,Etat_du_Stock!B:H,7,0),"")</f>
        <v/>
      </c>
    </row>
    <row r="108" spans="4:7" x14ac:dyDescent="0.25">
      <c r="D108" s="10" t="str">
        <f>IFERROR(VLOOKUP(C108,Etat_du_Stock!B:C,2,0),"")</f>
        <v/>
      </c>
      <c r="E108" s="11" t="str">
        <f>IFERROR(VLOOKUP(C108,Etat_du_Stock!B:D,3,0),"")</f>
        <v/>
      </c>
      <c r="G108" s="19" t="str">
        <f>IFERROR(VLOOKUP(C108,Etat_du_Stock!B:H,7,0),"")</f>
        <v/>
      </c>
    </row>
    <row r="109" spans="4:7" x14ac:dyDescent="0.25">
      <c r="D109" s="10" t="str">
        <f>IFERROR(VLOOKUP(C109,Etat_du_Stock!B:C,2,0),"")</f>
        <v/>
      </c>
      <c r="E109" s="11" t="str">
        <f>IFERROR(VLOOKUP(C109,Etat_du_Stock!B:D,3,0),"")</f>
        <v/>
      </c>
      <c r="G109" s="19" t="str">
        <f>IFERROR(VLOOKUP(C109,Etat_du_Stock!B:H,7,0),"")</f>
        <v/>
      </c>
    </row>
    <row r="110" spans="4:7" x14ac:dyDescent="0.25">
      <c r="D110" s="10" t="str">
        <f>IFERROR(VLOOKUP(C110,Etat_du_Stock!B:C,2,0),"")</f>
        <v/>
      </c>
      <c r="E110" s="11" t="str">
        <f>IFERROR(VLOOKUP(C110,Etat_du_Stock!B:D,3,0),"")</f>
        <v/>
      </c>
      <c r="G110" s="19" t="str">
        <f>IFERROR(VLOOKUP(C110,Etat_du_Stock!B:H,7,0),"")</f>
        <v/>
      </c>
    </row>
    <row r="111" spans="4:7" x14ac:dyDescent="0.25">
      <c r="D111" s="10" t="str">
        <f>IFERROR(VLOOKUP(C111,Etat_du_Stock!B:C,2,0),"")</f>
        <v/>
      </c>
      <c r="E111" s="11" t="str">
        <f>IFERROR(VLOOKUP(C111,Etat_du_Stock!B:D,3,0),"")</f>
        <v/>
      </c>
      <c r="G111" s="19" t="str">
        <f>IFERROR(VLOOKUP(C111,Etat_du_Stock!B:H,7,0),"")</f>
        <v/>
      </c>
    </row>
    <row r="112" spans="4:7" x14ac:dyDescent="0.25">
      <c r="D112" s="10" t="str">
        <f>IFERROR(VLOOKUP(C112,Etat_du_Stock!B:C,2,0),"")</f>
        <v/>
      </c>
      <c r="E112" s="11" t="str">
        <f>IFERROR(VLOOKUP(C112,Etat_du_Stock!B:D,3,0),"")</f>
        <v/>
      </c>
      <c r="G112" s="19" t="str">
        <f>IFERROR(VLOOKUP(C112,Etat_du_Stock!B:H,7,0),"")</f>
        <v/>
      </c>
    </row>
    <row r="113" spans="4:7" x14ac:dyDescent="0.25">
      <c r="D113" s="10" t="str">
        <f>IFERROR(VLOOKUP(C113,Etat_du_Stock!B:C,2,0),"")</f>
        <v/>
      </c>
      <c r="E113" s="11" t="str">
        <f>IFERROR(VLOOKUP(C113,Etat_du_Stock!B:D,3,0),"")</f>
        <v/>
      </c>
      <c r="G113" s="19" t="str">
        <f>IFERROR(VLOOKUP(C113,Etat_du_Stock!B:H,7,0),"")</f>
        <v/>
      </c>
    </row>
    <row r="114" spans="4:7" x14ac:dyDescent="0.25">
      <c r="D114" s="10" t="str">
        <f>IFERROR(VLOOKUP(C114,Etat_du_Stock!B:C,2,0),"")</f>
        <v/>
      </c>
      <c r="E114" s="11" t="str">
        <f>IFERROR(VLOOKUP(C114,Etat_du_Stock!B:D,3,0),"")</f>
        <v/>
      </c>
      <c r="G114" s="19" t="str">
        <f>IFERROR(VLOOKUP(C114,Etat_du_Stock!B:H,7,0),"")</f>
        <v/>
      </c>
    </row>
    <row r="115" spans="4:7" x14ac:dyDescent="0.25">
      <c r="D115" s="10" t="str">
        <f>IFERROR(VLOOKUP(C115,Etat_du_Stock!B:C,2,0),"")</f>
        <v/>
      </c>
      <c r="E115" s="11" t="str">
        <f>IFERROR(VLOOKUP(C115,Etat_du_Stock!B:D,3,0),"")</f>
        <v/>
      </c>
      <c r="G115" s="19" t="str">
        <f>IFERROR(VLOOKUP(C115,Etat_du_Stock!B:H,7,0),"")</f>
        <v/>
      </c>
    </row>
    <row r="116" spans="4:7" x14ac:dyDescent="0.25">
      <c r="D116" s="10" t="str">
        <f>IFERROR(VLOOKUP(C116,Etat_du_Stock!B:C,2,0),"")</f>
        <v/>
      </c>
      <c r="E116" s="11" t="str">
        <f>IFERROR(VLOOKUP(C116,Etat_du_Stock!B:D,3,0),"")</f>
        <v/>
      </c>
      <c r="G116" s="19" t="str">
        <f>IFERROR(VLOOKUP(C116,Etat_du_Stock!B:H,7,0),"")</f>
        <v/>
      </c>
    </row>
    <row r="117" spans="4:7" x14ac:dyDescent="0.25">
      <c r="D117" s="10" t="str">
        <f>IFERROR(VLOOKUP(C117,Etat_du_Stock!B:C,2,0),"")</f>
        <v/>
      </c>
      <c r="E117" s="11" t="str">
        <f>IFERROR(VLOOKUP(C117,Etat_du_Stock!B:D,3,0),"")</f>
        <v/>
      </c>
      <c r="G117" s="19" t="str">
        <f>IFERROR(VLOOKUP(C117,Etat_du_Stock!B:H,7,0),"")</f>
        <v/>
      </c>
    </row>
    <row r="118" spans="4:7" x14ac:dyDescent="0.25">
      <c r="D118" s="10" t="str">
        <f>IFERROR(VLOOKUP(C118,Etat_du_Stock!B:C,2,0),"")</f>
        <v/>
      </c>
      <c r="E118" s="11" t="str">
        <f>IFERROR(VLOOKUP(C118,Etat_du_Stock!B:D,3,0),"")</f>
        <v/>
      </c>
      <c r="G118" s="19" t="str">
        <f>IFERROR(VLOOKUP(C118,Etat_du_Stock!B:H,7,0),"")</f>
        <v/>
      </c>
    </row>
    <row r="119" spans="4:7" x14ac:dyDescent="0.25">
      <c r="D119" s="10" t="str">
        <f>IFERROR(VLOOKUP(C119,Etat_du_Stock!B:C,2,0),"")</f>
        <v/>
      </c>
      <c r="E119" s="11" t="str">
        <f>IFERROR(VLOOKUP(C119,Etat_du_Stock!B:D,3,0),"")</f>
        <v/>
      </c>
      <c r="G119" s="19" t="str">
        <f>IFERROR(VLOOKUP(C119,Etat_du_Stock!B:H,7,0),"")</f>
        <v/>
      </c>
    </row>
    <row r="120" spans="4:7" x14ac:dyDescent="0.25">
      <c r="D120" s="10" t="str">
        <f>IFERROR(VLOOKUP(C120,Etat_du_Stock!B:C,2,0),"")</f>
        <v/>
      </c>
      <c r="E120" s="11" t="str">
        <f>IFERROR(VLOOKUP(C120,Etat_du_Stock!B:D,3,0),"")</f>
        <v/>
      </c>
      <c r="G120" s="19" t="str">
        <f>IFERROR(VLOOKUP(C120,Etat_du_Stock!B:H,7,0),"")</f>
        <v/>
      </c>
    </row>
    <row r="121" spans="4:7" x14ac:dyDescent="0.25">
      <c r="D121" s="10" t="str">
        <f>IFERROR(VLOOKUP(C121,Etat_du_Stock!B:C,2,0),"")</f>
        <v/>
      </c>
      <c r="E121" s="11" t="str">
        <f>IFERROR(VLOOKUP(C121,Etat_du_Stock!B:D,3,0),"")</f>
        <v/>
      </c>
      <c r="G121" s="19" t="str">
        <f>IFERROR(VLOOKUP(C121,Etat_du_Stock!B:H,7,0),"")</f>
        <v/>
      </c>
    </row>
    <row r="122" spans="4:7" x14ac:dyDescent="0.25">
      <c r="D122" s="10" t="str">
        <f>IFERROR(VLOOKUP(C122,Etat_du_Stock!B:C,2,0),"")</f>
        <v/>
      </c>
      <c r="E122" s="11" t="str">
        <f>IFERROR(VLOOKUP(C122,Etat_du_Stock!B:D,3,0),"")</f>
        <v/>
      </c>
      <c r="G122" s="19" t="str">
        <f>IFERROR(VLOOKUP(C122,Etat_du_Stock!B:H,7,0),"")</f>
        <v/>
      </c>
    </row>
    <row r="123" spans="4:7" x14ac:dyDescent="0.25">
      <c r="D123" s="10" t="str">
        <f>IFERROR(VLOOKUP(C123,Etat_du_Stock!B:C,2,0),"")</f>
        <v/>
      </c>
      <c r="E123" s="11" t="str">
        <f>IFERROR(VLOOKUP(C123,Etat_du_Stock!B:D,3,0),"")</f>
        <v/>
      </c>
      <c r="G123" s="19" t="str">
        <f>IFERROR(VLOOKUP(C123,Etat_du_Stock!B:H,7,0),"")</f>
        <v/>
      </c>
    </row>
    <row r="124" spans="4:7" x14ac:dyDescent="0.25">
      <c r="D124" s="10" t="str">
        <f>IFERROR(VLOOKUP(C124,Etat_du_Stock!B:C,2,0),"")</f>
        <v/>
      </c>
      <c r="E124" s="11" t="str">
        <f>IFERROR(VLOOKUP(C124,Etat_du_Stock!B:D,3,0),"")</f>
        <v/>
      </c>
      <c r="G124" s="19" t="str">
        <f>IFERROR(VLOOKUP(C124,Etat_du_Stock!B:H,7,0),"")</f>
        <v/>
      </c>
    </row>
    <row r="125" spans="4:7" x14ac:dyDescent="0.25">
      <c r="D125" s="10" t="str">
        <f>IFERROR(VLOOKUP(C125,Etat_du_Stock!B:C,2,0),"")</f>
        <v/>
      </c>
      <c r="E125" s="11" t="str">
        <f>IFERROR(VLOOKUP(C125,Etat_du_Stock!B:D,3,0),"")</f>
        <v/>
      </c>
      <c r="G125" s="19" t="str">
        <f>IFERROR(VLOOKUP(C125,Etat_du_Stock!B:H,7,0),"")</f>
        <v/>
      </c>
    </row>
    <row r="126" spans="4:7" x14ac:dyDescent="0.25">
      <c r="D126" s="10" t="str">
        <f>IFERROR(VLOOKUP(C126,Etat_du_Stock!B:C,2,0),"")</f>
        <v/>
      </c>
      <c r="E126" s="11" t="str">
        <f>IFERROR(VLOOKUP(C126,Etat_du_Stock!B:D,3,0),"")</f>
        <v/>
      </c>
      <c r="G126" s="19" t="str">
        <f>IFERROR(VLOOKUP(C126,Etat_du_Stock!B:H,7,0),"")</f>
        <v/>
      </c>
    </row>
    <row r="127" spans="4:7" x14ac:dyDescent="0.25">
      <c r="D127" s="10" t="str">
        <f>IFERROR(VLOOKUP(C127,Etat_du_Stock!B:C,2,0),"")</f>
        <v/>
      </c>
      <c r="E127" s="11" t="str">
        <f>IFERROR(VLOOKUP(C127,Etat_du_Stock!B:D,3,0),"")</f>
        <v/>
      </c>
      <c r="G127" s="19" t="str">
        <f>IFERROR(VLOOKUP(C127,Etat_du_Stock!B:H,7,0),"")</f>
        <v/>
      </c>
    </row>
    <row r="128" spans="4:7" x14ac:dyDescent="0.25">
      <c r="D128" s="10" t="str">
        <f>IFERROR(VLOOKUP(C128,Etat_du_Stock!B:C,2,0),"")</f>
        <v/>
      </c>
      <c r="E128" s="11" t="str">
        <f>IFERROR(VLOOKUP(C128,Etat_du_Stock!B:D,3,0),"")</f>
        <v/>
      </c>
      <c r="G128" s="19" t="str">
        <f>IFERROR(VLOOKUP(C128,Etat_du_Stock!B:H,7,0),"")</f>
        <v/>
      </c>
    </row>
    <row r="129" spans="4:7" x14ac:dyDescent="0.25">
      <c r="D129" s="10" t="str">
        <f>IFERROR(VLOOKUP(C129,Etat_du_Stock!B:C,2,0),"")</f>
        <v/>
      </c>
      <c r="E129" s="11" t="str">
        <f>IFERROR(VLOOKUP(C129,Etat_du_Stock!B:D,3,0),"")</f>
        <v/>
      </c>
      <c r="G129" s="19" t="str">
        <f>IFERROR(VLOOKUP(C129,Etat_du_Stock!B:H,7,0),"")</f>
        <v/>
      </c>
    </row>
    <row r="130" spans="4:7" x14ac:dyDescent="0.25">
      <c r="D130" s="10" t="str">
        <f>IFERROR(VLOOKUP(C130,Etat_du_Stock!B:C,2,0),"")</f>
        <v/>
      </c>
      <c r="E130" s="11" t="str">
        <f>IFERROR(VLOOKUP(C130,Etat_du_Stock!B:D,3,0),"")</f>
        <v/>
      </c>
      <c r="G130" s="19" t="str">
        <f>IFERROR(VLOOKUP(C130,Etat_du_Stock!B:H,7,0),"")</f>
        <v/>
      </c>
    </row>
    <row r="131" spans="4:7" x14ac:dyDescent="0.25">
      <c r="D131" s="10" t="str">
        <f>IFERROR(VLOOKUP(C131,Etat_du_Stock!B:C,2,0),"")</f>
        <v/>
      </c>
      <c r="E131" s="11" t="str">
        <f>IFERROR(VLOOKUP(C131,Etat_du_Stock!B:D,3,0),"")</f>
        <v/>
      </c>
      <c r="G131" s="19" t="str">
        <f>IFERROR(VLOOKUP(C131,Etat_du_Stock!B:H,7,0),"")</f>
        <v/>
      </c>
    </row>
    <row r="132" spans="4:7" x14ac:dyDescent="0.25">
      <c r="D132" s="10" t="str">
        <f>IFERROR(VLOOKUP(C132,Etat_du_Stock!B:C,2,0),"")</f>
        <v/>
      </c>
      <c r="E132" s="11" t="str">
        <f>IFERROR(VLOOKUP(C132,Etat_du_Stock!B:D,3,0),"")</f>
        <v/>
      </c>
      <c r="G132" s="19" t="str">
        <f>IFERROR(VLOOKUP(C132,Etat_du_Stock!B:H,7,0),"")</f>
        <v/>
      </c>
    </row>
    <row r="133" spans="4:7" x14ac:dyDescent="0.25">
      <c r="D133" s="10" t="str">
        <f>IFERROR(VLOOKUP(C133,Etat_du_Stock!B:C,2,0),"")</f>
        <v/>
      </c>
      <c r="E133" s="11" t="str">
        <f>IFERROR(VLOOKUP(C133,Etat_du_Stock!B:D,3,0),"")</f>
        <v/>
      </c>
      <c r="G133" s="19" t="str">
        <f>IFERROR(VLOOKUP(C133,Etat_du_Stock!B:H,7,0),"")</f>
        <v/>
      </c>
    </row>
    <row r="134" spans="4:7" x14ac:dyDescent="0.25">
      <c r="D134" s="10" t="str">
        <f>IFERROR(VLOOKUP(C134,Etat_du_Stock!B:C,2,0),"")</f>
        <v/>
      </c>
      <c r="E134" s="11" t="str">
        <f>IFERROR(VLOOKUP(C134,Etat_du_Stock!B:D,3,0),"")</f>
        <v/>
      </c>
      <c r="G134" s="19" t="str">
        <f>IFERROR(VLOOKUP(C134,Etat_du_Stock!B:H,7,0),"")</f>
        <v/>
      </c>
    </row>
    <row r="135" spans="4:7" x14ac:dyDescent="0.25">
      <c r="D135" s="10" t="str">
        <f>IFERROR(VLOOKUP(C135,Etat_du_Stock!B:C,2,0),"")</f>
        <v/>
      </c>
      <c r="E135" s="11" t="str">
        <f>IFERROR(VLOOKUP(C135,Etat_du_Stock!B:D,3,0),"")</f>
        <v/>
      </c>
      <c r="G135" s="19" t="str">
        <f>IFERROR(VLOOKUP(C135,Etat_du_Stock!B:H,7,0),"")</f>
        <v/>
      </c>
    </row>
    <row r="136" spans="4:7" x14ac:dyDescent="0.25">
      <c r="D136" s="10" t="str">
        <f>IFERROR(VLOOKUP(C136,Etat_du_Stock!B:C,2,0),"")</f>
        <v/>
      </c>
      <c r="E136" s="11" t="str">
        <f>IFERROR(VLOOKUP(C136,Etat_du_Stock!B:D,3,0),"")</f>
        <v/>
      </c>
      <c r="G136" s="19" t="str">
        <f>IFERROR(VLOOKUP(C136,Etat_du_Stock!B:H,7,0),"")</f>
        <v/>
      </c>
    </row>
    <row r="137" spans="4:7" x14ac:dyDescent="0.25">
      <c r="D137" s="10" t="str">
        <f>IFERROR(VLOOKUP(C137,Etat_du_Stock!B:C,2,0),"")</f>
        <v/>
      </c>
      <c r="E137" s="11" t="str">
        <f>IFERROR(VLOOKUP(C137,Etat_du_Stock!B:D,3,0),"")</f>
        <v/>
      </c>
      <c r="G137" s="19" t="str">
        <f>IFERROR(VLOOKUP(C137,Etat_du_Stock!B:H,7,0),"")</f>
        <v/>
      </c>
    </row>
    <row r="138" spans="4:7" x14ac:dyDescent="0.25">
      <c r="D138" s="10" t="str">
        <f>IFERROR(VLOOKUP(C138,Etat_du_Stock!B:C,2,0),"")</f>
        <v/>
      </c>
      <c r="E138" s="11" t="str">
        <f>IFERROR(VLOOKUP(C138,Etat_du_Stock!B:D,3,0),"")</f>
        <v/>
      </c>
      <c r="G138" s="19" t="str">
        <f>IFERROR(VLOOKUP(C138,Etat_du_Stock!B:H,7,0),"")</f>
        <v/>
      </c>
    </row>
    <row r="139" spans="4:7" x14ac:dyDescent="0.25">
      <c r="D139" s="10" t="str">
        <f>IFERROR(VLOOKUP(C139,Etat_du_Stock!B:C,2,0),"")</f>
        <v/>
      </c>
      <c r="E139" s="11" t="str">
        <f>IFERROR(VLOOKUP(C139,Etat_du_Stock!B:D,3,0),"")</f>
        <v/>
      </c>
      <c r="G139" s="19" t="str">
        <f>IFERROR(VLOOKUP(C139,Etat_du_Stock!B:H,7,0),"")</f>
        <v/>
      </c>
    </row>
    <row r="140" spans="4:7" x14ac:dyDescent="0.25">
      <c r="D140" s="10" t="str">
        <f>IFERROR(VLOOKUP(C140,Etat_du_Stock!B:C,2,0),"")</f>
        <v/>
      </c>
      <c r="E140" s="11" t="str">
        <f>IFERROR(VLOOKUP(C140,Etat_du_Stock!B:D,3,0),"")</f>
        <v/>
      </c>
      <c r="G140" s="19" t="str">
        <f>IFERROR(VLOOKUP(C140,Etat_du_Stock!B:H,7,0),"")</f>
        <v/>
      </c>
    </row>
    <row r="141" spans="4:7" x14ac:dyDescent="0.25">
      <c r="D141" s="10" t="str">
        <f>IFERROR(VLOOKUP(C141,Etat_du_Stock!B:C,2,0),"")</f>
        <v/>
      </c>
      <c r="E141" s="11" t="str">
        <f>IFERROR(VLOOKUP(C141,Etat_du_Stock!B:D,3,0),"")</f>
        <v/>
      </c>
      <c r="G141" s="19" t="str">
        <f>IFERROR(VLOOKUP(C141,Etat_du_Stock!B:H,7,0),"")</f>
        <v/>
      </c>
    </row>
    <row r="142" spans="4:7" x14ac:dyDescent="0.25">
      <c r="D142" s="10" t="str">
        <f>IFERROR(VLOOKUP(C142,Etat_du_Stock!B:C,2,0),"")</f>
        <v/>
      </c>
      <c r="E142" s="11" t="str">
        <f>IFERROR(VLOOKUP(C142,Etat_du_Stock!B:D,3,0),"")</f>
        <v/>
      </c>
      <c r="G142" s="19" t="str">
        <f>IFERROR(VLOOKUP(C142,Etat_du_Stock!B:H,7,0),"")</f>
        <v/>
      </c>
    </row>
    <row r="143" spans="4:7" x14ac:dyDescent="0.25">
      <c r="D143" s="10" t="str">
        <f>IFERROR(VLOOKUP(C143,Etat_du_Stock!B:C,2,0),"")</f>
        <v/>
      </c>
      <c r="E143" s="11" t="str">
        <f>IFERROR(VLOOKUP(C143,Etat_du_Stock!B:D,3,0),"")</f>
        <v/>
      </c>
      <c r="G143" s="19" t="str">
        <f>IFERROR(VLOOKUP(C143,Etat_du_Stock!B:H,7,0),"")</f>
        <v/>
      </c>
    </row>
    <row r="144" spans="4:7" x14ac:dyDescent="0.25">
      <c r="D144" s="10" t="str">
        <f>IFERROR(VLOOKUP(C144,Etat_du_Stock!B:C,2,0),"")</f>
        <v/>
      </c>
      <c r="E144" s="11" t="str">
        <f>IFERROR(VLOOKUP(C144,Etat_du_Stock!B:D,3,0),"")</f>
        <v/>
      </c>
      <c r="G144" s="19" t="str">
        <f>IFERROR(VLOOKUP(C144,Etat_du_Stock!B:H,7,0),"")</f>
        <v/>
      </c>
    </row>
    <row r="145" spans="4:7" x14ac:dyDescent="0.25">
      <c r="D145" s="10" t="str">
        <f>IFERROR(VLOOKUP(C145,Etat_du_Stock!B:C,2,0),"")</f>
        <v/>
      </c>
      <c r="E145" s="11" t="str">
        <f>IFERROR(VLOOKUP(C145,Etat_du_Stock!B:D,3,0),"")</f>
        <v/>
      </c>
      <c r="G145" s="19" t="str">
        <f>IFERROR(VLOOKUP(C145,Etat_du_Stock!B:H,7,0),"")</f>
        <v/>
      </c>
    </row>
    <row r="146" spans="4:7" x14ac:dyDescent="0.25">
      <c r="D146" s="10" t="str">
        <f>IFERROR(VLOOKUP(C146,Etat_du_Stock!B:C,2,0),"")</f>
        <v/>
      </c>
      <c r="E146" s="11" t="str">
        <f>IFERROR(VLOOKUP(C146,Etat_du_Stock!B:D,3,0),"")</f>
        <v/>
      </c>
      <c r="G146" s="19" t="str">
        <f>IFERROR(VLOOKUP(C146,Etat_du_Stock!B:H,7,0),"")</f>
        <v/>
      </c>
    </row>
    <row r="147" spans="4:7" x14ac:dyDescent="0.25">
      <c r="D147" s="10" t="str">
        <f>IFERROR(VLOOKUP(C147,Etat_du_Stock!B:C,2,0),"")</f>
        <v/>
      </c>
      <c r="E147" s="11" t="str">
        <f>IFERROR(VLOOKUP(C147,Etat_du_Stock!B:D,3,0),"")</f>
        <v/>
      </c>
      <c r="G147" s="19" t="str">
        <f>IFERROR(VLOOKUP(C147,Etat_du_Stock!B:H,7,0),"")</f>
        <v/>
      </c>
    </row>
    <row r="148" spans="4:7" x14ac:dyDescent="0.25">
      <c r="D148" s="10" t="str">
        <f>IFERROR(VLOOKUP(C148,Etat_du_Stock!B:C,2,0),"")</f>
        <v/>
      </c>
      <c r="E148" s="11" t="str">
        <f>IFERROR(VLOOKUP(C148,Etat_du_Stock!B:D,3,0),"")</f>
        <v/>
      </c>
      <c r="G148" s="19" t="str">
        <f>IFERROR(VLOOKUP(C148,Etat_du_Stock!B:H,7,0),"")</f>
        <v/>
      </c>
    </row>
    <row r="149" spans="4:7" x14ac:dyDescent="0.25">
      <c r="D149" s="10" t="str">
        <f>IFERROR(VLOOKUP(C149,Etat_du_Stock!B:C,2,0),"")</f>
        <v/>
      </c>
      <c r="E149" s="11" t="str">
        <f>IFERROR(VLOOKUP(C149,Etat_du_Stock!B:D,3,0),"")</f>
        <v/>
      </c>
      <c r="G149" s="19" t="str">
        <f>IFERROR(VLOOKUP(C149,Etat_du_Stock!B:H,7,0),"")</f>
        <v/>
      </c>
    </row>
    <row r="150" spans="4:7" x14ac:dyDescent="0.25">
      <c r="D150" s="10" t="str">
        <f>IFERROR(VLOOKUP(C150,Etat_du_Stock!B:C,2,0),"")</f>
        <v/>
      </c>
      <c r="E150" s="11" t="str">
        <f>IFERROR(VLOOKUP(C150,Etat_du_Stock!B:D,3,0),"")</f>
        <v/>
      </c>
      <c r="G150" s="19" t="str">
        <f>IFERROR(VLOOKUP(C150,Etat_du_Stock!B:H,7,0),"")</f>
        <v/>
      </c>
    </row>
    <row r="151" spans="4:7" x14ac:dyDescent="0.25">
      <c r="D151" s="10" t="str">
        <f>IFERROR(VLOOKUP(C151,Etat_du_Stock!B:C,2,0),"")</f>
        <v/>
      </c>
      <c r="E151" s="11" t="str">
        <f>IFERROR(VLOOKUP(C151,Etat_du_Stock!B:D,3,0),"")</f>
        <v/>
      </c>
      <c r="G151" s="19" t="str">
        <f>IFERROR(VLOOKUP(C151,Etat_du_Stock!B:H,7,0),"")</f>
        <v/>
      </c>
    </row>
    <row r="152" spans="4:7" x14ac:dyDescent="0.25">
      <c r="D152" s="10" t="str">
        <f>IFERROR(VLOOKUP(C152,Etat_du_Stock!B:C,2,0),"")</f>
        <v/>
      </c>
      <c r="E152" s="11" t="str">
        <f>IFERROR(VLOOKUP(C152,Etat_du_Stock!B:D,3,0),"")</f>
        <v/>
      </c>
      <c r="G152" s="19" t="str">
        <f>IFERROR(VLOOKUP(C152,Etat_du_Stock!B:H,7,0),"")</f>
        <v/>
      </c>
    </row>
    <row r="153" spans="4:7" x14ac:dyDescent="0.25">
      <c r="D153" s="10" t="str">
        <f>IFERROR(VLOOKUP(C153,Etat_du_Stock!B:C,2,0),"")</f>
        <v/>
      </c>
      <c r="E153" s="11" t="str">
        <f>IFERROR(VLOOKUP(C153,Etat_du_Stock!B:D,3,0),"")</f>
        <v/>
      </c>
      <c r="G153" s="19" t="str">
        <f>IFERROR(VLOOKUP(C153,Etat_du_Stock!B:H,7,0),"")</f>
        <v/>
      </c>
    </row>
    <row r="154" spans="4:7" x14ac:dyDescent="0.25">
      <c r="D154" s="10" t="str">
        <f>IFERROR(VLOOKUP(C154,Etat_du_Stock!B:C,2,0),"")</f>
        <v/>
      </c>
      <c r="E154" s="11" t="str">
        <f>IFERROR(VLOOKUP(C154,Etat_du_Stock!B:D,3,0),"")</f>
        <v/>
      </c>
      <c r="G154" s="19" t="str">
        <f>IFERROR(VLOOKUP(C154,Etat_du_Stock!B:H,7,0),"")</f>
        <v/>
      </c>
    </row>
    <row r="155" spans="4:7" x14ac:dyDescent="0.25">
      <c r="D155" s="10" t="str">
        <f>IFERROR(VLOOKUP(C155,Etat_du_Stock!B:C,2,0),"")</f>
        <v/>
      </c>
      <c r="E155" s="11" t="str">
        <f>IFERROR(VLOOKUP(C155,Etat_du_Stock!B:D,3,0),"")</f>
        <v/>
      </c>
      <c r="G155" s="19" t="str">
        <f>IFERROR(VLOOKUP(C155,Etat_du_Stock!B:H,7,0),"")</f>
        <v/>
      </c>
    </row>
    <row r="156" spans="4:7" x14ac:dyDescent="0.25">
      <c r="D156" s="10" t="str">
        <f>IFERROR(VLOOKUP(C156,Etat_du_Stock!B:C,2,0),"")</f>
        <v/>
      </c>
      <c r="E156" s="11" t="str">
        <f>IFERROR(VLOOKUP(C156,Etat_du_Stock!B:D,3,0),"")</f>
        <v/>
      </c>
      <c r="G156" s="19" t="str">
        <f>IFERROR(VLOOKUP(C156,Etat_du_Stock!B:H,7,0),"")</f>
        <v/>
      </c>
    </row>
    <row r="157" spans="4:7" x14ac:dyDescent="0.25">
      <c r="D157" s="10" t="str">
        <f>IFERROR(VLOOKUP(C157,Etat_du_Stock!B:C,2,0),"")</f>
        <v/>
      </c>
      <c r="E157" s="11" t="str">
        <f>IFERROR(VLOOKUP(C157,Etat_du_Stock!B:D,3,0),"")</f>
        <v/>
      </c>
      <c r="G157" s="19" t="str">
        <f>IFERROR(VLOOKUP(C157,Etat_du_Stock!B:H,7,0),"")</f>
        <v/>
      </c>
    </row>
    <row r="158" spans="4:7" x14ac:dyDescent="0.25">
      <c r="D158" s="10" t="str">
        <f>IFERROR(VLOOKUP(C158,Etat_du_Stock!B:C,2,0),"")</f>
        <v/>
      </c>
      <c r="E158" s="11" t="str">
        <f>IFERROR(VLOOKUP(C158,Etat_du_Stock!B:D,3,0),"")</f>
        <v/>
      </c>
      <c r="G158" s="19" t="str">
        <f>IFERROR(VLOOKUP(C158,Etat_du_Stock!B:H,7,0),"")</f>
        <v/>
      </c>
    </row>
    <row r="159" spans="4:7" x14ac:dyDescent="0.25">
      <c r="D159" s="10" t="str">
        <f>IFERROR(VLOOKUP(C159,Etat_du_Stock!B:C,2,0),"")</f>
        <v/>
      </c>
      <c r="E159" s="11" t="str">
        <f>IFERROR(VLOOKUP(C159,Etat_du_Stock!B:D,3,0),"")</f>
        <v/>
      </c>
      <c r="G159" s="19" t="str">
        <f>IFERROR(VLOOKUP(C159,Etat_du_Stock!B:H,7,0),"")</f>
        <v/>
      </c>
    </row>
    <row r="160" spans="4:7" x14ac:dyDescent="0.25">
      <c r="D160" s="10" t="str">
        <f>IFERROR(VLOOKUP(C160,Etat_du_Stock!B:C,2,0),"")</f>
        <v/>
      </c>
      <c r="E160" s="11" t="str">
        <f>IFERROR(VLOOKUP(C160,Etat_du_Stock!B:D,3,0),"")</f>
        <v/>
      </c>
      <c r="G160" s="19" t="str">
        <f>IFERROR(VLOOKUP(C160,Etat_du_Stock!B:H,7,0),"")</f>
        <v/>
      </c>
    </row>
    <row r="161" spans="4:7" x14ac:dyDescent="0.25">
      <c r="D161" s="10" t="str">
        <f>IFERROR(VLOOKUP(C161,Etat_du_Stock!B:C,2,0),"")</f>
        <v/>
      </c>
      <c r="E161" s="11" t="str">
        <f>IFERROR(VLOOKUP(C161,Etat_du_Stock!B:D,3,0),"")</f>
        <v/>
      </c>
      <c r="G161" s="19" t="str">
        <f>IFERROR(VLOOKUP(C161,Etat_du_Stock!B:H,7,0),"")</f>
        <v/>
      </c>
    </row>
    <row r="162" spans="4:7" x14ac:dyDescent="0.25">
      <c r="D162" s="10" t="str">
        <f>IFERROR(VLOOKUP(C162,Etat_du_Stock!B:C,2,0),"")</f>
        <v/>
      </c>
      <c r="E162" s="11" t="str">
        <f>IFERROR(VLOOKUP(C162,Etat_du_Stock!B:D,3,0),"")</f>
        <v/>
      </c>
      <c r="G162" s="19" t="str">
        <f>IFERROR(VLOOKUP(C162,Etat_du_Stock!B:H,7,0),"")</f>
        <v/>
      </c>
    </row>
    <row r="163" spans="4:7" x14ac:dyDescent="0.25">
      <c r="D163" s="10" t="str">
        <f>IFERROR(VLOOKUP(C163,Etat_du_Stock!B:C,2,0),"")</f>
        <v/>
      </c>
      <c r="E163" s="11" t="str">
        <f>IFERROR(VLOOKUP(C163,Etat_du_Stock!B:D,3,0),"")</f>
        <v/>
      </c>
      <c r="G163" s="19" t="str">
        <f>IFERROR(VLOOKUP(C163,Etat_du_Stock!B:H,7,0),"")</f>
        <v/>
      </c>
    </row>
    <row r="164" spans="4:7" x14ac:dyDescent="0.25">
      <c r="D164" s="10" t="str">
        <f>IFERROR(VLOOKUP(C164,Etat_du_Stock!B:C,2,0),"")</f>
        <v/>
      </c>
      <c r="E164" s="11" t="str">
        <f>IFERROR(VLOOKUP(C164,Etat_du_Stock!B:D,3,0),"")</f>
        <v/>
      </c>
      <c r="G164" s="19" t="str">
        <f>IFERROR(VLOOKUP(C164,Etat_du_Stock!B:H,7,0),"")</f>
        <v/>
      </c>
    </row>
    <row r="165" spans="4:7" x14ac:dyDescent="0.25">
      <c r="D165" s="10" t="str">
        <f>IFERROR(VLOOKUP(C165,Etat_du_Stock!B:C,2,0),"")</f>
        <v/>
      </c>
      <c r="E165" s="11" t="str">
        <f>IFERROR(VLOOKUP(C165,Etat_du_Stock!B:D,3,0),"")</f>
        <v/>
      </c>
      <c r="G165" s="19" t="str">
        <f>IFERROR(VLOOKUP(C165,Etat_du_Stock!B:H,7,0),"")</f>
        <v/>
      </c>
    </row>
    <row r="166" spans="4:7" x14ac:dyDescent="0.25">
      <c r="D166" s="10" t="str">
        <f>IFERROR(VLOOKUP(C166,Etat_du_Stock!B:C,2,0),"")</f>
        <v/>
      </c>
      <c r="E166" s="11" t="str">
        <f>IFERROR(VLOOKUP(C166,Etat_du_Stock!B:D,3,0),"")</f>
        <v/>
      </c>
      <c r="G166" s="19" t="str">
        <f>IFERROR(VLOOKUP(C166,Etat_du_Stock!B:H,7,0),"")</f>
        <v/>
      </c>
    </row>
    <row r="167" spans="4:7" x14ac:dyDescent="0.25">
      <c r="D167" s="10" t="str">
        <f>IFERROR(VLOOKUP(C167,Etat_du_Stock!B:C,2,0),"")</f>
        <v/>
      </c>
      <c r="E167" s="11" t="str">
        <f>IFERROR(VLOOKUP(C167,Etat_du_Stock!B:D,3,0),"")</f>
        <v/>
      </c>
      <c r="G167" s="19" t="str">
        <f>IFERROR(VLOOKUP(C167,Etat_du_Stock!B:H,7,0),"")</f>
        <v/>
      </c>
    </row>
    <row r="168" spans="4:7" x14ac:dyDescent="0.25">
      <c r="D168" s="10" t="str">
        <f>IFERROR(VLOOKUP(C168,Etat_du_Stock!B:C,2,0),"")</f>
        <v/>
      </c>
      <c r="E168" s="11" t="str">
        <f>IFERROR(VLOOKUP(C168,Etat_du_Stock!B:D,3,0),"")</f>
        <v/>
      </c>
      <c r="G168" s="19" t="str">
        <f>IFERROR(VLOOKUP(C168,Etat_du_Stock!B:H,7,0),"")</f>
        <v/>
      </c>
    </row>
    <row r="169" spans="4:7" x14ac:dyDescent="0.25">
      <c r="D169" s="10" t="str">
        <f>IFERROR(VLOOKUP(C169,Etat_du_Stock!B:C,2,0),"")</f>
        <v/>
      </c>
      <c r="E169" s="11" t="str">
        <f>IFERROR(VLOOKUP(C169,Etat_du_Stock!B:D,3,0),"")</f>
        <v/>
      </c>
      <c r="G169" s="19" t="str">
        <f>IFERROR(VLOOKUP(C169,Etat_du_Stock!B:H,7,0),"")</f>
        <v/>
      </c>
    </row>
    <row r="170" spans="4:7" x14ac:dyDescent="0.25">
      <c r="D170" s="10" t="str">
        <f>IFERROR(VLOOKUP(C170,Etat_du_Stock!B:C,2,0),"")</f>
        <v/>
      </c>
      <c r="E170" s="11" t="str">
        <f>IFERROR(VLOOKUP(C170,Etat_du_Stock!B:D,3,0),"")</f>
        <v/>
      </c>
      <c r="G170" s="19" t="str">
        <f>IFERROR(VLOOKUP(C170,Etat_du_Stock!B:H,7,0),"")</f>
        <v/>
      </c>
    </row>
    <row r="171" spans="4:7" x14ac:dyDescent="0.25">
      <c r="D171" s="10" t="str">
        <f>IFERROR(VLOOKUP(C171,Etat_du_Stock!B:C,2,0),"")</f>
        <v/>
      </c>
      <c r="E171" s="11" t="str">
        <f>IFERROR(VLOOKUP(C171,Etat_du_Stock!B:D,3,0),"")</f>
        <v/>
      </c>
      <c r="G171" s="19" t="str">
        <f>IFERROR(VLOOKUP(C171,Etat_du_Stock!B:H,7,0),"")</f>
        <v/>
      </c>
    </row>
    <row r="172" spans="4:7" x14ac:dyDescent="0.25">
      <c r="D172" s="10" t="str">
        <f>IFERROR(VLOOKUP(C172,Etat_du_Stock!B:C,2,0),"")</f>
        <v/>
      </c>
      <c r="E172" s="11" t="str">
        <f>IFERROR(VLOOKUP(C172,Etat_du_Stock!B:D,3,0),"")</f>
        <v/>
      </c>
      <c r="G172" s="19" t="str">
        <f>IFERROR(VLOOKUP(C172,Etat_du_Stock!B:H,7,0),"")</f>
        <v/>
      </c>
    </row>
    <row r="173" spans="4:7" x14ac:dyDescent="0.25">
      <c r="D173" s="10" t="str">
        <f>IFERROR(VLOOKUP(C173,Etat_du_Stock!B:C,2,0),"")</f>
        <v/>
      </c>
      <c r="E173" s="11" t="str">
        <f>IFERROR(VLOOKUP(C173,Etat_du_Stock!B:D,3,0),"")</f>
        <v/>
      </c>
      <c r="G173" s="19" t="str">
        <f>IFERROR(VLOOKUP(C173,Etat_du_Stock!B:H,7,0),"")</f>
        <v/>
      </c>
    </row>
    <row r="174" spans="4:7" x14ac:dyDescent="0.25">
      <c r="D174" s="10" t="str">
        <f>IFERROR(VLOOKUP(C174,Etat_du_Stock!B:C,2,0),"")</f>
        <v/>
      </c>
      <c r="E174" s="11" t="str">
        <f>IFERROR(VLOOKUP(C174,Etat_du_Stock!B:D,3,0),"")</f>
        <v/>
      </c>
      <c r="G174" s="19" t="str">
        <f>IFERROR(VLOOKUP(C174,Etat_du_Stock!B:H,7,0),"")</f>
        <v/>
      </c>
    </row>
    <row r="175" spans="4:7" x14ac:dyDescent="0.25">
      <c r="D175" s="10" t="str">
        <f>IFERROR(VLOOKUP(C175,Etat_du_Stock!B:C,2,0),"")</f>
        <v/>
      </c>
      <c r="E175" s="11" t="str">
        <f>IFERROR(VLOOKUP(C175,Etat_du_Stock!B:D,3,0),"")</f>
        <v/>
      </c>
      <c r="G175" s="19" t="str">
        <f>IFERROR(VLOOKUP(C175,Etat_du_Stock!B:H,7,0),"")</f>
        <v/>
      </c>
    </row>
    <row r="176" spans="4:7" x14ac:dyDescent="0.25">
      <c r="D176" s="10" t="str">
        <f>IFERROR(VLOOKUP(C176,Etat_du_Stock!B:C,2,0),"")</f>
        <v/>
      </c>
      <c r="E176" s="11" t="str">
        <f>IFERROR(VLOOKUP(C176,Etat_du_Stock!B:D,3,0),"")</f>
        <v/>
      </c>
      <c r="G176" s="19" t="str">
        <f>IFERROR(VLOOKUP(C176,Etat_du_Stock!B:H,7,0),"")</f>
        <v/>
      </c>
    </row>
    <row r="177" spans="4:7" x14ac:dyDescent="0.25">
      <c r="D177" s="10" t="str">
        <f>IFERROR(VLOOKUP(C177,Etat_du_Stock!B:C,2,0),"")</f>
        <v/>
      </c>
      <c r="E177" s="11" t="str">
        <f>IFERROR(VLOOKUP(C177,Etat_du_Stock!B:D,3,0),"")</f>
        <v/>
      </c>
      <c r="G177" s="19" t="str">
        <f>IFERROR(VLOOKUP(C177,Etat_du_Stock!B:H,7,0),"")</f>
        <v/>
      </c>
    </row>
    <row r="178" spans="4:7" x14ac:dyDescent="0.25">
      <c r="D178" s="10" t="str">
        <f>IFERROR(VLOOKUP(C178,Etat_du_Stock!B:C,2,0),"")</f>
        <v/>
      </c>
      <c r="E178" s="11" t="str">
        <f>IFERROR(VLOOKUP(C178,Etat_du_Stock!B:D,3,0),"")</f>
        <v/>
      </c>
      <c r="G178" s="19" t="str">
        <f>IFERROR(VLOOKUP(C178,Etat_du_Stock!B:H,7,0),"")</f>
        <v/>
      </c>
    </row>
    <row r="179" spans="4:7" x14ac:dyDescent="0.25">
      <c r="D179" s="10" t="str">
        <f>IFERROR(VLOOKUP(C179,Etat_du_Stock!B:C,2,0),"")</f>
        <v/>
      </c>
      <c r="E179" s="11" t="str">
        <f>IFERROR(VLOOKUP(C179,Etat_du_Stock!B:D,3,0),"")</f>
        <v/>
      </c>
      <c r="G179" s="19" t="str">
        <f>IFERROR(VLOOKUP(C179,Etat_du_Stock!B:H,7,0),"")</f>
        <v/>
      </c>
    </row>
    <row r="180" spans="4:7" x14ac:dyDescent="0.25">
      <c r="D180" s="10" t="str">
        <f>IFERROR(VLOOKUP(C180,Etat_du_Stock!B:C,2,0),"")</f>
        <v/>
      </c>
      <c r="E180" s="11" t="str">
        <f>IFERROR(VLOOKUP(C180,Etat_du_Stock!B:D,3,0),"")</f>
        <v/>
      </c>
      <c r="G180" s="19" t="str">
        <f>IFERROR(VLOOKUP(C180,Etat_du_Stock!B:H,7,0),"")</f>
        <v/>
      </c>
    </row>
    <row r="181" spans="4:7" x14ac:dyDescent="0.25">
      <c r="D181" s="10" t="str">
        <f>IFERROR(VLOOKUP(C181,Etat_du_Stock!B:C,2,0),"")</f>
        <v/>
      </c>
      <c r="E181" s="11" t="str">
        <f>IFERROR(VLOOKUP(C181,Etat_du_Stock!B:D,3,0),"")</f>
        <v/>
      </c>
      <c r="G181" s="19" t="str">
        <f>IFERROR(VLOOKUP(C181,Etat_du_Stock!B:H,7,0),"")</f>
        <v/>
      </c>
    </row>
    <row r="182" spans="4:7" x14ac:dyDescent="0.25">
      <c r="D182" s="10" t="str">
        <f>IFERROR(VLOOKUP(C182,Etat_du_Stock!B:C,2,0),"")</f>
        <v/>
      </c>
      <c r="E182" s="11" t="str">
        <f>IFERROR(VLOOKUP(C182,Etat_du_Stock!B:D,3,0),"")</f>
        <v/>
      </c>
      <c r="G182" s="19" t="str">
        <f>IFERROR(VLOOKUP(C182,Etat_du_Stock!B:H,7,0),"")</f>
        <v/>
      </c>
    </row>
    <row r="183" spans="4:7" x14ac:dyDescent="0.25">
      <c r="D183" s="10" t="str">
        <f>IFERROR(VLOOKUP(C183,Etat_du_Stock!B:C,2,0),"")</f>
        <v/>
      </c>
      <c r="E183" s="11" t="str">
        <f>IFERROR(VLOOKUP(C183,Etat_du_Stock!B:D,3,0),"")</f>
        <v/>
      </c>
      <c r="G183" s="19" t="str">
        <f>IFERROR(VLOOKUP(C183,Etat_du_Stock!B:H,7,0),"")</f>
        <v/>
      </c>
    </row>
    <row r="184" spans="4:7" x14ac:dyDescent="0.25">
      <c r="D184" s="10" t="str">
        <f>IFERROR(VLOOKUP(C184,Etat_du_Stock!B:C,2,0),"")</f>
        <v/>
      </c>
      <c r="E184" s="11" t="str">
        <f>IFERROR(VLOOKUP(C184,Etat_du_Stock!B:D,3,0),"")</f>
        <v/>
      </c>
      <c r="G184" s="19" t="str">
        <f>IFERROR(VLOOKUP(C184,Etat_du_Stock!B:H,7,0),"")</f>
        <v/>
      </c>
    </row>
    <row r="185" spans="4:7" x14ac:dyDescent="0.25">
      <c r="D185" s="10" t="str">
        <f>IFERROR(VLOOKUP(C185,Etat_du_Stock!B:C,2,0),"")</f>
        <v/>
      </c>
      <c r="E185" s="11" t="str">
        <f>IFERROR(VLOOKUP(C185,Etat_du_Stock!B:D,3,0),"")</f>
        <v/>
      </c>
      <c r="G185" s="19" t="str">
        <f>IFERROR(VLOOKUP(C185,Etat_du_Stock!B:H,7,0),"")</f>
        <v/>
      </c>
    </row>
    <row r="186" spans="4:7" x14ac:dyDescent="0.25">
      <c r="D186" s="10" t="str">
        <f>IFERROR(VLOOKUP(C186,Etat_du_Stock!B:C,2,0),"")</f>
        <v/>
      </c>
      <c r="E186" s="11" t="str">
        <f>IFERROR(VLOOKUP(C186,Etat_du_Stock!B:D,3,0),"")</f>
        <v/>
      </c>
      <c r="G186" s="19" t="str">
        <f>IFERROR(VLOOKUP(C186,Etat_du_Stock!B:H,7,0),"")</f>
        <v/>
      </c>
    </row>
    <row r="187" spans="4:7" x14ac:dyDescent="0.25">
      <c r="D187" s="10" t="str">
        <f>IFERROR(VLOOKUP(C187,Etat_du_Stock!B:C,2,0),"")</f>
        <v/>
      </c>
      <c r="E187" s="11" t="str">
        <f>IFERROR(VLOOKUP(C187,Etat_du_Stock!B:D,3,0),"")</f>
        <v/>
      </c>
      <c r="G187" s="19" t="str">
        <f>IFERROR(VLOOKUP(C187,Etat_du_Stock!B:H,7,0),"")</f>
        <v/>
      </c>
    </row>
    <row r="188" spans="4:7" x14ac:dyDescent="0.25">
      <c r="D188" s="10" t="str">
        <f>IFERROR(VLOOKUP(C188,Etat_du_Stock!B:C,2,0),"")</f>
        <v/>
      </c>
      <c r="E188" s="11" t="str">
        <f>IFERROR(VLOOKUP(C188,Etat_du_Stock!B:D,3,0),"")</f>
        <v/>
      </c>
      <c r="G188" s="19" t="str">
        <f>IFERROR(VLOOKUP(C188,Etat_du_Stock!B:H,7,0),"")</f>
        <v/>
      </c>
    </row>
    <row r="189" spans="4:7" x14ac:dyDescent="0.25">
      <c r="D189" s="10" t="str">
        <f>IFERROR(VLOOKUP(C189,Etat_du_Stock!B:C,2,0),"")</f>
        <v/>
      </c>
      <c r="E189" s="11" t="str">
        <f>IFERROR(VLOOKUP(C189,Etat_du_Stock!B:D,3,0),"")</f>
        <v/>
      </c>
      <c r="G189" s="19" t="str">
        <f>IFERROR(VLOOKUP(C189,Etat_du_Stock!B:H,7,0),"")</f>
        <v/>
      </c>
    </row>
    <row r="190" spans="4:7" x14ac:dyDescent="0.25">
      <c r="D190" s="10" t="str">
        <f>IFERROR(VLOOKUP(C190,Etat_du_Stock!B:C,2,0),"")</f>
        <v/>
      </c>
      <c r="E190" s="11" t="str">
        <f>IFERROR(VLOOKUP(C190,Etat_du_Stock!B:D,3,0),"")</f>
        <v/>
      </c>
      <c r="G190" s="19" t="str">
        <f>IFERROR(VLOOKUP(C190,Etat_du_Stock!B:H,7,0),"")</f>
        <v/>
      </c>
    </row>
    <row r="191" spans="4:7" x14ac:dyDescent="0.25">
      <c r="D191" s="10" t="str">
        <f>IFERROR(VLOOKUP(C191,Etat_du_Stock!B:C,2,0),"")</f>
        <v/>
      </c>
      <c r="E191" s="11" t="str">
        <f>IFERROR(VLOOKUP(C191,Etat_du_Stock!B:D,3,0),"")</f>
        <v/>
      </c>
      <c r="G191" s="19" t="str">
        <f>IFERROR(VLOOKUP(C191,Etat_du_Stock!B:H,7,0),"")</f>
        <v/>
      </c>
    </row>
    <row r="192" spans="4:7" x14ac:dyDescent="0.25">
      <c r="D192" s="10" t="str">
        <f>IFERROR(VLOOKUP(C192,Etat_du_Stock!B:C,2,0),"")</f>
        <v/>
      </c>
      <c r="E192" s="11" t="str">
        <f>IFERROR(VLOOKUP(C192,Etat_du_Stock!B:D,3,0),"")</f>
        <v/>
      </c>
      <c r="G192" s="19" t="str">
        <f>IFERROR(VLOOKUP(C192,Etat_du_Stock!B:H,7,0),"")</f>
        <v/>
      </c>
    </row>
    <row r="193" spans="4:7" x14ac:dyDescent="0.25">
      <c r="D193" s="10" t="str">
        <f>IFERROR(VLOOKUP(C193,Etat_du_Stock!B:C,2,0),"")</f>
        <v/>
      </c>
      <c r="E193" s="11" t="str">
        <f>IFERROR(VLOOKUP(C193,Etat_du_Stock!B:D,3,0),"")</f>
        <v/>
      </c>
      <c r="G193" s="19" t="str">
        <f>IFERROR(VLOOKUP(C193,Etat_du_Stock!B:H,7,0),"")</f>
        <v/>
      </c>
    </row>
    <row r="194" spans="4:7" x14ac:dyDescent="0.25">
      <c r="D194" s="10" t="str">
        <f>IFERROR(VLOOKUP(C194,Etat_du_Stock!B:C,2,0),"")</f>
        <v/>
      </c>
      <c r="E194" s="11" t="str">
        <f>IFERROR(VLOOKUP(C194,Etat_du_Stock!B:D,3,0),"")</f>
        <v/>
      </c>
      <c r="G194" s="19" t="str">
        <f>IFERROR(VLOOKUP(C194,Etat_du_Stock!B:H,7,0),"")</f>
        <v/>
      </c>
    </row>
    <row r="195" spans="4:7" x14ac:dyDescent="0.25">
      <c r="D195" s="10" t="str">
        <f>IFERROR(VLOOKUP(C195,Etat_du_Stock!B:C,2,0),"")</f>
        <v/>
      </c>
      <c r="E195" s="11" t="str">
        <f>IFERROR(VLOOKUP(C195,Etat_du_Stock!B:D,3,0),"")</f>
        <v/>
      </c>
      <c r="G195" s="19" t="str">
        <f>IFERROR(VLOOKUP(C195,Etat_du_Stock!B:H,7,0),"")</f>
        <v/>
      </c>
    </row>
    <row r="196" spans="4:7" x14ac:dyDescent="0.25">
      <c r="D196" s="10" t="str">
        <f>IFERROR(VLOOKUP(C196,Etat_du_Stock!B:C,2,0),"")</f>
        <v/>
      </c>
      <c r="E196" s="11" t="str">
        <f>IFERROR(VLOOKUP(C196,Etat_du_Stock!B:D,3,0),"")</f>
        <v/>
      </c>
      <c r="G196" s="19" t="str">
        <f>IFERROR(VLOOKUP(C196,Etat_du_Stock!B:H,7,0),"")</f>
        <v/>
      </c>
    </row>
    <row r="197" spans="4:7" x14ac:dyDescent="0.25">
      <c r="D197" s="10" t="str">
        <f>IFERROR(VLOOKUP(C197,Etat_du_Stock!B:C,2,0),"")</f>
        <v/>
      </c>
      <c r="E197" s="11" t="str">
        <f>IFERROR(VLOOKUP(C197,Etat_du_Stock!B:D,3,0),"")</f>
        <v/>
      </c>
      <c r="G197" s="19" t="str">
        <f>IFERROR(VLOOKUP(C197,Etat_du_Stock!B:H,7,0),"")</f>
        <v/>
      </c>
    </row>
    <row r="198" spans="4:7" x14ac:dyDescent="0.25">
      <c r="D198" s="10" t="str">
        <f>IFERROR(VLOOKUP(C198,Etat_du_Stock!B:C,2,0),"")</f>
        <v/>
      </c>
      <c r="E198" s="11" t="str">
        <f>IFERROR(VLOOKUP(C198,Etat_du_Stock!B:D,3,0),"")</f>
        <v/>
      </c>
      <c r="G198" s="19" t="str">
        <f>IFERROR(VLOOKUP(C198,Etat_du_Stock!B:H,7,0),"")</f>
        <v/>
      </c>
    </row>
    <row r="199" spans="4:7" x14ac:dyDescent="0.25">
      <c r="D199" s="10" t="str">
        <f>IFERROR(VLOOKUP(C199,Etat_du_Stock!B:C,2,0),"")</f>
        <v/>
      </c>
      <c r="E199" s="11" t="str">
        <f>IFERROR(VLOOKUP(C199,Etat_du_Stock!B:D,3,0),"")</f>
        <v/>
      </c>
      <c r="G199" s="19" t="str">
        <f>IFERROR(VLOOKUP(C199,Etat_du_Stock!B:H,7,0),"")</f>
        <v/>
      </c>
    </row>
    <row r="200" spans="4:7" x14ac:dyDescent="0.25">
      <c r="D200" s="10" t="str">
        <f>IFERROR(VLOOKUP(C200,Etat_du_Stock!B:C,2,0),"")</f>
        <v/>
      </c>
      <c r="E200" s="11" t="str">
        <f>IFERROR(VLOOKUP(C200,Etat_du_Stock!B:D,3,0),"")</f>
        <v/>
      </c>
      <c r="G200" s="19" t="str">
        <f>IFERROR(VLOOKUP(C200,Etat_du_Stock!B:H,7,0),"")</f>
        <v/>
      </c>
    </row>
    <row r="201" spans="4:7" x14ac:dyDescent="0.25">
      <c r="D201" s="10" t="str">
        <f>IFERROR(VLOOKUP(C201,Etat_du_Stock!B:C,2,0),"")</f>
        <v/>
      </c>
      <c r="E201" s="11" t="str">
        <f>IFERROR(VLOOKUP(C201,Etat_du_Stock!B:D,3,0),"")</f>
        <v/>
      </c>
      <c r="G201" s="19" t="str">
        <f>IFERROR(VLOOKUP(C201,Etat_du_Stock!B:H,7,0),"")</f>
        <v/>
      </c>
    </row>
    <row r="202" spans="4:7" x14ac:dyDescent="0.25">
      <c r="D202" s="10" t="str">
        <f>IFERROR(VLOOKUP(C202,Etat_du_Stock!B:C,2,0),"")</f>
        <v/>
      </c>
      <c r="E202" s="11" t="str">
        <f>IFERROR(VLOOKUP(C202,Etat_du_Stock!B:D,3,0),"")</f>
        <v/>
      </c>
      <c r="G202" s="19" t="str">
        <f>IFERROR(VLOOKUP(C202,Etat_du_Stock!B:H,7,0),"")</f>
        <v/>
      </c>
    </row>
    <row r="203" spans="4:7" x14ac:dyDescent="0.25">
      <c r="D203" s="10" t="str">
        <f>IFERROR(VLOOKUP(C203,Etat_du_Stock!B:C,2,0),"")</f>
        <v/>
      </c>
      <c r="E203" s="11" t="str">
        <f>IFERROR(VLOOKUP(C203,Etat_du_Stock!B:D,3,0),"")</f>
        <v/>
      </c>
      <c r="G203" s="19" t="str">
        <f>IFERROR(VLOOKUP(C203,Etat_du_Stock!B:H,7,0),"")</f>
        <v/>
      </c>
    </row>
    <row r="204" spans="4:7" x14ac:dyDescent="0.25">
      <c r="D204" s="10" t="str">
        <f>IFERROR(VLOOKUP(C204,Etat_du_Stock!B:C,2,0),"")</f>
        <v/>
      </c>
      <c r="E204" s="11" t="str">
        <f>IFERROR(VLOOKUP(C204,Etat_du_Stock!B:D,3,0),"")</f>
        <v/>
      </c>
      <c r="G204" s="19" t="str">
        <f>IFERROR(VLOOKUP(C204,Etat_du_Stock!B:H,7,0),"")</f>
        <v/>
      </c>
    </row>
    <row r="205" spans="4:7" x14ac:dyDescent="0.25">
      <c r="D205" s="10" t="str">
        <f>IFERROR(VLOOKUP(C205,Etat_du_Stock!B:C,2,0),"")</f>
        <v/>
      </c>
      <c r="E205" s="11" t="str">
        <f>IFERROR(VLOOKUP(C205,Etat_du_Stock!B:D,3,0),"")</f>
        <v/>
      </c>
      <c r="G205" s="19" t="str">
        <f>IFERROR(VLOOKUP(C205,Etat_du_Stock!B:H,7,0),"")</f>
        <v/>
      </c>
    </row>
    <row r="206" spans="4:7" x14ac:dyDescent="0.25">
      <c r="D206" s="10" t="str">
        <f>IFERROR(VLOOKUP(C206,Etat_du_Stock!B:C,2,0),"")</f>
        <v/>
      </c>
      <c r="E206" s="11" t="str">
        <f>IFERROR(VLOOKUP(C206,Etat_du_Stock!B:D,3,0),"")</f>
        <v/>
      </c>
      <c r="G206" s="19" t="str">
        <f>IFERROR(VLOOKUP(C206,Etat_du_Stock!B:H,7,0),"")</f>
        <v/>
      </c>
    </row>
    <row r="207" spans="4:7" x14ac:dyDescent="0.25">
      <c r="D207" s="10" t="str">
        <f>IFERROR(VLOOKUP(C207,Etat_du_Stock!B:C,2,0),"")</f>
        <v/>
      </c>
      <c r="E207" s="11" t="str">
        <f>IFERROR(VLOOKUP(C207,Etat_du_Stock!B:D,3,0),"")</f>
        <v/>
      </c>
      <c r="G207" s="19" t="str">
        <f>IFERROR(VLOOKUP(C207,Etat_du_Stock!B:H,7,0),"")</f>
        <v/>
      </c>
    </row>
    <row r="208" spans="4:7" x14ac:dyDescent="0.25">
      <c r="D208" s="10" t="str">
        <f>IFERROR(VLOOKUP(C208,Etat_du_Stock!B:C,2,0),"")</f>
        <v/>
      </c>
      <c r="E208" s="11" t="str">
        <f>IFERROR(VLOOKUP(C208,Etat_du_Stock!B:D,3,0),"")</f>
        <v/>
      </c>
      <c r="G208" s="19" t="str">
        <f>IFERROR(VLOOKUP(C208,Etat_du_Stock!B:H,7,0),"")</f>
        <v/>
      </c>
    </row>
    <row r="209" spans="4:7" x14ac:dyDescent="0.25">
      <c r="D209" s="10" t="str">
        <f>IFERROR(VLOOKUP(C209,Etat_du_Stock!B:C,2,0),"")</f>
        <v/>
      </c>
      <c r="E209" s="11" t="str">
        <f>IFERROR(VLOOKUP(C209,Etat_du_Stock!B:D,3,0),"")</f>
        <v/>
      </c>
      <c r="G209" s="19" t="str">
        <f>IFERROR(VLOOKUP(C209,Etat_du_Stock!B:H,7,0),"")</f>
        <v/>
      </c>
    </row>
    <row r="210" spans="4:7" x14ac:dyDescent="0.25">
      <c r="D210" s="10" t="str">
        <f>IFERROR(VLOOKUP(C210,Etat_du_Stock!B:C,2,0),"")</f>
        <v/>
      </c>
      <c r="E210" s="11" t="str">
        <f>IFERROR(VLOOKUP(C210,Etat_du_Stock!B:D,3,0),"")</f>
        <v/>
      </c>
      <c r="G210" s="19" t="str">
        <f>IFERROR(VLOOKUP(C210,Etat_du_Stock!B:H,7,0),"")</f>
        <v/>
      </c>
    </row>
    <row r="211" spans="4:7" x14ac:dyDescent="0.25">
      <c r="D211" s="10" t="str">
        <f>IFERROR(VLOOKUP(C211,Etat_du_Stock!B:C,2,0),"")</f>
        <v/>
      </c>
      <c r="E211" s="11" t="str">
        <f>IFERROR(VLOOKUP(C211,Etat_du_Stock!B:D,3,0),"")</f>
        <v/>
      </c>
      <c r="G211" s="19" t="str">
        <f>IFERROR(VLOOKUP(C211,Etat_du_Stock!B:H,7,0),"")</f>
        <v/>
      </c>
    </row>
    <row r="212" spans="4:7" x14ac:dyDescent="0.25">
      <c r="D212" s="10" t="str">
        <f>IFERROR(VLOOKUP(C212,Etat_du_Stock!B:C,2,0),"")</f>
        <v/>
      </c>
      <c r="E212" s="11" t="str">
        <f>IFERROR(VLOOKUP(C212,Etat_du_Stock!B:D,3,0),"")</f>
        <v/>
      </c>
      <c r="G212" s="19" t="str">
        <f>IFERROR(VLOOKUP(C212,Etat_du_Stock!B:H,7,0),"")</f>
        <v/>
      </c>
    </row>
    <row r="213" spans="4:7" x14ac:dyDescent="0.25">
      <c r="D213" s="10" t="str">
        <f>IFERROR(VLOOKUP(C213,Etat_du_Stock!B:C,2,0),"")</f>
        <v/>
      </c>
      <c r="E213" s="11" t="str">
        <f>IFERROR(VLOOKUP(C213,Etat_du_Stock!B:D,3,0),"")</f>
        <v/>
      </c>
      <c r="G213" s="19" t="str">
        <f>IFERROR(VLOOKUP(C213,Etat_du_Stock!B:H,7,0),"")</f>
        <v/>
      </c>
    </row>
    <row r="214" spans="4:7" x14ac:dyDescent="0.25">
      <c r="D214" s="10" t="str">
        <f>IFERROR(VLOOKUP(C214,Etat_du_Stock!B:C,2,0),"")</f>
        <v/>
      </c>
      <c r="E214" s="11" t="str">
        <f>IFERROR(VLOOKUP(C214,Etat_du_Stock!B:D,3,0),"")</f>
        <v/>
      </c>
      <c r="G214" s="19" t="str">
        <f>IFERROR(VLOOKUP(C214,Etat_du_Stock!B:H,7,0),"")</f>
        <v/>
      </c>
    </row>
    <row r="215" spans="4:7" x14ac:dyDescent="0.25">
      <c r="D215" s="10" t="str">
        <f>IFERROR(VLOOKUP(C215,Etat_du_Stock!B:C,2,0),"")</f>
        <v/>
      </c>
      <c r="E215" s="11" t="str">
        <f>IFERROR(VLOOKUP(C215,Etat_du_Stock!B:D,3,0),"")</f>
        <v/>
      </c>
      <c r="G215" s="19" t="str">
        <f>IFERROR(VLOOKUP(C215,Etat_du_Stock!B:H,7,0),"")</f>
        <v/>
      </c>
    </row>
    <row r="216" spans="4:7" x14ac:dyDescent="0.25">
      <c r="D216" s="10" t="str">
        <f>IFERROR(VLOOKUP(C216,Etat_du_Stock!B:C,2,0),"")</f>
        <v/>
      </c>
      <c r="E216" s="11" t="str">
        <f>IFERROR(VLOOKUP(C216,Etat_du_Stock!B:D,3,0),"")</f>
        <v/>
      </c>
      <c r="G216" s="19" t="str">
        <f>IFERROR(VLOOKUP(C216,Etat_du_Stock!B:H,7,0),"")</f>
        <v/>
      </c>
    </row>
    <row r="217" spans="4:7" x14ac:dyDescent="0.25">
      <c r="D217" s="10" t="str">
        <f>IFERROR(VLOOKUP(C217,Etat_du_Stock!B:C,2,0),"")</f>
        <v/>
      </c>
      <c r="E217" s="11" t="str">
        <f>IFERROR(VLOOKUP(C217,Etat_du_Stock!B:D,3,0),"")</f>
        <v/>
      </c>
      <c r="G217" s="19" t="str">
        <f>IFERROR(VLOOKUP(C217,Etat_du_Stock!B:H,7,0),"")</f>
        <v/>
      </c>
    </row>
    <row r="218" spans="4:7" x14ac:dyDescent="0.25">
      <c r="D218" s="10" t="str">
        <f>IFERROR(VLOOKUP(C218,Etat_du_Stock!B:C,2,0),"")</f>
        <v/>
      </c>
      <c r="E218" s="11" t="str">
        <f>IFERROR(VLOOKUP(C218,Etat_du_Stock!B:D,3,0),"")</f>
        <v/>
      </c>
      <c r="G218" s="19" t="str">
        <f>IFERROR(VLOOKUP(C218,Etat_du_Stock!B:H,7,0),"")</f>
        <v/>
      </c>
    </row>
    <row r="219" spans="4:7" x14ac:dyDescent="0.25">
      <c r="D219" s="10" t="str">
        <f>IFERROR(VLOOKUP(C219,Etat_du_Stock!B:C,2,0),"")</f>
        <v/>
      </c>
      <c r="E219" s="11" t="str">
        <f>IFERROR(VLOOKUP(C219,Etat_du_Stock!B:D,3,0),"")</f>
        <v/>
      </c>
      <c r="G219" s="19" t="str">
        <f>IFERROR(VLOOKUP(C219,Etat_du_Stock!B:H,7,0),"")</f>
        <v/>
      </c>
    </row>
    <row r="220" spans="4:7" x14ac:dyDescent="0.25">
      <c r="D220" s="10" t="str">
        <f>IFERROR(VLOOKUP(C220,Etat_du_Stock!B:C,2,0),"")</f>
        <v/>
      </c>
      <c r="E220" s="11" t="str">
        <f>IFERROR(VLOOKUP(C220,Etat_du_Stock!B:D,3,0),"")</f>
        <v/>
      </c>
      <c r="G220" s="19" t="str">
        <f>IFERROR(VLOOKUP(C220,Etat_du_Stock!B:H,7,0),"")</f>
        <v/>
      </c>
    </row>
    <row r="221" spans="4:7" x14ac:dyDescent="0.25">
      <c r="D221" s="10" t="str">
        <f>IFERROR(VLOOKUP(C221,Etat_du_Stock!B:C,2,0),"")</f>
        <v/>
      </c>
      <c r="E221" s="11" t="str">
        <f>IFERROR(VLOOKUP(C221,Etat_du_Stock!B:D,3,0),"")</f>
        <v/>
      </c>
      <c r="G221" s="19" t="str">
        <f>IFERROR(VLOOKUP(C221,Etat_du_Stock!B:H,7,0),"")</f>
        <v/>
      </c>
    </row>
    <row r="222" spans="4:7" x14ac:dyDescent="0.25">
      <c r="D222" s="10" t="str">
        <f>IFERROR(VLOOKUP(C222,Etat_du_Stock!B:C,2,0),"")</f>
        <v/>
      </c>
      <c r="E222" s="11" t="str">
        <f>IFERROR(VLOOKUP(C222,Etat_du_Stock!B:D,3,0),"")</f>
        <v/>
      </c>
      <c r="G222" s="19" t="str">
        <f>IFERROR(VLOOKUP(C222,Etat_du_Stock!B:H,7,0),"")</f>
        <v/>
      </c>
    </row>
    <row r="223" spans="4:7" x14ac:dyDescent="0.25">
      <c r="D223" s="10" t="str">
        <f>IFERROR(VLOOKUP(C223,Etat_du_Stock!B:C,2,0),"")</f>
        <v/>
      </c>
      <c r="E223" s="11" t="str">
        <f>IFERROR(VLOOKUP(C223,Etat_du_Stock!B:D,3,0),"")</f>
        <v/>
      </c>
      <c r="G223" s="19" t="str">
        <f>IFERROR(VLOOKUP(C223,Etat_du_Stock!B:H,7,0),"")</f>
        <v/>
      </c>
    </row>
    <row r="224" spans="4:7" x14ac:dyDescent="0.25">
      <c r="D224" s="10" t="str">
        <f>IFERROR(VLOOKUP(C224,Etat_du_Stock!B:C,2,0),"")</f>
        <v/>
      </c>
      <c r="E224" s="11" t="str">
        <f>IFERROR(VLOOKUP(C224,Etat_du_Stock!B:D,3,0),"")</f>
        <v/>
      </c>
      <c r="G224" s="19" t="str">
        <f>IFERROR(VLOOKUP(C224,Etat_du_Stock!B:H,7,0),"")</f>
        <v/>
      </c>
    </row>
    <row r="225" spans="4:7" x14ac:dyDescent="0.25">
      <c r="D225" s="10" t="str">
        <f>IFERROR(VLOOKUP(C225,Etat_du_Stock!B:C,2,0),"")</f>
        <v/>
      </c>
      <c r="E225" s="11" t="str">
        <f>IFERROR(VLOOKUP(C225,Etat_du_Stock!B:D,3,0),"")</f>
        <v/>
      </c>
      <c r="G225" s="19" t="str">
        <f>IFERROR(VLOOKUP(C225,Etat_du_Stock!B:H,7,0),"")</f>
        <v/>
      </c>
    </row>
    <row r="226" spans="4:7" x14ac:dyDescent="0.25">
      <c r="D226" s="10" t="str">
        <f>IFERROR(VLOOKUP(C226,Etat_du_Stock!B:C,2,0),"")</f>
        <v/>
      </c>
      <c r="E226" s="11" t="str">
        <f>IFERROR(VLOOKUP(C226,Etat_du_Stock!B:D,3,0),"")</f>
        <v/>
      </c>
      <c r="G226" s="19" t="str">
        <f>IFERROR(VLOOKUP(C226,Etat_du_Stock!B:H,7,0),"")</f>
        <v/>
      </c>
    </row>
    <row r="227" spans="4:7" x14ac:dyDescent="0.25">
      <c r="D227" s="10" t="str">
        <f>IFERROR(VLOOKUP(C227,Etat_du_Stock!B:C,2,0),"")</f>
        <v/>
      </c>
      <c r="E227" s="11" t="str">
        <f>IFERROR(VLOOKUP(C227,Etat_du_Stock!B:D,3,0),"")</f>
        <v/>
      </c>
      <c r="G227" s="19" t="str">
        <f>IFERROR(VLOOKUP(C227,Etat_du_Stock!B:H,7,0),"")</f>
        <v/>
      </c>
    </row>
    <row r="228" spans="4:7" x14ac:dyDescent="0.25">
      <c r="D228" s="10" t="str">
        <f>IFERROR(VLOOKUP(C228,Etat_du_Stock!B:C,2,0),"")</f>
        <v/>
      </c>
      <c r="E228" s="11" t="str">
        <f>IFERROR(VLOOKUP(C228,Etat_du_Stock!B:D,3,0),"")</f>
        <v/>
      </c>
      <c r="G228" s="19" t="str">
        <f>IFERROR(VLOOKUP(C228,Etat_du_Stock!B:H,7,0),"")</f>
        <v/>
      </c>
    </row>
    <row r="229" spans="4:7" x14ac:dyDescent="0.25">
      <c r="D229" s="10" t="str">
        <f>IFERROR(VLOOKUP(C229,Etat_du_Stock!B:C,2,0),"")</f>
        <v/>
      </c>
      <c r="E229" s="11" t="str">
        <f>IFERROR(VLOOKUP(C229,Etat_du_Stock!B:D,3,0),"")</f>
        <v/>
      </c>
      <c r="G229" s="19" t="str">
        <f>IFERROR(VLOOKUP(C229,Etat_du_Stock!B:H,7,0),"")</f>
        <v/>
      </c>
    </row>
    <row r="230" spans="4:7" x14ac:dyDescent="0.25">
      <c r="D230" s="10" t="str">
        <f>IFERROR(VLOOKUP(C230,Etat_du_Stock!B:C,2,0),"")</f>
        <v/>
      </c>
      <c r="E230" s="11" t="str">
        <f>IFERROR(VLOOKUP(C230,Etat_du_Stock!B:D,3,0),"")</f>
        <v/>
      </c>
      <c r="G230" s="19" t="str">
        <f>IFERROR(VLOOKUP(C230,Etat_du_Stock!B:H,7,0),"")</f>
        <v/>
      </c>
    </row>
    <row r="231" spans="4:7" x14ac:dyDescent="0.25">
      <c r="D231" s="10" t="str">
        <f>IFERROR(VLOOKUP(C231,Etat_du_Stock!B:C,2,0),"")</f>
        <v/>
      </c>
      <c r="E231" s="11" t="str">
        <f>IFERROR(VLOOKUP(C231,Etat_du_Stock!B:D,3,0),"")</f>
        <v/>
      </c>
      <c r="G231" s="19" t="str">
        <f>IFERROR(VLOOKUP(C231,Etat_du_Stock!B:H,7,0),"")</f>
        <v/>
      </c>
    </row>
    <row r="232" spans="4:7" x14ac:dyDescent="0.25">
      <c r="D232" s="10" t="str">
        <f>IFERROR(VLOOKUP(C232,Etat_du_Stock!B:C,2,0),"")</f>
        <v/>
      </c>
      <c r="E232" s="11" t="str">
        <f>IFERROR(VLOOKUP(C232,Etat_du_Stock!B:D,3,0),"")</f>
        <v/>
      </c>
      <c r="G232" s="19" t="str">
        <f>IFERROR(VLOOKUP(C232,Etat_du_Stock!B:H,7,0),"")</f>
        <v/>
      </c>
    </row>
    <row r="233" spans="4:7" x14ac:dyDescent="0.25">
      <c r="D233" s="10" t="str">
        <f>IFERROR(VLOOKUP(C233,Etat_du_Stock!B:C,2,0),"")</f>
        <v/>
      </c>
      <c r="E233" s="11" t="str">
        <f>IFERROR(VLOOKUP(C233,Etat_du_Stock!B:D,3,0),"")</f>
        <v/>
      </c>
      <c r="G233" s="19" t="str">
        <f>IFERROR(VLOOKUP(C233,Etat_du_Stock!B:H,7,0),"")</f>
        <v/>
      </c>
    </row>
    <row r="234" spans="4:7" x14ac:dyDescent="0.25">
      <c r="D234" s="10" t="str">
        <f>IFERROR(VLOOKUP(C234,Etat_du_Stock!B:C,2,0),"")</f>
        <v/>
      </c>
      <c r="E234" s="11" t="str">
        <f>IFERROR(VLOOKUP(C234,Etat_du_Stock!B:D,3,0),"")</f>
        <v/>
      </c>
      <c r="G234" s="19" t="str">
        <f>IFERROR(VLOOKUP(C234,Etat_du_Stock!B:H,7,0),"")</f>
        <v/>
      </c>
    </row>
    <row r="235" spans="4:7" x14ac:dyDescent="0.25">
      <c r="D235" s="10" t="str">
        <f>IFERROR(VLOOKUP(C235,Etat_du_Stock!B:C,2,0),"")</f>
        <v/>
      </c>
      <c r="E235" s="11" t="str">
        <f>IFERROR(VLOOKUP(C235,Etat_du_Stock!B:D,3,0),"")</f>
        <v/>
      </c>
      <c r="G235" s="19" t="str">
        <f>IFERROR(VLOOKUP(C235,Etat_du_Stock!B:H,7,0),"")</f>
        <v/>
      </c>
    </row>
    <row r="236" spans="4:7" x14ac:dyDescent="0.25">
      <c r="D236" s="10" t="str">
        <f>IFERROR(VLOOKUP(C236,Etat_du_Stock!B:C,2,0),"")</f>
        <v/>
      </c>
      <c r="E236" s="11" t="str">
        <f>IFERROR(VLOOKUP(C236,Etat_du_Stock!B:D,3,0),"")</f>
        <v/>
      </c>
      <c r="G236" s="19" t="str">
        <f>IFERROR(VLOOKUP(C236,Etat_du_Stock!B:H,7,0),"")</f>
        <v/>
      </c>
    </row>
    <row r="237" spans="4:7" x14ac:dyDescent="0.25">
      <c r="D237" s="10" t="str">
        <f>IFERROR(VLOOKUP(C237,Etat_du_Stock!B:C,2,0),"")</f>
        <v/>
      </c>
      <c r="E237" s="11" t="str">
        <f>IFERROR(VLOOKUP(C237,Etat_du_Stock!B:D,3,0),"")</f>
        <v/>
      </c>
      <c r="G237" s="19" t="str">
        <f>IFERROR(VLOOKUP(C237,Etat_du_Stock!B:H,7,0),"")</f>
        <v/>
      </c>
    </row>
    <row r="238" spans="4:7" x14ac:dyDescent="0.25">
      <c r="D238" s="10" t="str">
        <f>IFERROR(VLOOKUP(C238,Etat_du_Stock!B:C,2,0),"")</f>
        <v/>
      </c>
      <c r="E238" s="11" t="str">
        <f>IFERROR(VLOOKUP(C238,Etat_du_Stock!B:D,3,0),"")</f>
        <v/>
      </c>
      <c r="G238" s="19" t="str">
        <f>IFERROR(VLOOKUP(C238,Etat_du_Stock!B:H,7,0),"")</f>
        <v/>
      </c>
    </row>
    <row r="239" spans="4:7" x14ac:dyDescent="0.25">
      <c r="D239" s="10" t="str">
        <f>IFERROR(VLOOKUP(C239,Etat_du_Stock!B:C,2,0),"")</f>
        <v/>
      </c>
      <c r="E239" s="11" t="str">
        <f>IFERROR(VLOOKUP(C239,Etat_du_Stock!B:D,3,0),"")</f>
        <v/>
      </c>
      <c r="G239" s="19" t="str">
        <f>IFERROR(VLOOKUP(C239,Etat_du_Stock!B:H,7,0),"")</f>
        <v/>
      </c>
    </row>
    <row r="240" spans="4:7" x14ac:dyDescent="0.25">
      <c r="D240" s="10" t="str">
        <f>IFERROR(VLOOKUP(C240,Etat_du_Stock!B:C,2,0),"")</f>
        <v/>
      </c>
      <c r="E240" s="11" t="str">
        <f>IFERROR(VLOOKUP(C240,Etat_du_Stock!B:D,3,0),"")</f>
        <v/>
      </c>
      <c r="G240" s="19" t="str">
        <f>IFERROR(VLOOKUP(C240,Etat_du_Stock!B:H,7,0),"")</f>
        <v/>
      </c>
    </row>
    <row r="241" spans="4:7" x14ac:dyDescent="0.25">
      <c r="D241" s="10" t="str">
        <f>IFERROR(VLOOKUP(C241,Etat_du_Stock!B:C,2,0),"")</f>
        <v/>
      </c>
      <c r="E241" s="11" t="str">
        <f>IFERROR(VLOOKUP(C241,Etat_du_Stock!B:D,3,0),"")</f>
        <v/>
      </c>
      <c r="G241" s="19" t="str">
        <f>IFERROR(VLOOKUP(C241,Etat_du_Stock!B:H,7,0),"")</f>
        <v/>
      </c>
    </row>
    <row r="242" spans="4:7" x14ac:dyDescent="0.25">
      <c r="D242" s="10" t="str">
        <f>IFERROR(VLOOKUP(C242,Etat_du_Stock!B:C,2,0),"")</f>
        <v/>
      </c>
      <c r="E242" s="11" t="str">
        <f>IFERROR(VLOOKUP(C242,Etat_du_Stock!B:D,3,0),"")</f>
        <v/>
      </c>
      <c r="G242" s="19" t="str">
        <f>IFERROR(VLOOKUP(C242,Etat_du_Stock!B:H,7,0),"")</f>
        <v/>
      </c>
    </row>
    <row r="243" spans="4:7" x14ac:dyDescent="0.25">
      <c r="D243" s="10" t="str">
        <f>IFERROR(VLOOKUP(C243,Etat_du_Stock!B:C,2,0),"")</f>
        <v/>
      </c>
      <c r="E243" s="11" t="str">
        <f>IFERROR(VLOOKUP(C243,Etat_du_Stock!B:D,3,0),"")</f>
        <v/>
      </c>
      <c r="G243" s="19" t="str">
        <f>IFERROR(VLOOKUP(C243,Etat_du_Stock!B:H,7,0),"")</f>
        <v/>
      </c>
    </row>
    <row r="244" spans="4:7" x14ac:dyDescent="0.25">
      <c r="D244" s="10" t="str">
        <f>IFERROR(VLOOKUP(C244,Etat_du_Stock!B:C,2,0),"")</f>
        <v/>
      </c>
      <c r="E244" s="11" t="str">
        <f>IFERROR(VLOOKUP(C244,Etat_du_Stock!B:D,3,0),"")</f>
        <v/>
      </c>
      <c r="G244" s="19" t="str">
        <f>IFERROR(VLOOKUP(C244,Etat_du_Stock!B:H,7,0),"")</f>
        <v/>
      </c>
    </row>
    <row r="245" spans="4:7" x14ac:dyDescent="0.25">
      <c r="D245" s="10" t="str">
        <f>IFERROR(VLOOKUP(C245,Etat_du_Stock!B:C,2,0),"")</f>
        <v/>
      </c>
      <c r="E245" s="11" t="str">
        <f>IFERROR(VLOOKUP(C245,Etat_du_Stock!B:D,3,0),"")</f>
        <v/>
      </c>
      <c r="G245" s="19" t="str">
        <f>IFERROR(VLOOKUP(C245,Etat_du_Stock!B:H,7,0),"")</f>
        <v/>
      </c>
    </row>
    <row r="246" spans="4:7" x14ac:dyDescent="0.25">
      <c r="D246" s="10" t="str">
        <f>IFERROR(VLOOKUP(C246,Etat_du_Stock!B:C,2,0),"")</f>
        <v/>
      </c>
      <c r="E246" s="11" t="str">
        <f>IFERROR(VLOOKUP(C246,Etat_du_Stock!B:D,3,0),"")</f>
        <v/>
      </c>
      <c r="G246" s="19" t="str">
        <f>IFERROR(VLOOKUP(C246,Etat_du_Stock!B:H,7,0),"")</f>
        <v/>
      </c>
    </row>
    <row r="247" spans="4:7" x14ac:dyDescent="0.25">
      <c r="D247" s="10" t="str">
        <f>IFERROR(VLOOKUP(C247,Etat_du_Stock!B:C,2,0),"")</f>
        <v/>
      </c>
      <c r="E247" s="11" t="str">
        <f>IFERROR(VLOOKUP(C247,Etat_du_Stock!B:D,3,0),"")</f>
        <v/>
      </c>
      <c r="G247" s="19" t="str">
        <f>IFERROR(VLOOKUP(C247,Etat_du_Stock!B:H,7,0),"")</f>
        <v/>
      </c>
    </row>
    <row r="248" spans="4:7" x14ac:dyDescent="0.25">
      <c r="D248" s="10" t="str">
        <f>IFERROR(VLOOKUP(C248,Etat_du_Stock!B:C,2,0),"")</f>
        <v/>
      </c>
      <c r="E248" s="11" t="str">
        <f>IFERROR(VLOOKUP(C248,Etat_du_Stock!B:D,3,0),"")</f>
        <v/>
      </c>
      <c r="G248" s="19" t="str">
        <f>IFERROR(VLOOKUP(C248,Etat_du_Stock!B:H,7,0),"")</f>
        <v/>
      </c>
    </row>
    <row r="249" spans="4:7" x14ac:dyDescent="0.25">
      <c r="D249" s="10" t="str">
        <f>IFERROR(VLOOKUP(C249,Etat_du_Stock!B:C,2,0),"")</f>
        <v/>
      </c>
      <c r="E249" s="11" t="str">
        <f>IFERROR(VLOOKUP(C249,Etat_du_Stock!B:D,3,0),"")</f>
        <v/>
      </c>
      <c r="G249" s="19" t="str">
        <f>IFERROR(VLOOKUP(C249,Etat_du_Stock!B:H,7,0),"")</f>
        <v/>
      </c>
    </row>
    <row r="250" spans="4:7" x14ac:dyDescent="0.25">
      <c r="D250" s="10" t="str">
        <f>IFERROR(VLOOKUP(C250,Etat_du_Stock!B:C,2,0),"")</f>
        <v/>
      </c>
      <c r="E250" s="11" t="str">
        <f>IFERROR(VLOOKUP(C250,Etat_du_Stock!B:D,3,0),"")</f>
        <v/>
      </c>
      <c r="G250" s="19" t="str">
        <f>IFERROR(VLOOKUP(C250,Etat_du_Stock!B:H,7,0),"")</f>
        <v/>
      </c>
    </row>
    <row r="251" spans="4:7" x14ac:dyDescent="0.25">
      <c r="D251" s="10" t="str">
        <f>IFERROR(VLOOKUP(C251,Etat_du_Stock!B:C,2,0),"")</f>
        <v/>
      </c>
      <c r="E251" s="11" t="str">
        <f>IFERROR(VLOOKUP(C251,Etat_du_Stock!B:D,3,0),"")</f>
        <v/>
      </c>
      <c r="G251" s="19" t="str">
        <f>IFERROR(VLOOKUP(C251,Etat_du_Stock!B:H,7,0),"")</f>
        <v/>
      </c>
    </row>
    <row r="252" spans="4:7" x14ac:dyDescent="0.25">
      <c r="D252" s="10" t="str">
        <f>IFERROR(VLOOKUP(C252,Etat_du_Stock!B:C,2,0),"")</f>
        <v/>
      </c>
      <c r="E252" s="11" t="str">
        <f>IFERROR(VLOOKUP(C252,Etat_du_Stock!B:D,3,0),"")</f>
        <v/>
      </c>
      <c r="G252" s="19" t="str">
        <f>IFERROR(VLOOKUP(C252,Etat_du_Stock!B:H,7,0),"")</f>
        <v/>
      </c>
    </row>
    <row r="253" spans="4:7" x14ac:dyDescent="0.25">
      <c r="D253" s="10" t="str">
        <f>IFERROR(VLOOKUP(C253,Etat_du_Stock!B:C,2,0),"")</f>
        <v/>
      </c>
      <c r="E253" s="11" t="str">
        <f>IFERROR(VLOOKUP(C253,Etat_du_Stock!B:D,3,0),"")</f>
        <v/>
      </c>
      <c r="G253" s="19" t="str">
        <f>IFERROR(VLOOKUP(C253,Etat_du_Stock!B:H,7,0),"")</f>
        <v/>
      </c>
    </row>
    <row r="254" spans="4:7" x14ac:dyDescent="0.25">
      <c r="D254" s="10" t="str">
        <f>IFERROR(VLOOKUP(C254,Etat_du_Stock!B:C,2,0),"")</f>
        <v/>
      </c>
      <c r="E254" s="11" t="str">
        <f>IFERROR(VLOOKUP(C254,Etat_du_Stock!B:D,3,0),"")</f>
        <v/>
      </c>
      <c r="G254" s="19" t="str">
        <f>IFERROR(VLOOKUP(C254,Etat_du_Stock!B:H,7,0),"")</f>
        <v/>
      </c>
    </row>
    <row r="255" spans="4:7" x14ac:dyDescent="0.25">
      <c r="D255" s="10" t="str">
        <f>IFERROR(VLOOKUP(C255,Etat_du_Stock!B:C,2,0),"")</f>
        <v/>
      </c>
      <c r="E255" s="11" t="str">
        <f>IFERROR(VLOOKUP(C255,Etat_du_Stock!B:D,3,0),"")</f>
        <v/>
      </c>
      <c r="G255" s="19" t="str">
        <f>IFERROR(VLOOKUP(C255,Etat_du_Stock!B:H,7,0),"")</f>
        <v/>
      </c>
    </row>
    <row r="256" spans="4:7" x14ac:dyDescent="0.25">
      <c r="D256" s="10" t="str">
        <f>IFERROR(VLOOKUP(C256,Etat_du_Stock!B:C,2,0),"")</f>
        <v/>
      </c>
      <c r="E256" s="11" t="str">
        <f>IFERROR(VLOOKUP(C256,Etat_du_Stock!B:D,3,0),"")</f>
        <v/>
      </c>
      <c r="G256" s="19" t="str">
        <f>IFERROR(VLOOKUP(C256,Etat_du_Stock!B:H,7,0),"")</f>
        <v/>
      </c>
    </row>
    <row r="257" spans="4:7" x14ac:dyDescent="0.25">
      <c r="D257" s="10" t="str">
        <f>IFERROR(VLOOKUP(C257,Etat_du_Stock!B:C,2,0),"")</f>
        <v/>
      </c>
      <c r="E257" s="11" t="str">
        <f>IFERROR(VLOOKUP(C257,Etat_du_Stock!B:D,3,0),"")</f>
        <v/>
      </c>
      <c r="G257" s="19" t="str">
        <f>IFERROR(VLOOKUP(C257,Etat_du_Stock!B:H,7,0),"")</f>
        <v/>
      </c>
    </row>
    <row r="258" spans="4:7" x14ac:dyDescent="0.25">
      <c r="D258" s="10" t="str">
        <f>IFERROR(VLOOKUP(C258,Etat_du_Stock!B:C,2,0),"")</f>
        <v/>
      </c>
      <c r="E258" s="11" t="str">
        <f>IFERROR(VLOOKUP(C258,Etat_du_Stock!B:D,3,0),"")</f>
        <v/>
      </c>
      <c r="G258" s="19" t="str">
        <f>IFERROR(VLOOKUP(C258,Etat_du_Stock!B:H,7,0),"")</f>
        <v/>
      </c>
    </row>
    <row r="259" spans="4:7" x14ac:dyDescent="0.25">
      <c r="D259" s="10" t="str">
        <f>IFERROR(VLOOKUP(C259,Etat_du_Stock!B:C,2,0),"")</f>
        <v/>
      </c>
      <c r="E259" s="11" t="str">
        <f>IFERROR(VLOOKUP(C259,Etat_du_Stock!B:D,3,0),"")</f>
        <v/>
      </c>
      <c r="G259" s="19" t="str">
        <f>IFERROR(VLOOKUP(C259,Etat_du_Stock!B:H,7,0),"")</f>
        <v/>
      </c>
    </row>
    <row r="260" spans="4:7" x14ac:dyDescent="0.25">
      <c r="D260" s="10" t="str">
        <f>IFERROR(VLOOKUP(C260,Etat_du_Stock!B:C,2,0),"")</f>
        <v/>
      </c>
      <c r="E260" s="11" t="str">
        <f>IFERROR(VLOOKUP(C260,Etat_du_Stock!B:D,3,0),"")</f>
        <v/>
      </c>
      <c r="G260" s="19" t="str">
        <f>IFERROR(VLOOKUP(C260,Etat_du_Stock!B:H,7,0),"")</f>
        <v/>
      </c>
    </row>
    <row r="261" spans="4:7" x14ac:dyDescent="0.25">
      <c r="D261" s="10" t="str">
        <f>IFERROR(VLOOKUP(C261,Etat_du_Stock!B:C,2,0),"")</f>
        <v/>
      </c>
      <c r="E261" s="11" t="str">
        <f>IFERROR(VLOOKUP(C261,Etat_du_Stock!B:D,3,0),"")</f>
        <v/>
      </c>
      <c r="G261" s="19" t="str">
        <f>IFERROR(VLOOKUP(C261,Etat_du_Stock!B:H,7,0),"")</f>
        <v/>
      </c>
    </row>
    <row r="262" spans="4:7" x14ac:dyDescent="0.25">
      <c r="D262" s="10" t="str">
        <f>IFERROR(VLOOKUP(C262,Etat_du_Stock!B:C,2,0),"")</f>
        <v/>
      </c>
      <c r="E262" s="11" t="str">
        <f>IFERROR(VLOOKUP(C262,Etat_du_Stock!B:D,3,0),"")</f>
        <v/>
      </c>
      <c r="G262" s="19" t="str">
        <f>IFERROR(VLOOKUP(C262,Etat_du_Stock!B:H,7,0),"")</f>
        <v/>
      </c>
    </row>
    <row r="263" spans="4:7" x14ac:dyDescent="0.25">
      <c r="D263" s="10" t="str">
        <f>IFERROR(VLOOKUP(C263,Etat_du_Stock!B:C,2,0),"")</f>
        <v/>
      </c>
      <c r="E263" s="11" t="str">
        <f>IFERROR(VLOOKUP(C263,Etat_du_Stock!B:D,3,0),"")</f>
        <v/>
      </c>
      <c r="G263" s="19" t="str">
        <f>IFERROR(VLOOKUP(C263,Etat_du_Stock!B:H,7,0),"")</f>
        <v/>
      </c>
    </row>
    <row r="264" spans="4:7" x14ac:dyDescent="0.25">
      <c r="D264" s="10" t="str">
        <f>IFERROR(VLOOKUP(C264,Etat_du_Stock!B:C,2,0),"")</f>
        <v/>
      </c>
      <c r="E264" s="11" t="str">
        <f>IFERROR(VLOOKUP(C264,Etat_du_Stock!B:D,3,0),"")</f>
        <v/>
      </c>
      <c r="G264" s="19" t="str">
        <f>IFERROR(VLOOKUP(C264,Etat_du_Stock!B:H,7,0),"")</f>
        <v/>
      </c>
    </row>
    <row r="265" spans="4:7" x14ac:dyDescent="0.25">
      <c r="D265" s="10" t="str">
        <f>IFERROR(VLOOKUP(C265,Etat_du_Stock!B:C,2,0),"")</f>
        <v/>
      </c>
      <c r="E265" s="11" t="str">
        <f>IFERROR(VLOOKUP(C265,Etat_du_Stock!B:D,3,0),"")</f>
        <v/>
      </c>
      <c r="G265" s="19" t="str">
        <f>IFERROR(VLOOKUP(C265,Etat_du_Stock!B:H,7,0),"")</f>
        <v/>
      </c>
    </row>
    <row r="266" spans="4:7" x14ac:dyDescent="0.25">
      <c r="D266" s="10" t="str">
        <f>IFERROR(VLOOKUP(C266,Etat_du_Stock!B:C,2,0),"")</f>
        <v/>
      </c>
      <c r="E266" s="11" t="str">
        <f>IFERROR(VLOOKUP(C266,Etat_du_Stock!B:D,3,0),"")</f>
        <v/>
      </c>
      <c r="G266" s="19" t="str">
        <f>IFERROR(VLOOKUP(C266,Etat_du_Stock!B:H,7,0),"")</f>
        <v/>
      </c>
    </row>
    <row r="267" spans="4:7" x14ac:dyDescent="0.25">
      <c r="D267" s="10" t="str">
        <f>IFERROR(VLOOKUP(C267,Etat_du_Stock!B:C,2,0),"")</f>
        <v/>
      </c>
      <c r="E267" s="11" t="str">
        <f>IFERROR(VLOOKUP(C267,Etat_du_Stock!B:D,3,0),"")</f>
        <v/>
      </c>
      <c r="G267" s="19" t="str">
        <f>IFERROR(VLOOKUP(C267,Etat_du_Stock!B:H,7,0),"")</f>
        <v/>
      </c>
    </row>
    <row r="268" spans="4:7" x14ac:dyDescent="0.25">
      <c r="D268" s="10" t="str">
        <f>IFERROR(VLOOKUP(C268,Etat_du_Stock!B:C,2,0),"")</f>
        <v/>
      </c>
      <c r="E268" s="11" t="str">
        <f>IFERROR(VLOOKUP(C268,Etat_du_Stock!B:D,3,0),"")</f>
        <v/>
      </c>
      <c r="G268" s="19" t="str">
        <f>IFERROR(VLOOKUP(C268,Etat_du_Stock!B:H,7,0),"")</f>
        <v/>
      </c>
    </row>
    <row r="269" spans="4:7" x14ac:dyDescent="0.25">
      <c r="D269" s="10" t="str">
        <f>IFERROR(VLOOKUP(C269,Etat_du_Stock!B:C,2,0),"")</f>
        <v/>
      </c>
      <c r="E269" s="11" t="str">
        <f>IFERROR(VLOOKUP(C269,Etat_du_Stock!B:D,3,0),"")</f>
        <v/>
      </c>
      <c r="G269" s="19" t="str">
        <f>IFERROR(VLOOKUP(C269,Etat_du_Stock!B:H,7,0),"")</f>
        <v/>
      </c>
    </row>
    <row r="270" spans="4:7" x14ac:dyDescent="0.25">
      <c r="D270" s="10" t="str">
        <f>IFERROR(VLOOKUP(C270,Etat_du_Stock!B:C,2,0),"")</f>
        <v/>
      </c>
      <c r="E270" s="11" t="str">
        <f>IFERROR(VLOOKUP(C270,Etat_du_Stock!B:D,3,0),"")</f>
        <v/>
      </c>
      <c r="G270" s="19" t="str">
        <f>IFERROR(VLOOKUP(C270,Etat_du_Stock!B:H,7,0),"")</f>
        <v/>
      </c>
    </row>
    <row r="271" spans="4:7" x14ac:dyDescent="0.25">
      <c r="D271" s="10" t="str">
        <f>IFERROR(VLOOKUP(C271,Etat_du_Stock!B:C,2,0),"")</f>
        <v/>
      </c>
      <c r="E271" s="11" t="str">
        <f>IFERROR(VLOOKUP(C271,Etat_du_Stock!B:D,3,0),"")</f>
        <v/>
      </c>
      <c r="G271" s="19" t="str">
        <f>IFERROR(VLOOKUP(C271,Etat_du_Stock!B:H,7,0),"")</f>
        <v/>
      </c>
    </row>
    <row r="272" spans="4:7" x14ac:dyDescent="0.25">
      <c r="D272" s="10" t="str">
        <f>IFERROR(VLOOKUP(C272,Etat_du_Stock!B:C,2,0),"")</f>
        <v/>
      </c>
      <c r="E272" s="11" t="str">
        <f>IFERROR(VLOOKUP(C272,Etat_du_Stock!B:D,3,0),"")</f>
        <v/>
      </c>
      <c r="G272" s="19" t="str">
        <f>IFERROR(VLOOKUP(C272,Etat_du_Stock!B:H,7,0),"")</f>
        <v/>
      </c>
    </row>
    <row r="273" spans="4:7" x14ac:dyDescent="0.25">
      <c r="D273" s="10" t="str">
        <f>IFERROR(VLOOKUP(C273,Etat_du_Stock!B:C,2,0),"")</f>
        <v/>
      </c>
      <c r="E273" s="11" t="str">
        <f>IFERROR(VLOOKUP(C273,Etat_du_Stock!B:D,3,0),"")</f>
        <v/>
      </c>
      <c r="G273" s="19" t="str">
        <f>IFERROR(VLOOKUP(C273,Etat_du_Stock!B:H,7,0),"")</f>
        <v/>
      </c>
    </row>
    <row r="274" spans="4:7" x14ac:dyDescent="0.25">
      <c r="D274" s="10" t="str">
        <f>IFERROR(VLOOKUP(C274,Etat_du_Stock!B:C,2,0),"")</f>
        <v/>
      </c>
      <c r="E274" s="11" t="str">
        <f>IFERROR(VLOOKUP(C274,Etat_du_Stock!B:D,3,0),"")</f>
        <v/>
      </c>
      <c r="G274" s="19" t="str">
        <f>IFERROR(VLOOKUP(C274,Etat_du_Stock!B:H,7,0),"")</f>
        <v/>
      </c>
    </row>
    <row r="275" spans="4:7" x14ac:dyDescent="0.25">
      <c r="D275" s="10" t="str">
        <f>IFERROR(VLOOKUP(C275,Etat_du_Stock!B:C,2,0),"")</f>
        <v/>
      </c>
      <c r="E275" s="11" t="str">
        <f>IFERROR(VLOOKUP(C275,Etat_du_Stock!B:D,3,0),"")</f>
        <v/>
      </c>
      <c r="G275" s="19" t="str">
        <f>IFERROR(VLOOKUP(C275,Etat_du_Stock!B:H,7,0),"")</f>
        <v/>
      </c>
    </row>
    <row r="276" spans="4:7" x14ac:dyDescent="0.25">
      <c r="D276" s="10" t="str">
        <f>IFERROR(VLOOKUP(C276,Etat_du_Stock!B:C,2,0),"")</f>
        <v/>
      </c>
      <c r="E276" s="11" t="str">
        <f>IFERROR(VLOOKUP(C276,Etat_du_Stock!B:D,3,0),"")</f>
        <v/>
      </c>
      <c r="G276" s="19" t="str">
        <f>IFERROR(VLOOKUP(C276,Etat_du_Stock!B:H,7,0),"")</f>
        <v/>
      </c>
    </row>
    <row r="277" spans="4:7" x14ac:dyDescent="0.25">
      <c r="D277" s="10" t="str">
        <f>IFERROR(VLOOKUP(C277,Etat_du_Stock!B:C,2,0),"")</f>
        <v/>
      </c>
      <c r="E277" s="11" t="str">
        <f>IFERROR(VLOOKUP(C277,Etat_du_Stock!B:D,3,0),"")</f>
        <v/>
      </c>
      <c r="G277" s="19" t="str">
        <f>IFERROR(VLOOKUP(C277,Etat_du_Stock!B:H,7,0),"")</f>
        <v/>
      </c>
    </row>
    <row r="278" spans="4:7" x14ac:dyDescent="0.25">
      <c r="D278" s="10" t="str">
        <f>IFERROR(VLOOKUP(C278,Etat_du_Stock!B:C,2,0),"")</f>
        <v/>
      </c>
      <c r="E278" s="11" t="str">
        <f>IFERROR(VLOOKUP(C278,Etat_du_Stock!B:D,3,0),"")</f>
        <v/>
      </c>
      <c r="G278" s="19" t="str">
        <f>IFERROR(VLOOKUP(C278,Etat_du_Stock!B:H,7,0),"")</f>
        <v/>
      </c>
    </row>
    <row r="279" spans="4:7" x14ac:dyDescent="0.25">
      <c r="D279" s="10" t="str">
        <f>IFERROR(VLOOKUP(C279,Etat_du_Stock!B:C,2,0),"")</f>
        <v/>
      </c>
      <c r="E279" s="11" t="str">
        <f>IFERROR(VLOOKUP(C279,Etat_du_Stock!B:D,3,0),"")</f>
        <v/>
      </c>
      <c r="G279" s="19" t="str">
        <f>IFERROR(VLOOKUP(C279,Etat_du_Stock!B:H,7,0),"")</f>
        <v/>
      </c>
    </row>
    <row r="280" spans="4:7" x14ac:dyDescent="0.25">
      <c r="D280" s="10" t="str">
        <f>IFERROR(VLOOKUP(C280,Etat_du_Stock!B:C,2,0),"")</f>
        <v/>
      </c>
      <c r="E280" s="11" t="str">
        <f>IFERROR(VLOOKUP(C280,Etat_du_Stock!B:D,3,0),"")</f>
        <v/>
      </c>
      <c r="G280" s="19" t="str">
        <f>IFERROR(VLOOKUP(C280,Etat_du_Stock!B:H,7,0),"")</f>
        <v/>
      </c>
    </row>
    <row r="281" spans="4:7" x14ac:dyDescent="0.25">
      <c r="D281" s="10" t="str">
        <f>IFERROR(VLOOKUP(C281,Etat_du_Stock!B:C,2,0),"")</f>
        <v/>
      </c>
      <c r="E281" s="11" t="str">
        <f>IFERROR(VLOOKUP(C281,Etat_du_Stock!B:D,3,0),"")</f>
        <v/>
      </c>
      <c r="G281" s="19" t="str">
        <f>IFERROR(VLOOKUP(C281,Etat_du_Stock!B:H,7,0),"")</f>
        <v/>
      </c>
    </row>
    <row r="282" spans="4:7" x14ac:dyDescent="0.25">
      <c r="D282" s="10" t="str">
        <f>IFERROR(VLOOKUP(C282,Etat_du_Stock!B:C,2,0),"")</f>
        <v/>
      </c>
      <c r="E282" s="11" t="str">
        <f>IFERROR(VLOOKUP(C282,Etat_du_Stock!B:D,3,0),"")</f>
        <v/>
      </c>
      <c r="G282" s="19" t="str">
        <f>IFERROR(VLOOKUP(C282,Etat_du_Stock!B:H,7,0),"")</f>
        <v/>
      </c>
    </row>
    <row r="283" spans="4:7" x14ac:dyDescent="0.25">
      <c r="D283" s="10" t="str">
        <f>IFERROR(VLOOKUP(C283,Etat_du_Stock!B:C,2,0),"")</f>
        <v/>
      </c>
      <c r="E283" s="11" t="str">
        <f>IFERROR(VLOOKUP(C283,Etat_du_Stock!B:D,3,0),"")</f>
        <v/>
      </c>
      <c r="G283" s="19" t="str">
        <f>IFERROR(VLOOKUP(C283,Etat_du_Stock!B:H,7,0),"")</f>
        <v/>
      </c>
    </row>
    <row r="284" spans="4:7" x14ac:dyDescent="0.25">
      <c r="D284" s="10" t="str">
        <f>IFERROR(VLOOKUP(C284,Etat_du_Stock!B:C,2,0),"")</f>
        <v/>
      </c>
      <c r="E284" s="11" t="str">
        <f>IFERROR(VLOOKUP(C284,Etat_du_Stock!B:D,3,0),"")</f>
        <v/>
      </c>
      <c r="G284" s="19" t="str">
        <f>IFERROR(VLOOKUP(C284,Etat_du_Stock!B:H,7,0),"")</f>
        <v/>
      </c>
    </row>
    <row r="285" spans="4:7" x14ac:dyDescent="0.25">
      <c r="D285" s="10" t="str">
        <f>IFERROR(VLOOKUP(C285,Etat_du_Stock!B:C,2,0),"")</f>
        <v/>
      </c>
      <c r="E285" s="11" t="str">
        <f>IFERROR(VLOOKUP(C285,Etat_du_Stock!B:D,3,0),"")</f>
        <v/>
      </c>
      <c r="G285" s="19" t="str">
        <f>IFERROR(VLOOKUP(C285,Etat_du_Stock!B:H,7,0),"")</f>
        <v/>
      </c>
    </row>
    <row r="286" spans="4:7" x14ac:dyDescent="0.25">
      <c r="D286" s="10" t="str">
        <f>IFERROR(VLOOKUP(C286,Etat_du_Stock!B:C,2,0),"")</f>
        <v/>
      </c>
      <c r="E286" s="11" t="str">
        <f>IFERROR(VLOOKUP(C286,Etat_du_Stock!B:D,3,0),"")</f>
        <v/>
      </c>
      <c r="G286" s="19" t="str">
        <f>IFERROR(VLOOKUP(C286,Etat_du_Stock!B:H,7,0),"")</f>
        <v/>
      </c>
    </row>
    <row r="287" spans="4:7" x14ac:dyDescent="0.25">
      <c r="D287" s="10" t="str">
        <f>IFERROR(VLOOKUP(C287,Etat_du_Stock!B:C,2,0),"")</f>
        <v/>
      </c>
      <c r="E287" s="11" t="str">
        <f>IFERROR(VLOOKUP(C287,Etat_du_Stock!B:D,3,0),"")</f>
        <v/>
      </c>
      <c r="G287" s="19" t="str">
        <f>IFERROR(VLOOKUP(C287,Etat_du_Stock!B:H,7,0),"")</f>
        <v/>
      </c>
    </row>
    <row r="288" spans="4:7" x14ac:dyDescent="0.25">
      <c r="D288" s="10" t="str">
        <f>IFERROR(VLOOKUP(C288,Etat_du_Stock!B:C,2,0),"")</f>
        <v/>
      </c>
      <c r="E288" s="11" t="str">
        <f>IFERROR(VLOOKUP(C288,Etat_du_Stock!B:D,3,0),"")</f>
        <v/>
      </c>
      <c r="G288" s="19" t="str">
        <f>IFERROR(VLOOKUP(C288,Etat_du_Stock!B:H,7,0),"")</f>
        <v/>
      </c>
    </row>
    <row r="289" spans="4:7" x14ac:dyDescent="0.25">
      <c r="D289" s="10" t="str">
        <f>IFERROR(VLOOKUP(C289,Etat_du_Stock!B:C,2,0),"")</f>
        <v/>
      </c>
      <c r="E289" s="11" t="str">
        <f>IFERROR(VLOOKUP(C289,Etat_du_Stock!B:D,3,0),"")</f>
        <v/>
      </c>
      <c r="G289" s="19" t="str">
        <f>IFERROR(VLOOKUP(C289,Etat_du_Stock!B:H,7,0),"")</f>
        <v/>
      </c>
    </row>
    <row r="290" spans="4:7" x14ac:dyDescent="0.25">
      <c r="D290" s="10" t="str">
        <f>IFERROR(VLOOKUP(C290,Etat_du_Stock!B:C,2,0),"")</f>
        <v/>
      </c>
      <c r="E290" s="11" t="str">
        <f>IFERROR(VLOOKUP(C290,Etat_du_Stock!B:D,3,0),"")</f>
        <v/>
      </c>
      <c r="G290" s="19" t="str">
        <f>IFERROR(VLOOKUP(C290,Etat_du_Stock!B:H,7,0),"")</f>
        <v/>
      </c>
    </row>
    <row r="291" spans="4:7" x14ac:dyDescent="0.25">
      <c r="D291" s="10" t="str">
        <f>IFERROR(VLOOKUP(C291,Etat_du_Stock!B:C,2,0),"")</f>
        <v/>
      </c>
      <c r="E291" s="11" t="str">
        <f>IFERROR(VLOOKUP(C291,Etat_du_Stock!B:D,3,0),"")</f>
        <v/>
      </c>
      <c r="G291" s="19" t="str">
        <f>IFERROR(VLOOKUP(C291,Etat_du_Stock!B:H,7,0),"")</f>
        <v/>
      </c>
    </row>
    <row r="292" spans="4:7" x14ac:dyDescent="0.25">
      <c r="D292" s="10" t="str">
        <f>IFERROR(VLOOKUP(C292,Etat_du_Stock!B:C,2,0),"")</f>
        <v/>
      </c>
      <c r="E292" s="11" t="str">
        <f>IFERROR(VLOOKUP(C292,Etat_du_Stock!B:D,3,0),"")</f>
        <v/>
      </c>
      <c r="G292" s="19" t="str">
        <f>IFERROR(VLOOKUP(C292,Etat_du_Stock!B:H,7,0),"")</f>
        <v/>
      </c>
    </row>
    <row r="293" spans="4:7" x14ac:dyDescent="0.25">
      <c r="D293" s="10" t="str">
        <f>IFERROR(VLOOKUP(C293,Etat_du_Stock!B:C,2,0),"")</f>
        <v/>
      </c>
      <c r="E293" s="11" t="str">
        <f>IFERROR(VLOOKUP(C293,Etat_du_Stock!B:D,3,0),"")</f>
        <v/>
      </c>
      <c r="G293" s="19" t="str">
        <f>IFERROR(VLOOKUP(C293,Etat_du_Stock!B:H,7,0),"")</f>
        <v/>
      </c>
    </row>
    <row r="294" spans="4:7" x14ac:dyDescent="0.25">
      <c r="D294" s="10" t="str">
        <f>IFERROR(VLOOKUP(C294,Etat_du_Stock!B:C,2,0),"")</f>
        <v/>
      </c>
      <c r="E294" s="11" t="str">
        <f>IFERROR(VLOOKUP(C294,Etat_du_Stock!B:D,3,0),"")</f>
        <v/>
      </c>
      <c r="G294" s="19" t="str">
        <f>IFERROR(VLOOKUP(C294,Etat_du_Stock!B:H,7,0),"")</f>
        <v/>
      </c>
    </row>
    <row r="295" spans="4:7" x14ac:dyDescent="0.25">
      <c r="D295" s="10" t="str">
        <f>IFERROR(VLOOKUP(C295,Etat_du_Stock!B:C,2,0),"")</f>
        <v/>
      </c>
      <c r="E295" s="11" t="str">
        <f>IFERROR(VLOOKUP(C295,Etat_du_Stock!B:D,3,0),"")</f>
        <v/>
      </c>
      <c r="G295" s="19" t="str">
        <f>IFERROR(VLOOKUP(C295,Etat_du_Stock!B:H,7,0),"")</f>
        <v/>
      </c>
    </row>
    <row r="296" spans="4:7" x14ac:dyDescent="0.25">
      <c r="D296" s="10" t="str">
        <f>IFERROR(VLOOKUP(C296,Etat_du_Stock!B:C,2,0),"")</f>
        <v/>
      </c>
      <c r="E296" s="11" t="str">
        <f>IFERROR(VLOOKUP(C296,Etat_du_Stock!B:D,3,0),"")</f>
        <v/>
      </c>
      <c r="G296" s="19" t="str">
        <f>IFERROR(VLOOKUP(C296,Etat_du_Stock!B:H,7,0),"")</f>
        <v/>
      </c>
    </row>
    <row r="297" spans="4:7" x14ac:dyDescent="0.25">
      <c r="D297" s="10" t="str">
        <f>IFERROR(VLOOKUP(C297,Etat_du_Stock!B:C,2,0),"")</f>
        <v/>
      </c>
      <c r="E297" s="11" t="str">
        <f>IFERROR(VLOOKUP(C297,Etat_du_Stock!B:D,3,0),"")</f>
        <v/>
      </c>
      <c r="G297" s="19" t="str">
        <f>IFERROR(VLOOKUP(C297,Etat_du_Stock!B:H,7,0),"")</f>
        <v/>
      </c>
    </row>
    <row r="298" spans="4:7" x14ac:dyDescent="0.25">
      <c r="D298" s="10" t="str">
        <f>IFERROR(VLOOKUP(C298,Etat_du_Stock!B:C,2,0),"")</f>
        <v/>
      </c>
      <c r="E298" s="11" t="str">
        <f>IFERROR(VLOOKUP(C298,Etat_du_Stock!B:D,3,0),"")</f>
        <v/>
      </c>
      <c r="G298" s="19" t="str">
        <f>IFERROR(VLOOKUP(C298,Etat_du_Stock!B:H,7,0),"")</f>
        <v/>
      </c>
    </row>
    <row r="299" spans="4:7" x14ac:dyDescent="0.25">
      <c r="D299" s="10" t="str">
        <f>IFERROR(VLOOKUP(C299,Etat_du_Stock!B:C,2,0),"")</f>
        <v/>
      </c>
      <c r="E299" s="11" t="str">
        <f>IFERROR(VLOOKUP(C299,Etat_du_Stock!B:D,3,0),"")</f>
        <v/>
      </c>
      <c r="G299" s="19" t="str">
        <f>IFERROR(VLOOKUP(C299,Etat_du_Stock!B:H,7,0),"")</f>
        <v/>
      </c>
    </row>
    <row r="300" spans="4:7" x14ac:dyDescent="0.25">
      <c r="D300" s="10" t="str">
        <f>IFERROR(VLOOKUP(C300,Etat_du_Stock!B:C,2,0),"")</f>
        <v/>
      </c>
      <c r="E300" s="11" t="str">
        <f>IFERROR(VLOOKUP(C300,Etat_du_Stock!B:D,3,0),"")</f>
        <v/>
      </c>
      <c r="G300" s="19" t="str">
        <f>IFERROR(VLOOKUP(C300,Etat_du_Stock!B:H,7,0),"")</f>
        <v/>
      </c>
    </row>
    <row r="301" spans="4:7" x14ac:dyDescent="0.25">
      <c r="D301" s="10" t="str">
        <f>IFERROR(VLOOKUP(C301,Etat_du_Stock!B:C,2,0),"")</f>
        <v/>
      </c>
      <c r="E301" s="11" t="str">
        <f>IFERROR(VLOOKUP(C301,Etat_du_Stock!B:D,3,0),"")</f>
        <v/>
      </c>
      <c r="G301" s="19" t="str">
        <f>IFERROR(VLOOKUP(C301,Etat_du_Stock!B:H,7,0),"")</f>
        <v/>
      </c>
    </row>
    <row r="302" spans="4:7" x14ac:dyDescent="0.25">
      <c r="D302" s="10" t="str">
        <f>IFERROR(VLOOKUP(C302,Etat_du_Stock!B:C,2,0),"")</f>
        <v/>
      </c>
      <c r="E302" s="11" t="str">
        <f>IFERROR(VLOOKUP(C302,Etat_du_Stock!B:D,3,0),"")</f>
        <v/>
      </c>
      <c r="G302" s="19" t="str">
        <f>IFERROR(VLOOKUP(C302,Etat_du_Stock!B:H,7,0),"")</f>
        <v/>
      </c>
    </row>
    <row r="303" spans="4:7" x14ac:dyDescent="0.25">
      <c r="D303" s="10" t="str">
        <f>IFERROR(VLOOKUP(C303,Etat_du_Stock!B:C,2,0),"")</f>
        <v/>
      </c>
      <c r="E303" s="11" t="str">
        <f>IFERROR(VLOOKUP(C303,Etat_du_Stock!B:D,3,0),"")</f>
        <v/>
      </c>
      <c r="G303" s="19" t="str">
        <f>IFERROR(VLOOKUP(C303,Etat_du_Stock!B:H,7,0),"")</f>
        <v/>
      </c>
    </row>
    <row r="304" spans="4:7" x14ac:dyDescent="0.25">
      <c r="D304" s="10" t="str">
        <f>IFERROR(VLOOKUP(C304,Etat_du_Stock!B:C,2,0),"")</f>
        <v/>
      </c>
      <c r="E304" s="11" t="str">
        <f>IFERROR(VLOOKUP(C304,Etat_du_Stock!B:D,3,0),"")</f>
        <v/>
      </c>
      <c r="G304" s="19" t="str">
        <f>IFERROR(VLOOKUP(C304,Etat_du_Stock!B:H,7,0),"")</f>
        <v/>
      </c>
    </row>
    <row r="305" spans="4:7" x14ac:dyDescent="0.25">
      <c r="D305" s="10" t="str">
        <f>IFERROR(VLOOKUP(C305,Etat_du_Stock!B:C,2,0),"")</f>
        <v/>
      </c>
      <c r="E305" s="11" t="str">
        <f>IFERROR(VLOOKUP(C305,Etat_du_Stock!B:D,3,0),"")</f>
        <v/>
      </c>
      <c r="G305" s="19" t="str">
        <f>IFERROR(VLOOKUP(C305,Etat_du_Stock!B:H,7,0),"")</f>
        <v/>
      </c>
    </row>
    <row r="306" spans="4:7" x14ac:dyDescent="0.25">
      <c r="D306" s="10" t="str">
        <f>IFERROR(VLOOKUP(C306,Etat_du_Stock!B:C,2,0),"")</f>
        <v/>
      </c>
      <c r="E306" s="11" t="str">
        <f>IFERROR(VLOOKUP(C306,Etat_du_Stock!B:D,3,0),"")</f>
        <v/>
      </c>
      <c r="G306" s="19" t="str">
        <f>IFERROR(VLOOKUP(C306,Etat_du_Stock!B:H,7,0),"")</f>
        <v/>
      </c>
    </row>
    <row r="307" spans="4:7" x14ac:dyDescent="0.25">
      <c r="D307" s="10" t="str">
        <f>IFERROR(VLOOKUP(C307,Etat_du_Stock!B:C,2,0),"")</f>
        <v/>
      </c>
      <c r="E307" s="11" t="str">
        <f>IFERROR(VLOOKUP(C307,Etat_du_Stock!B:D,3,0),"")</f>
        <v/>
      </c>
      <c r="G307" s="19" t="str">
        <f>IFERROR(VLOOKUP(C307,Etat_du_Stock!B:H,7,0),"")</f>
        <v/>
      </c>
    </row>
    <row r="308" spans="4:7" x14ac:dyDescent="0.25">
      <c r="D308" s="10" t="str">
        <f>IFERROR(VLOOKUP(C308,Etat_du_Stock!B:C,2,0),"")</f>
        <v/>
      </c>
      <c r="E308" s="11" t="str">
        <f>IFERROR(VLOOKUP(C308,Etat_du_Stock!B:D,3,0),"")</f>
        <v/>
      </c>
      <c r="G308" s="19" t="str">
        <f>IFERROR(VLOOKUP(C308,Etat_du_Stock!B:H,7,0),"")</f>
        <v/>
      </c>
    </row>
    <row r="309" spans="4:7" x14ac:dyDescent="0.25">
      <c r="D309" s="10" t="str">
        <f>IFERROR(VLOOKUP(C309,Etat_du_Stock!B:C,2,0),"")</f>
        <v/>
      </c>
      <c r="E309" s="11" t="str">
        <f>IFERROR(VLOOKUP(C309,Etat_du_Stock!B:D,3,0),"")</f>
        <v/>
      </c>
      <c r="G309" s="19" t="str">
        <f>IFERROR(VLOOKUP(C309,Etat_du_Stock!B:H,7,0),"")</f>
        <v/>
      </c>
    </row>
    <row r="310" spans="4:7" x14ac:dyDescent="0.25">
      <c r="D310" s="10" t="str">
        <f>IFERROR(VLOOKUP(C310,Etat_du_Stock!B:C,2,0),"")</f>
        <v/>
      </c>
      <c r="E310" s="11" t="str">
        <f>IFERROR(VLOOKUP(C310,Etat_du_Stock!B:D,3,0),"")</f>
        <v/>
      </c>
      <c r="G310" s="19" t="str">
        <f>IFERROR(VLOOKUP(C310,Etat_du_Stock!B:H,7,0),"")</f>
        <v/>
      </c>
    </row>
    <row r="311" spans="4:7" x14ac:dyDescent="0.25">
      <c r="D311" s="10" t="str">
        <f>IFERROR(VLOOKUP(C311,Etat_du_Stock!B:C,2,0),"")</f>
        <v/>
      </c>
      <c r="E311" s="11" t="str">
        <f>IFERROR(VLOOKUP(C311,Etat_du_Stock!B:D,3,0),"")</f>
        <v/>
      </c>
      <c r="G311" s="19" t="str">
        <f>IFERROR(VLOOKUP(C311,Etat_du_Stock!B:H,7,0),"")</f>
        <v/>
      </c>
    </row>
    <row r="312" spans="4:7" x14ac:dyDescent="0.25">
      <c r="D312" s="10" t="str">
        <f>IFERROR(VLOOKUP(C312,Etat_du_Stock!B:C,2,0),"")</f>
        <v/>
      </c>
      <c r="E312" s="11" t="str">
        <f>IFERROR(VLOOKUP(C312,Etat_du_Stock!B:D,3,0),"")</f>
        <v/>
      </c>
      <c r="G312" s="19" t="str">
        <f>IFERROR(VLOOKUP(C312,Etat_du_Stock!B:H,7,0),"")</f>
        <v/>
      </c>
    </row>
    <row r="313" spans="4:7" x14ac:dyDescent="0.25">
      <c r="D313" s="10" t="str">
        <f>IFERROR(VLOOKUP(C313,Etat_du_Stock!B:C,2,0),"")</f>
        <v/>
      </c>
      <c r="E313" s="11" t="str">
        <f>IFERROR(VLOOKUP(C313,Etat_du_Stock!B:D,3,0),"")</f>
        <v/>
      </c>
      <c r="G313" s="19" t="str">
        <f>IFERROR(VLOOKUP(C313,Etat_du_Stock!B:H,7,0),"")</f>
        <v/>
      </c>
    </row>
    <row r="314" spans="4:7" x14ac:dyDescent="0.25">
      <c r="D314" s="10" t="str">
        <f>IFERROR(VLOOKUP(C314,Etat_du_Stock!B:C,2,0),"")</f>
        <v/>
      </c>
      <c r="E314" s="11" t="str">
        <f>IFERROR(VLOOKUP(C314,Etat_du_Stock!B:D,3,0),"")</f>
        <v/>
      </c>
      <c r="G314" s="19" t="str">
        <f>IFERROR(VLOOKUP(C314,Etat_du_Stock!B:H,7,0),"")</f>
        <v/>
      </c>
    </row>
    <row r="315" spans="4:7" x14ac:dyDescent="0.25">
      <c r="D315" s="10" t="str">
        <f>IFERROR(VLOOKUP(C315,Etat_du_Stock!B:C,2,0),"")</f>
        <v/>
      </c>
      <c r="E315" s="11" t="str">
        <f>IFERROR(VLOOKUP(C315,Etat_du_Stock!B:D,3,0),"")</f>
        <v/>
      </c>
      <c r="G315" s="19" t="str">
        <f>IFERROR(VLOOKUP(C315,Etat_du_Stock!B:H,7,0),"")</f>
        <v/>
      </c>
    </row>
    <row r="316" spans="4:7" x14ac:dyDescent="0.25">
      <c r="D316" s="10" t="str">
        <f>IFERROR(VLOOKUP(C316,Etat_du_Stock!B:C,2,0),"")</f>
        <v/>
      </c>
      <c r="E316" s="11" t="str">
        <f>IFERROR(VLOOKUP(C316,Etat_du_Stock!B:D,3,0),"")</f>
        <v/>
      </c>
      <c r="G316" s="19" t="str">
        <f>IFERROR(VLOOKUP(C316,Etat_du_Stock!B:H,7,0),"")</f>
        <v/>
      </c>
    </row>
    <row r="317" spans="4:7" x14ac:dyDescent="0.25">
      <c r="D317" s="10" t="str">
        <f>IFERROR(VLOOKUP(C317,Etat_du_Stock!B:C,2,0),"")</f>
        <v/>
      </c>
      <c r="E317" s="11" t="str">
        <f>IFERROR(VLOOKUP(C317,Etat_du_Stock!B:D,3,0),"")</f>
        <v/>
      </c>
      <c r="G317" s="19" t="str">
        <f>IFERROR(VLOOKUP(C317,Etat_du_Stock!B:H,7,0),"")</f>
        <v/>
      </c>
    </row>
    <row r="318" spans="4:7" x14ac:dyDescent="0.25">
      <c r="D318" s="10" t="str">
        <f>IFERROR(VLOOKUP(C318,Etat_du_Stock!B:C,2,0),"")</f>
        <v/>
      </c>
      <c r="E318" s="11" t="str">
        <f>IFERROR(VLOOKUP(C318,Etat_du_Stock!B:D,3,0),"")</f>
        <v/>
      </c>
      <c r="G318" s="19" t="str">
        <f>IFERROR(VLOOKUP(C318,Etat_du_Stock!B:H,7,0),"")</f>
        <v/>
      </c>
    </row>
    <row r="319" spans="4:7" x14ac:dyDescent="0.25">
      <c r="D319" s="10" t="str">
        <f>IFERROR(VLOOKUP(C319,Etat_du_Stock!B:C,2,0),"")</f>
        <v/>
      </c>
      <c r="E319" s="11" t="str">
        <f>IFERROR(VLOOKUP(C319,Etat_du_Stock!B:D,3,0),"")</f>
        <v/>
      </c>
      <c r="G319" s="19" t="str">
        <f>IFERROR(VLOOKUP(C319,Etat_du_Stock!B:H,7,0),"")</f>
        <v/>
      </c>
    </row>
    <row r="320" spans="4:7" x14ac:dyDescent="0.25">
      <c r="D320" s="10" t="str">
        <f>IFERROR(VLOOKUP(C320,Etat_du_Stock!B:C,2,0),"")</f>
        <v/>
      </c>
      <c r="E320" s="11" t="str">
        <f>IFERROR(VLOOKUP(C320,Etat_du_Stock!B:D,3,0),"")</f>
        <v/>
      </c>
      <c r="G320" s="19" t="str">
        <f>IFERROR(VLOOKUP(C320,Etat_du_Stock!B:H,7,0),"")</f>
        <v/>
      </c>
    </row>
    <row r="321" spans="4:7" x14ac:dyDescent="0.25">
      <c r="D321" s="10" t="str">
        <f>IFERROR(VLOOKUP(C321,Etat_du_Stock!B:C,2,0),"")</f>
        <v/>
      </c>
      <c r="E321" s="11" t="str">
        <f>IFERROR(VLOOKUP(C321,Etat_du_Stock!B:D,3,0),"")</f>
        <v/>
      </c>
      <c r="G321" s="19" t="str">
        <f>IFERROR(VLOOKUP(C321,Etat_du_Stock!B:H,7,0),"")</f>
        <v/>
      </c>
    </row>
    <row r="322" spans="4:7" x14ac:dyDescent="0.25">
      <c r="D322" s="10" t="str">
        <f>IFERROR(VLOOKUP(C322,Etat_du_Stock!B:C,2,0),"")</f>
        <v/>
      </c>
      <c r="E322" s="11" t="str">
        <f>IFERROR(VLOOKUP(C322,Etat_du_Stock!B:D,3,0),"")</f>
        <v/>
      </c>
      <c r="G322" s="19" t="str">
        <f>IFERROR(VLOOKUP(C322,Etat_du_Stock!B:H,7,0),"")</f>
        <v/>
      </c>
    </row>
    <row r="323" spans="4:7" x14ac:dyDescent="0.25">
      <c r="D323" s="10" t="str">
        <f>IFERROR(VLOOKUP(C323,Etat_du_Stock!B:C,2,0),"")</f>
        <v/>
      </c>
      <c r="E323" s="11" t="str">
        <f>IFERROR(VLOOKUP(C323,Etat_du_Stock!B:D,3,0),"")</f>
        <v/>
      </c>
      <c r="G323" s="19" t="str">
        <f>IFERROR(VLOOKUP(C323,Etat_du_Stock!B:H,7,0),"")</f>
        <v/>
      </c>
    </row>
    <row r="324" spans="4:7" x14ac:dyDescent="0.25">
      <c r="D324" s="10" t="str">
        <f>IFERROR(VLOOKUP(C324,Etat_du_Stock!B:C,2,0),"")</f>
        <v/>
      </c>
      <c r="E324" s="11" t="str">
        <f>IFERROR(VLOOKUP(C324,Etat_du_Stock!B:D,3,0),"")</f>
        <v/>
      </c>
      <c r="G324" s="19" t="str">
        <f>IFERROR(VLOOKUP(C324,Etat_du_Stock!B:H,7,0),"")</f>
        <v/>
      </c>
    </row>
    <row r="325" spans="4:7" x14ac:dyDescent="0.25">
      <c r="D325" s="10" t="str">
        <f>IFERROR(VLOOKUP(C325,Etat_du_Stock!B:C,2,0),"")</f>
        <v/>
      </c>
      <c r="E325" s="11" t="str">
        <f>IFERROR(VLOOKUP(C325,Etat_du_Stock!B:D,3,0),"")</f>
        <v/>
      </c>
      <c r="G325" s="19" t="str">
        <f>IFERROR(VLOOKUP(C325,Etat_du_Stock!B:H,7,0),"")</f>
        <v/>
      </c>
    </row>
    <row r="326" spans="4:7" x14ac:dyDescent="0.25">
      <c r="D326" s="10" t="str">
        <f>IFERROR(VLOOKUP(C326,Etat_du_Stock!B:C,2,0),"")</f>
        <v/>
      </c>
      <c r="E326" s="11" t="str">
        <f>IFERROR(VLOOKUP(C326,Etat_du_Stock!B:D,3,0),"")</f>
        <v/>
      </c>
      <c r="G326" s="19" t="str">
        <f>IFERROR(VLOOKUP(C326,Etat_du_Stock!B:H,7,0),"")</f>
        <v/>
      </c>
    </row>
    <row r="327" spans="4:7" x14ac:dyDescent="0.25">
      <c r="D327" s="10" t="str">
        <f>IFERROR(VLOOKUP(C327,Etat_du_Stock!B:C,2,0),"")</f>
        <v/>
      </c>
      <c r="E327" s="11" t="str">
        <f>IFERROR(VLOOKUP(C327,Etat_du_Stock!B:D,3,0),"")</f>
        <v/>
      </c>
      <c r="G327" s="19" t="str">
        <f>IFERROR(VLOOKUP(C327,Etat_du_Stock!B:H,7,0),"")</f>
        <v/>
      </c>
    </row>
    <row r="328" spans="4:7" x14ac:dyDescent="0.25">
      <c r="D328" s="10" t="str">
        <f>IFERROR(VLOOKUP(C328,Etat_du_Stock!B:C,2,0),"")</f>
        <v/>
      </c>
      <c r="E328" s="11" t="str">
        <f>IFERROR(VLOOKUP(C328,Etat_du_Stock!B:D,3,0),"")</f>
        <v/>
      </c>
      <c r="G328" s="19" t="str">
        <f>IFERROR(VLOOKUP(C328,Etat_du_Stock!B:H,7,0),"")</f>
        <v/>
      </c>
    </row>
    <row r="329" spans="4:7" x14ac:dyDescent="0.25">
      <c r="D329" s="10" t="str">
        <f>IFERROR(VLOOKUP(C329,Etat_du_Stock!B:C,2,0),"")</f>
        <v/>
      </c>
      <c r="E329" s="11" t="str">
        <f>IFERROR(VLOOKUP(C329,Etat_du_Stock!B:D,3,0),"")</f>
        <v/>
      </c>
      <c r="G329" s="19" t="str">
        <f>IFERROR(VLOOKUP(C329,Etat_du_Stock!B:H,7,0),"")</f>
        <v/>
      </c>
    </row>
    <row r="330" spans="4:7" x14ac:dyDescent="0.25">
      <c r="D330" s="10" t="str">
        <f>IFERROR(VLOOKUP(C330,Etat_du_Stock!B:C,2,0),"")</f>
        <v/>
      </c>
      <c r="E330" s="11" t="str">
        <f>IFERROR(VLOOKUP(C330,Etat_du_Stock!B:D,3,0),"")</f>
        <v/>
      </c>
      <c r="G330" s="19" t="str">
        <f>IFERROR(VLOOKUP(C330,Etat_du_Stock!B:H,7,0),"")</f>
        <v/>
      </c>
    </row>
    <row r="331" spans="4:7" x14ac:dyDescent="0.25">
      <c r="D331" s="10" t="str">
        <f>IFERROR(VLOOKUP(C331,Etat_du_Stock!B:C,2,0),"")</f>
        <v/>
      </c>
      <c r="E331" s="11" t="str">
        <f>IFERROR(VLOOKUP(C331,Etat_du_Stock!B:D,3,0),"")</f>
        <v/>
      </c>
      <c r="G331" s="19" t="str">
        <f>IFERROR(VLOOKUP(C331,Etat_du_Stock!B:H,7,0),"")</f>
        <v/>
      </c>
    </row>
    <row r="332" spans="4:7" x14ac:dyDescent="0.25">
      <c r="D332" s="10" t="str">
        <f>IFERROR(VLOOKUP(C332,Etat_du_Stock!B:C,2,0),"")</f>
        <v/>
      </c>
      <c r="E332" s="11" t="str">
        <f>IFERROR(VLOOKUP(C332,Etat_du_Stock!B:D,3,0),"")</f>
        <v/>
      </c>
      <c r="G332" s="19" t="str">
        <f>IFERROR(VLOOKUP(C332,Etat_du_Stock!B:H,7,0),"")</f>
        <v/>
      </c>
    </row>
    <row r="333" spans="4:7" x14ac:dyDescent="0.25">
      <c r="D333" s="10" t="str">
        <f>IFERROR(VLOOKUP(C333,Etat_du_Stock!B:C,2,0),"")</f>
        <v/>
      </c>
      <c r="E333" s="11" t="str">
        <f>IFERROR(VLOOKUP(C333,Etat_du_Stock!B:D,3,0),"")</f>
        <v/>
      </c>
      <c r="G333" s="19" t="str">
        <f>IFERROR(VLOOKUP(C333,Etat_du_Stock!B:H,7,0),"")</f>
        <v/>
      </c>
    </row>
    <row r="334" spans="4:7" x14ac:dyDescent="0.25">
      <c r="D334" s="10" t="str">
        <f>IFERROR(VLOOKUP(C334,Etat_du_Stock!B:C,2,0),"")</f>
        <v/>
      </c>
      <c r="E334" s="11" t="str">
        <f>IFERROR(VLOOKUP(C334,Etat_du_Stock!B:D,3,0),"")</f>
        <v/>
      </c>
      <c r="G334" s="19" t="str">
        <f>IFERROR(VLOOKUP(C334,Etat_du_Stock!B:H,7,0),"")</f>
        <v/>
      </c>
    </row>
    <row r="335" spans="4:7" x14ac:dyDescent="0.25">
      <c r="D335" s="10" t="str">
        <f>IFERROR(VLOOKUP(C335,Etat_du_Stock!B:C,2,0),"")</f>
        <v/>
      </c>
      <c r="E335" s="11" t="str">
        <f>IFERROR(VLOOKUP(C335,Etat_du_Stock!B:D,3,0),"")</f>
        <v/>
      </c>
      <c r="G335" s="19" t="str">
        <f>IFERROR(VLOOKUP(C335,Etat_du_Stock!B:H,7,0),"")</f>
        <v/>
      </c>
    </row>
    <row r="336" spans="4:7" x14ac:dyDescent="0.25">
      <c r="D336" s="10" t="str">
        <f>IFERROR(VLOOKUP(C336,Etat_du_Stock!B:C,2,0),"")</f>
        <v/>
      </c>
      <c r="E336" s="11" t="str">
        <f>IFERROR(VLOOKUP(C336,Etat_du_Stock!B:D,3,0),"")</f>
        <v/>
      </c>
      <c r="G336" s="19" t="str">
        <f>IFERROR(VLOOKUP(C336,Etat_du_Stock!B:H,7,0),"")</f>
        <v/>
      </c>
    </row>
    <row r="337" spans="4:7" x14ac:dyDescent="0.25">
      <c r="D337" s="10" t="str">
        <f>IFERROR(VLOOKUP(C337,Etat_du_Stock!B:C,2,0),"")</f>
        <v/>
      </c>
      <c r="E337" s="11" t="str">
        <f>IFERROR(VLOOKUP(C337,Etat_du_Stock!B:D,3,0),"")</f>
        <v/>
      </c>
      <c r="G337" s="19" t="str">
        <f>IFERROR(VLOOKUP(C337,Etat_du_Stock!B:H,7,0),"")</f>
        <v/>
      </c>
    </row>
    <row r="338" spans="4:7" x14ac:dyDescent="0.25">
      <c r="D338" s="10" t="str">
        <f>IFERROR(VLOOKUP(C338,Etat_du_Stock!B:C,2,0),"")</f>
        <v/>
      </c>
      <c r="E338" s="11" t="str">
        <f>IFERROR(VLOOKUP(C338,Etat_du_Stock!B:D,3,0),"")</f>
        <v/>
      </c>
      <c r="G338" s="19" t="str">
        <f>IFERROR(VLOOKUP(C338,Etat_du_Stock!B:H,7,0),"")</f>
        <v/>
      </c>
    </row>
    <row r="339" spans="4:7" x14ac:dyDescent="0.25">
      <c r="D339" s="10" t="str">
        <f>IFERROR(VLOOKUP(C339,Etat_du_Stock!B:C,2,0),"")</f>
        <v/>
      </c>
      <c r="E339" s="11" t="str">
        <f>IFERROR(VLOOKUP(C339,Etat_du_Stock!B:D,3,0),"")</f>
        <v/>
      </c>
      <c r="G339" s="19" t="str">
        <f>IFERROR(VLOOKUP(C339,Etat_du_Stock!B:H,7,0),"")</f>
        <v/>
      </c>
    </row>
    <row r="340" spans="4:7" x14ac:dyDescent="0.25">
      <c r="D340" s="10" t="str">
        <f>IFERROR(VLOOKUP(C340,Etat_du_Stock!B:C,2,0),"")</f>
        <v/>
      </c>
      <c r="E340" s="11" t="str">
        <f>IFERROR(VLOOKUP(C340,Etat_du_Stock!B:D,3,0),"")</f>
        <v/>
      </c>
      <c r="G340" s="19" t="str">
        <f>IFERROR(VLOOKUP(C340,Etat_du_Stock!B:H,7,0),"")</f>
        <v/>
      </c>
    </row>
    <row r="341" spans="4:7" x14ac:dyDescent="0.25">
      <c r="D341" s="10" t="str">
        <f>IFERROR(VLOOKUP(C341,Etat_du_Stock!B:C,2,0),"")</f>
        <v/>
      </c>
      <c r="E341" s="11" t="str">
        <f>IFERROR(VLOOKUP(C341,Etat_du_Stock!B:D,3,0),"")</f>
        <v/>
      </c>
      <c r="G341" s="19" t="str">
        <f>IFERROR(VLOOKUP(C341,Etat_du_Stock!B:H,7,0),"")</f>
        <v/>
      </c>
    </row>
    <row r="342" spans="4:7" x14ac:dyDescent="0.25">
      <c r="D342" s="10" t="str">
        <f>IFERROR(VLOOKUP(C342,Etat_du_Stock!B:C,2,0),"")</f>
        <v/>
      </c>
      <c r="E342" s="11" t="str">
        <f>IFERROR(VLOOKUP(C342,Etat_du_Stock!B:D,3,0),"")</f>
        <v/>
      </c>
      <c r="G342" s="19" t="str">
        <f>IFERROR(VLOOKUP(C342,Etat_du_Stock!B:H,7,0),"")</f>
        <v/>
      </c>
    </row>
    <row r="343" spans="4:7" x14ac:dyDescent="0.25">
      <c r="D343" s="10" t="str">
        <f>IFERROR(VLOOKUP(C343,Etat_du_Stock!B:C,2,0),"")</f>
        <v/>
      </c>
      <c r="E343" s="11" t="str">
        <f>IFERROR(VLOOKUP(C343,Etat_du_Stock!B:D,3,0),"")</f>
        <v/>
      </c>
      <c r="G343" s="19" t="str">
        <f>IFERROR(VLOOKUP(C343,Etat_du_Stock!B:H,7,0),"")</f>
        <v/>
      </c>
    </row>
    <row r="344" spans="4:7" x14ac:dyDescent="0.25">
      <c r="D344" s="10" t="str">
        <f>IFERROR(VLOOKUP(C344,Etat_du_Stock!B:C,2,0),"")</f>
        <v/>
      </c>
      <c r="E344" s="11" t="str">
        <f>IFERROR(VLOOKUP(C344,Etat_du_Stock!B:D,3,0),"")</f>
        <v/>
      </c>
      <c r="G344" s="19" t="str">
        <f>IFERROR(VLOOKUP(C344,Etat_du_Stock!B:H,7,0),"")</f>
        <v/>
      </c>
    </row>
    <row r="345" spans="4:7" x14ac:dyDescent="0.25">
      <c r="D345" s="10" t="str">
        <f>IFERROR(VLOOKUP(C345,Etat_du_Stock!B:C,2,0),"")</f>
        <v/>
      </c>
      <c r="E345" s="11" t="str">
        <f>IFERROR(VLOOKUP(C345,Etat_du_Stock!B:D,3,0),"")</f>
        <v/>
      </c>
      <c r="G345" s="19" t="str">
        <f>IFERROR(VLOOKUP(C345,Etat_du_Stock!B:H,7,0),"")</f>
        <v/>
      </c>
    </row>
    <row r="346" spans="4:7" x14ac:dyDescent="0.25">
      <c r="D346" s="10" t="str">
        <f>IFERROR(VLOOKUP(C346,Etat_du_Stock!B:C,2,0),"")</f>
        <v/>
      </c>
      <c r="E346" s="11" t="str">
        <f>IFERROR(VLOOKUP(C346,Etat_du_Stock!B:D,3,0),"")</f>
        <v/>
      </c>
      <c r="G346" s="19" t="str">
        <f>IFERROR(VLOOKUP(C346,Etat_du_Stock!B:H,7,0),"")</f>
        <v/>
      </c>
    </row>
    <row r="347" spans="4:7" x14ac:dyDescent="0.25">
      <c r="D347" s="10" t="str">
        <f>IFERROR(VLOOKUP(C347,Etat_du_Stock!B:C,2,0),"")</f>
        <v/>
      </c>
      <c r="E347" s="11" t="str">
        <f>IFERROR(VLOOKUP(C347,Etat_du_Stock!B:D,3,0),"")</f>
        <v/>
      </c>
      <c r="G347" s="19" t="str">
        <f>IFERROR(VLOOKUP(C347,Etat_du_Stock!B:H,7,0),"")</f>
        <v/>
      </c>
    </row>
    <row r="348" spans="4:7" x14ac:dyDescent="0.25">
      <c r="D348" s="10" t="str">
        <f>IFERROR(VLOOKUP(C348,Etat_du_Stock!B:C,2,0),"")</f>
        <v/>
      </c>
      <c r="E348" s="11" t="str">
        <f>IFERROR(VLOOKUP(C348,Etat_du_Stock!B:D,3,0),"")</f>
        <v/>
      </c>
      <c r="G348" s="19" t="str">
        <f>IFERROR(VLOOKUP(C348,Etat_du_Stock!B:H,7,0),"")</f>
        <v/>
      </c>
    </row>
    <row r="349" spans="4:7" x14ac:dyDescent="0.25">
      <c r="D349" s="10" t="str">
        <f>IFERROR(VLOOKUP(C349,Etat_du_Stock!B:C,2,0),"")</f>
        <v/>
      </c>
      <c r="E349" s="11" t="str">
        <f>IFERROR(VLOOKUP(C349,Etat_du_Stock!B:D,3,0),"")</f>
        <v/>
      </c>
      <c r="G349" s="19" t="str">
        <f>IFERROR(VLOOKUP(C349,Etat_du_Stock!B:H,7,0),"")</f>
        <v/>
      </c>
    </row>
    <row r="350" spans="4:7" x14ac:dyDescent="0.25">
      <c r="D350" s="10" t="str">
        <f>IFERROR(VLOOKUP(C350,Etat_du_Stock!B:C,2,0),"")</f>
        <v/>
      </c>
      <c r="E350" s="11" t="str">
        <f>IFERROR(VLOOKUP(C350,Etat_du_Stock!B:D,3,0),"")</f>
        <v/>
      </c>
      <c r="G350" s="19" t="str">
        <f>IFERROR(VLOOKUP(C350,Etat_du_Stock!B:H,7,0),"")</f>
        <v/>
      </c>
    </row>
    <row r="351" spans="4:7" x14ac:dyDescent="0.25">
      <c r="D351" s="10" t="str">
        <f>IFERROR(VLOOKUP(C351,Etat_du_Stock!B:C,2,0),"")</f>
        <v/>
      </c>
      <c r="E351" s="11" t="str">
        <f>IFERROR(VLOOKUP(C351,Etat_du_Stock!B:D,3,0),"")</f>
        <v/>
      </c>
      <c r="G351" s="19" t="str">
        <f>IFERROR(VLOOKUP(C351,Etat_du_Stock!B:H,7,0),"")</f>
        <v/>
      </c>
    </row>
    <row r="352" spans="4:7" x14ac:dyDescent="0.25">
      <c r="D352" s="10" t="str">
        <f>IFERROR(VLOOKUP(C352,Etat_du_Stock!B:C,2,0),"")</f>
        <v/>
      </c>
      <c r="E352" s="11" t="str">
        <f>IFERROR(VLOOKUP(C352,Etat_du_Stock!B:D,3,0),"")</f>
        <v/>
      </c>
      <c r="G352" s="19" t="str">
        <f>IFERROR(VLOOKUP(C352,Etat_du_Stock!B:H,7,0),"")</f>
        <v/>
      </c>
    </row>
    <row r="353" spans="4:7" x14ac:dyDescent="0.25">
      <c r="D353" s="10" t="str">
        <f>IFERROR(VLOOKUP(C353,Etat_du_Stock!B:C,2,0),"")</f>
        <v/>
      </c>
      <c r="E353" s="11" t="str">
        <f>IFERROR(VLOOKUP(C353,Etat_du_Stock!B:D,3,0),"")</f>
        <v/>
      </c>
      <c r="G353" s="19" t="str">
        <f>IFERROR(VLOOKUP(C353,Etat_du_Stock!B:H,7,0),"")</f>
        <v/>
      </c>
    </row>
    <row r="354" spans="4:7" x14ac:dyDescent="0.25">
      <c r="D354" s="10" t="str">
        <f>IFERROR(VLOOKUP(C354,Etat_du_Stock!B:C,2,0),"")</f>
        <v/>
      </c>
      <c r="E354" s="11" t="str">
        <f>IFERROR(VLOOKUP(C354,Etat_du_Stock!B:D,3,0),"")</f>
        <v/>
      </c>
      <c r="G354" s="19" t="str">
        <f>IFERROR(VLOOKUP(C354,Etat_du_Stock!B:H,7,0),"")</f>
        <v/>
      </c>
    </row>
    <row r="355" spans="4:7" x14ac:dyDescent="0.25">
      <c r="D355" s="10" t="str">
        <f>IFERROR(VLOOKUP(C355,Etat_du_Stock!B:C,2,0),"")</f>
        <v/>
      </c>
      <c r="E355" s="11" t="str">
        <f>IFERROR(VLOOKUP(C355,Etat_du_Stock!B:D,3,0),"")</f>
        <v/>
      </c>
      <c r="G355" s="19" t="str">
        <f>IFERROR(VLOOKUP(C355,Etat_du_Stock!B:H,7,0),"")</f>
        <v/>
      </c>
    </row>
    <row r="356" spans="4:7" x14ac:dyDescent="0.25">
      <c r="D356" s="10" t="str">
        <f>IFERROR(VLOOKUP(C356,Etat_du_Stock!B:C,2,0),"")</f>
        <v/>
      </c>
      <c r="E356" s="11" t="str">
        <f>IFERROR(VLOOKUP(C356,Etat_du_Stock!B:D,3,0),"")</f>
        <v/>
      </c>
      <c r="G356" s="19" t="str">
        <f>IFERROR(VLOOKUP(C356,Etat_du_Stock!B:H,7,0),"")</f>
        <v/>
      </c>
    </row>
    <row r="357" spans="4:7" x14ac:dyDescent="0.25">
      <c r="D357" s="10" t="str">
        <f>IFERROR(VLOOKUP(C357,Etat_du_Stock!B:C,2,0),"")</f>
        <v/>
      </c>
      <c r="E357" s="11" t="str">
        <f>IFERROR(VLOOKUP(C357,Etat_du_Stock!B:D,3,0),"")</f>
        <v/>
      </c>
      <c r="G357" s="19" t="str">
        <f>IFERROR(VLOOKUP(C357,Etat_du_Stock!B:H,7,0),"")</f>
        <v/>
      </c>
    </row>
    <row r="358" spans="4:7" x14ac:dyDescent="0.25">
      <c r="D358" s="10" t="str">
        <f>IFERROR(VLOOKUP(C358,Etat_du_Stock!B:C,2,0),"")</f>
        <v/>
      </c>
      <c r="E358" s="11" t="str">
        <f>IFERROR(VLOOKUP(C358,Etat_du_Stock!B:D,3,0),"")</f>
        <v/>
      </c>
      <c r="G358" s="19" t="str">
        <f>IFERROR(VLOOKUP(C358,Etat_du_Stock!B:H,7,0),"")</f>
        <v/>
      </c>
    </row>
    <row r="359" spans="4:7" x14ac:dyDescent="0.25">
      <c r="D359" s="10" t="str">
        <f>IFERROR(VLOOKUP(C359,Etat_du_Stock!B:C,2,0),"")</f>
        <v/>
      </c>
      <c r="E359" s="11" t="str">
        <f>IFERROR(VLOOKUP(C359,Etat_du_Stock!B:D,3,0),"")</f>
        <v/>
      </c>
      <c r="G359" s="19" t="str">
        <f>IFERROR(VLOOKUP(C359,Etat_du_Stock!B:H,7,0),"")</f>
        <v/>
      </c>
    </row>
    <row r="360" spans="4:7" x14ac:dyDescent="0.25">
      <c r="D360" s="10" t="str">
        <f>IFERROR(VLOOKUP(C360,Etat_du_Stock!B:C,2,0),"")</f>
        <v/>
      </c>
      <c r="E360" s="11" t="str">
        <f>IFERROR(VLOOKUP(C360,Etat_du_Stock!B:D,3,0),"")</f>
        <v/>
      </c>
      <c r="G360" s="19" t="str">
        <f>IFERROR(VLOOKUP(C360,Etat_du_Stock!B:H,7,0),"")</f>
        <v/>
      </c>
    </row>
    <row r="361" spans="4:7" x14ac:dyDescent="0.25">
      <c r="D361" s="10" t="str">
        <f>IFERROR(VLOOKUP(C361,Etat_du_Stock!B:C,2,0),"")</f>
        <v/>
      </c>
      <c r="E361" s="11" t="str">
        <f>IFERROR(VLOOKUP(C361,Etat_du_Stock!B:D,3,0),"")</f>
        <v/>
      </c>
      <c r="G361" s="19" t="str">
        <f>IFERROR(VLOOKUP(C361,Etat_du_Stock!B:H,7,0),"")</f>
        <v/>
      </c>
    </row>
    <row r="362" spans="4:7" x14ac:dyDescent="0.25">
      <c r="D362" s="10" t="str">
        <f>IFERROR(VLOOKUP(C362,Etat_du_Stock!B:C,2,0),"")</f>
        <v/>
      </c>
      <c r="E362" s="11" t="str">
        <f>IFERROR(VLOOKUP(C362,Etat_du_Stock!B:D,3,0),"")</f>
        <v/>
      </c>
      <c r="G362" s="19" t="str">
        <f>IFERROR(VLOOKUP(C362,Etat_du_Stock!B:H,7,0),"")</f>
        <v/>
      </c>
    </row>
    <row r="363" spans="4:7" x14ac:dyDescent="0.25">
      <c r="D363" s="10" t="str">
        <f>IFERROR(VLOOKUP(C363,Etat_du_Stock!B:C,2,0),"")</f>
        <v/>
      </c>
      <c r="E363" s="11" t="str">
        <f>IFERROR(VLOOKUP(C363,Etat_du_Stock!B:D,3,0),"")</f>
        <v/>
      </c>
      <c r="G363" s="19" t="str">
        <f>IFERROR(VLOOKUP(C363,Etat_du_Stock!B:H,7,0),"")</f>
        <v/>
      </c>
    </row>
    <row r="364" spans="4:7" x14ac:dyDescent="0.25">
      <c r="D364" s="10" t="str">
        <f>IFERROR(VLOOKUP(C364,Etat_du_Stock!B:C,2,0),"")</f>
        <v/>
      </c>
      <c r="E364" s="11" t="str">
        <f>IFERROR(VLOOKUP(C364,Etat_du_Stock!B:D,3,0),"")</f>
        <v/>
      </c>
      <c r="G364" s="19" t="str">
        <f>IFERROR(VLOOKUP(C364,Etat_du_Stock!B:H,7,0),"")</f>
        <v/>
      </c>
    </row>
    <row r="365" spans="4:7" x14ac:dyDescent="0.25">
      <c r="D365" s="10" t="str">
        <f>IFERROR(VLOOKUP(C365,Etat_du_Stock!B:C,2,0),"")</f>
        <v/>
      </c>
      <c r="E365" s="11" t="str">
        <f>IFERROR(VLOOKUP(C365,Etat_du_Stock!B:D,3,0),"")</f>
        <v/>
      </c>
      <c r="G365" s="19" t="str">
        <f>IFERROR(VLOOKUP(C365,Etat_du_Stock!B:H,7,0),"")</f>
        <v/>
      </c>
    </row>
    <row r="366" spans="4:7" x14ac:dyDescent="0.25">
      <c r="D366" s="10" t="str">
        <f>IFERROR(VLOOKUP(C366,Etat_du_Stock!B:C,2,0),"")</f>
        <v/>
      </c>
      <c r="E366" s="11" t="str">
        <f>IFERROR(VLOOKUP(C366,Etat_du_Stock!B:D,3,0),"")</f>
        <v/>
      </c>
      <c r="G366" s="19" t="str">
        <f>IFERROR(VLOOKUP(C366,Etat_du_Stock!B:H,7,0),"")</f>
        <v/>
      </c>
    </row>
    <row r="367" spans="4:7" x14ac:dyDescent="0.25">
      <c r="D367" s="10" t="str">
        <f>IFERROR(VLOOKUP(C367,Etat_du_Stock!B:C,2,0),"")</f>
        <v/>
      </c>
      <c r="E367" s="11" t="str">
        <f>IFERROR(VLOOKUP(C367,Etat_du_Stock!B:D,3,0),"")</f>
        <v/>
      </c>
      <c r="G367" s="19" t="str">
        <f>IFERROR(VLOOKUP(C367,Etat_du_Stock!B:H,7,0),"")</f>
        <v/>
      </c>
    </row>
    <row r="368" spans="4:7" x14ac:dyDescent="0.25">
      <c r="D368" s="10" t="str">
        <f>IFERROR(VLOOKUP(C368,Etat_du_Stock!B:C,2,0),"")</f>
        <v/>
      </c>
      <c r="E368" s="11" t="str">
        <f>IFERROR(VLOOKUP(C368,Etat_du_Stock!B:D,3,0),"")</f>
        <v/>
      </c>
      <c r="G368" s="19" t="str">
        <f>IFERROR(VLOOKUP(C368,Etat_du_Stock!B:H,7,0),"")</f>
        <v/>
      </c>
    </row>
    <row r="369" spans="4:7" x14ac:dyDescent="0.25">
      <c r="D369" s="10" t="str">
        <f>IFERROR(VLOOKUP(C369,Etat_du_Stock!B:C,2,0),"")</f>
        <v/>
      </c>
      <c r="E369" s="11" t="str">
        <f>IFERROR(VLOOKUP(C369,Etat_du_Stock!B:D,3,0),"")</f>
        <v/>
      </c>
      <c r="G369" s="19" t="str">
        <f>IFERROR(VLOOKUP(C369,Etat_du_Stock!B:H,7,0),"")</f>
        <v/>
      </c>
    </row>
    <row r="370" spans="4:7" x14ac:dyDescent="0.25">
      <c r="D370" s="10" t="str">
        <f>IFERROR(VLOOKUP(C370,Etat_du_Stock!B:C,2,0),"")</f>
        <v/>
      </c>
      <c r="E370" s="11" t="str">
        <f>IFERROR(VLOOKUP(C370,Etat_du_Stock!B:D,3,0),"")</f>
        <v/>
      </c>
      <c r="G370" s="19" t="str">
        <f>IFERROR(VLOOKUP(C370,Etat_du_Stock!B:H,7,0),"")</f>
        <v/>
      </c>
    </row>
    <row r="371" spans="4:7" x14ac:dyDescent="0.25">
      <c r="D371" s="10" t="str">
        <f>IFERROR(VLOOKUP(C371,Etat_du_Stock!B:C,2,0),"")</f>
        <v/>
      </c>
      <c r="E371" s="11" t="str">
        <f>IFERROR(VLOOKUP(C371,Etat_du_Stock!B:D,3,0),"")</f>
        <v/>
      </c>
      <c r="G371" s="19" t="str">
        <f>IFERROR(VLOOKUP(C371,Etat_du_Stock!B:H,7,0),"")</f>
        <v/>
      </c>
    </row>
    <row r="372" spans="4:7" x14ac:dyDescent="0.25">
      <c r="D372" s="10" t="str">
        <f>IFERROR(VLOOKUP(C372,Etat_du_Stock!B:C,2,0),"")</f>
        <v/>
      </c>
      <c r="E372" s="11" t="str">
        <f>IFERROR(VLOOKUP(C372,Etat_du_Stock!B:D,3,0),"")</f>
        <v/>
      </c>
      <c r="G372" s="19" t="str">
        <f>IFERROR(VLOOKUP(C372,Etat_du_Stock!B:H,7,0),"")</f>
        <v/>
      </c>
    </row>
    <row r="373" spans="4:7" x14ac:dyDescent="0.25">
      <c r="D373" s="10" t="str">
        <f>IFERROR(VLOOKUP(C373,Etat_du_Stock!B:C,2,0),"")</f>
        <v/>
      </c>
      <c r="E373" s="11" t="str">
        <f>IFERROR(VLOOKUP(C373,Etat_du_Stock!B:D,3,0),"")</f>
        <v/>
      </c>
      <c r="G373" s="19" t="str">
        <f>IFERROR(VLOOKUP(C373,Etat_du_Stock!B:H,7,0),"")</f>
        <v/>
      </c>
    </row>
    <row r="374" spans="4:7" x14ac:dyDescent="0.25">
      <c r="D374" s="10" t="str">
        <f>IFERROR(VLOOKUP(C374,Etat_du_Stock!B:C,2,0),"")</f>
        <v/>
      </c>
      <c r="E374" s="11" t="str">
        <f>IFERROR(VLOOKUP(C374,Etat_du_Stock!B:D,3,0),"")</f>
        <v/>
      </c>
      <c r="G374" s="19" t="str">
        <f>IFERROR(VLOOKUP(C374,Etat_du_Stock!B:H,7,0),"")</f>
        <v/>
      </c>
    </row>
    <row r="375" spans="4:7" x14ac:dyDescent="0.25">
      <c r="D375" s="10" t="str">
        <f>IFERROR(VLOOKUP(C375,Etat_du_Stock!B:C,2,0),"")</f>
        <v/>
      </c>
      <c r="E375" s="11" t="str">
        <f>IFERROR(VLOOKUP(C375,Etat_du_Stock!B:D,3,0),"")</f>
        <v/>
      </c>
      <c r="G375" s="19" t="str">
        <f>IFERROR(VLOOKUP(C375,Etat_du_Stock!B:H,7,0),"")</f>
        <v/>
      </c>
    </row>
    <row r="376" spans="4:7" x14ac:dyDescent="0.25">
      <c r="D376" s="10" t="str">
        <f>IFERROR(VLOOKUP(C376,Etat_du_Stock!B:C,2,0),"")</f>
        <v/>
      </c>
      <c r="E376" s="11" t="str">
        <f>IFERROR(VLOOKUP(C376,Etat_du_Stock!B:D,3,0),"")</f>
        <v/>
      </c>
      <c r="G376" s="19" t="str">
        <f>IFERROR(VLOOKUP(C376,Etat_du_Stock!B:H,7,0),"")</f>
        <v/>
      </c>
    </row>
    <row r="377" spans="4:7" x14ac:dyDescent="0.25">
      <c r="D377" s="10" t="str">
        <f>IFERROR(VLOOKUP(C377,Etat_du_Stock!B:C,2,0),"")</f>
        <v/>
      </c>
      <c r="E377" s="11" t="str">
        <f>IFERROR(VLOOKUP(C377,Etat_du_Stock!B:D,3,0),"")</f>
        <v/>
      </c>
      <c r="G377" s="19" t="str">
        <f>IFERROR(VLOOKUP(C377,Etat_du_Stock!B:H,7,0),"")</f>
        <v/>
      </c>
    </row>
    <row r="378" spans="4:7" x14ac:dyDescent="0.25">
      <c r="D378" s="10" t="str">
        <f>IFERROR(VLOOKUP(C378,Etat_du_Stock!B:C,2,0),"")</f>
        <v/>
      </c>
      <c r="E378" s="11" t="str">
        <f>IFERROR(VLOOKUP(C378,Etat_du_Stock!B:D,3,0),"")</f>
        <v/>
      </c>
      <c r="G378" s="19" t="str">
        <f>IFERROR(VLOOKUP(C378,Etat_du_Stock!B:H,7,0),"")</f>
        <v/>
      </c>
    </row>
    <row r="379" spans="4:7" x14ac:dyDescent="0.25">
      <c r="D379" s="10" t="str">
        <f>IFERROR(VLOOKUP(C379,Etat_du_Stock!B:C,2,0),"")</f>
        <v/>
      </c>
      <c r="E379" s="11" t="str">
        <f>IFERROR(VLOOKUP(C379,Etat_du_Stock!B:D,3,0),"")</f>
        <v/>
      </c>
      <c r="G379" s="19" t="str">
        <f>IFERROR(VLOOKUP(C379,Etat_du_Stock!B:H,7,0),"")</f>
        <v/>
      </c>
    </row>
    <row r="380" spans="4:7" x14ac:dyDescent="0.25">
      <c r="D380" s="10" t="str">
        <f>IFERROR(VLOOKUP(C380,Etat_du_Stock!B:C,2,0),"")</f>
        <v/>
      </c>
      <c r="E380" s="11" t="str">
        <f>IFERROR(VLOOKUP(C380,Etat_du_Stock!B:D,3,0),"")</f>
        <v/>
      </c>
      <c r="G380" s="19" t="str">
        <f>IFERROR(VLOOKUP(C380,Etat_du_Stock!B:H,7,0),"")</f>
        <v/>
      </c>
    </row>
    <row r="381" spans="4:7" x14ac:dyDescent="0.25">
      <c r="D381" s="10" t="str">
        <f>IFERROR(VLOOKUP(C381,Etat_du_Stock!B:C,2,0),"")</f>
        <v/>
      </c>
      <c r="E381" s="11" t="str">
        <f>IFERROR(VLOOKUP(C381,Etat_du_Stock!B:D,3,0),"")</f>
        <v/>
      </c>
      <c r="G381" s="19" t="str">
        <f>IFERROR(VLOOKUP(C381,Etat_du_Stock!B:H,7,0),"")</f>
        <v/>
      </c>
    </row>
    <row r="382" spans="4:7" x14ac:dyDescent="0.25">
      <c r="D382" s="10" t="str">
        <f>IFERROR(VLOOKUP(C382,Etat_du_Stock!B:C,2,0),"")</f>
        <v/>
      </c>
      <c r="E382" s="11" t="str">
        <f>IFERROR(VLOOKUP(C382,Etat_du_Stock!B:D,3,0),"")</f>
        <v/>
      </c>
      <c r="G382" s="19" t="str">
        <f>IFERROR(VLOOKUP(C382,Etat_du_Stock!B:H,7,0),"")</f>
        <v/>
      </c>
    </row>
    <row r="383" spans="4:7" x14ac:dyDescent="0.25">
      <c r="D383" s="10" t="str">
        <f>IFERROR(VLOOKUP(C383,Etat_du_Stock!B:C,2,0),"")</f>
        <v/>
      </c>
      <c r="E383" s="11" t="str">
        <f>IFERROR(VLOOKUP(C383,Etat_du_Stock!B:D,3,0),"")</f>
        <v/>
      </c>
      <c r="G383" s="19" t="str">
        <f>IFERROR(VLOOKUP(C383,Etat_du_Stock!B:H,7,0),"")</f>
        <v/>
      </c>
    </row>
    <row r="384" spans="4:7" x14ac:dyDescent="0.25">
      <c r="D384" s="10" t="str">
        <f>IFERROR(VLOOKUP(C384,Etat_du_Stock!B:C,2,0),"")</f>
        <v/>
      </c>
      <c r="E384" s="11" t="str">
        <f>IFERROR(VLOOKUP(C384,Etat_du_Stock!B:D,3,0),"")</f>
        <v/>
      </c>
      <c r="G384" s="19" t="str">
        <f>IFERROR(VLOOKUP(C384,Etat_du_Stock!B:H,7,0),"")</f>
        <v/>
      </c>
    </row>
    <row r="385" spans="4:7" x14ac:dyDescent="0.25">
      <c r="D385" s="10" t="str">
        <f>IFERROR(VLOOKUP(C385,Etat_du_Stock!B:C,2,0),"")</f>
        <v/>
      </c>
      <c r="E385" s="11" t="str">
        <f>IFERROR(VLOOKUP(C385,Etat_du_Stock!B:D,3,0),"")</f>
        <v/>
      </c>
      <c r="G385" s="19" t="str">
        <f>IFERROR(VLOOKUP(C385,Etat_du_Stock!B:H,7,0),"")</f>
        <v/>
      </c>
    </row>
    <row r="386" spans="4:7" x14ac:dyDescent="0.25">
      <c r="D386" s="10" t="str">
        <f>IFERROR(VLOOKUP(C386,Etat_du_Stock!B:C,2,0),"")</f>
        <v/>
      </c>
      <c r="E386" s="11" t="str">
        <f>IFERROR(VLOOKUP(C386,Etat_du_Stock!B:D,3,0),"")</f>
        <v/>
      </c>
      <c r="G386" s="19" t="str">
        <f>IFERROR(VLOOKUP(C386,Etat_du_Stock!B:H,7,0),"")</f>
        <v/>
      </c>
    </row>
    <row r="387" spans="4:7" x14ac:dyDescent="0.25">
      <c r="D387" s="10" t="str">
        <f>IFERROR(VLOOKUP(C387,Etat_du_Stock!B:C,2,0),"")</f>
        <v/>
      </c>
      <c r="E387" s="11" t="str">
        <f>IFERROR(VLOOKUP(C387,Etat_du_Stock!B:D,3,0),"")</f>
        <v/>
      </c>
      <c r="G387" s="19" t="str">
        <f>IFERROR(VLOOKUP(C387,Etat_du_Stock!B:H,7,0),"")</f>
        <v/>
      </c>
    </row>
    <row r="388" spans="4:7" x14ac:dyDescent="0.25">
      <c r="D388" s="10" t="str">
        <f>IFERROR(VLOOKUP(C388,Etat_du_Stock!B:C,2,0),"")</f>
        <v/>
      </c>
      <c r="E388" s="11" t="str">
        <f>IFERROR(VLOOKUP(C388,Etat_du_Stock!B:D,3,0),"")</f>
        <v/>
      </c>
      <c r="G388" s="19" t="str">
        <f>IFERROR(VLOOKUP(C388,Etat_du_Stock!B:H,7,0),"")</f>
        <v/>
      </c>
    </row>
    <row r="389" spans="4:7" x14ac:dyDescent="0.25">
      <c r="D389" s="10" t="str">
        <f>IFERROR(VLOOKUP(C389,Etat_du_Stock!B:C,2,0),"")</f>
        <v/>
      </c>
      <c r="E389" s="11" t="str">
        <f>IFERROR(VLOOKUP(C389,Etat_du_Stock!B:D,3,0),"")</f>
        <v/>
      </c>
      <c r="G389" s="19" t="str">
        <f>IFERROR(VLOOKUP(C389,Etat_du_Stock!B:H,7,0),"")</f>
        <v/>
      </c>
    </row>
    <row r="390" spans="4:7" x14ac:dyDescent="0.25">
      <c r="D390" s="10" t="str">
        <f>IFERROR(VLOOKUP(C390,Etat_du_Stock!B:C,2,0),"")</f>
        <v/>
      </c>
      <c r="E390" s="11" t="str">
        <f>IFERROR(VLOOKUP(C390,Etat_du_Stock!B:D,3,0),"")</f>
        <v/>
      </c>
      <c r="G390" s="19" t="str">
        <f>IFERROR(VLOOKUP(C390,Etat_du_Stock!B:H,7,0),"")</f>
        <v/>
      </c>
    </row>
    <row r="391" spans="4:7" x14ac:dyDescent="0.25">
      <c r="D391" s="10" t="str">
        <f>IFERROR(VLOOKUP(C391,Etat_du_Stock!B:C,2,0),"")</f>
        <v/>
      </c>
      <c r="E391" s="11" t="str">
        <f>IFERROR(VLOOKUP(C391,Etat_du_Stock!B:D,3,0),"")</f>
        <v/>
      </c>
      <c r="G391" s="19" t="str">
        <f>IFERROR(VLOOKUP(C391,Etat_du_Stock!B:H,7,0),"")</f>
        <v/>
      </c>
    </row>
    <row r="392" spans="4:7" x14ac:dyDescent="0.25">
      <c r="D392" s="10" t="str">
        <f>IFERROR(VLOOKUP(C392,Etat_du_Stock!B:C,2,0),"")</f>
        <v/>
      </c>
      <c r="E392" s="11" t="str">
        <f>IFERROR(VLOOKUP(C392,Etat_du_Stock!B:D,3,0),"")</f>
        <v/>
      </c>
      <c r="G392" s="19" t="str">
        <f>IFERROR(VLOOKUP(C392,Etat_du_Stock!B:H,7,0),"")</f>
        <v/>
      </c>
    </row>
    <row r="393" spans="4:7" x14ac:dyDescent="0.25">
      <c r="D393" s="10" t="str">
        <f>IFERROR(VLOOKUP(C393,Etat_du_Stock!B:C,2,0),"")</f>
        <v/>
      </c>
      <c r="E393" s="11" t="str">
        <f>IFERROR(VLOOKUP(C393,Etat_du_Stock!B:D,3,0),"")</f>
        <v/>
      </c>
      <c r="G393" s="19" t="str">
        <f>IFERROR(VLOOKUP(C393,Etat_du_Stock!B:H,7,0),"")</f>
        <v/>
      </c>
    </row>
    <row r="394" spans="4:7" x14ac:dyDescent="0.25">
      <c r="D394" s="10" t="str">
        <f>IFERROR(VLOOKUP(C394,Etat_du_Stock!B:C,2,0),"")</f>
        <v/>
      </c>
      <c r="E394" s="11" t="str">
        <f>IFERROR(VLOOKUP(C394,Etat_du_Stock!B:D,3,0),"")</f>
        <v/>
      </c>
      <c r="G394" s="19" t="str">
        <f>IFERROR(VLOOKUP(C394,Etat_du_Stock!B:H,7,0),"")</f>
        <v/>
      </c>
    </row>
    <row r="395" spans="4:7" x14ac:dyDescent="0.25">
      <c r="D395" s="10" t="str">
        <f>IFERROR(VLOOKUP(C395,Etat_du_Stock!B:C,2,0),"")</f>
        <v/>
      </c>
      <c r="E395" s="11" t="str">
        <f>IFERROR(VLOOKUP(C395,Etat_du_Stock!B:D,3,0),"")</f>
        <v/>
      </c>
      <c r="G395" s="19" t="str">
        <f>IFERROR(VLOOKUP(C395,Etat_du_Stock!B:H,7,0),"")</f>
        <v/>
      </c>
    </row>
    <row r="396" spans="4:7" x14ac:dyDescent="0.25">
      <c r="D396" s="10" t="str">
        <f>IFERROR(VLOOKUP(C396,Etat_du_Stock!B:C,2,0),"")</f>
        <v/>
      </c>
      <c r="E396" s="11" t="str">
        <f>IFERROR(VLOOKUP(C396,Etat_du_Stock!B:D,3,0),"")</f>
        <v/>
      </c>
      <c r="G396" s="19" t="str">
        <f>IFERROR(VLOOKUP(C396,Etat_du_Stock!B:H,7,0),"")</f>
        <v/>
      </c>
    </row>
    <row r="397" spans="4:7" x14ac:dyDescent="0.25">
      <c r="D397" s="10" t="str">
        <f>IFERROR(VLOOKUP(C397,Etat_du_Stock!B:C,2,0),"")</f>
        <v/>
      </c>
      <c r="E397" s="11" t="str">
        <f>IFERROR(VLOOKUP(C397,Etat_du_Stock!B:D,3,0),"")</f>
        <v/>
      </c>
      <c r="G397" s="19" t="str">
        <f>IFERROR(VLOOKUP(C397,Etat_du_Stock!B:H,7,0),"")</f>
        <v/>
      </c>
    </row>
    <row r="398" spans="4:7" x14ac:dyDescent="0.25">
      <c r="D398" s="10" t="str">
        <f>IFERROR(VLOOKUP(C398,Etat_du_Stock!B:C,2,0),"")</f>
        <v/>
      </c>
      <c r="E398" s="11" t="str">
        <f>IFERROR(VLOOKUP(C398,Etat_du_Stock!B:D,3,0),"")</f>
        <v/>
      </c>
      <c r="G398" s="19" t="str">
        <f>IFERROR(VLOOKUP(C398,Etat_du_Stock!B:H,7,0),"")</f>
        <v/>
      </c>
    </row>
    <row r="399" spans="4:7" x14ac:dyDescent="0.25">
      <c r="D399" s="10" t="str">
        <f>IFERROR(VLOOKUP(C399,Etat_du_Stock!B:C,2,0),"")</f>
        <v/>
      </c>
      <c r="E399" s="11" t="str">
        <f>IFERROR(VLOOKUP(C399,Etat_du_Stock!B:D,3,0),"")</f>
        <v/>
      </c>
      <c r="G399" s="19" t="str">
        <f>IFERROR(VLOOKUP(C399,Etat_du_Stock!B:H,7,0),"")</f>
        <v/>
      </c>
    </row>
    <row r="400" spans="4:7" x14ac:dyDescent="0.25">
      <c r="D400" s="10" t="str">
        <f>IFERROR(VLOOKUP(C400,Etat_du_Stock!B:C,2,0),"")</f>
        <v/>
      </c>
      <c r="E400" s="11" t="str">
        <f>IFERROR(VLOOKUP(C400,Etat_du_Stock!B:D,3,0),"")</f>
        <v/>
      </c>
      <c r="G400" s="19" t="str">
        <f>IFERROR(VLOOKUP(C400,Etat_du_Stock!B:H,7,0),"")</f>
        <v/>
      </c>
    </row>
    <row r="401" spans="4:7" x14ac:dyDescent="0.25">
      <c r="D401" s="10" t="str">
        <f>IFERROR(VLOOKUP(C401,Etat_du_Stock!B:C,2,0),"")</f>
        <v/>
      </c>
      <c r="E401" s="11" t="str">
        <f>IFERROR(VLOOKUP(C401,Etat_du_Stock!B:D,3,0),"")</f>
        <v/>
      </c>
      <c r="G401" s="19" t="str">
        <f>IFERROR(VLOOKUP(C401,Etat_du_Stock!B:H,7,0),"")</f>
        <v/>
      </c>
    </row>
    <row r="402" spans="4:7" x14ac:dyDescent="0.25">
      <c r="D402" s="10" t="str">
        <f>IFERROR(VLOOKUP(C402,Etat_du_Stock!B:C,2,0),"")</f>
        <v/>
      </c>
      <c r="E402" s="11" t="str">
        <f>IFERROR(VLOOKUP(C402,Etat_du_Stock!B:D,3,0),"")</f>
        <v/>
      </c>
      <c r="G402" s="19" t="str">
        <f>IFERROR(VLOOKUP(C402,Etat_du_Stock!B:H,7,0),"")</f>
        <v/>
      </c>
    </row>
    <row r="403" spans="4:7" x14ac:dyDescent="0.25">
      <c r="D403" s="10" t="str">
        <f>IFERROR(VLOOKUP(C403,Etat_du_Stock!B:C,2,0),"")</f>
        <v/>
      </c>
      <c r="E403" s="11" t="str">
        <f>IFERROR(VLOOKUP(C403,Etat_du_Stock!B:D,3,0),"")</f>
        <v/>
      </c>
      <c r="G403" s="19" t="str">
        <f>IFERROR(VLOOKUP(C403,Etat_du_Stock!B:H,7,0),"")</f>
        <v/>
      </c>
    </row>
    <row r="404" spans="4:7" x14ac:dyDescent="0.25">
      <c r="D404" s="10" t="str">
        <f>IFERROR(VLOOKUP(C404,Etat_du_Stock!B:C,2,0),"")</f>
        <v/>
      </c>
      <c r="E404" s="11" t="str">
        <f>IFERROR(VLOOKUP(C404,Etat_du_Stock!B:D,3,0),"")</f>
        <v/>
      </c>
      <c r="G404" s="19" t="str">
        <f>IFERROR(VLOOKUP(C404,Etat_du_Stock!B:H,7,0),"")</f>
        <v/>
      </c>
    </row>
    <row r="405" spans="4:7" x14ac:dyDescent="0.25">
      <c r="D405" s="10" t="str">
        <f>IFERROR(VLOOKUP(C405,Etat_du_Stock!B:C,2,0),"")</f>
        <v/>
      </c>
      <c r="E405" s="11" t="str">
        <f>IFERROR(VLOOKUP(C405,Etat_du_Stock!B:D,3,0),"")</f>
        <v/>
      </c>
      <c r="G405" s="19" t="str">
        <f>IFERROR(VLOOKUP(C405,Etat_du_Stock!B:H,7,0),"")</f>
        <v/>
      </c>
    </row>
    <row r="406" spans="4:7" x14ac:dyDescent="0.25">
      <c r="D406" s="10" t="str">
        <f>IFERROR(VLOOKUP(C406,Etat_du_Stock!B:C,2,0),"")</f>
        <v/>
      </c>
      <c r="E406" s="11" t="str">
        <f>IFERROR(VLOOKUP(C406,Etat_du_Stock!B:D,3,0),"")</f>
        <v/>
      </c>
      <c r="G406" s="19" t="str">
        <f>IFERROR(VLOOKUP(C406,Etat_du_Stock!B:H,7,0),"")</f>
        <v/>
      </c>
    </row>
    <row r="407" spans="4:7" x14ac:dyDescent="0.25">
      <c r="D407" s="10" t="str">
        <f>IFERROR(VLOOKUP(C407,Etat_du_Stock!B:C,2,0),"")</f>
        <v/>
      </c>
      <c r="E407" s="11" t="str">
        <f>IFERROR(VLOOKUP(C407,Etat_du_Stock!B:D,3,0),"")</f>
        <v/>
      </c>
      <c r="G407" s="19" t="str">
        <f>IFERROR(VLOOKUP(C407,Etat_du_Stock!B:H,7,0),"")</f>
        <v/>
      </c>
    </row>
    <row r="408" spans="4:7" x14ac:dyDescent="0.25">
      <c r="D408" s="10" t="str">
        <f>IFERROR(VLOOKUP(C408,Etat_du_Stock!B:C,2,0),"")</f>
        <v/>
      </c>
      <c r="E408" s="11" t="str">
        <f>IFERROR(VLOOKUP(C408,Etat_du_Stock!B:D,3,0),"")</f>
        <v/>
      </c>
      <c r="G408" s="19" t="str">
        <f>IFERROR(VLOOKUP(C408,Etat_du_Stock!B:H,7,0),"")</f>
        <v/>
      </c>
    </row>
    <row r="409" spans="4:7" x14ac:dyDescent="0.25">
      <c r="D409" s="10" t="str">
        <f>IFERROR(VLOOKUP(C409,Etat_du_Stock!B:C,2,0),"")</f>
        <v/>
      </c>
      <c r="E409" s="11" t="str">
        <f>IFERROR(VLOOKUP(C409,Etat_du_Stock!B:D,3,0),"")</f>
        <v/>
      </c>
      <c r="G409" s="19" t="str">
        <f>IFERROR(VLOOKUP(C409,Etat_du_Stock!B:H,7,0),"")</f>
        <v/>
      </c>
    </row>
    <row r="410" spans="4:7" x14ac:dyDescent="0.25">
      <c r="D410" s="10" t="str">
        <f>IFERROR(VLOOKUP(C410,Etat_du_Stock!B:C,2,0),"")</f>
        <v/>
      </c>
      <c r="E410" s="11" t="str">
        <f>IFERROR(VLOOKUP(C410,Etat_du_Stock!B:D,3,0),"")</f>
        <v/>
      </c>
      <c r="G410" s="19" t="str">
        <f>IFERROR(VLOOKUP(C410,Etat_du_Stock!B:H,7,0),"")</f>
        <v/>
      </c>
    </row>
    <row r="411" spans="4:7" x14ac:dyDescent="0.25">
      <c r="D411" s="10" t="str">
        <f>IFERROR(VLOOKUP(C411,Etat_du_Stock!B:C,2,0),"")</f>
        <v/>
      </c>
      <c r="E411" s="11" t="str">
        <f>IFERROR(VLOOKUP(C411,Etat_du_Stock!B:D,3,0),"")</f>
        <v/>
      </c>
      <c r="G411" s="19" t="str">
        <f>IFERROR(VLOOKUP(C411,Etat_du_Stock!B:H,7,0),"")</f>
        <v/>
      </c>
    </row>
    <row r="412" spans="4:7" x14ac:dyDescent="0.25">
      <c r="D412" s="10" t="str">
        <f>IFERROR(VLOOKUP(C412,Etat_du_Stock!B:C,2,0),"")</f>
        <v/>
      </c>
      <c r="E412" s="11" t="str">
        <f>IFERROR(VLOOKUP(C412,Etat_du_Stock!B:D,3,0),"")</f>
        <v/>
      </c>
      <c r="G412" s="19" t="str">
        <f>IFERROR(VLOOKUP(C412,Etat_du_Stock!B:H,7,0),"")</f>
        <v/>
      </c>
    </row>
    <row r="413" spans="4:7" x14ac:dyDescent="0.25">
      <c r="D413" s="10" t="str">
        <f>IFERROR(VLOOKUP(C413,Etat_du_Stock!B:C,2,0),"")</f>
        <v/>
      </c>
      <c r="E413" s="11" t="str">
        <f>IFERROR(VLOOKUP(C413,Etat_du_Stock!B:D,3,0),"")</f>
        <v/>
      </c>
      <c r="G413" s="19" t="str">
        <f>IFERROR(VLOOKUP(C413,Etat_du_Stock!B:H,7,0),"")</f>
        <v/>
      </c>
    </row>
    <row r="414" spans="4:7" x14ac:dyDescent="0.25">
      <c r="D414" s="10" t="str">
        <f>IFERROR(VLOOKUP(C414,Etat_du_Stock!B:C,2,0),"")</f>
        <v/>
      </c>
      <c r="E414" s="11" t="str">
        <f>IFERROR(VLOOKUP(C414,Etat_du_Stock!B:D,3,0),"")</f>
        <v/>
      </c>
      <c r="G414" s="19" t="str">
        <f>IFERROR(VLOOKUP(C414,Etat_du_Stock!B:H,7,0),"")</f>
        <v/>
      </c>
    </row>
    <row r="415" spans="4:7" x14ac:dyDescent="0.25">
      <c r="D415" s="10" t="str">
        <f>IFERROR(VLOOKUP(C415,Etat_du_Stock!B:C,2,0),"")</f>
        <v/>
      </c>
      <c r="E415" s="11" t="str">
        <f>IFERROR(VLOOKUP(C415,Etat_du_Stock!B:D,3,0),"")</f>
        <v/>
      </c>
      <c r="G415" s="19" t="str">
        <f>IFERROR(VLOOKUP(C415,Etat_du_Stock!B:H,7,0),"")</f>
        <v/>
      </c>
    </row>
    <row r="416" spans="4:7" x14ac:dyDescent="0.25">
      <c r="D416" s="10" t="str">
        <f>IFERROR(VLOOKUP(C416,Etat_du_Stock!B:C,2,0),"")</f>
        <v/>
      </c>
      <c r="E416" s="11" t="str">
        <f>IFERROR(VLOOKUP(C416,Etat_du_Stock!B:D,3,0),"")</f>
        <v/>
      </c>
      <c r="G416" s="19" t="str">
        <f>IFERROR(VLOOKUP(C416,Etat_du_Stock!B:H,7,0),"")</f>
        <v/>
      </c>
    </row>
    <row r="417" spans="4:7" x14ac:dyDescent="0.25">
      <c r="D417" s="10" t="str">
        <f>IFERROR(VLOOKUP(C417,Etat_du_Stock!B:C,2,0),"")</f>
        <v/>
      </c>
      <c r="E417" s="11" t="str">
        <f>IFERROR(VLOOKUP(C417,Etat_du_Stock!B:D,3,0),"")</f>
        <v/>
      </c>
      <c r="G417" s="19" t="str">
        <f>IFERROR(VLOOKUP(C417,Etat_du_Stock!B:H,7,0),"")</f>
        <v/>
      </c>
    </row>
    <row r="418" spans="4:7" x14ac:dyDescent="0.25">
      <c r="D418" s="10" t="str">
        <f>IFERROR(VLOOKUP(C418,Etat_du_Stock!B:C,2,0),"")</f>
        <v/>
      </c>
      <c r="E418" s="11" t="str">
        <f>IFERROR(VLOOKUP(C418,Etat_du_Stock!B:D,3,0),"")</f>
        <v/>
      </c>
      <c r="G418" s="19" t="str">
        <f>IFERROR(VLOOKUP(C418,Etat_du_Stock!B:H,7,0),"")</f>
        <v/>
      </c>
    </row>
    <row r="419" spans="4:7" x14ac:dyDescent="0.25">
      <c r="D419" s="10" t="str">
        <f>IFERROR(VLOOKUP(C419,Etat_du_Stock!B:C,2,0),"")</f>
        <v/>
      </c>
      <c r="E419" s="11" t="str">
        <f>IFERROR(VLOOKUP(C419,Etat_du_Stock!B:D,3,0),"")</f>
        <v/>
      </c>
      <c r="G419" s="19" t="str">
        <f>IFERROR(VLOOKUP(C419,Etat_du_Stock!B:H,7,0),"")</f>
        <v/>
      </c>
    </row>
    <row r="420" spans="4:7" x14ac:dyDescent="0.25">
      <c r="D420" s="10" t="str">
        <f>IFERROR(VLOOKUP(C420,Etat_du_Stock!B:C,2,0),"")</f>
        <v/>
      </c>
      <c r="E420" s="11" t="str">
        <f>IFERROR(VLOOKUP(C420,Etat_du_Stock!B:D,3,0),"")</f>
        <v/>
      </c>
      <c r="G420" s="19" t="str">
        <f>IFERROR(VLOOKUP(C420,Etat_du_Stock!B:H,7,0),"")</f>
        <v/>
      </c>
    </row>
    <row r="421" spans="4:7" x14ac:dyDescent="0.25">
      <c r="D421" s="10" t="str">
        <f>IFERROR(VLOOKUP(C421,Etat_du_Stock!B:C,2,0),"")</f>
        <v/>
      </c>
      <c r="E421" s="11" t="str">
        <f>IFERROR(VLOOKUP(C421,Etat_du_Stock!B:D,3,0),"")</f>
        <v/>
      </c>
      <c r="G421" s="19" t="str">
        <f>IFERROR(VLOOKUP(C421,Etat_du_Stock!B:H,7,0),"")</f>
        <v/>
      </c>
    </row>
    <row r="422" spans="4:7" x14ac:dyDescent="0.25">
      <c r="D422" s="10" t="str">
        <f>IFERROR(VLOOKUP(C422,Etat_du_Stock!B:C,2,0),"")</f>
        <v/>
      </c>
      <c r="E422" s="11" t="str">
        <f>IFERROR(VLOOKUP(C422,Etat_du_Stock!B:D,3,0),"")</f>
        <v/>
      </c>
      <c r="G422" s="19" t="str">
        <f>IFERROR(VLOOKUP(C422,Etat_du_Stock!B:H,7,0),"")</f>
        <v/>
      </c>
    </row>
    <row r="423" spans="4:7" x14ac:dyDescent="0.25">
      <c r="D423" s="10" t="str">
        <f>IFERROR(VLOOKUP(C423,Etat_du_Stock!B:C,2,0),"")</f>
        <v/>
      </c>
      <c r="E423" s="11" t="str">
        <f>IFERROR(VLOOKUP(C423,Etat_du_Stock!B:D,3,0),"")</f>
        <v/>
      </c>
      <c r="G423" s="19" t="str">
        <f>IFERROR(VLOOKUP(C423,Etat_du_Stock!B:H,7,0),"")</f>
        <v/>
      </c>
    </row>
    <row r="424" spans="4:7" x14ac:dyDescent="0.25">
      <c r="D424" s="10" t="str">
        <f>IFERROR(VLOOKUP(C424,Etat_du_Stock!B:C,2,0),"")</f>
        <v/>
      </c>
      <c r="E424" s="11" t="str">
        <f>IFERROR(VLOOKUP(C424,Etat_du_Stock!B:D,3,0),"")</f>
        <v/>
      </c>
      <c r="G424" s="19" t="str">
        <f>IFERROR(VLOOKUP(C424,Etat_du_Stock!B:H,7,0),"")</f>
        <v/>
      </c>
    </row>
    <row r="425" spans="4:7" x14ac:dyDescent="0.25">
      <c r="D425" s="10" t="str">
        <f>IFERROR(VLOOKUP(C425,Etat_du_Stock!B:C,2,0),"")</f>
        <v/>
      </c>
      <c r="E425" s="11" t="str">
        <f>IFERROR(VLOOKUP(C425,Etat_du_Stock!B:D,3,0),"")</f>
        <v/>
      </c>
      <c r="G425" s="19" t="str">
        <f>IFERROR(VLOOKUP(C425,Etat_du_Stock!B:H,7,0),"")</f>
        <v/>
      </c>
    </row>
    <row r="426" spans="4:7" x14ac:dyDescent="0.25">
      <c r="D426" s="10" t="str">
        <f>IFERROR(VLOOKUP(C426,Etat_du_Stock!B:C,2,0),"")</f>
        <v/>
      </c>
      <c r="E426" s="11" t="str">
        <f>IFERROR(VLOOKUP(C426,Etat_du_Stock!B:D,3,0),"")</f>
        <v/>
      </c>
      <c r="G426" s="19" t="str">
        <f>IFERROR(VLOOKUP(C426,Etat_du_Stock!B:H,7,0),"")</f>
        <v/>
      </c>
    </row>
    <row r="427" spans="4:7" x14ac:dyDescent="0.25">
      <c r="D427" s="10" t="str">
        <f>IFERROR(VLOOKUP(C427,Etat_du_Stock!B:C,2,0),"")</f>
        <v/>
      </c>
      <c r="E427" s="11" t="str">
        <f>IFERROR(VLOOKUP(C427,Etat_du_Stock!B:D,3,0),"")</f>
        <v/>
      </c>
      <c r="G427" s="19" t="str">
        <f>IFERROR(VLOOKUP(C427,Etat_du_Stock!B:H,7,0),"")</f>
        <v/>
      </c>
    </row>
    <row r="428" spans="4:7" x14ac:dyDescent="0.25">
      <c r="D428" s="10" t="str">
        <f>IFERROR(VLOOKUP(C428,Etat_du_Stock!B:C,2,0),"")</f>
        <v/>
      </c>
      <c r="E428" s="11" t="str">
        <f>IFERROR(VLOOKUP(C428,Etat_du_Stock!B:D,3,0),"")</f>
        <v/>
      </c>
      <c r="G428" s="19" t="str">
        <f>IFERROR(VLOOKUP(C428,Etat_du_Stock!B:H,7,0),"")</f>
        <v/>
      </c>
    </row>
    <row r="429" spans="4:7" x14ac:dyDescent="0.25">
      <c r="D429" s="10" t="str">
        <f>IFERROR(VLOOKUP(C429,Etat_du_Stock!B:C,2,0),"")</f>
        <v/>
      </c>
      <c r="E429" s="11" t="str">
        <f>IFERROR(VLOOKUP(C429,Etat_du_Stock!B:D,3,0),"")</f>
        <v/>
      </c>
      <c r="G429" s="19" t="str">
        <f>IFERROR(VLOOKUP(C429,Etat_du_Stock!B:H,7,0),"")</f>
        <v/>
      </c>
    </row>
    <row r="430" spans="4:7" x14ac:dyDescent="0.25">
      <c r="D430" s="10" t="str">
        <f>IFERROR(VLOOKUP(C430,Etat_du_Stock!B:C,2,0),"")</f>
        <v/>
      </c>
      <c r="E430" s="11" t="str">
        <f>IFERROR(VLOOKUP(C430,Etat_du_Stock!B:D,3,0),"")</f>
        <v/>
      </c>
      <c r="G430" s="19" t="str">
        <f>IFERROR(VLOOKUP(C430,Etat_du_Stock!B:H,7,0),"")</f>
        <v/>
      </c>
    </row>
    <row r="431" spans="4:7" x14ac:dyDescent="0.25">
      <c r="D431" s="10" t="str">
        <f>IFERROR(VLOOKUP(C431,Etat_du_Stock!B:C,2,0),"")</f>
        <v/>
      </c>
      <c r="E431" s="11" t="str">
        <f>IFERROR(VLOOKUP(C431,Etat_du_Stock!B:D,3,0),"")</f>
        <v/>
      </c>
      <c r="G431" s="19" t="str">
        <f>IFERROR(VLOOKUP(C431,Etat_du_Stock!B:H,7,0),"")</f>
        <v/>
      </c>
    </row>
    <row r="432" spans="4:7" x14ac:dyDescent="0.25">
      <c r="D432" s="10" t="str">
        <f>IFERROR(VLOOKUP(C432,Etat_du_Stock!B:C,2,0),"")</f>
        <v/>
      </c>
      <c r="E432" s="11" t="str">
        <f>IFERROR(VLOOKUP(C432,Etat_du_Stock!B:D,3,0),"")</f>
        <v/>
      </c>
      <c r="G432" s="19" t="str">
        <f>IFERROR(VLOOKUP(C432,Etat_du_Stock!B:H,7,0),"")</f>
        <v/>
      </c>
    </row>
    <row r="433" spans="4:7" x14ac:dyDescent="0.25">
      <c r="D433" s="10" t="str">
        <f>IFERROR(VLOOKUP(C433,Etat_du_Stock!B:C,2,0),"")</f>
        <v/>
      </c>
      <c r="E433" s="11" t="str">
        <f>IFERROR(VLOOKUP(C433,Etat_du_Stock!B:D,3,0),"")</f>
        <v/>
      </c>
      <c r="G433" s="19" t="str">
        <f>IFERROR(VLOOKUP(C433,Etat_du_Stock!B:H,7,0),"")</f>
        <v/>
      </c>
    </row>
    <row r="434" spans="4:7" x14ac:dyDescent="0.25">
      <c r="D434" s="10" t="str">
        <f>IFERROR(VLOOKUP(C434,Etat_du_Stock!B:C,2,0),"")</f>
        <v/>
      </c>
      <c r="E434" s="11" t="str">
        <f>IFERROR(VLOOKUP(C434,Etat_du_Stock!B:D,3,0),"")</f>
        <v/>
      </c>
      <c r="G434" s="19" t="str">
        <f>IFERROR(VLOOKUP(C434,Etat_du_Stock!B:H,7,0),"")</f>
        <v/>
      </c>
    </row>
    <row r="435" spans="4:7" x14ac:dyDescent="0.25">
      <c r="D435" s="10" t="str">
        <f>IFERROR(VLOOKUP(C435,Etat_du_Stock!B:C,2,0),"")</f>
        <v/>
      </c>
      <c r="E435" s="11" t="str">
        <f>IFERROR(VLOOKUP(C435,Etat_du_Stock!B:D,3,0),"")</f>
        <v/>
      </c>
      <c r="G435" s="19" t="str">
        <f>IFERROR(VLOOKUP(C435,Etat_du_Stock!B:H,7,0),"")</f>
        <v/>
      </c>
    </row>
    <row r="436" spans="4:7" x14ac:dyDescent="0.25">
      <c r="D436" s="10" t="str">
        <f>IFERROR(VLOOKUP(C436,Etat_du_Stock!B:C,2,0),"")</f>
        <v/>
      </c>
      <c r="E436" s="11" t="str">
        <f>IFERROR(VLOOKUP(C436,Etat_du_Stock!B:D,3,0),"")</f>
        <v/>
      </c>
      <c r="G436" s="19" t="str">
        <f>IFERROR(VLOOKUP(C436,Etat_du_Stock!B:H,7,0),"")</f>
        <v/>
      </c>
    </row>
    <row r="437" spans="4:7" x14ac:dyDescent="0.25">
      <c r="D437" s="10" t="str">
        <f>IFERROR(VLOOKUP(C437,Etat_du_Stock!B:C,2,0),"")</f>
        <v/>
      </c>
      <c r="E437" s="11" t="str">
        <f>IFERROR(VLOOKUP(C437,Etat_du_Stock!B:D,3,0),"")</f>
        <v/>
      </c>
      <c r="G437" s="19" t="str">
        <f>IFERROR(VLOOKUP(C437,Etat_du_Stock!B:H,7,0),"")</f>
        <v/>
      </c>
    </row>
    <row r="438" spans="4:7" x14ac:dyDescent="0.25">
      <c r="D438" s="10" t="str">
        <f>IFERROR(VLOOKUP(C438,Etat_du_Stock!B:C,2,0),"")</f>
        <v/>
      </c>
      <c r="E438" s="11" t="str">
        <f>IFERROR(VLOOKUP(C438,Etat_du_Stock!B:D,3,0),"")</f>
        <v/>
      </c>
      <c r="G438" s="19" t="str">
        <f>IFERROR(VLOOKUP(C438,Etat_du_Stock!B:H,7,0),"")</f>
        <v/>
      </c>
    </row>
    <row r="439" spans="4:7" x14ac:dyDescent="0.25">
      <c r="D439" s="10" t="str">
        <f>IFERROR(VLOOKUP(C439,Etat_du_Stock!B:C,2,0),"")</f>
        <v/>
      </c>
      <c r="E439" s="11" t="str">
        <f>IFERROR(VLOOKUP(C439,Etat_du_Stock!B:D,3,0),"")</f>
        <v/>
      </c>
      <c r="G439" s="19" t="str">
        <f>IFERROR(VLOOKUP(C439,Etat_du_Stock!B:H,7,0),"")</f>
        <v/>
      </c>
    </row>
    <row r="440" spans="4:7" x14ac:dyDescent="0.25">
      <c r="D440" s="10" t="str">
        <f>IFERROR(VLOOKUP(C440,Etat_du_Stock!B:C,2,0),"")</f>
        <v/>
      </c>
      <c r="E440" s="11" t="str">
        <f>IFERROR(VLOOKUP(C440,Etat_du_Stock!B:D,3,0),"")</f>
        <v/>
      </c>
      <c r="G440" s="19" t="str">
        <f>IFERROR(VLOOKUP(C440,Etat_du_Stock!B:H,7,0),"")</f>
        <v/>
      </c>
    </row>
    <row r="441" spans="4:7" x14ac:dyDescent="0.25">
      <c r="D441" s="10" t="str">
        <f>IFERROR(VLOOKUP(C441,Etat_du_Stock!B:C,2,0),"")</f>
        <v/>
      </c>
      <c r="E441" s="11" t="str">
        <f>IFERROR(VLOOKUP(C441,Etat_du_Stock!B:D,3,0),"")</f>
        <v/>
      </c>
      <c r="G441" s="19" t="str">
        <f>IFERROR(VLOOKUP(C441,Etat_du_Stock!B:H,7,0),"")</f>
        <v/>
      </c>
    </row>
    <row r="442" spans="4:7" x14ac:dyDescent="0.25">
      <c r="D442" s="10" t="str">
        <f>IFERROR(VLOOKUP(C442,Etat_du_Stock!B:C,2,0),"")</f>
        <v/>
      </c>
      <c r="E442" s="11" t="str">
        <f>IFERROR(VLOOKUP(C442,Etat_du_Stock!B:D,3,0),"")</f>
        <v/>
      </c>
      <c r="G442" s="19" t="str">
        <f>IFERROR(VLOOKUP(C442,Etat_du_Stock!B:H,7,0),"")</f>
        <v/>
      </c>
    </row>
    <row r="443" spans="4:7" x14ac:dyDescent="0.25">
      <c r="D443" s="10" t="str">
        <f>IFERROR(VLOOKUP(C443,Etat_du_Stock!B:C,2,0),"")</f>
        <v/>
      </c>
      <c r="E443" s="11" t="str">
        <f>IFERROR(VLOOKUP(C443,Etat_du_Stock!B:D,3,0),"")</f>
        <v/>
      </c>
      <c r="G443" s="19" t="str">
        <f>IFERROR(VLOOKUP(C443,Etat_du_Stock!B:H,7,0),"")</f>
        <v/>
      </c>
    </row>
    <row r="444" spans="4:7" x14ac:dyDescent="0.25">
      <c r="D444" s="10" t="str">
        <f>IFERROR(VLOOKUP(C444,Etat_du_Stock!B:C,2,0),"")</f>
        <v/>
      </c>
      <c r="E444" s="11" t="str">
        <f>IFERROR(VLOOKUP(C444,Etat_du_Stock!B:D,3,0),"")</f>
        <v/>
      </c>
      <c r="G444" s="19" t="str">
        <f>IFERROR(VLOOKUP(C444,Etat_du_Stock!B:H,7,0),"")</f>
        <v/>
      </c>
    </row>
    <row r="445" spans="4:7" x14ac:dyDescent="0.25">
      <c r="D445" s="10" t="str">
        <f>IFERROR(VLOOKUP(C445,Etat_du_Stock!B:C,2,0),"")</f>
        <v/>
      </c>
      <c r="E445" s="11" t="str">
        <f>IFERROR(VLOOKUP(C445,Etat_du_Stock!B:D,3,0),"")</f>
        <v/>
      </c>
      <c r="G445" s="19" t="str">
        <f>IFERROR(VLOOKUP(C445,Etat_du_Stock!B:H,7,0),"")</f>
        <v/>
      </c>
    </row>
    <row r="446" spans="4:7" x14ac:dyDescent="0.25">
      <c r="D446" s="10" t="str">
        <f>IFERROR(VLOOKUP(C446,Etat_du_Stock!B:C,2,0),"")</f>
        <v/>
      </c>
      <c r="E446" s="11" t="str">
        <f>IFERROR(VLOOKUP(C446,Etat_du_Stock!B:D,3,0),"")</f>
        <v/>
      </c>
      <c r="G446" s="19" t="str">
        <f>IFERROR(VLOOKUP(C446,Etat_du_Stock!B:H,7,0),"")</f>
        <v/>
      </c>
    </row>
    <row r="447" spans="4:7" x14ac:dyDescent="0.25">
      <c r="D447" s="10" t="str">
        <f>IFERROR(VLOOKUP(C447,Etat_du_Stock!B:C,2,0),"")</f>
        <v/>
      </c>
      <c r="E447" s="11" t="str">
        <f>IFERROR(VLOOKUP(C447,Etat_du_Stock!B:D,3,0),"")</f>
        <v/>
      </c>
      <c r="G447" s="19" t="str">
        <f>IFERROR(VLOOKUP(C447,Etat_du_Stock!B:H,7,0),"")</f>
        <v/>
      </c>
    </row>
    <row r="448" spans="4:7" x14ac:dyDescent="0.25">
      <c r="D448" s="10" t="str">
        <f>IFERROR(VLOOKUP(C448,Etat_du_Stock!B:C,2,0),"")</f>
        <v/>
      </c>
      <c r="E448" s="11" t="str">
        <f>IFERROR(VLOOKUP(C448,Etat_du_Stock!B:D,3,0),"")</f>
        <v/>
      </c>
      <c r="G448" s="19" t="str">
        <f>IFERROR(VLOOKUP(C448,Etat_du_Stock!B:H,7,0),"")</f>
        <v/>
      </c>
    </row>
    <row r="449" spans="4:7" x14ac:dyDescent="0.25">
      <c r="D449" s="10" t="str">
        <f>IFERROR(VLOOKUP(C449,Etat_du_Stock!B:C,2,0),"")</f>
        <v/>
      </c>
      <c r="E449" s="11" t="str">
        <f>IFERROR(VLOOKUP(C449,Etat_du_Stock!B:D,3,0),"")</f>
        <v/>
      </c>
      <c r="G449" s="19" t="str">
        <f>IFERROR(VLOOKUP(C449,Etat_du_Stock!B:H,7,0),"")</f>
        <v/>
      </c>
    </row>
    <row r="450" spans="4:7" x14ac:dyDescent="0.25">
      <c r="D450" s="10" t="str">
        <f>IFERROR(VLOOKUP(C450,Etat_du_Stock!B:C,2,0),"")</f>
        <v/>
      </c>
      <c r="E450" s="11" t="str">
        <f>IFERROR(VLOOKUP(C450,Etat_du_Stock!B:D,3,0),"")</f>
        <v/>
      </c>
      <c r="G450" s="19" t="str">
        <f>IFERROR(VLOOKUP(C450,Etat_du_Stock!B:H,7,0),"")</f>
        <v/>
      </c>
    </row>
    <row r="451" spans="4:7" x14ac:dyDescent="0.25">
      <c r="D451" s="10" t="str">
        <f>IFERROR(VLOOKUP(C451,Etat_du_Stock!B:C,2,0),"")</f>
        <v/>
      </c>
      <c r="E451" s="11" t="str">
        <f>IFERROR(VLOOKUP(C451,Etat_du_Stock!B:D,3,0),"")</f>
        <v/>
      </c>
      <c r="G451" s="19" t="str">
        <f>IFERROR(VLOOKUP(C451,Etat_du_Stock!B:H,7,0),"")</f>
        <v/>
      </c>
    </row>
    <row r="452" spans="4:7" x14ac:dyDescent="0.25">
      <c r="D452" s="10" t="str">
        <f>IFERROR(VLOOKUP(C452,Etat_du_Stock!B:C,2,0),"")</f>
        <v/>
      </c>
      <c r="E452" s="11" t="str">
        <f>IFERROR(VLOOKUP(C452,Etat_du_Stock!B:D,3,0),"")</f>
        <v/>
      </c>
      <c r="G452" s="19" t="str">
        <f>IFERROR(VLOOKUP(C452,Etat_du_Stock!B:H,7,0),"")</f>
        <v/>
      </c>
    </row>
    <row r="453" spans="4:7" x14ac:dyDescent="0.25">
      <c r="D453" s="10" t="str">
        <f>IFERROR(VLOOKUP(C453,Etat_du_Stock!B:C,2,0),"")</f>
        <v/>
      </c>
      <c r="E453" s="11" t="str">
        <f>IFERROR(VLOOKUP(C453,Etat_du_Stock!B:D,3,0),"")</f>
        <v/>
      </c>
      <c r="G453" s="19" t="str">
        <f>IFERROR(VLOOKUP(C453,Etat_du_Stock!B:H,7,0),"")</f>
        <v/>
      </c>
    </row>
    <row r="454" spans="4:7" x14ac:dyDescent="0.25">
      <c r="D454" s="10" t="str">
        <f>IFERROR(VLOOKUP(C454,Etat_du_Stock!B:C,2,0),"")</f>
        <v/>
      </c>
      <c r="E454" s="11" t="str">
        <f>IFERROR(VLOOKUP(C454,Etat_du_Stock!B:D,3,0),"")</f>
        <v/>
      </c>
      <c r="G454" s="19" t="str">
        <f>IFERROR(VLOOKUP(C454,Etat_du_Stock!B:H,7,0),"")</f>
        <v/>
      </c>
    </row>
    <row r="455" spans="4:7" x14ac:dyDescent="0.25">
      <c r="D455" s="10" t="str">
        <f>IFERROR(VLOOKUP(C455,Etat_du_Stock!B:C,2,0),"")</f>
        <v/>
      </c>
      <c r="E455" s="11" t="str">
        <f>IFERROR(VLOOKUP(C455,Etat_du_Stock!B:D,3,0),"")</f>
        <v/>
      </c>
      <c r="G455" s="19" t="str">
        <f>IFERROR(VLOOKUP(C455,Etat_du_Stock!B:H,7,0),"")</f>
        <v/>
      </c>
    </row>
    <row r="456" spans="4:7" x14ac:dyDescent="0.25">
      <c r="D456" s="10" t="str">
        <f>IFERROR(VLOOKUP(C456,Etat_du_Stock!B:C,2,0),"")</f>
        <v/>
      </c>
      <c r="E456" s="11" t="str">
        <f>IFERROR(VLOOKUP(C456,Etat_du_Stock!B:D,3,0),"")</f>
        <v/>
      </c>
      <c r="G456" s="19" t="str">
        <f>IFERROR(VLOOKUP(C456,Etat_du_Stock!B:H,7,0),"")</f>
        <v/>
      </c>
    </row>
    <row r="457" spans="4:7" x14ac:dyDescent="0.25">
      <c r="D457" s="10" t="str">
        <f>IFERROR(VLOOKUP(C457,Etat_du_Stock!B:C,2,0),"")</f>
        <v/>
      </c>
      <c r="E457" s="11" t="str">
        <f>IFERROR(VLOOKUP(C457,Etat_du_Stock!B:D,3,0),"")</f>
        <v/>
      </c>
      <c r="G457" s="19" t="str">
        <f>IFERROR(VLOOKUP(C457,Etat_du_Stock!B:H,7,0),"")</f>
        <v/>
      </c>
    </row>
    <row r="458" spans="4:7" x14ac:dyDescent="0.25">
      <c r="D458" s="10" t="str">
        <f>IFERROR(VLOOKUP(C458,Etat_du_Stock!B:C,2,0),"")</f>
        <v/>
      </c>
      <c r="E458" s="11" t="str">
        <f>IFERROR(VLOOKUP(C458,Etat_du_Stock!B:D,3,0),"")</f>
        <v/>
      </c>
      <c r="G458" s="19" t="str">
        <f>IFERROR(VLOOKUP(C458,Etat_du_Stock!B:H,7,0),"")</f>
        <v/>
      </c>
    </row>
    <row r="459" spans="4:7" x14ac:dyDescent="0.25">
      <c r="D459" s="10" t="str">
        <f>IFERROR(VLOOKUP(C459,Etat_du_Stock!B:C,2,0),"")</f>
        <v/>
      </c>
      <c r="E459" s="11" t="str">
        <f>IFERROR(VLOOKUP(C459,Etat_du_Stock!B:D,3,0),"")</f>
        <v/>
      </c>
      <c r="G459" s="19" t="str">
        <f>IFERROR(VLOOKUP(C459,Etat_du_Stock!B:H,7,0),"")</f>
        <v/>
      </c>
    </row>
    <row r="460" spans="4:7" x14ac:dyDescent="0.25">
      <c r="D460" s="10" t="str">
        <f>IFERROR(VLOOKUP(C460,Etat_du_Stock!B:C,2,0),"")</f>
        <v/>
      </c>
      <c r="E460" s="11" t="str">
        <f>IFERROR(VLOOKUP(C460,Etat_du_Stock!B:D,3,0),"")</f>
        <v/>
      </c>
      <c r="G460" s="19" t="str">
        <f>IFERROR(VLOOKUP(C460,Etat_du_Stock!B:H,7,0),"")</f>
        <v/>
      </c>
    </row>
    <row r="461" spans="4:7" x14ac:dyDescent="0.25">
      <c r="D461" s="10" t="str">
        <f>IFERROR(VLOOKUP(C461,Etat_du_Stock!B:C,2,0),"")</f>
        <v/>
      </c>
      <c r="E461" s="11" t="str">
        <f>IFERROR(VLOOKUP(C461,Etat_du_Stock!B:D,3,0),"")</f>
        <v/>
      </c>
      <c r="G461" s="19" t="str">
        <f>IFERROR(VLOOKUP(C461,Etat_du_Stock!B:H,7,0),"")</f>
        <v/>
      </c>
    </row>
    <row r="462" spans="4:7" x14ac:dyDescent="0.25">
      <c r="D462" s="10" t="str">
        <f>IFERROR(VLOOKUP(C462,Etat_du_Stock!B:C,2,0),"")</f>
        <v/>
      </c>
      <c r="E462" s="11" t="str">
        <f>IFERROR(VLOOKUP(C462,Etat_du_Stock!B:D,3,0),"")</f>
        <v/>
      </c>
      <c r="G462" s="19" t="str">
        <f>IFERROR(VLOOKUP(C462,Etat_du_Stock!B:H,7,0),"")</f>
        <v/>
      </c>
    </row>
    <row r="463" spans="4:7" x14ac:dyDescent="0.25">
      <c r="D463" s="10" t="str">
        <f>IFERROR(VLOOKUP(C463,Etat_du_Stock!B:C,2,0),"")</f>
        <v/>
      </c>
      <c r="E463" s="11" t="str">
        <f>IFERROR(VLOOKUP(C463,Etat_du_Stock!B:D,3,0),"")</f>
        <v/>
      </c>
      <c r="G463" s="19" t="str">
        <f>IFERROR(VLOOKUP(C463,Etat_du_Stock!B:H,7,0),"")</f>
        <v/>
      </c>
    </row>
    <row r="464" spans="4:7" x14ac:dyDescent="0.25">
      <c r="D464" s="10" t="str">
        <f>IFERROR(VLOOKUP(C464,Etat_du_Stock!B:C,2,0),"")</f>
        <v/>
      </c>
      <c r="E464" s="11" t="str">
        <f>IFERROR(VLOOKUP(C464,Etat_du_Stock!B:D,3,0),"")</f>
        <v/>
      </c>
      <c r="G464" s="19" t="str">
        <f>IFERROR(VLOOKUP(C464,Etat_du_Stock!B:H,7,0),"")</f>
        <v/>
      </c>
    </row>
    <row r="465" spans="4:7" x14ac:dyDescent="0.25">
      <c r="D465" s="10" t="str">
        <f>IFERROR(VLOOKUP(C465,Etat_du_Stock!B:C,2,0),"")</f>
        <v/>
      </c>
      <c r="E465" s="11" t="str">
        <f>IFERROR(VLOOKUP(C465,Etat_du_Stock!B:D,3,0),"")</f>
        <v/>
      </c>
      <c r="G465" s="19" t="str">
        <f>IFERROR(VLOOKUP(C465,Etat_du_Stock!B:H,7,0),"")</f>
        <v/>
      </c>
    </row>
    <row r="466" spans="4:7" x14ac:dyDescent="0.25">
      <c r="D466" s="10" t="str">
        <f>IFERROR(VLOOKUP(C466,Etat_du_Stock!B:C,2,0),"")</f>
        <v/>
      </c>
      <c r="E466" s="11" t="str">
        <f>IFERROR(VLOOKUP(C466,Etat_du_Stock!B:D,3,0),"")</f>
        <v/>
      </c>
      <c r="G466" s="19" t="str">
        <f>IFERROR(VLOOKUP(C466,Etat_du_Stock!B:H,7,0),"")</f>
        <v/>
      </c>
    </row>
    <row r="467" spans="4:7" x14ac:dyDescent="0.25">
      <c r="D467" s="10" t="str">
        <f>IFERROR(VLOOKUP(C467,Etat_du_Stock!B:C,2,0),"")</f>
        <v/>
      </c>
      <c r="E467" s="11" t="str">
        <f>IFERROR(VLOOKUP(C467,Etat_du_Stock!B:D,3,0),"")</f>
        <v/>
      </c>
      <c r="G467" s="19" t="str">
        <f>IFERROR(VLOOKUP(C467,Etat_du_Stock!B:H,7,0),"")</f>
        <v/>
      </c>
    </row>
    <row r="468" spans="4:7" x14ac:dyDescent="0.25">
      <c r="D468" s="10" t="str">
        <f>IFERROR(VLOOKUP(C468,Etat_du_Stock!B:C,2,0),"")</f>
        <v/>
      </c>
      <c r="E468" s="11" t="str">
        <f>IFERROR(VLOOKUP(C468,Etat_du_Stock!B:D,3,0),"")</f>
        <v/>
      </c>
      <c r="G468" s="19" t="str">
        <f>IFERROR(VLOOKUP(C468,Etat_du_Stock!B:H,7,0),"")</f>
        <v/>
      </c>
    </row>
    <row r="469" spans="4:7" x14ac:dyDescent="0.25">
      <c r="D469" s="10" t="str">
        <f>IFERROR(VLOOKUP(C469,Etat_du_Stock!B:C,2,0),"")</f>
        <v/>
      </c>
      <c r="E469" s="11" t="str">
        <f>IFERROR(VLOOKUP(C469,Etat_du_Stock!B:D,3,0),"")</f>
        <v/>
      </c>
      <c r="G469" s="19" t="str">
        <f>IFERROR(VLOOKUP(C469,Etat_du_Stock!B:H,7,0),"")</f>
        <v/>
      </c>
    </row>
    <row r="470" spans="4:7" x14ac:dyDescent="0.25">
      <c r="D470" s="10" t="str">
        <f>IFERROR(VLOOKUP(C470,Etat_du_Stock!B:C,2,0),"")</f>
        <v/>
      </c>
      <c r="E470" s="11" t="str">
        <f>IFERROR(VLOOKUP(C470,Etat_du_Stock!B:D,3,0),"")</f>
        <v/>
      </c>
      <c r="G470" s="19" t="str">
        <f>IFERROR(VLOOKUP(C470,Etat_du_Stock!B:H,7,0),"")</f>
        <v/>
      </c>
    </row>
    <row r="471" spans="4:7" x14ac:dyDescent="0.25">
      <c r="D471" s="10" t="str">
        <f>IFERROR(VLOOKUP(C471,Etat_du_Stock!B:C,2,0),"")</f>
        <v/>
      </c>
      <c r="E471" s="11" t="str">
        <f>IFERROR(VLOOKUP(C471,Etat_du_Stock!B:D,3,0),"")</f>
        <v/>
      </c>
      <c r="G471" s="19" t="str">
        <f>IFERROR(VLOOKUP(C471,Etat_du_Stock!B:H,7,0),"")</f>
        <v/>
      </c>
    </row>
    <row r="472" spans="4:7" x14ac:dyDescent="0.25">
      <c r="D472" s="10" t="str">
        <f>IFERROR(VLOOKUP(C472,Etat_du_Stock!B:C,2,0),"")</f>
        <v/>
      </c>
      <c r="E472" s="11" t="str">
        <f>IFERROR(VLOOKUP(C472,Etat_du_Stock!B:D,3,0),"")</f>
        <v/>
      </c>
      <c r="G472" s="19" t="str">
        <f>IFERROR(VLOOKUP(C472,Etat_du_Stock!B:H,7,0),"")</f>
        <v/>
      </c>
    </row>
    <row r="473" spans="4:7" x14ac:dyDescent="0.25">
      <c r="D473" s="10" t="str">
        <f>IFERROR(VLOOKUP(C473,Etat_du_Stock!B:C,2,0),"")</f>
        <v/>
      </c>
      <c r="E473" s="11" t="str">
        <f>IFERROR(VLOOKUP(C473,Etat_du_Stock!B:D,3,0),"")</f>
        <v/>
      </c>
      <c r="G473" s="19" t="str">
        <f>IFERROR(VLOOKUP(C473,Etat_du_Stock!B:H,7,0),"")</f>
        <v/>
      </c>
    </row>
    <row r="474" spans="4:7" x14ac:dyDescent="0.25">
      <c r="D474" s="10" t="str">
        <f>IFERROR(VLOOKUP(C474,Etat_du_Stock!B:C,2,0),"")</f>
        <v/>
      </c>
      <c r="E474" s="11" t="str">
        <f>IFERROR(VLOOKUP(C474,Etat_du_Stock!B:D,3,0),"")</f>
        <v/>
      </c>
      <c r="G474" s="19" t="str">
        <f>IFERROR(VLOOKUP(C474,Etat_du_Stock!B:H,7,0),"")</f>
        <v/>
      </c>
    </row>
    <row r="475" spans="4:7" x14ac:dyDescent="0.25">
      <c r="D475" s="10" t="str">
        <f>IFERROR(VLOOKUP(C475,Etat_du_Stock!B:C,2,0),"")</f>
        <v/>
      </c>
      <c r="E475" s="11" t="str">
        <f>IFERROR(VLOOKUP(C475,Etat_du_Stock!B:D,3,0),"")</f>
        <v/>
      </c>
      <c r="G475" s="19" t="str">
        <f>IFERROR(VLOOKUP(C475,Etat_du_Stock!B:H,7,0),"")</f>
        <v/>
      </c>
    </row>
    <row r="476" spans="4:7" x14ac:dyDescent="0.25">
      <c r="D476" s="10" t="str">
        <f>IFERROR(VLOOKUP(C476,Etat_du_Stock!B:C,2,0),"")</f>
        <v/>
      </c>
      <c r="E476" s="11" t="str">
        <f>IFERROR(VLOOKUP(C476,Etat_du_Stock!B:D,3,0),"")</f>
        <v/>
      </c>
      <c r="G476" s="19" t="str">
        <f>IFERROR(VLOOKUP(C476,Etat_du_Stock!B:H,7,0),"")</f>
        <v/>
      </c>
    </row>
    <row r="477" spans="4:7" x14ac:dyDescent="0.25">
      <c r="D477" s="10" t="str">
        <f>IFERROR(VLOOKUP(C477,Etat_du_Stock!B:C,2,0),"")</f>
        <v/>
      </c>
      <c r="E477" s="11" t="str">
        <f>IFERROR(VLOOKUP(C477,Etat_du_Stock!B:D,3,0),"")</f>
        <v/>
      </c>
      <c r="G477" s="19" t="str">
        <f>IFERROR(VLOOKUP(C477,Etat_du_Stock!B:H,7,0),"")</f>
        <v/>
      </c>
    </row>
    <row r="478" spans="4:7" x14ac:dyDescent="0.25">
      <c r="D478" s="10" t="str">
        <f>IFERROR(VLOOKUP(C478,Etat_du_Stock!B:C,2,0),"")</f>
        <v/>
      </c>
      <c r="E478" s="11" t="str">
        <f>IFERROR(VLOOKUP(C478,Etat_du_Stock!B:D,3,0),"")</f>
        <v/>
      </c>
      <c r="G478" s="19" t="str">
        <f>IFERROR(VLOOKUP(C478,Etat_du_Stock!B:H,7,0),"")</f>
        <v/>
      </c>
    </row>
    <row r="479" spans="4:7" x14ac:dyDescent="0.25">
      <c r="D479" s="10" t="str">
        <f>IFERROR(VLOOKUP(C479,Etat_du_Stock!B:C,2,0),"")</f>
        <v/>
      </c>
      <c r="E479" s="11" t="str">
        <f>IFERROR(VLOOKUP(C479,Etat_du_Stock!B:D,3,0),"")</f>
        <v/>
      </c>
      <c r="G479" s="19" t="str">
        <f>IFERROR(VLOOKUP(C479,Etat_du_Stock!B:H,7,0),"")</f>
        <v/>
      </c>
    </row>
    <row r="480" spans="4:7" x14ac:dyDescent="0.25">
      <c r="D480" s="10" t="str">
        <f>IFERROR(VLOOKUP(C480,Etat_du_Stock!B:C,2,0),"")</f>
        <v/>
      </c>
      <c r="E480" s="11" t="str">
        <f>IFERROR(VLOOKUP(C480,Etat_du_Stock!B:D,3,0),"")</f>
        <v/>
      </c>
      <c r="G480" s="19" t="str">
        <f>IFERROR(VLOOKUP(C480,Etat_du_Stock!B:H,7,0),"")</f>
        <v/>
      </c>
    </row>
    <row r="481" spans="4:7" x14ac:dyDescent="0.25">
      <c r="D481" s="10" t="str">
        <f>IFERROR(VLOOKUP(C481,Etat_du_Stock!B:C,2,0),"")</f>
        <v/>
      </c>
      <c r="E481" s="11" t="str">
        <f>IFERROR(VLOOKUP(C481,Etat_du_Stock!B:D,3,0),"")</f>
        <v/>
      </c>
      <c r="G481" s="19" t="str">
        <f>IFERROR(VLOOKUP(C481,Etat_du_Stock!B:H,7,0),"")</f>
        <v/>
      </c>
    </row>
    <row r="482" spans="4:7" x14ac:dyDescent="0.25">
      <c r="D482" s="10" t="str">
        <f>IFERROR(VLOOKUP(C482,Etat_du_Stock!B:C,2,0),"")</f>
        <v/>
      </c>
      <c r="E482" s="11" t="str">
        <f>IFERROR(VLOOKUP(C482,Etat_du_Stock!B:D,3,0),"")</f>
        <v/>
      </c>
      <c r="G482" s="19" t="str">
        <f>IFERROR(VLOOKUP(C482,Etat_du_Stock!B:H,7,0),"")</f>
        <v/>
      </c>
    </row>
    <row r="483" spans="4:7" x14ac:dyDescent="0.25">
      <c r="D483" s="10" t="str">
        <f>IFERROR(VLOOKUP(C483,Etat_du_Stock!B:C,2,0),"")</f>
        <v/>
      </c>
      <c r="E483" s="11" t="str">
        <f>IFERROR(VLOOKUP(C483,Etat_du_Stock!B:D,3,0),"")</f>
        <v/>
      </c>
      <c r="G483" s="19" t="str">
        <f>IFERROR(VLOOKUP(C483,Etat_du_Stock!B:H,7,0),"")</f>
        <v/>
      </c>
    </row>
    <row r="484" spans="4:7" x14ac:dyDescent="0.25">
      <c r="D484" s="10" t="str">
        <f>IFERROR(VLOOKUP(C484,Etat_du_Stock!B:C,2,0),"")</f>
        <v/>
      </c>
      <c r="E484" s="11" t="str">
        <f>IFERROR(VLOOKUP(C484,Etat_du_Stock!B:D,3,0),"")</f>
        <v/>
      </c>
      <c r="G484" s="19" t="str">
        <f>IFERROR(VLOOKUP(C484,Etat_du_Stock!B:H,7,0),"")</f>
        <v/>
      </c>
    </row>
    <row r="485" spans="4:7" x14ac:dyDescent="0.25">
      <c r="D485" s="10" t="str">
        <f>IFERROR(VLOOKUP(C485,Etat_du_Stock!B:C,2,0),"")</f>
        <v/>
      </c>
      <c r="E485" s="11" t="str">
        <f>IFERROR(VLOOKUP(C485,Etat_du_Stock!B:D,3,0),"")</f>
        <v/>
      </c>
      <c r="G485" s="19" t="str">
        <f>IFERROR(VLOOKUP(C485,Etat_du_Stock!B:H,7,0),"")</f>
        <v/>
      </c>
    </row>
    <row r="486" spans="4:7" x14ac:dyDescent="0.25">
      <c r="D486" s="10" t="str">
        <f>IFERROR(VLOOKUP(C486,Etat_du_Stock!B:C,2,0),"")</f>
        <v/>
      </c>
      <c r="E486" s="11" t="str">
        <f>IFERROR(VLOOKUP(C486,Etat_du_Stock!B:D,3,0),"")</f>
        <v/>
      </c>
      <c r="G486" s="19" t="str">
        <f>IFERROR(VLOOKUP(C486,Etat_du_Stock!B:H,7,0),"")</f>
        <v/>
      </c>
    </row>
    <row r="487" spans="4:7" x14ac:dyDescent="0.25">
      <c r="D487" s="10" t="str">
        <f>IFERROR(VLOOKUP(C487,Etat_du_Stock!B:C,2,0),"")</f>
        <v/>
      </c>
      <c r="E487" s="11" t="str">
        <f>IFERROR(VLOOKUP(C487,Etat_du_Stock!B:D,3,0),"")</f>
        <v/>
      </c>
      <c r="G487" s="19" t="str">
        <f>IFERROR(VLOOKUP(C487,Etat_du_Stock!B:H,7,0),"")</f>
        <v/>
      </c>
    </row>
    <row r="488" spans="4:7" x14ac:dyDescent="0.25">
      <c r="D488" s="10" t="str">
        <f>IFERROR(VLOOKUP(C488,Etat_du_Stock!B:C,2,0),"")</f>
        <v/>
      </c>
      <c r="E488" s="11" t="str">
        <f>IFERROR(VLOOKUP(C488,Etat_du_Stock!B:D,3,0),"")</f>
        <v/>
      </c>
      <c r="G488" s="19" t="str">
        <f>IFERROR(VLOOKUP(C488,Etat_du_Stock!B:H,7,0),"")</f>
        <v/>
      </c>
    </row>
    <row r="489" spans="4:7" x14ac:dyDescent="0.25">
      <c r="D489" s="10" t="str">
        <f>IFERROR(VLOOKUP(C489,Etat_du_Stock!B:C,2,0),"")</f>
        <v/>
      </c>
      <c r="E489" s="11" t="str">
        <f>IFERROR(VLOOKUP(C489,Etat_du_Stock!B:D,3,0),"")</f>
        <v/>
      </c>
      <c r="G489" s="19" t="str">
        <f>IFERROR(VLOOKUP(C489,Etat_du_Stock!B:H,7,0),"")</f>
        <v/>
      </c>
    </row>
    <row r="490" spans="4:7" x14ac:dyDescent="0.25">
      <c r="D490" s="10" t="str">
        <f>IFERROR(VLOOKUP(C490,Etat_du_Stock!B:C,2,0),"")</f>
        <v/>
      </c>
      <c r="E490" s="11" t="str">
        <f>IFERROR(VLOOKUP(C490,Etat_du_Stock!B:D,3,0),"")</f>
        <v/>
      </c>
      <c r="G490" s="19" t="str">
        <f>IFERROR(VLOOKUP(C490,Etat_du_Stock!B:H,7,0),"")</f>
        <v/>
      </c>
    </row>
    <row r="491" spans="4:7" x14ac:dyDescent="0.25">
      <c r="D491" s="10" t="str">
        <f>IFERROR(VLOOKUP(C491,Etat_du_Stock!B:C,2,0),"")</f>
        <v/>
      </c>
      <c r="E491" s="11" t="str">
        <f>IFERROR(VLOOKUP(C491,Etat_du_Stock!B:D,3,0),"")</f>
        <v/>
      </c>
      <c r="G491" s="19" t="str">
        <f>IFERROR(VLOOKUP(C491,Etat_du_Stock!B:H,7,0),"")</f>
        <v/>
      </c>
    </row>
    <row r="492" spans="4:7" x14ac:dyDescent="0.25">
      <c r="D492" s="10" t="str">
        <f>IFERROR(VLOOKUP(C492,Etat_du_Stock!B:C,2,0),"")</f>
        <v/>
      </c>
      <c r="E492" s="11" t="str">
        <f>IFERROR(VLOOKUP(C492,Etat_du_Stock!B:D,3,0),"")</f>
        <v/>
      </c>
      <c r="G492" s="19" t="str">
        <f>IFERROR(VLOOKUP(C492,Etat_du_Stock!B:H,7,0),"")</f>
        <v/>
      </c>
    </row>
    <row r="493" spans="4:7" x14ac:dyDescent="0.25">
      <c r="D493" s="10" t="str">
        <f>IFERROR(VLOOKUP(C493,Etat_du_Stock!B:C,2,0),"")</f>
        <v/>
      </c>
      <c r="E493" s="11" t="str">
        <f>IFERROR(VLOOKUP(C493,Etat_du_Stock!B:D,3,0),"")</f>
        <v/>
      </c>
      <c r="G493" s="19" t="str">
        <f>IFERROR(VLOOKUP(C493,Etat_du_Stock!B:H,7,0),"")</f>
        <v/>
      </c>
    </row>
    <row r="494" spans="4:7" x14ac:dyDescent="0.25">
      <c r="D494" s="10" t="str">
        <f>IFERROR(VLOOKUP(C494,Etat_du_Stock!B:C,2,0),"")</f>
        <v/>
      </c>
      <c r="E494" s="11" t="str">
        <f>IFERROR(VLOOKUP(C494,Etat_du_Stock!B:D,3,0),"")</f>
        <v/>
      </c>
      <c r="G494" s="19" t="str">
        <f>IFERROR(VLOOKUP(C494,Etat_du_Stock!B:H,7,0),"")</f>
        <v/>
      </c>
    </row>
    <row r="495" spans="4:7" x14ac:dyDescent="0.25">
      <c r="D495" s="10" t="str">
        <f>IFERROR(VLOOKUP(C495,Etat_du_Stock!B:C,2,0),"")</f>
        <v/>
      </c>
      <c r="E495" s="11" t="str">
        <f>IFERROR(VLOOKUP(C495,Etat_du_Stock!B:D,3,0),"")</f>
        <v/>
      </c>
      <c r="G495" s="19" t="str">
        <f>IFERROR(VLOOKUP(C495,Etat_du_Stock!B:H,7,0),"")</f>
        <v/>
      </c>
    </row>
    <row r="496" spans="4:7" x14ac:dyDescent="0.25">
      <c r="D496" s="10" t="str">
        <f>IFERROR(VLOOKUP(C496,Etat_du_Stock!B:C,2,0),"")</f>
        <v/>
      </c>
      <c r="E496" s="11" t="str">
        <f>IFERROR(VLOOKUP(C496,Etat_du_Stock!B:D,3,0),"")</f>
        <v/>
      </c>
      <c r="G496" s="19" t="str">
        <f>IFERROR(VLOOKUP(C496,Etat_du_Stock!B:H,7,0),"")</f>
        <v/>
      </c>
    </row>
    <row r="497" spans="4:7" x14ac:dyDescent="0.25">
      <c r="D497" s="10" t="str">
        <f>IFERROR(VLOOKUP(C497,Etat_du_Stock!B:C,2,0),"")</f>
        <v/>
      </c>
      <c r="E497" s="11" t="str">
        <f>IFERROR(VLOOKUP(C497,Etat_du_Stock!B:D,3,0),"")</f>
        <v/>
      </c>
      <c r="G497" s="19" t="str">
        <f>IFERROR(VLOOKUP(C497,Etat_du_Stock!B:H,7,0),"")</f>
        <v/>
      </c>
    </row>
    <row r="498" spans="4:7" x14ac:dyDescent="0.25">
      <c r="D498" s="10" t="str">
        <f>IFERROR(VLOOKUP(C498,Etat_du_Stock!B:C,2,0),"")</f>
        <v/>
      </c>
      <c r="E498" s="11" t="str">
        <f>IFERROR(VLOOKUP(C498,Etat_du_Stock!B:D,3,0),"")</f>
        <v/>
      </c>
      <c r="G498" s="19" t="str">
        <f>IFERROR(VLOOKUP(C498,Etat_du_Stock!B:H,7,0),"")</f>
        <v/>
      </c>
    </row>
    <row r="499" spans="4:7" x14ac:dyDescent="0.25">
      <c r="D499" s="10" t="str">
        <f>IFERROR(VLOOKUP(C499,Etat_du_Stock!B:C,2,0),"")</f>
        <v/>
      </c>
      <c r="E499" s="11" t="str">
        <f>IFERROR(VLOOKUP(C499,Etat_du_Stock!B:D,3,0),"")</f>
        <v/>
      </c>
      <c r="G499" s="19" t="str">
        <f>IFERROR(VLOOKUP(C499,Etat_du_Stock!B:H,7,0),"")</f>
        <v/>
      </c>
    </row>
    <row r="500" spans="4:7" x14ac:dyDescent="0.25">
      <c r="D500" s="10" t="str">
        <f>IFERROR(VLOOKUP(C500,Etat_du_Stock!B:C,2,0),"")</f>
        <v/>
      </c>
      <c r="E500" s="11" t="str">
        <f>IFERROR(VLOOKUP(C500,Etat_du_Stock!B:D,3,0),"")</f>
        <v/>
      </c>
      <c r="G500" s="19" t="str">
        <f>IFERROR(VLOOKUP(C500,Etat_du_Stock!B:H,7,0),"")</f>
        <v/>
      </c>
    </row>
    <row r="501" spans="4:7" x14ac:dyDescent="0.25">
      <c r="D501" s="10" t="str">
        <f>IFERROR(VLOOKUP(C501,Etat_du_Stock!B:C,2,0),"")</f>
        <v/>
      </c>
      <c r="E501" s="11" t="str">
        <f>IFERROR(VLOOKUP(C501,Etat_du_Stock!B:D,3,0),"")</f>
        <v/>
      </c>
      <c r="G501" s="19" t="str">
        <f>IFERROR(VLOOKUP(C501,Etat_du_Stock!B:H,7,0),"")</f>
        <v/>
      </c>
    </row>
    <row r="502" spans="4:7" x14ac:dyDescent="0.25">
      <c r="D502" s="10" t="str">
        <f>IFERROR(VLOOKUP(C502,Etat_du_Stock!B:C,2,0),"")</f>
        <v/>
      </c>
      <c r="E502" s="11" t="str">
        <f>IFERROR(VLOOKUP(C502,Etat_du_Stock!B:D,3,0),"")</f>
        <v/>
      </c>
      <c r="G502" s="19" t="str">
        <f>IFERROR(VLOOKUP(C502,Etat_du_Stock!B:H,7,0),"")</f>
        <v/>
      </c>
    </row>
    <row r="503" spans="4:7" x14ac:dyDescent="0.25">
      <c r="D503" s="10" t="str">
        <f>IFERROR(VLOOKUP(C503,Etat_du_Stock!B:C,2,0),"")</f>
        <v/>
      </c>
      <c r="E503" s="11" t="str">
        <f>IFERROR(VLOOKUP(C503,Etat_du_Stock!B:D,3,0),"")</f>
        <v/>
      </c>
      <c r="G503" s="19" t="str">
        <f>IFERROR(VLOOKUP(C503,Etat_du_Stock!B:H,7,0),"")</f>
        <v/>
      </c>
    </row>
    <row r="504" spans="4:7" x14ac:dyDescent="0.25">
      <c r="D504" s="10" t="str">
        <f>IFERROR(VLOOKUP(C504,Etat_du_Stock!B:C,2,0),"")</f>
        <v/>
      </c>
      <c r="E504" s="11" t="str">
        <f>IFERROR(VLOOKUP(C504,Etat_du_Stock!B:D,3,0),"")</f>
        <v/>
      </c>
      <c r="G504" s="19" t="str">
        <f>IFERROR(VLOOKUP(C504,Etat_du_Stock!B:H,7,0),"")</f>
        <v/>
      </c>
    </row>
    <row r="505" spans="4:7" x14ac:dyDescent="0.25">
      <c r="D505" s="10" t="str">
        <f>IFERROR(VLOOKUP(C505,Etat_du_Stock!B:C,2,0),"")</f>
        <v/>
      </c>
      <c r="E505" s="11" t="str">
        <f>IFERROR(VLOOKUP(C505,Etat_du_Stock!B:D,3,0),"")</f>
        <v/>
      </c>
      <c r="G505" s="19" t="str">
        <f>IFERROR(VLOOKUP(C505,Etat_du_Stock!B:H,7,0),"")</f>
        <v/>
      </c>
    </row>
    <row r="506" spans="4:7" x14ac:dyDescent="0.25">
      <c r="D506" s="10" t="str">
        <f>IFERROR(VLOOKUP(C506,Etat_du_Stock!B:C,2,0),"")</f>
        <v/>
      </c>
      <c r="E506" s="11" t="str">
        <f>IFERROR(VLOOKUP(C506,Etat_du_Stock!B:D,3,0),"")</f>
        <v/>
      </c>
      <c r="G506" s="19" t="str">
        <f>IFERROR(VLOOKUP(C506,Etat_du_Stock!B:H,7,0),"")</f>
        <v/>
      </c>
    </row>
    <row r="507" spans="4:7" x14ac:dyDescent="0.25">
      <c r="D507" s="10" t="str">
        <f>IFERROR(VLOOKUP(C507,Etat_du_Stock!B:C,2,0),"")</f>
        <v/>
      </c>
      <c r="E507" s="11" t="str">
        <f>IFERROR(VLOOKUP(C507,Etat_du_Stock!B:D,3,0),"")</f>
        <v/>
      </c>
      <c r="G507" s="19" t="str">
        <f>IFERROR(VLOOKUP(C507,Etat_du_Stock!B:H,7,0),"")</f>
        <v/>
      </c>
    </row>
    <row r="508" spans="4:7" x14ac:dyDescent="0.25">
      <c r="D508" s="10" t="str">
        <f>IFERROR(VLOOKUP(C508,Etat_du_Stock!B:C,2,0),"")</f>
        <v/>
      </c>
      <c r="E508" s="11" t="str">
        <f>IFERROR(VLOOKUP(C508,Etat_du_Stock!B:D,3,0),"")</f>
        <v/>
      </c>
      <c r="G508" s="19" t="str">
        <f>IFERROR(VLOOKUP(C508,Etat_du_Stock!B:H,7,0),"")</f>
        <v/>
      </c>
    </row>
    <row r="509" spans="4:7" x14ac:dyDescent="0.25">
      <c r="D509" s="10" t="str">
        <f>IFERROR(VLOOKUP(C509,Etat_du_Stock!B:C,2,0),"")</f>
        <v/>
      </c>
      <c r="E509" s="11" t="str">
        <f>IFERROR(VLOOKUP(C509,Etat_du_Stock!B:D,3,0),"")</f>
        <v/>
      </c>
      <c r="G509" s="19" t="str">
        <f>IFERROR(VLOOKUP(C509,Etat_du_Stock!B:H,7,0),"")</f>
        <v/>
      </c>
    </row>
    <row r="510" spans="4:7" x14ac:dyDescent="0.25">
      <c r="D510" s="10" t="str">
        <f>IFERROR(VLOOKUP(C510,Etat_du_Stock!B:C,2,0),"")</f>
        <v/>
      </c>
      <c r="E510" s="11" t="str">
        <f>IFERROR(VLOOKUP(C510,Etat_du_Stock!B:D,3,0),"")</f>
        <v/>
      </c>
      <c r="G510" s="19" t="str">
        <f>IFERROR(VLOOKUP(C510,Etat_du_Stock!B:H,7,0),"")</f>
        <v/>
      </c>
    </row>
    <row r="511" spans="4:7" x14ac:dyDescent="0.25">
      <c r="D511" s="10" t="str">
        <f>IFERROR(VLOOKUP(C511,Etat_du_Stock!B:C,2,0),"")</f>
        <v/>
      </c>
      <c r="E511" s="11" t="str">
        <f>IFERROR(VLOOKUP(C511,Etat_du_Stock!B:D,3,0),"")</f>
        <v/>
      </c>
      <c r="G511" s="19" t="str">
        <f>IFERROR(VLOOKUP(C511,Etat_du_Stock!B:H,7,0),"")</f>
        <v/>
      </c>
    </row>
    <row r="512" spans="4:7" x14ac:dyDescent="0.25">
      <c r="D512" s="10" t="str">
        <f>IFERROR(VLOOKUP(C512,Etat_du_Stock!B:C,2,0),"")</f>
        <v/>
      </c>
      <c r="E512" s="11" t="str">
        <f>IFERROR(VLOOKUP(C512,Etat_du_Stock!B:D,3,0),"")</f>
        <v/>
      </c>
      <c r="G512" s="19" t="str">
        <f>IFERROR(VLOOKUP(C512,Etat_du_Stock!B:H,7,0),"")</f>
        <v/>
      </c>
    </row>
    <row r="513" spans="4:7" x14ac:dyDescent="0.25">
      <c r="D513" s="10" t="str">
        <f>IFERROR(VLOOKUP(C513,Etat_du_Stock!B:C,2,0),"")</f>
        <v/>
      </c>
      <c r="E513" s="11" t="str">
        <f>IFERROR(VLOOKUP(C513,Etat_du_Stock!B:D,3,0),"")</f>
        <v/>
      </c>
      <c r="G513" s="19" t="str">
        <f>IFERROR(VLOOKUP(C513,Etat_du_Stock!B:H,7,0),"")</f>
        <v/>
      </c>
    </row>
    <row r="514" spans="4:7" x14ac:dyDescent="0.25">
      <c r="D514" s="10" t="str">
        <f>IFERROR(VLOOKUP(C514,Etat_du_Stock!B:C,2,0),"")</f>
        <v/>
      </c>
      <c r="E514" s="11" t="str">
        <f>IFERROR(VLOOKUP(C514,Etat_du_Stock!B:D,3,0),"")</f>
        <v/>
      </c>
      <c r="G514" s="19" t="str">
        <f>IFERROR(VLOOKUP(C514,Etat_du_Stock!B:H,7,0),"")</f>
        <v/>
      </c>
    </row>
    <row r="515" spans="4:7" x14ac:dyDescent="0.25">
      <c r="D515" s="10" t="str">
        <f>IFERROR(VLOOKUP(C515,Etat_du_Stock!B:C,2,0),"")</f>
        <v/>
      </c>
      <c r="E515" s="11" t="str">
        <f>IFERROR(VLOOKUP(C515,Etat_du_Stock!B:D,3,0),"")</f>
        <v/>
      </c>
      <c r="G515" s="19" t="str">
        <f>IFERROR(VLOOKUP(C515,Etat_du_Stock!B:H,7,0),"")</f>
        <v/>
      </c>
    </row>
    <row r="516" spans="4:7" x14ac:dyDescent="0.25">
      <c r="D516" s="10" t="str">
        <f>IFERROR(VLOOKUP(C516,Etat_du_Stock!B:C,2,0),"")</f>
        <v/>
      </c>
      <c r="E516" s="11" t="str">
        <f>IFERROR(VLOOKUP(C516,Etat_du_Stock!B:D,3,0),"")</f>
        <v/>
      </c>
      <c r="G516" s="19" t="str">
        <f>IFERROR(VLOOKUP(C516,Etat_du_Stock!B:H,7,0),"")</f>
        <v/>
      </c>
    </row>
    <row r="517" spans="4:7" x14ac:dyDescent="0.25">
      <c r="D517" s="10" t="str">
        <f>IFERROR(VLOOKUP(C517,Etat_du_Stock!B:C,2,0),"")</f>
        <v/>
      </c>
      <c r="E517" s="11" t="str">
        <f>IFERROR(VLOOKUP(C517,Etat_du_Stock!B:D,3,0),"")</f>
        <v/>
      </c>
      <c r="G517" s="19" t="str">
        <f>IFERROR(VLOOKUP(C517,Etat_du_Stock!B:H,7,0),"")</f>
        <v/>
      </c>
    </row>
    <row r="518" spans="4:7" x14ac:dyDescent="0.25">
      <c r="D518" s="10" t="str">
        <f>IFERROR(VLOOKUP(C518,Etat_du_Stock!B:C,2,0),"")</f>
        <v/>
      </c>
      <c r="E518" s="11" t="str">
        <f>IFERROR(VLOOKUP(C518,Etat_du_Stock!B:D,3,0),"")</f>
        <v/>
      </c>
      <c r="G518" s="19" t="str">
        <f>IFERROR(VLOOKUP(C518,Etat_du_Stock!B:H,7,0),"")</f>
        <v/>
      </c>
    </row>
    <row r="519" spans="4:7" x14ac:dyDescent="0.25">
      <c r="D519" s="10" t="str">
        <f>IFERROR(VLOOKUP(C519,Etat_du_Stock!B:C,2,0),"")</f>
        <v/>
      </c>
      <c r="E519" s="11" t="str">
        <f>IFERROR(VLOOKUP(C519,Etat_du_Stock!B:D,3,0),"")</f>
        <v/>
      </c>
      <c r="G519" s="19" t="str">
        <f>IFERROR(VLOOKUP(C519,Etat_du_Stock!B:H,7,0),"")</f>
        <v/>
      </c>
    </row>
    <row r="520" spans="4:7" x14ac:dyDescent="0.25">
      <c r="D520" s="10" t="str">
        <f>IFERROR(VLOOKUP(C520,Etat_du_Stock!B:C,2,0),"")</f>
        <v/>
      </c>
      <c r="E520" s="11" t="str">
        <f>IFERROR(VLOOKUP(C520,Etat_du_Stock!B:D,3,0),"")</f>
        <v/>
      </c>
      <c r="G520" s="19" t="str">
        <f>IFERROR(VLOOKUP(C520,Etat_du_Stock!B:H,7,0),"")</f>
        <v/>
      </c>
    </row>
    <row r="521" spans="4:7" x14ac:dyDescent="0.25">
      <c r="D521" s="10" t="str">
        <f>IFERROR(VLOOKUP(C521,Etat_du_Stock!B:C,2,0),"")</f>
        <v/>
      </c>
      <c r="E521" s="11" t="str">
        <f>IFERROR(VLOOKUP(C521,Etat_du_Stock!B:D,3,0),"")</f>
        <v/>
      </c>
      <c r="G521" s="19" t="str">
        <f>IFERROR(VLOOKUP(C521,Etat_du_Stock!B:H,7,0),"")</f>
        <v/>
      </c>
    </row>
    <row r="522" spans="4:7" x14ac:dyDescent="0.25">
      <c r="D522" s="10" t="str">
        <f>IFERROR(VLOOKUP(C522,Etat_du_Stock!B:C,2,0),"")</f>
        <v/>
      </c>
      <c r="E522" s="11" t="str">
        <f>IFERROR(VLOOKUP(C522,Etat_du_Stock!B:D,3,0),"")</f>
        <v/>
      </c>
      <c r="G522" s="19" t="str">
        <f>IFERROR(VLOOKUP(C522,Etat_du_Stock!B:H,7,0),"")</f>
        <v/>
      </c>
    </row>
    <row r="523" spans="4:7" x14ac:dyDescent="0.25">
      <c r="D523" s="10" t="str">
        <f>IFERROR(VLOOKUP(C523,Etat_du_Stock!B:C,2,0),"")</f>
        <v/>
      </c>
      <c r="E523" s="11" t="str">
        <f>IFERROR(VLOOKUP(C523,Etat_du_Stock!B:D,3,0),"")</f>
        <v/>
      </c>
      <c r="G523" s="19" t="str">
        <f>IFERROR(VLOOKUP(C523,Etat_du_Stock!B:H,7,0),"")</f>
        <v/>
      </c>
    </row>
    <row r="524" spans="4:7" x14ac:dyDescent="0.25">
      <c r="D524" s="10" t="str">
        <f>IFERROR(VLOOKUP(C524,Etat_du_Stock!B:C,2,0),"")</f>
        <v/>
      </c>
      <c r="E524" s="11" t="str">
        <f>IFERROR(VLOOKUP(C524,Etat_du_Stock!B:D,3,0),"")</f>
        <v/>
      </c>
      <c r="G524" s="19" t="str">
        <f>IFERROR(VLOOKUP(C524,Etat_du_Stock!B:H,7,0),"")</f>
        <v/>
      </c>
    </row>
    <row r="525" spans="4:7" x14ac:dyDescent="0.25">
      <c r="D525" s="10" t="str">
        <f>IFERROR(VLOOKUP(C525,Etat_du_Stock!B:C,2,0),"")</f>
        <v/>
      </c>
      <c r="E525" s="11" t="str">
        <f>IFERROR(VLOOKUP(C525,Etat_du_Stock!B:D,3,0),"")</f>
        <v/>
      </c>
      <c r="G525" s="19" t="str">
        <f>IFERROR(VLOOKUP(C525,Etat_du_Stock!B:H,7,0),"")</f>
        <v/>
      </c>
    </row>
    <row r="526" spans="4:7" x14ac:dyDescent="0.25">
      <c r="D526" s="10" t="str">
        <f>IFERROR(VLOOKUP(C526,Etat_du_Stock!B:C,2,0),"")</f>
        <v/>
      </c>
      <c r="E526" s="11" t="str">
        <f>IFERROR(VLOOKUP(C526,Etat_du_Stock!B:D,3,0),"")</f>
        <v/>
      </c>
      <c r="G526" s="19" t="str">
        <f>IFERROR(VLOOKUP(C526,Etat_du_Stock!B:H,7,0),"")</f>
        <v/>
      </c>
    </row>
    <row r="527" spans="4:7" x14ac:dyDescent="0.25">
      <c r="D527" s="10" t="str">
        <f>IFERROR(VLOOKUP(C527,Etat_du_Stock!B:C,2,0),"")</f>
        <v/>
      </c>
      <c r="E527" s="11" t="str">
        <f>IFERROR(VLOOKUP(C527,Etat_du_Stock!B:D,3,0),"")</f>
        <v/>
      </c>
      <c r="G527" s="19" t="str">
        <f>IFERROR(VLOOKUP(C527,Etat_du_Stock!B:H,7,0),"")</f>
        <v/>
      </c>
    </row>
    <row r="528" spans="4:7" x14ac:dyDescent="0.25">
      <c r="D528" s="10" t="str">
        <f>IFERROR(VLOOKUP(C528,Etat_du_Stock!B:C,2,0),"")</f>
        <v/>
      </c>
      <c r="E528" s="11" t="str">
        <f>IFERROR(VLOOKUP(C528,Etat_du_Stock!B:D,3,0),"")</f>
        <v/>
      </c>
      <c r="G528" s="19" t="str">
        <f>IFERROR(VLOOKUP(C528,Etat_du_Stock!B:H,7,0),"")</f>
        <v/>
      </c>
    </row>
    <row r="529" spans="4:7" x14ac:dyDescent="0.25">
      <c r="D529" s="10" t="str">
        <f>IFERROR(VLOOKUP(C529,Etat_du_Stock!B:C,2,0),"")</f>
        <v/>
      </c>
      <c r="E529" s="11" t="str">
        <f>IFERROR(VLOOKUP(C529,Etat_du_Stock!B:D,3,0),"")</f>
        <v/>
      </c>
      <c r="G529" s="19" t="str">
        <f>IFERROR(VLOOKUP(C529,Etat_du_Stock!B:H,7,0),"")</f>
        <v/>
      </c>
    </row>
    <row r="530" spans="4:7" x14ac:dyDescent="0.25">
      <c r="D530" s="10" t="str">
        <f>IFERROR(VLOOKUP(C530,Etat_du_Stock!B:C,2,0),"")</f>
        <v/>
      </c>
      <c r="E530" s="11" t="str">
        <f>IFERROR(VLOOKUP(C530,Etat_du_Stock!B:D,3,0),"")</f>
        <v/>
      </c>
      <c r="G530" s="19" t="str">
        <f>IFERROR(VLOOKUP(C530,Etat_du_Stock!B:H,7,0),"")</f>
        <v/>
      </c>
    </row>
    <row r="531" spans="4:7" x14ac:dyDescent="0.25">
      <c r="D531" s="10" t="str">
        <f>IFERROR(VLOOKUP(C531,Etat_du_Stock!B:C,2,0),"")</f>
        <v/>
      </c>
      <c r="E531" s="11" t="str">
        <f>IFERROR(VLOOKUP(C531,Etat_du_Stock!B:D,3,0),"")</f>
        <v/>
      </c>
      <c r="G531" s="19" t="str">
        <f>IFERROR(VLOOKUP(C531,Etat_du_Stock!B:H,7,0),"")</f>
        <v/>
      </c>
    </row>
    <row r="532" spans="4:7" x14ac:dyDescent="0.25">
      <c r="D532" s="10" t="str">
        <f>IFERROR(VLOOKUP(C532,Etat_du_Stock!B:C,2,0),"")</f>
        <v/>
      </c>
      <c r="E532" s="11" t="str">
        <f>IFERROR(VLOOKUP(C532,Etat_du_Stock!B:D,3,0),"")</f>
        <v/>
      </c>
      <c r="G532" s="19" t="str">
        <f>IFERROR(VLOOKUP(C532,Etat_du_Stock!B:H,7,0),"")</f>
        <v/>
      </c>
    </row>
    <row r="533" spans="4:7" x14ac:dyDescent="0.25">
      <c r="D533" s="10" t="str">
        <f>IFERROR(VLOOKUP(C533,Etat_du_Stock!B:C,2,0),"")</f>
        <v/>
      </c>
      <c r="E533" s="11" t="str">
        <f>IFERROR(VLOOKUP(C533,Etat_du_Stock!B:D,3,0),"")</f>
        <v/>
      </c>
      <c r="G533" s="19" t="str">
        <f>IFERROR(VLOOKUP(C533,Etat_du_Stock!B:H,7,0),"")</f>
        <v/>
      </c>
    </row>
    <row r="534" spans="4:7" x14ac:dyDescent="0.25">
      <c r="D534" s="10" t="str">
        <f>IFERROR(VLOOKUP(C534,Etat_du_Stock!B:C,2,0),"")</f>
        <v/>
      </c>
      <c r="E534" s="11" t="str">
        <f>IFERROR(VLOOKUP(C534,Etat_du_Stock!B:D,3,0),"")</f>
        <v/>
      </c>
      <c r="G534" s="19" t="str">
        <f>IFERROR(VLOOKUP(C534,Etat_du_Stock!B:H,7,0),"")</f>
        <v/>
      </c>
    </row>
    <row r="535" spans="4:7" x14ac:dyDescent="0.25">
      <c r="D535" s="10" t="str">
        <f>IFERROR(VLOOKUP(C535,Etat_du_Stock!B:C,2,0),"")</f>
        <v/>
      </c>
      <c r="E535" s="11" t="str">
        <f>IFERROR(VLOOKUP(C535,Etat_du_Stock!B:D,3,0),"")</f>
        <v/>
      </c>
      <c r="G535" s="19" t="str">
        <f>IFERROR(VLOOKUP(C535,Etat_du_Stock!B:H,7,0),"")</f>
        <v/>
      </c>
    </row>
    <row r="536" spans="4:7" x14ac:dyDescent="0.25">
      <c r="D536" s="10" t="str">
        <f>IFERROR(VLOOKUP(C536,Etat_du_Stock!B:C,2,0),"")</f>
        <v/>
      </c>
      <c r="E536" s="11" t="str">
        <f>IFERROR(VLOOKUP(C536,Etat_du_Stock!B:D,3,0),"")</f>
        <v/>
      </c>
      <c r="G536" s="19" t="str">
        <f>IFERROR(VLOOKUP(C536,Etat_du_Stock!B:H,7,0),"")</f>
        <v/>
      </c>
    </row>
    <row r="537" spans="4:7" x14ac:dyDescent="0.25">
      <c r="D537" s="10" t="str">
        <f>IFERROR(VLOOKUP(C537,Etat_du_Stock!B:C,2,0),"")</f>
        <v/>
      </c>
      <c r="E537" s="11" t="str">
        <f>IFERROR(VLOOKUP(C537,Etat_du_Stock!B:D,3,0),"")</f>
        <v/>
      </c>
      <c r="G537" s="19" t="str">
        <f>IFERROR(VLOOKUP(C537,Etat_du_Stock!B:H,7,0),"")</f>
        <v/>
      </c>
    </row>
    <row r="538" spans="4:7" x14ac:dyDescent="0.25">
      <c r="D538" s="10" t="str">
        <f>IFERROR(VLOOKUP(C538,Etat_du_Stock!B:C,2,0),"")</f>
        <v/>
      </c>
      <c r="E538" s="11" t="str">
        <f>IFERROR(VLOOKUP(C538,Etat_du_Stock!B:D,3,0),"")</f>
        <v/>
      </c>
      <c r="G538" s="19" t="str">
        <f>IFERROR(VLOOKUP(C538,Etat_du_Stock!B:H,7,0),"")</f>
        <v/>
      </c>
    </row>
    <row r="539" spans="4:7" x14ac:dyDescent="0.25">
      <c r="D539" s="10" t="str">
        <f>IFERROR(VLOOKUP(C539,Etat_du_Stock!B:C,2,0),"")</f>
        <v/>
      </c>
      <c r="E539" s="11" t="str">
        <f>IFERROR(VLOOKUP(C539,Etat_du_Stock!B:D,3,0),"")</f>
        <v/>
      </c>
      <c r="G539" s="19" t="str">
        <f>IFERROR(VLOOKUP(C539,Etat_du_Stock!B:H,7,0),"")</f>
        <v/>
      </c>
    </row>
    <row r="540" spans="4:7" x14ac:dyDescent="0.25">
      <c r="D540" s="10" t="str">
        <f>IFERROR(VLOOKUP(C540,Etat_du_Stock!B:C,2,0),"")</f>
        <v/>
      </c>
      <c r="E540" s="11" t="str">
        <f>IFERROR(VLOOKUP(C540,Etat_du_Stock!B:D,3,0),"")</f>
        <v/>
      </c>
      <c r="G540" s="19" t="str">
        <f>IFERROR(VLOOKUP(C540,Etat_du_Stock!B:H,7,0),"")</f>
        <v/>
      </c>
    </row>
    <row r="541" spans="4:7" x14ac:dyDescent="0.25">
      <c r="D541" s="10" t="str">
        <f>IFERROR(VLOOKUP(C541,Etat_du_Stock!B:C,2,0),"")</f>
        <v/>
      </c>
      <c r="E541" s="11" t="str">
        <f>IFERROR(VLOOKUP(C541,Etat_du_Stock!B:D,3,0),"")</f>
        <v/>
      </c>
      <c r="G541" s="19" t="str">
        <f>IFERROR(VLOOKUP(C541,Etat_du_Stock!B:H,7,0),"")</f>
        <v/>
      </c>
    </row>
    <row r="542" spans="4:7" x14ac:dyDescent="0.25">
      <c r="D542" s="10" t="str">
        <f>IFERROR(VLOOKUP(C542,Etat_du_Stock!B:C,2,0),"")</f>
        <v/>
      </c>
      <c r="E542" s="11" t="str">
        <f>IFERROR(VLOOKUP(C542,Etat_du_Stock!B:D,3,0),"")</f>
        <v/>
      </c>
      <c r="G542" s="19" t="str">
        <f>IFERROR(VLOOKUP(C542,Etat_du_Stock!B:H,7,0),"")</f>
        <v/>
      </c>
    </row>
    <row r="543" spans="4:7" x14ac:dyDescent="0.25">
      <c r="D543" s="10" t="str">
        <f>IFERROR(VLOOKUP(C543,Etat_du_Stock!B:C,2,0),"")</f>
        <v/>
      </c>
      <c r="E543" s="11" t="str">
        <f>IFERROR(VLOOKUP(C543,Etat_du_Stock!B:D,3,0),"")</f>
        <v/>
      </c>
      <c r="G543" s="19" t="str">
        <f>IFERROR(VLOOKUP(C543,Etat_du_Stock!B:H,7,0),"")</f>
        <v/>
      </c>
    </row>
    <row r="544" spans="4:7" x14ac:dyDescent="0.25">
      <c r="D544" s="10" t="str">
        <f>IFERROR(VLOOKUP(C544,Etat_du_Stock!B:C,2,0),"")</f>
        <v/>
      </c>
      <c r="E544" s="11" t="str">
        <f>IFERROR(VLOOKUP(C544,Etat_du_Stock!B:D,3,0),"")</f>
        <v/>
      </c>
      <c r="G544" s="19" t="str">
        <f>IFERROR(VLOOKUP(C544,Etat_du_Stock!B:H,7,0),"")</f>
        <v/>
      </c>
    </row>
    <row r="545" spans="4:7" x14ac:dyDescent="0.25">
      <c r="D545" s="10" t="str">
        <f>IFERROR(VLOOKUP(C545,Etat_du_Stock!B:C,2,0),"")</f>
        <v/>
      </c>
      <c r="E545" s="11" t="str">
        <f>IFERROR(VLOOKUP(C545,Etat_du_Stock!B:D,3,0),"")</f>
        <v/>
      </c>
      <c r="G545" s="19" t="str">
        <f>IFERROR(VLOOKUP(C545,Etat_du_Stock!B:H,7,0),"")</f>
        <v/>
      </c>
    </row>
    <row r="546" spans="4:7" x14ac:dyDescent="0.25">
      <c r="D546" s="10" t="str">
        <f>IFERROR(VLOOKUP(C546,Etat_du_Stock!B:C,2,0),"")</f>
        <v/>
      </c>
      <c r="E546" s="11" t="str">
        <f>IFERROR(VLOOKUP(C546,Etat_du_Stock!B:D,3,0),"")</f>
        <v/>
      </c>
      <c r="G546" s="19" t="str">
        <f>IFERROR(VLOOKUP(C546,Etat_du_Stock!B:H,7,0),"")</f>
        <v/>
      </c>
    </row>
    <row r="547" spans="4:7" x14ac:dyDescent="0.25">
      <c r="D547" s="10" t="str">
        <f>IFERROR(VLOOKUP(C547,Etat_du_Stock!B:C,2,0),"")</f>
        <v/>
      </c>
      <c r="E547" s="11" t="str">
        <f>IFERROR(VLOOKUP(C547,Etat_du_Stock!B:D,3,0),"")</f>
        <v/>
      </c>
      <c r="G547" s="19" t="str">
        <f>IFERROR(VLOOKUP(C547,Etat_du_Stock!B:H,7,0),"")</f>
        <v/>
      </c>
    </row>
    <row r="548" spans="4:7" x14ac:dyDescent="0.25">
      <c r="D548" s="10" t="str">
        <f>IFERROR(VLOOKUP(C548,Etat_du_Stock!B:C,2,0),"")</f>
        <v/>
      </c>
      <c r="E548" s="11" t="str">
        <f>IFERROR(VLOOKUP(C548,Etat_du_Stock!B:D,3,0),"")</f>
        <v/>
      </c>
      <c r="G548" s="19" t="str">
        <f>IFERROR(VLOOKUP(C548,Etat_du_Stock!B:H,7,0),"")</f>
        <v/>
      </c>
    </row>
    <row r="549" spans="4:7" x14ac:dyDescent="0.25">
      <c r="D549" s="10" t="str">
        <f>IFERROR(VLOOKUP(C549,Etat_du_Stock!B:C,2,0),"")</f>
        <v/>
      </c>
      <c r="E549" s="11" t="str">
        <f>IFERROR(VLOOKUP(C549,Etat_du_Stock!B:D,3,0),"")</f>
        <v/>
      </c>
      <c r="G549" s="19" t="str">
        <f>IFERROR(VLOOKUP(C549,Etat_du_Stock!B:H,7,0),"")</f>
        <v/>
      </c>
    </row>
    <row r="550" spans="4:7" x14ac:dyDescent="0.25">
      <c r="D550" s="10" t="str">
        <f>IFERROR(VLOOKUP(C550,Etat_du_Stock!B:C,2,0),"")</f>
        <v/>
      </c>
      <c r="E550" s="11" t="str">
        <f>IFERROR(VLOOKUP(C550,Etat_du_Stock!B:D,3,0),"")</f>
        <v/>
      </c>
      <c r="G550" s="19" t="str">
        <f>IFERROR(VLOOKUP(C550,Etat_du_Stock!B:H,7,0),"")</f>
        <v/>
      </c>
    </row>
    <row r="551" spans="4:7" x14ac:dyDescent="0.25">
      <c r="D551" s="10" t="str">
        <f>IFERROR(VLOOKUP(C551,Etat_du_Stock!B:C,2,0),"")</f>
        <v/>
      </c>
      <c r="E551" s="11" t="str">
        <f>IFERROR(VLOOKUP(C551,Etat_du_Stock!B:D,3,0),"")</f>
        <v/>
      </c>
      <c r="G551" s="19" t="str">
        <f>IFERROR(VLOOKUP(C551,Etat_du_Stock!B:H,7,0),"")</f>
        <v/>
      </c>
    </row>
    <row r="552" spans="4:7" x14ac:dyDescent="0.25">
      <c r="D552" s="10" t="str">
        <f>IFERROR(VLOOKUP(C552,Etat_du_Stock!B:C,2,0),"")</f>
        <v/>
      </c>
      <c r="E552" s="11" t="str">
        <f>IFERROR(VLOOKUP(C552,Etat_du_Stock!B:D,3,0),"")</f>
        <v/>
      </c>
      <c r="G552" s="19" t="str">
        <f>IFERROR(VLOOKUP(C552,Etat_du_Stock!B:H,7,0),"")</f>
        <v/>
      </c>
    </row>
    <row r="553" spans="4:7" x14ac:dyDescent="0.25">
      <c r="D553" s="10" t="str">
        <f>IFERROR(VLOOKUP(C553,Etat_du_Stock!B:C,2,0),"")</f>
        <v/>
      </c>
      <c r="E553" s="11" t="str">
        <f>IFERROR(VLOOKUP(C553,Etat_du_Stock!B:D,3,0),"")</f>
        <v/>
      </c>
      <c r="G553" s="19" t="str">
        <f>IFERROR(VLOOKUP(C553,Etat_du_Stock!B:H,7,0),"")</f>
        <v/>
      </c>
    </row>
    <row r="554" spans="4:7" x14ac:dyDescent="0.25">
      <c r="D554" s="10" t="str">
        <f>IFERROR(VLOOKUP(C554,Etat_du_Stock!B:C,2,0),"")</f>
        <v/>
      </c>
      <c r="E554" s="11" t="str">
        <f>IFERROR(VLOOKUP(C554,Etat_du_Stock!B:D,3,0),"")</f>
        <v/>
      </c>
      <c r="G554" s="19" t="str">
        <f>IFERROR(VLOOKUP(C554,Etat_du_Stock!B:H,7,0),"")</f>
        <v/>
      </c>
    </row>
    <row r="555" spans="4:7" x14ac:dyDescent="0.25">
      <c r="D555" s="10" t="str">
        <f>IFERROR(VLOOKUP(C555,Etat_du_Stock!B:C,2,0),"")</f>
        <v/>
      </c>
      <c r="E555" s="11" t="str">
        <f>IFERROR(VLOOKUP(C555,Etat_du_Stock!B:D,3,0),"")</f>
        <v/>
      </c>
      <c r="G555" s="19" t="str">
        <f>IFERROR(VLOOKUP(C555,Etat_du_Stock!B:H,7,0),"")</f>
        <v/>
      </c>
    </row>
    <row r="556" spans="4:7" x14ac:dyDescent="0.25">
      <c r="D556" s="10" t="str">
        <f>IFERROR(VLOOKUP(C556,Etat_du_Stock!B:C,2,0),"")</f>
        <v/>
      </c>
      <c r="E556" s="11" t="str">
        <f>IFERROR(VLOOKUP(C556,Etat_du_Stock!B:D,3,0),"")</f>
        <v/>
      </c>
      <c r="G556" s="19" t="str">
        <f>IFERROR(VLOOKUP(C556,Etat_du_Stock!B:H,7,0),"")</f>
        <v/>
      </c>
    </row>
    <row r="557" spans="4:7" x14ac:dyDescent="0.25">
      <c r="D557" s="10" t="str">
        <f>IFERROR(VLOOKUP(C557,Etat_du_Stock!B:C,2,0),"")</f>
        <v/>
      </c>
      <c r="E557" s="11" t="str">
        <f>IFERROR(VLOOKUP(C557,Etat_du_Stock!B:D,3,0),"")</f>
        <v/>
      </c>
      <c r="G557" s="19" t="str">
        <f>IFERROR(VLOOKUP(C557,Etat_du_Stock!B:H,7,0),"")</f>
        <v/>
      </c>
    </row>
    <row r="558" spans="4:7" x14ac:dyDescent="0.25">
      <c r="D558" s="10" t="str">
        <f>IFERROR(VLOOKUP(C558,Etat_du_Stock!B:C,2,0),"")</f>
        <v/>
      </c>
      <c r="E558" s="11" t="str">
        <f>IFERROR(VLOOKUP(C558,Etat_du_Stock!B:D,3,0),"")</f>
        <v/>
      </c>
      <c r="G558" s="19" t="str">
        <f>IFERROR(VLOOKUP(C558,Etat_du_Stock!B:H,7,0),"")</f>
        <v/>
      </c>
    </row>
    <row r="559" spans="4:7" x14ac:dyDescent="0.25">
      <c r="D559" s="10" t="str">
        <f>IFERROR(VLOOKUP(C559,Etat_du_Stock!B:C,2,0),"")</f>
        <v/>
      </c>
      <c r="E559" s="11" t="str">
        <f>IFERROR(VLOOKUP(C559,Etat_du_Stock!B:D,3,0),"")</f>
        <v/>
      </c>
      <c r="G559" s="19" t="str">
        <f>IFERROR(VLOOKUP(C559,Etat_du_Stock!B:H,7,0),"")</f>
        <v/>
      </c>
    </row>
    <row r="560" spans="4:7" x14ac:dyDescent="0.25">
      <c r="D560" s="10" t="str">
        <f>IFERROR(VLOOKUP(C560,Etat_du_Stock!B:C,2,0),"")</f>
        <v/>
      </c>
      <c r="E560" s="11" t="str">
        <f>IFERROR(VLOOKUP(C560,Etat_du_Stock!B:D,3,0),"")</f>
        <v/>
      </c>
      <c r="G560" s="19" t="str">
        <f>IFERROR(VLOOKUP(C560,Etat_du_Stock!B:H,7,0),"")</f>
        <v/>
      </c>
    </row>
    <row r="561" spans="4:7" x14ac:dyDescent="0.25">
      <c r="D561" s="10" t="str">
        <f>IFERROR(VLOOKUP(C561,Etat_du_Stock!B:C,2,0),"")</f>
        <v/>
      </c>
      <c r="E561" s="11" t="str">
        <f>IFERROR(VLOOKUP(C561,Etat_du_Stock!B:D,3,0),"")</f>
        <v/>
      </c>
      <c r="G561" s="19" t="str">
        <f>IFERROR(VLOOKUP(C561,Etat_du_Stock!B:H,7,0),"")</f>
        <v/>
      </c>
    </row>
    <row r="562" spans="4:7" x14ac:dyDescent="0.25">
      <c r="D562" s="10" t="str">
        <f>IFERROR(VLOOKUP(C562,Etat_du_Stock!B:C,2,0),"")</f>
        <v/>
      </c>
      <c r="E562" s="11" t="str">
        <f>IFERROR(VLOOKUP(C562,Etat_du_Stock!B:D,3,0),"")</f>
        <v/>
      </c>
      <c r="G562" s="19" t="str">
        <f>IFERROR(VLOOKUP(C562,Etat_du_Stock!B:H,7,0),"")</f>
        <v/>
      </c>
    </row>
    <row r="563" spans="4:7" x14ac:dyDescent="0.25">
      <c r="D563" s="10" t="str">
        <f>IFERROR(VLOOKUP(C563,Etat_du_Stock!B:C,2,0),"")</f>
        <v/>
      </c>
      <c r="E563" s="11" t="str">
        <f>IFERROR(VLOOKUP(C563,Etat_du_Stock!B:D,3,0),"")</f>
        <v/>
      </c>
      <c r="G563" s="19" t="str">
        <f>IFERROR(VLOOKUP(C563,Etat_du_Stock!B:H,7,0),"")</f>
        <v/>
      </c>
    </row>
    <row r="564" spans="4:7" x14ac:dyDescent="0.25">
      <c r="D564" s="10" t="str">
        <f>IFERROR(VLOOKUP(C564,Etat_du_Stock!B:C,2,0),"")</f>
        <v/>
      </c>
      <c r="E564" s="11" t="str">
        <f>IFERROR(VLOOKUP(C564,Etat_du_Stock!B:D,3,0),"")</f>
        <v/>
      </c>
      <c r="G564" s="19" t="str">
        <f>IFERROR(VLOOKUP(C564,Etat_du_Stock!B:H,7,0),"")</f>
        <v/>
      </c>
    </row>
    <row r="565" spans="4:7" x14ac:dyDescent="0.25">
      <c r="D565" s="10" t="str">
        <f>IFERROR(VLOOKUP(C565,Etat_du_Stock!B:C,2,0),"")</f>
        <v/>
      </c>
      <c r="E565" s="11" t="str">
        <f>IFERROR(VLOOKUP(C565,Etat_du_Stock!B:D,3,0),"")</f>
        <v/>
      </c>
      <c r="G565" s="19" t="str">
        <f>IFERROR(VLOOKUP(C565,Etat_du_Stock!B:H,7,0),"")</f>
        <v/>
      </c>
    </row>
    <row r="566" spans="4:7" x14ac:dyDescent="0.25">
      <c r="D566" s="10" t="str">
        <f>IFERROR(VLOOKUP(C566,Etat_du_Stock!B:C,2,0),"")</f>
        <v/>
      </c>
      <c r="E566" s="11" t="str">
        <f>IFERROR(VLOOKUP(C566,Etat_du_Stock!B:D,3,0),"")</f>
        <v/>
      </c>
      <c r="G566" s="19" t="str">
        <f>IFERROR(VLOOKUP(C566,Etat_du_Stock!B:H,7,0),"")</f>
        <v/>
      </c>
    </row>
    <row r="567" spans="4:7" x14ac:dyDescent="0.25">
      <c r="D567" s="10" t="str">
        <f>IFERROR(VLOOKUP(C567,Etat_du_Stock!B:C,2,0),"")</f>
        <v/>
      </c>
      <c r="E567" s="11" t="str">
        <f>IFERROR(VLOOKUP(C567,Etat_du_Stock!B:D,3,0),"")</f>
        <v/>
      </c>
      <c r="G567" s="19" t="str">
        <f>IFERROR(VLOOKUP(C567,Etat_du_Stock!B:H,7,0),"")</f>
        <v/>
      </c>
    </row>
    <row r="568" spans="4:7" x14ac:dyDescent="0.25">
      <c r="D568" s="10" t="str">
        <f>IFERROR(VLOOKUP(C568,Etat_du_Stock!B:C,2,0),"")</f>
        <v/>
      </c>
      <c r="E568" s="11" t="str">
        <f>IFERROR(VLOOKUP(C568,Etat_du_Stock!B:D,3,0),"")</f>
        <v/>
      </c>
      <c r="G568" s="19" t="str">
        <f>IFERROR(VLOOKUP(C568,Etat_du_Stock!B:H,7,0),"")</f>
        <v/>
      </c>
    </row>
    <row r="569" spans="4:7" x14ac:dyDescent="0.25">
      <c r="D569" s="10" t="str">
        <f>IFERROR(VLOOKUP(C569,Etat_du_Stock!B:C,2,0),"")</f>
        <v/>
      </c>
      <c r="E569" s="11" t="str">
        <f>IFERROR(VLOOKUP(C569,Etat_du_Stock!B:D,3,0),"")</f>
        <v/>
      </c>
      <c r="G569" s="19" t="str">
        <f>IFERROR(VLOOKUP(C569,Etat_du_Stock!B:H,7,0),"")</f>
        <v/>
      </c>
    </row>
    <row r="570" spans="4:7" x14ac:dyDescent="0.25">
      <c r="D570" s="10" t="str">
        <f>IFERROR(VLOOKUP(C570,Etat_du_Stock!B:C,2,0),"")</f>
        <v/>
      </c>
      <c r="E570" s="11" t="str">
        <f>IFERROR(VLOOKUP(C570,Etat_du_Stock!B:D,3,0),"")</f>
        <v/>
      </c>
      <c r="G570" s="19" t="str">
        <f>IFERROR(VLOOKUP(C570,Etat_du_Stock!B:H,7,0),"")</f>
        <v/>
      </c>
    </row>
    <row r="571" spans="4:7" x14ac:dyDescent="0.25">
      <c r="D571" s="10" t="str">
        <f>IFERROR(VLOOKUP(C571,Etat_du_Stock!B:C,2,0),"")</f>
        <v/>
      </c>
      <c r="E571" s="11" t="str">
        <f>IFERROR(VLOOKUP(C571,Etat_du_Stock!B:D,3,0),"")</f>
        <v/>
      </c>
      <c r="G571" s="19" t="str">
        <f>IFERROR(VLOOKUP(C571,Etat_du_Stock!B:H,7,0),"")</f>
        <v/>
      </c>
    </row>
    <row r="572" spans="4:7" x14ac:dyDescent="0.25">
      <c r="D572" s="10" t="str">
        <f>IFERROR(VLOOKUP(C572,Etat_du_Stock!B:C,2,0),"")</f>
        <v/>
      </c>
      <c r="E572" s="11" t="str">
        <f>IFERROR(VLOOKUP(C572,Etat_du_Stock!B:D,3,0),"")</f>
        <v/>
      </c>
      <c r="G572" s="19" t="str">
        <f>IFERROR(VLOOKUP(C572,Etat_du_Stock!B:H,7,0),"")</f>
        <v/>
      </c>
    </row>
    <row r="573" spans="4:7" x14ac:dyDescent="0.25">
      <c r="D573" s="10" t="str">
        <f>IFERROR(VLOOKUP(C573,Etat_du_Stock!B:C,2,0),"")</f>
        <v/>
      </c>
      <c r="E573" s="11" t="str">
        <f>IFERROR(VLOOKUP(C573,Etat_du_Stock!B:D,3,0),"")</f>
        <v/>
      </c>
      <c r="G573" s="19" t="str">
        <f>IFERROR(VLOOKUP(C573,Etat_du_Stock!B:H,7,0),"")</f>
        <v/>
      </c>
    </row>
    <row r="574" spans="4:7" x14ac:dyDescent="0.25">
      <c r="D574" s="10" t="str">
        <f>IFERROR(VLOOKUP(C574,Etat_du_Stock!B:C,2,0),"")</f>
        <v/>
      </c>
      <c r="E574" s="11" t="str">
        <f>IFERROR(VLOOKUP(C574,Etat_du_Stock!B:D,3,0),"")</f>
        <v/>
      </c>
      <c r="G574" s="19" t="str">
        <f>IFERROR(VLOOKUP(C574,Etat_du_Stock!B:H,7,0),"")</f>
        <v/>
      </c>
    </row>
    <row r="575" spans="4:7" x14ac:dyDescent="0.25">
      <c r="D575" s="10" t="str">
        <f>IFERROR(VLOOKUP(C575,Etat_du_Stock!B:C,2,0),"")</f>
        <v/>
      </c>
      <c r="E575" s="11" t="str">
        <f>IFERROR(VLOOKUP(C575,Etat_du_Stock!B:D,3,0),"")</f>
        <v/>
      </c>
      <c r="G575" s="19" t="str">
        <f>IFERROR(VLOOKUP(C575,Etat_du_Stock!B:H,7,0),"")</f>
        <v/>
      </c>
    </row>
    <row r="576" spans="4:7" x14ac:dyDescent="0.25">
      <c r="D576" s="10" t="str">
        <f>IFERROR(VLOOKUP(C576,Etat_du_Stock!B:C,2,0),"")</f>
        <v/>
      </c>
      <c r="E576" s="11" t="str">
        <f>IFERROR(VLOOKUP(C576,Etat_du_Stock!B:D,3,0),"")</f>
        <v/>
      </c>
      <c r="G576" s="19" t="str">
        <f>IFERROR(VLOOKUP(C576,Etat_du_Stock!B:H,7,0),"")</f>
        <v/>
      </c>
    </row>
    <row r="577" spans="4:7" x14ac:dyDescent="0.25">
      <c r="D577" s="10" t="str">
        <f>IFERROR(VLOOKUP(C577,Etat_du_Stock!B:C,2,0),"")</f>
        <v/>
      </c>
      <c r="E577" s="11" t="str">
        <f>IFERROR(VLOOKUP(C577,Etat_du_Stock!B:D,3,0),"")</f>
        <v/>
      </c>
      <c r="G577" s="19" t="str">
        <f>IFERROR(VLOOKUP(C577,Etat_du_Stock!B:H,7,0),"")</f>
        <v/>
      </c>
    </row>
    <row r="578" spans="4:7" x14ac:dyDescent="0.25">
      <c r="D578" s="10" t="str">
        <f>IFERROR(VLOOKUP(C578,Etat_du_Stock!B:C,2,0),"")</f>
        <v/>
      </c>
      <c r="E578" s="11" t="str">
        <f>IFERROR(VLOOKUP(C578,Etat_du_Stock!B:D,3,0),"")</f>
        <v/>
      </c>
      <c r="G578" s="19" t="str">
        <f>IFERROR(VLOOKUP(C578,Etat_du_Stock!B:H,7,0),"")</f>
        <v/>
      </c>
    </row>
    <row r="579" spans="4:7" x14ac:dyDescent="0.25">
      <c r="D579" s="10" t="str">
        <f>IFERROR(VLOOKUP(C579,Etat_du_Stock!B:C,2,0),"")</f>
        <v/>
      </c>
      <c r="E579" s="11" t="str">
        <f>IFERROR(VLOOKUP(C579,Etat_du_Stock!B:D,3,0),"")</f>
        <v/>
      </c>
      <c r="G579" s="19" t="str">
        <f>IFERROR(VLOOKUP(C579,Etat_du_Stock!B:H,7,0),"")</f>
        <v/>
      </c>
    </row>
    <row r="580" spans="4:7" x14ac:dyDescent="0.25">
      <c r="D580" s="10" t="str">
        <f>IFERROR(VLOOKUP(C580,Etat_du_Stock!B:C,2,0),"")</f>
        <v/>
      </c>
      <c r="E580" s="11" t="str">
        <f>IFERROR(VLOOKUP(C580,Etat_du_Stock!B:D,3,0),"")</f>
        <v/>
      </c>
      <c r="G580" s="19" t="str">
        <f>IFERROR(VLOOKUP(C580,Etat_du_Stock!B:H,7,0),"")</f>
        <v/>
      </c>
    </row>
    <row r="581" spans="4:7" x14ac:dyDescent="0.25">
      <c r="D581" s="10" t="str">
        <f>IFERROR(VLOOKUP(C581,Etat_du_Stock!B:C,2,0),"")</f>
        <v/>
      </c>
      <c r="E581" s="11" t="str">
        <f>IFERROR(VLOOKUP(C581,Etat_du_Stock!B:D,3,0),"")</f>
        <v/>
      </c>
      <c r="G581" s="19" t="str">
        <f>IFERROR(VLOOKUP(C581,Etat_du_Stock!B:H,7,0),"")</f>
        <v/>
      </c>
    </row>
    <row r="582" spans="4:7" x14ac:dyDescent="0.25">
      <c r="D582" s="10" t="str">
        <f>IFERROR(VLOOKUP(C582,Etat_du_Stock!B:C,2,0),"")</f>
        <v/>
      </c>
      <c r="E582" s="11" t="str">
        <f>IFERROR(VLOOKUP(C582,Etat_du_Stock!B:D,3,0),"")</f>
        <v/>
      </c>
      <c r="G582" s="19" t="str">
        <f>IFERROR(VLOOKUP(C582,Etat_du_Stock!B:H,7,0),"")</f>
        <v/>
      </c>
    </row>
    <row r="583" spans="4:7" x14ac:dyDescent="0.25">
      <c r="D583" s="10" t="str">
        <f>IFERROR(VLOOKUP(C583,Etat_du_Stock!B:C,2,0),"")</f>
        <v/>
      </c>
      <c r="E583" s="11" t="str">
        <f>IFERROR(VLOOKUP(C583,Etat_du_Stock!B:D,3,0),"")</f>
        <v/>
      </c>
      <c r="G583" s="19" t="str">
        <f>IFERROR(VLOOKUP(C583,Etat_du_Stock!B:H,7,0),"")</f>
        <v/>
      </c>
    </row>
    <row r="584" spans="4:7" x14ac:dyDescent="0.25">
      <c r="D584" s="10" t="str">
        <f>IFERROR(VLOOKUP(C584,Etat_du_Stock!B:C,2,0),"")</f>
        <v/>
      </c>
      <c r="E584" s="11" t="str">
        <f>IFERROR(VLOOKUP(C584,Etat_du_Stock!B:D,3,0),"")</f>
        <v/>
      </c>
      <c r="G584" s="19" t="str">
        <f>IFERROR(VLOOKUP(C584,Etat_du_Stock!B:H,7,0),"")</f>
        <v/>
      </c>
    </row>
    <row r="585" spans="4:7" x14ac:dyDescent="0.25">
      <c r="D585" s="10" t="str">
        <f>IFERROR(VLOOKUP(C585,Etat_du_Stock!B:C,2,0),"")</f>
        <v/>
      </c>
      <c r="E585" s="11" t="str">
        <f>IFERROR(VLOOKUP(C585,Etat_du_Stock!B:D,3,0),"")</f>
        <v/>
      </c>
      <c r="G585" s="19" t="str">
        <f>IFERROR(VLOOKUP(C585,Etat_du_Stock!B:H,7,0),"")</f>
        <v/>
      </c>
    </row>
    <row r="586" spans="4:7" x14ac:dyDescent="0.25">
      <c r="D586" s="10" t="str">
        <f>IFERROR(VLOOKUP(C586,Etat_du_Stock!B:C,2,0),"")</f>
        <v/>
      </c>
      <c r="E586" s="11" t="str">
        <f>IFERROR(VLOOKUP(C586,Etat_du_Stock!B:D,3,0),"")</f>
        <v/>
      </c>
      <c r="G586" s="19" t="str">
        <f>IFERROR(VLOOKUP(C586,Etat_du_Stock!B:H,7,0),"")</f>
        <v/>
      </c>
    </row>
    <row r="587" spans="4:7" x14ac:dyDescent="0.25">
      <c r="D587" s="10" t="str">
        <f>IFERROR(VLOOKUP(C587,Etat_du_Stock!B:C,2,0),"")</f>
        <v/>
      </c>
      <c r="E587" s="11" t="str">
        <f>IFERROR(VLOOKUP(C587,Etat_du_Stock!B:D,3,0),"")</f>
        <v/>
      </c>
      <c r="G587" s="19" t="str">
        <f>IFERROR(VLOOKUP(C587,Etat_du_Stock!B:H,7,0),"")</f>
        <v/>
      </c>
    </row>
    <row r="588" spans="4:7" x14ac:dyDescent="0.25">
      <c r="D588" s="10" t="str">
        <f>IFERROR(VLOOKUP(C588,Etat_du_Stock!B:C,2,0),"")</f>
        <v/>
      </c>
      <c r="E588" s="11" t="str">
        <f>IFERROR(VLOOKUP(C588,Etat_du_Stock!B:D,3,0),"")</f>
        <v/>
      </c>
      <c r="G588" s="19" t="str">
        <f>IFERROR(VLOOKUP(C588,Etat_du_Stock!B:H,7,0),"")</f>
        <v/>
      </c>
    </row>
    <row r="589" spans="4:7" x14ac:dyDescent="0.25">
      <c r="D589" s="10" t="str">
        <f>IFERROR(VLOOKUP(C589,Etat_du_Stock!B:C,2,0),"")</f>
        <v/>
      </c>
      <c r="E589" s="11" t="str">
        <f>IFERROR(VLOOKUP(C589,Etat_du_Stock!B:D,3,0),"")</f>
        <v/>
      </c>
      <c r="G589" s="19" t="str">
        <f>IFERROR(VLOOKUP(C589,Etat_du_Stock!B:H,7,0),"")</f>
        <v/>
      </c>
    </row>
    <row r="590" spans="4:7" x14ac:dyDescent="0.25">
      <c r="D590" s="10" t="str">
        <f>IFERROR(VLOOKUP(C590,Etat_du_Stock!B:C,2,0),"")</f>
        <v/>
      </c>
      <c r="E590" s="11" t="str">
        <f>IFERROR(VLOOKUP(C590,Etat_du_Stock!B:D,3,0),"")</f>
        <v/>
      </c>
      <c r="G590" s="19" t="str">
        <f>IFERROR(VLOOKUP(C590,Etat_du_Stock!B:H,7,0),"")</f>
        <v/>
      </c>
    </row>
    <row r="591" spans="4:7" x14ac:dyDescent="0.25">
      <c r="D591" s="10" t="str">
        <f>IFERROR(VLOOKUP(C591,Etat_du_Stock!B:C,2,0),"")</f>
        <v/>
      </c>
      <c r="E591" s="11" t="str">
        <f>IFERROR(VLOOKUP(C591,Etat_du_Stock!B:D,3,0),"")</f>
        <v/>
      </c>
      <c r="G591" s="19" t="str">
        <f>IFERROR(VLOOKUP(C591,Etat_du_Stock!B:H,7,0),"")</f>
        <v/>
      </c>
    </row>
    <row r="592" spans="4:7" x14ac:dyDescent="0.25">
      <c r="D592" s="10" t="str">
        <f>IFERROR(VLOOKUP(C592,Etat_du_Stock!B:C,2,0),"")</f>
        <v/>
      </c>
      <c r="E592" s="11" t="str">
        <f>IFERROR(VLOOKUP(C592,Etat_du_Stock!B:D,3,0),"")</f>
        <v/>
      </c>
      <c r="G592" s="19" t="str">
        <f>IFERROR(VLOOKUP(C592,Etat_du_Stock!B:H,7,0),"")</f>
        <v/>
      </c>
    </row>
    <row r="593" spans="4:7" x14ac:dyDescent="0.25">
      <c r="D593" s="10" t="str">
        <f>IFERROR(VLOOKUP(C593,Etat_du_Stock!B:C,2,0),"")</f>
        <v/>
      </c>
      <c r="E593" s="11" t="str">
        <f>IFERROR(VLOOKUP(C593,Etat_du_Stock!B:D,3,0),"")</f>
        <v/>
      </c>
      <c r="G593" s="19" t="str">
        <f>IFERROR(VLOOKUP(C593,Etat_du_Stock!B:H,7,0),"")</f>
        <v/>
      </c>
    </row>
    <row r="594" spans="4:7" x14ac:dyDescent="0.25">
      <c r="D594" s="10" t="str">
        <f>IFERROR(VLOOKUP(C594,Etat_du_Stock!B:C,2,0),"")</f>
        <v/>
      </c>
      <c r="E594" s="11" t="str">
        <f>IFERROR(VLOOKUP(C594,Etat_du_Stock!B:D,3,0),"")</f>
        <v/>
      </c>
      <c r="G594" s="19" t="str">
        <f>IFERROR(VLOOKUP(C594,Etat_du_Stock!B:H,7,0),"")</f>
        <v/>
      </c>
    </row>
    <row r="595" spans="4:7" x14ac:dyDescent="0.25">
      <c r="D595" s="10" t="str">
        <f>IFERROR(VLOOKUP(C595,Etat_du_Stock!B:C,2,0),"")</f>
        <v/>
      </c>
      <c r="E595" s="11" t="str">
        <f>IFERROR(VLOOKUP(C595,Etat_du_Stock!B:D,3,0),"")</f>
        <v/>
      </c>
      <c r="G595" s="19" t="str">
        <f>IFERROR(VLOOKUP(C595,Etat_du_Stock!B:H,7,0),"")</f>
        <v/>
      </c>
    </row>
    <row r="596" spans="4:7" x14ac:dyDescent="0.25">
      <c r="D596" s="10" t="str">
        <f>IFERROR(VLOOKUP(C596,Etat_du_Stock!B:C,2,0),"")</f>
        <v/>
      </c>
      <c r="E596" s="11" t="str">
        <f>IFERROR(VLOOKUP(C596,Etat_du_Stock!B:D,3,0),"")</f>
        <v/>
      </c>
      <c r="G596" s="19" t="str">
        <f>IFERROR(VLOOKUP(C596,Etat_du_Stock!B:H,7,0),"")</f>
        <v/>
      </c>
    </row>
    <row r="597" spans="4:7" x14ac:dyDescent="0.25">
      <c r="D597" s="10" t="str">
        <f>IFERROR(VLOOKUP(C597,Etat_du_Stock!B:C,2,0),"")</f>
        <v/>
      </c>
      <c r="E597" s="11" t="str">
        <f>IFERROR(VLOOKUP(C597,Etat_du_Stock!B:D,3,0),"")</f>
        <v/>
      </c>
      <c r="G597" s="19" t="str">
        <f>IFERROR(VLOOKUP(C597,Etat_du_Stock!B:H,7,0),"")</f>
        <v/>
      </c>
    </row>
    <row r="598" spans="4:7" x14ac:dyDescent="0.25">
      <c r="D598" s="10" t="str">
        <f>IFERROR(VLOOKUP(C598,Etat_du_Stock!B:C,2,0),"")</f>
        <v/>
      </c>
      <c r="E598" s="11" t="str">
        <f>IFERROR(VLOOKUP(C598,Etat_du_Stock!B:D,3,0),"")</f>
        <v/>
      </c>
      <c r="G598" s="19" t="str">
        <f>IFERROR(VLOOKUP(C598,Etat_du_Stock!B:H,7,0),"")</f>
        <v/>
      </c>
    </row>
    <row r="599" spans="4:7" x14ac:dyDescent="0.25">
      <c r="D599" s="10" t="str">
        <f>IFERROR(VLOOKUP(C599,Etat_du_Stock!B:C,2,0),"")</f>
        <v/>
      </c>
      <c r="E599" s="11" t="str">
        <f>IFERROR(VLOOKUP(C599,Etat_du_Stock!B:D,3,0),"")</f>
        <v/>
      </c>
      <c r="G599" s="19" t="str">
        <f>IFERROR(VLOOKUP(C599,Etat_du_Stock!B:H,7,0),"")</f>
        <v/>
      </c>
    </row>
    <row r="600" spans="4:7" x14ac:dyDescent="0.25">
      <c r="D600" s="10" t="str">
        <f>IFERROR(VLOOKUP(C600,Etat_du_Stock!B:C,2,0),"")</f>
        <v/>
      </c>
      <c r="E600" s="11" t="str">
        <f>IFERROR(VLOOKUP(C600,Etat_du_Stock!B:D,3,0),"")</f>
        <v/>
      </c>
      <c r="G600" s="19" t="str">
        <f>IFERROR(VLOOKUP(C600,Etat_du_Stock!B:H,7,0),"")</f>
        <v/>
      </c>
    </row>
    <row r="601" spans="4:7" x14ac:dyDescent="0.25">
      <c r="D601" s="10" t="str">
        <f>IFERROR(VLOOKUP(C601,Etat_du_Stock!B:C,2,0),"")</f>
        <v/>
      </c>
      <c r="E601" s="11" t="str">
        <f>IFERROR(VLOOKUP(C601,Etat_du_Stock!B:D,3,0),"")</f>
        <v/>
      </c>
      <c r="G601" s="19" t="str">
        <f>IFERROR(VLOOKUP(C601,Etat_du_Stock!B:H,7,0),"")</f>
        <v/>
      </c>
    </row>
    <row r="602" spans="4:7" x14ac:dyDescent="0.25">
      <c r="D602" s="10" t="str">
        <f>IFERROR(VLOOKUP(C602,Etat_du_Stock!B:C,2,0),"")</f>
        <v/>
      </c>
      <c r="E602" s="11" t="str">
        <f>IFERROR(VLOOKUP(C602,Etat_du_Stock!B:D,3,0),"")</f>
        <v/>
      </c>
      <c r="G602" s="19" t="str">
        <f>IFERROR(VLOOKUP(C602,Etat_du_Stock!B:H,7,0),"")</f>
        <v/>
      </c>
    </row>
    <row r="603" spans="4:7" x14ac:dyDescent="0.25">
      <c r="D603" s="10" t="str">
        <f>IFERROR(VLOOKUP(C603,Etat_du_Stock!B:C,2,0),"")</f>
        <v/>
      </c>
      <c r="E603" s="11" t="str">
        <f>IFERROR(VLOOKUP(C603,Etat_du_Stock!B:D,3,0),"")</f>
        <v/>
      </c>
      <c r="G603" s="19" t="str">
        <f>IFERROR(VLOOKUP(C603,Etat_du_Stock!B:H,7,0),"")</f>
        <v/>
      </c>
    </row>
    <row r="604" spans="4:7" x14ac:dyDescent="0.25">
      <c r="D604" s="10" t="str">
        <f>IFERROR(VLOOKUP(C604,Etat_du_Stock!B:C,2,0),"")</f>
        <v/>
      </c>
      <c r="E604" s="11" t="str">
        <f>IFERROR(VLOOKUP(C604,Etat_du_Stock!B:D,3,0),"")</f>
        <v/>
      </c>
      <c r="G604" s="19" t="str">
        <f>IFERROR(VLOOKUP(C604,Etat_du_Stock!B:H,7,0),"")</f>
        <v/>
      </c>
    </row>
    <row r="605" spans="4:7" x14ac:dyDescent="0.25">
      <c r="D605" s="10" t="str">
        <f>IFERROR(VLOOKUP(C605,Etat_du_Stock!B:C,2,0),"")</f>
        <v/>
      </c>
      <c r="E605" s="11" t="str">
        <f>IFERROR(VLOOKUP(C605,Etat_du_Stock!B:D,3,0),"")</f>
        <v/>
      </c>
      <c r="G605" s="19" t="str">
        <f>IFERROR(VLOOKUP(C605,Etat_du_Stock!B:H,7,0),"")</f>
        <v/>
      </c>
    </row>
    <row r="606" spans="4:7" x14ac:dyDescent="0.25">
      <c r="D606" s="10" t="str">
        <f>IFERROR(VLOOKUP(C606,Etat_du_Stock!B:C,2,0),"")</f>
        <v/>
      </c>
      <c r="E606" s="11" t="str">
        <f>IFERROR(VLOOKUP(C606,Etat_du_Stock!B:D,3,0),"")</f>
        <v/>
      </c>
      <c r="G606" s="19" t="str">
        <f>IFERROR(VLOOKUP(C606,Etat_du_Stock!B:H,7,0),"")</f>
        <v/>
      </c>
    </row>
    <row r="607" spans="4:7" x14ac:dyDescent="0.25">
      <c r="D607" s="10" t="str">
        <f>IFERROR(VLOOKUP(C607,Etat_du_Stock!B:C,2,0),"")</f>
        <v/>
      </c>
      <c r="E607" s="11" t="str">
        <f>IFERROR(VLOOKUP(C607,Etat_du_Stock!B:D,3,0),"")</f>
        <v/>
      </c>
      <c r="G607" s="19" t="str">
        <f>IFERROR(VLOOKUP(C607,Etat_du_Stock!B:H,7,0),"")</f>
        <v/>
      </c>
    </row>
    <row r="608" spans="4:7" x14ac:dyDescent="0.25">
      <c r="D608" s="10" t="str">
        <f>IFERROR(VLOOKUP(C608,Etat_du_Stock!B:C,2,0),"")</f>
        <v/>
      </c>
      <c r="E608" s="11" t="str">
        <f>IFERROR(VLOOKUP(C608,Etat_du_Stock!B:D,3,0),"")</f>
        <v/>
      </c>
      <c r="G608" s="19" t="str">
        <f>IFERROR(VLOOKUP(C608,Etat_du_Stock!B:H,7,0),"")</f>
        <v/>
      </c>
    </row>
    <row r="609" spans="4:7" x14ac:dyDescent="0.25">
      <c r="D609" s="10" t="str">
        <f>IFERROR(VLOOKUP(C609,Etat_du_Stock!B:C,2,0),"")</f>
        <v/>
      </c>
      <c r="E609" s="11" t="str">
        <f>IFERROR(VLOOKUP(C609,Etat_du_Stock!B:D,3,0),"")</f>
        <v/>
      </c>
      <c r="G609" s="19" t="str">
        <f>IFERROR(VLOOKUP(C609,Etat_du_Stock!B:H,7,0),"")</f>
        <v/>
      </c>
    </row>
    <row r="610" spans="4:7" x14ac:dyDescent="0.25">
      <c r="D610" s="10" t="str">
        <f>IFERROR(VLOOKUP(C610,Etat_du_Stock!B:C,2,0),"")</f>
        <v/>
      </c>
      <c r="E610" s="11" t="str">
        <f>IFERROR(VLOOKUP(C610,Etat_du_Stock!B:D,3,0),"")</f>
        <v/>
      </c>
      <c r="G610" s="19" t="str">
        <f>IFERROR(VLOOKUP(C610,Etat_du_Stock!B:H,7,0),"")</f>
        <v/>
      </c>
    </row>
    <row r="611" spans="4:7" x14ac:dyDescent="0.25">
      <c r="D611" s="10" t="str">
        <f>IFERROR(VLOOKUP(C611,Etat_du_Stock!B:C,2,0),"")</f>
        <v/>
      </c>
      <c r="E611" s="11" t="str">
        <f>IFERROR(VLOOKUP(C611,Etat_du_Stock!B:D,3,0),"")</f>
        <v/>
      </c>
      <c r="G611" s="19" t="str">
        <f>IFERROR(VLOOKUP(C611,Etat_du_Stock!B:H,7,0),"")</f>
        <v/>
      </c>
    </row>
    <row r="612" spans="4:7" x14ac:dyDescent="0.25">
      <c r="D612" s="10" t="str">
        <f>IFERROR(VLOOKUP(C612,Etat_du_Stock!B:C,2,0),"")</f>
        <v/>
      </c>
      <c r="E612" s="11" t="str">
        <f>IFERROR(VLOOKUP(C612,Etat_du_Stock!B:D,3,0),"")</f>
        <v/>
      </c>
      <c r="G612" s="19" t="str">
        <f>IFERROR(VLOOKUP(C612,Etat_du_Stock!B:H,7,0),"")</f>
        <v/>
      </c>
    </row>
    <row r="613" spans="4:7" x14ac:dyDescent="0.25">
      <c r="D613" s="10" t="str">
        <f>IFERROR(VLOOKUP(C613,Etat_du_Stock!B:C,2,0),"")</f>
        <v/>
      </c>
      <c r="E613" s="11" t="str">
        <f>IFERROR(VLOOKUP(C613,Etat_du_Stock!B:D,3,0),"")</f>
        <v/>
      </c>
      <c r="G613" s="19" t="str">
        <f>IFERROR(VLOOKUP(C613,Etat_du_Stock!B:H,7,0),"")</f>
        <v/>
      </c>
    </row>
    <row r="614" spans="4:7" x14ac:dyDescent="0.25">
      <c r="D614" s="10" t="str">
        <f>IFERROR(VLOOKUP(C614,Etat_du_Stock!B:C,2,0),"")</f>
        <v/>
      </c>
      <c r="E614" s="11" t="str">
        <f>IFERROR(VLOOKUP(C614,Etat_du_Stock!B:D,3,0),"")</f>
        <v/>
      </c>
      <c r="G614" s="19" t="str">
        <f>IFERROR(VLOOKUP(C614,Etat_du_Stock!B:H,7,0),"")</f>
        <v/>
      </c>
    </row>
    <row r="615" spans="4:7" x14ac:dyDescent="0.25">
      <c r="D615" s="10" t="str">
        <f>IFERROR(VLOOKUP(C615,Etat_du_Stock!B:C,2,0),"")</f>
        <v/>
      </c>
      <c r="E615" s="11" t="str">
        <f>IFERROR(VLOOKUP(C615,Etat_du_Stock!B:D,3,0),"")</f>
        <v/>
      </c>
    </row>
    <row r="616" spans="4:7" x14ac:dyDescent="0.25">
      <c r="D616" s="10" t="str">
        <f>IFERROR(VLOOKUP(C616,Etat_du_Stock!B:C,2,0),"")</f>
        <v/>
      </c>
      <c r="E616" s="11" t="str">
        <f>IFERROR(VLOOKUP(C616,Etat_du_Stock!B:D,3,0),"")</f>
        <v/>
      </c>
    </row>
    <row r="617" spans="4:7" x14ac:dyDescent="0.25">
      <c r="D617" s="10" t="str">
        <f>IFERROR(VLOOKUP(C617,Etat_du_Stock!B:C,2,0),"")</f>
        <v/>
      </c>
      <c r="E617" s="11" t="str">
        <f>IFERROR(VLOOKUP(C617,Etat_du_Stock!B:D,3,0),"")</f>
        <v/>
      </c>
    </row>
    <row r="618" spans="4:7" x14ac:dyDescent="0.25">
      <c r="D618" s="10" t="str">
        <f>IFERROR(VLOOKUP(C618,Etat_du_Stock!B:C,2,0),"")</f>
        <v/>
      </c>
      <c r="E618" s="11" t="str">
        <f>IFERROR(VLOOKUP(C618,Etat_du_Stock!B:D,3,0),"")</f>
        <v/>
      </c>
    </row>
  </sheetData>
  <sheetProtection algorithmName="SHA-512" hashValue="6KLLscTKD9OfiJ41EsH2imdQOHAUSXR4Zy+TRKJ0KkwubgnbA3Gpk6sirTueSbGaVePc8PlUO6WnBWDGARBwAA==" saltValue="jLRvOF2MpZesGpIfeLVDDA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8</xdr:col>
                <xdr:colOff>28575</xdr:colOff>
                <xdr:row>0</xdr:row>
                <xdr:rowOff>104775</xdr:rowOff>
              </from>
              <to>
                <xdr:col>10</xdr:col>
                <xdr:colOff>285750</xdr:colOff>
                <xdr:row>2</xdr:row>
                <xdr:rowOff>57150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9"/>
  <sheetViews>
    <sheetView workbookViewId="0">
      <selection activeCell="A2" sqref="A2:I8"/>
    </sheetView>
  </sheetViews>
  <sheetFormatPr baseColWidth="10" defaultRowHeight="15" x14ac:dyDescent="0.25"/>
  <cols>
    <col min="1" max="1" width="17.28515625" style="1" bestFit="1" customWidth="1"/>
    <col min="2" max="2" width="14.85546875" style="1" bestFit="1" customWidth="1"/>
    <col min="3" max="3" width="18.140625" style="1" bestFit="1" customWidth="1"/>
    <col min="4" max="4" width="23.28515625" style="1" bestFit="1" customWidth="1"/>
    <col min="5" max="5" width="21.5703125" style="1" bestFit="1" customWidth="1"/>
    <col min="6" max="6" width="25" style="1" bestFit="1" customWidth="1"/>
    <col min="7" max="7" width="20.5703125" style="1" bestFit="1" customWidth="1"/>
    <col min="8" max="8" width="22.7109375" style="1" bestFit="1" customWidth="1"/>
    <col min="9" max="9" width="29.42578125" style="1" bestFit="1" customWidth="1"/>
  </cols>
  <sheetData>
    <row r="1" spans="1:10" ht="18.75" x14ac:dyDescent="0.4">
      <c r="A1" s="3" t="s">
        <v>4</v>
      </c>
      <c r="B1" s="3" t="s">
        <v>12</v>
      </c>
      <c r="C1" s="3" t="s">
        <v>15</v>
      </c>
      <c r="D1" s="3" t="s">
        <v>30</v>
      </c>
      <c r="E1" s="3" t="s">
        <v>42</v>
      </c>
      <c r="F1" s="3" t="s">
        <v>50</v>
      </c>
      <c r="G1" s="3" t="s">
        <v>57</v>
      </c>
      <c r="H1" s="3" t="s">
        <v>58</v>
      </c>
      <c r="I1" s="3" t="s">
        <v>59</v>
      </c>
      <c r="J1" s="6" t="s">
        <v>62</v>
      </c>
    </row>
    <row r="2" spans="1:10" x14ac:dyDescent="0.25">
      <c r="A2" s="4">
        <v>986478618</v>
      </c>
      <c r="B2" s="4" t="s">
        <v>13</v>
      </c>
      <c r="C2" s="4" t="s">
        <v>16</v>
      </c>
      <c r="D2" s="4" t="s">
        <v>31</v>
      </c>
      <c r="E2" s="4" t="s">
        <v>43</v>
      </c>
      <c r="F2" s="4" t="s">
        <v>51</v>
      </c>
      <c r="G2" s="4" t="s">
        <v>13</v>
      </c>
      <c r="H2" s="4">
        <v>986494027</v>
      </c>
      <c r="I2" s="4">
        <v>986494387</v>
      </c>
    </row>
    <row r="3" spans="1:10" x14ac:dyDescent="0.25">
      <c r="A3" s="4">
        <v>986478370</v>
      </c>
      <c r="B3" s="4"/>
      <c r="C3" s="4" t="s">
        <v>18</v>
      </c>
      <c r="D3" s="4" t="s">
        <v>33</v>
      </c>
      <c r="E3" s="4" t="s">
        <v>45</v>
      </c>
      <c r="F3" s="4" t="s">
        <v>52</v>
      </c>
      <c r="G3" s="4">
        <v>204114548</v>
      </c>
      <c r="H3" s="4">
        <v>986494039</v>
      </c>
      <c r="I3" s="4">
        <v>986494384</v>
      </c>
    </row>
    <row r="4" spans="1:10" x14ac:dyDescent="0.25">
      <c r="A4" s="4">
        <v>986479566</v>
      </c>
      <c r="B4" s="4"/>
      <c r="C4" s="4" t="s">
        <v>20</v>
      </c>
      <c r="D4" s="4">
        <v>450906503</v>
      </c>
      <c r="E4" s="4" t="s">
        <v>47</v>
      </c>
      <c r="F4" s="4" t="s">
        <v>53</v>
      </c>
      <c r="G4" s="4">
        <v>204114669</v>
      </c>
      <c r="H4" s="4">
        <v>986494195</v>
      </c>
      <c r="I4" s="5"/>
    </row>
    <row r="5" spans="1:10" x14ac:dyDescent="0.25">
      <c r="A5" s="4">
        <v>986479223</v>
      </c>
      <c r="B5" s="4"/>
      <c r="C5" s="4" t="s">
        <v>22</v>
      </c>
      <c r="D5" s="4" t="s">
        <v>36</v>
      </c>
      <c r="E5" s="4" t="s">
        <v>49</v>
      </c>
      <c r="F5" s="4" t="s">
        <v>54</v>
      </c>
      <c r="G5" s="4"/>
      <c r="H5" s="4">
        <v>986494092</v>
      </c>
      <c r="I5" s="5"/>
    </row>
    <row r="6" spans="1:10" x14ac:dyDescent="0.25">
      <c r="A6" s="4">
        <v>986479103</v>
      </c>
      <c r="B6" s="4"/>
      <c r="C6" s="4" t="s">
        <v>24</v>
      </c>
      <c r="D6" s="4" t="s">
        <v>38</v>
      </c>
      <c r="E6"/>
      <c r="F6" s="4" t="s">
        <v>55</v>
      </c>
      <c r="G6" s="4"/>
      <c r="H6" s="4">
        <v>986424795</v>
      </c>
      <c r="I6" s="5"/>
    </row>
    <row r="7" spans="1:10" x14ac:dyDescent="0.25">
      <c r="A7" s="4">
        <v>986478979</v>
      </c>
      <c r="B7" s="4"/>
      <c r="C7" s="4" t="s">
        <v>26</v>
      </c>
      <c r="D7" s="4" t="s">
        <v>40</v>
      </c>
      <c r="E7"/>
      <c r="F7" s="4" t="s">
        <v>56</v>
      </c>
      <c r="G7" s="4"/>
      <c r="H7" s="4">
        <v>986494261</v>
      </c>
      <c r="I7" s="5"/>
    </row>
    <row r="8" spans="1:10" x14ac:dyDescent="0.25">
      <c r="A8" s="4">
        <v>986479553</v>
      </c>
      <c r="B8" s="4"/>
      <c r="C8" s="4" t="s">
        <v>28</v>
      </c>
      <c r="D8" s="4"/>
      <c r="E8"/>
      <c r="F8" s="4"/>
      <c r="G8" s="4"/>
      <c r="H8" s="4">
        <v>986494441</v>
      </c>
      <c r="I8" s="5"/>
    </row>
    <row r="9" spans="1:10" x14ac:dyDescent="0.25">
      <c r="A9" s="5"/>
      <c r="B9" s="5"/>
      <c r="C9" s="5"/>
      <c r="D9" s="5"/>
      <c r="E9" s="5"/>
      <c r="F9" s="5"/>
      <c r="G9" s="5"/>
      <c r="H9" s="5"/>
      <c r="I9" s="5"/>
      <c r="J9" s="32"/>
    </row>
    <row r="10" spans="1:10" x14ac:dyDescent="0.25">
      <c r="A10" s="5"/>
      <c r="B10" s="4"/>
      <c r="C10" s="4"/>
      <c r="D10" s="4"/>
      <c r="E10" s="4"/>
      <c r="F10" s="4"/>
      <c r="G10" s="4"/>
      <c r="H10" s="5"/>
      <c r="I10" s="5"/>
    </row>
    <row r="11" spans="1:10" x14ac:dyDescent="0.25">
      <c r="A11" s="5"/>
      <c r="B11" s="4"/>
      <c r="C11" s="4"/>
      <c r="D11" s="4"/>
      <c r="E11" s="4"/>
      <c r="F11" s="4"/>
      <c r="G11" s="4"/>
      <c r="H11" s="5"/>
      <c r="I11" s="5"/>
    </row>
    <row r="12" spans="1:10" x14ac:dyDescent="0.25">
      <c r="A12" s="5"/>
      <c r="B12" s="4"/>
      <c r="C12" s="4"/>
      <c r="D12" s="4"/>
      <c r="E12" s="4"/>
      <c r="F12" s="4"/>
      <c r="G12" s="4"/>
      <c r="H12" s="5"/>
      <c r="I12" s="5"/>
    </row>
    <row r="13" spans="1:10" x14ac:dyDescent="0.25">
      <c r="A13" s="5"/>
      <c r="B13" s="4"/>
      <c r="C13" s="4"/>
      <c r="D13" s="4"/>
      <c r="E13" s="4"/>
      <c r="F13" s="4"/>
      <c r="G13" s="4"/>
      <c r="H13" s="5"/>
      <c r="I13" s="5"/>
    </row>
    <row r="14" spans="1:10" x14ac:dyDescent="0.25">
      <c r="A14" s="5"/>
      <c r="B14" s="4"/>
      <c r="C14" s="4"/>
      <c r="D14" s="4"/>
      <c r="E14" s="4"/>
      <c r="F14" s="4"/>
      <c r="G14" s="4"/>
      <c r="H14" s="5"/>
      <c r="I14" s="5"/>
    </row>
    <row r="15" spans="1:10" x14ac:dyDescent="0.25">
      <c r="A15" s="5"/>
      <c r="B15" s="5"/>
      <c r="C15" s="5"/>
      <c r="D15" s="5"/>
      <c r="E15" s="5"/>
      <c r="F15" s="5"/>
      <c r="G15" s="5"/>
      <c r="H15" s="5"/>
      <c r="I15" s="5"/>
    </row>
    <row r="16" spans="1:10" x14ac:dyDescent="0.25">
      <c r="A16" s="5"/>
      <c r="B16" s="5"/>
      <c r="C16" s="5"/>
      <c r="D16" s="5"/>
      <c r="E16" s="5"/>
      <c r="F16" s="5"/>
      <c r="G16" s="5"/>
      <c r="H16" s="5"/>
      <c r="I16" s="5"/>
    </row>
    <row r="17" spans="1:9" x14ac:dyDescent="0.25">
      <c r="A17" s="5"/>
      <c r="B17" s="5"/>
      <c r="C17" s="5"/>
      <c r="D17" s="5"/>
      <c r="E17" s="5"/>
      <c r="F17" s="5"/>
      <c r="G17" s="5"/>
      <c r="H17" s="5"/>
      <c r="I17" s="5"/>
    </row>
    <row r="18" spans="1:9" x14ac:dyDescent="0.25">
      <c r="A18" s="5"/>
      <c r="B18" s="5"/>
      <c r="C18" s="5"/>
      <c r="D18" s="5"/>
      <c r="E18" s="5"/>
      <c r="F18" s="5"/>
      <c r="G18" s="5"/>
      <c r="H18" s="5"/>
      <c r="I18" s="5"/>
    </row>
    <row r="19" spans="1:9" x14ac:dyDescent="0.25">
      <c r="A19" s="5"/>
      <c r="B19" s="5"/>
      <c r="C19" s="5"/>
      <c r="D19" s="5"/>
      <c r="E19" s="5"/>
      <c r="F19" s="5"/>
      <c r="G19" s="5"/>
      <c r="H19" s="5"/>
      <c r="I19" s="5"/>
    </row>
    <row r="20" spans="1:9" x14ac:dyDescent="0.25">
      <c r="A20" s="5"/>
      <c r="B20" s="5"/>
      <c r="C20" s="5"/>
      <c r="D20" s="5"/>
      <c r="E20" s="5"/>
      <c r="F20" s="5"/>
      <c r="G20" s="5"/>
      <c r="H20" s="5"/>
      <c r="I20" s="5"/>
    </row>
    <row r="21" spans="1:9" x14ac:dyDescent="0.25">
      <c r="A21" s="5"/>
      <c r="B21" s="5"/>
      <c r="C21" s="5"/>
      <c r="D21" s="5"/>
      <c r="E21" s="5"/>
      <c r="F21" s="5"/>
      <c r="G21" s="5"/>
      <c r="H21" s="5"/>
      <c r="I21" s="5"/>
    </row>
    <row r="22" spans="1:9" x14ac:dyDescent="0.25">
      <c r="A22" s="5"/>
      <c r="B22" s="5"/>
      <c r="C22" s="5"/>
      <c r="D22" s="5"/>
      <c r="E22" s="5"/>
      <c r="F22" s="5"/>
      <c r="G22" s="5"/>
      <c r="H22" s="5"/>
      <c r="I22" s="5"/>
    </row>
    <row r="23" spans="1:9" x14ac:dyDescent="0.25">
      <c r="A23" s="5"/>
      <c r="B23" s="5"/>
      <c r="C23" s="5"/>
      <c r="D23" s="5"/>
      <c r="E23" s="5"/>
      <c r="F23" s="5"/>
      <c r="G23" s="5"/>
      <c r="H23" s="5"/>
      <c r="I23" s="5"/>
    </row>
    <row r="24" spans="1:9" x14ac:dyDescent="0.25">
      <c r="A24" s="5"/>
      <c r="B24" s="5"/>
      <c r="C24" s="5"/>
      <c r="D24" s="5"/>
      <c r="E24" s="5"/>
      <c r="F24" s="5"/>
      <c r="G24" s="5"/>
      <c r="H24" s="5"/>
      <c r="I24" s="5"/>
    </row>
    <row r="25" spans="1:9" x14ac:dyDescent="0.25">
      <c r="A25" s="5"/>
      <c r="B25" s="5"/>
      <c r="C25" s="5"/>
      <c r="D25" s="5"/>
      <c r="E25" s="5"/>
      <c r="F25" s="5"/>
      <c r="G25" s="5"/>
      <c r="H25" s="5"/>
      <c r="I25" s="5"/>
    </row>
    <row r="26" spans="1:9" x14ac:dyDescent="0.25">
      <c r="A26" s="5"/>
      <c r="B26" s="5"/>
      <c r="C26" s="5"/>
      <c r="D26" s="5"/>
      <c r="E26" s="5"/>
      <c r="F26" s="5"/>
      <c r="G26" s="5"/>
      <c r="H26" s="5"/>
      <c r="I26" s="5"/>
    </row>
    <row r="27" spans="1:9" x14ac:dyDescent="0.25">
      <c r="A27" s="5"/>
      <c r="B27" s="5"/>
      <c r="C27" s="5"/>
      <c r="D27" s="5"/>
      <c r="E27" s="5"/>
      <c r="F27" s="5"/>
      <c r="G27" s="5"/>
      <c r="H27" s="5"/>
      <c r="I27" s="5"/>
    </row>
    <row r="28" spans="1:9" x14ac:dyDescent="0.25">
      <c r="A28" s="5"/>
      <c r="B28" s="5"/>
      <c r="C28" s="5"/>
      <c r="D28" s="5"/>
      <c r="E28" s="5"/>
      <c r="F28" s="5"/>
      <c r="G28" s="5"/>
      <c r="H28" s="5"/>
      <c r="I28" s="5"/>
    </row>
    <row r="29" spans="1:9" x14ac:dyDescent="0.25">
      <c r="A29" s="5"/>
      <c r="B29" s="5"/>
      <c r="C29" s="5"/>
      <c r="D29" s="5"/>
      <c r="E29" s="5"/>
      <c r="F29" s="5"/>
      <c r="G29" s="5"/>
      <c r="H29" s="5"/>
      <c r="I29" s="5"/>
    </row>
  </sheetData>
  <phoneticPr fontId="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H355"/>
  <sheetViews>
    <sheetView workbookViewId="0">
      <selection activeCell="B4" sqref="B4"/>
    </sheetView>
  </sheetViews>
  <sheetFormatPr baseColWidth="10" defaultRowHeight="15" x14ac:dyDescent="0.25"/>
  <cols>
    <col min="1" max="1" width="20" style="15" bestFit="1" customWidth="1"/>
    <col min="2" max="2" width="12.85546875" style="15" customWidth="1"/>
    <col min="3" max="3" width="46.42578125" style="15" bestFit="1" customWidth="1"/>
    <col min="4" max="4" width="20" style="15" customWidth="1"/>
    <col min="5" max="5" width="6.7109375" style="15" bestFit="1" customWidth="1"/>
    <col min="6" max="6" width="7.42578125" style="13" bestFit="1" customWidth="1"/>
    <col min="7" max="7" width="7.42578125" style="14" bestFit="1" customWidth="1"/>
    <col min="8" max="8" width="14.7109375" style="12" bestFit="1" customWidth="1"/>
    <col min="9" max="16384" width="11.42578125" style="12"/>
  </cols>
  <sheetData>
    <row r="1" spans="1:8" x14ac:dyDescent="0.25">
      <c r="A1" s="21" t="s">
        <v>0</v>
      </c>
      <c r="B1" s="22" t="s">
        <v>1</v>
      </c>
      <c r="C1" s="22" t="s">
        <v>2</v>
      </c>
      <c r="D1" s="22" t="s">
        <v>3</v>
      </c>
      <c r="E1" s="22" t="s">
        <v>61</v>
      </c>
      <c r="F1" s="22" t="s">
        <v>65</v>
      </c>
      <c r="G1" s="22" t="s">
        <v>64</v>
      </c>
      <c r="H1" s="23" t="s">
        <v>66</v>
      </c>
    </row>
    <row r="2" spans="1:8" x14ac:dyDescent="0.25">
      <c r="A2" s="26" t="s">
        <v>12</v>
      </c>
      <c r="B2" s="26" t="s">
        <v>13</v>
      </c>
      <c r="C2" s="26" t="s">
        <v>14</v>
      </c>
      <c r="D2" s="26">
        <v>72.900000000000006</v>
      </c>
      <c r="E2" s="25">
        <v>29</v>
      </c>
      <c r="F2" s="27">
        <f>SUMIF(Etat_des_sorties!C:C,Etat_du_Stock!B2,Etat_des_sorties!F:F)</f>
        <v>-5</v>
      </c>
      <c r="G2" s="27">
        <f>SUMIF(Etat_des_entrées!C:C,Etat_du_Stock!B2,Etat_des_entrées!F:F)</f>
        <v>9</v>
      </c>
      <c r="H2" s="28">
        <f t="shared" ref="H2:H65" si="0">SUM(E2:G2)</f>
        <v>33</v>
      </c>
    </row>
    <row r="3" spans="1:8" x14ac:dyDescent="0.25">
      <c r="A3" s="26" t="s">
        <v>4</v>
      </c>
      <c r="B3" s="26">
        <v>986478370</v>
      </c>
      <c r="C3" s="26" t="s">
        <v>6</v>
      </c>
      <c r="D3" s="26">
        <v>20.7</v>
      </c>
      <c r="E3" s="25">
        <v>20</v>
      </c>
      <c r="F3" s="27">
        <f>SUMIF(Etat_des_sorties!C:C,Etat_du_Stock!B3,Etat_des_sorties!F:F)</f>
        <v>0</v>
      </c>
      <c r="G3" s="27">
        <f>SUMIF(Etat_des_entrées!C:C,Etat_du_Stock!B3,Etat_des_entrées!F:F)</f>
        <v>0</v>
      </c>
      <c r="H3" s="28">
        <f t="shared" si="0"/>
        <v>20</v>
      </c>
    </row>
    <row r="4" spans="1:8" x14ac:dyDescent="0.25">
      <c r="A4" s="26" t="s">
        <v>4</v>
      </c>
      <c r="B4" s="26">
        <v>986478618</v>
      </c>
      <c r="C4" s="26" t="s">
        <v>5</v>
      </c>
      <c r="D4" s="26">
        <v>27.6</v>
      </c>
      <c r="E4" s="25">
        <v>24</v>
      </c>
      <c r="F4" s="27">
        <f>SUMIF(Etat_des_sorties!C:C,Etat_du_Stock!B4,Etat_des_sorties!F:F)</f>
        <v>0</v>
      </c>
      <c r="G4" s="27">
        <f>SUMIF(Etat_des_entrées!C:C,Etat_du_Stock!B4,Etat_des_entrées!F:F)</f>
        <v>0</v>
      </c>
      <c r="H4" s="28">
        <f t="shared" si="0"/>
        <v>24</v>
      </c>
    </row>
    <row r="5" spans="1:8" x14ac:dyDescent="0.25">
      <c r="A5" s="26" t="s">
        <v>4</v>
      </c>
      <c r="B5" s="26">
        <v>986478979</v>
      </c>
      <c r="C5" s="26" t="s">
        <v>10</v>
      </c>
      <c r="D5" s="26">
        <v>30.3</v>
      </c>
      <c r="E5" s="25">
        <v>10</v>
      </c>
      <c r="F5" s="27">
        <f>SUMIF(Etat_des_sorties!C:C,Etat_du_Stock!B5,Etat_des_sorties!F:F)</f>
        <v>0</v>
      </c>
      <c r="G5" s="27">
        <f>SUMIF(Etat_des_entrées!C:C,Etat_du_Stock!B5,Etat_des_entrées!F:F)</f>
        <v>0</v>
      </c>
      <c r="H5" s="28">
        <f t="shared" si="0"/>
        <v>10</v>
      </c>
    </row>
    <row r="6" spans="1:8" x14ac:dyDescent="0.25">
      <c r="A6" s="26" t="s">
        <v>4</v>
      </c>
      <c r="B6" s="26">
        <v>986479103</v>
      </c>
      <c r="C6" s="26" t="s">
        <v>9</v>
      </c>
      <c r="D6" s="26">
        <v>28.8</v>
      </c>
      <c r="E6" s="25">
        <v>10</v>
      </c>
      <c r="F6" s="27">
        <f>SUMIF(Etat_des_sorties!C:C,Etat_du_Stock!B6,Etat_des_sorties!F:F)</f>
        <v>0</v>
      </c>
      <c r="G6" s="27">
        <f>SUMIF(Etat_des_entrées!C:C,Etat_du_Stock!B6,Etat_des_entrées!F:F)</f>
        <v>0</v>
      </c>
      <c r="H6" s="28">
        <f t="shared" si="0"/>
        <v>10</v>
      </c>
    </row>
    <row r="7" spans="1:8" x14ac:dyDescent="0.25">
      <c r="A7" s="26" t="s">
        <v>4</v>
      </c>
      <c r="B7" s="26">
        <v>986479223</v>
      </c>
      <c r="C7" s="26" t="s">
        <v>8</v>
      </c>
      <c r="D7" s="26">
        <v>48.3</v>
      </c>
      <c r="E7" s="25">
        <v>10</v>
      </c>
      <c r="F7" s="27">
        <f>SUMIF(Etat_des_sorties!C:C,Etat_du_Stock!B7,Etat_des_sorties!F:F)</f>
        <v>0</v>
      </c>
      <c r="G7" s="27">
        <f>SUMIF(Etat_des_entrées!C:C,Etat_du_Stock!B7,Etat_des_entrées!F:F)</f>
        <v>0</v>
      </c>
      <c r="H7" s="28">
        <f t="shared" si="0"/>
        <v>10</v>
      </c>
    </row>
    <row r="8" spans="1:8" x14ac:dyDescent="0.25">
      <c r="A8" s="26" t="s">
        <v>4</v>
      </c>
      <c r="B8" s="26">
        <v>986479553</v>
      </c>
      <c r="C8" s="26" t="s">
        <v>11</v>
      </c>
      <c r="D8" s="26">
        <v>77.400000000000006</v>
      </c>
      <c r="E8" s="25">
        <v>10</v>
      </c>
      <c r="F8" s="27">
        <f>SUMIF(Etat_des_sorties!C:C,Etat_du_Stock!B8,Etat_des_sorties!F:F)</f>
        <v>0</v>
      </c>
      <c r="G8" s="27">
        <f>SUMIF(Etat_des_entrées!C:C,Etat_du_Stock!B8,Etat_des_entrées!F:F)</f>
        <v>0</v>
      </c>
      <c r="H8" s="28">
        <f t="shared" si="0"/>
        <v>10</v>
      </c>
    </row>
    <row r="9" spans="1:8" x14ac:dyDescent="0.25">
      <c r="A9" s="26" t="s">
        <v>4</v>
      </c>
      <c r="B9" s="26">
        <v>986479566</v>
      </c>
      <c r="C9" s="26" t="s">
        <v>7</v>
      </c>
      <c r="D9" s="26">
        <v>41.7</v>
      </c>
      <c r="E9" s="25">
        <v>10</v>
      </c>
      <c r="F9" s="27">
        <f>SUMIF(Etat_des_sorties!C:C,Etat_du_Stock!B9,Etat_des_sorties!F:F)</f>
        <v>0</v>
      </c>
      <c r="G9" s="27">
        <f>SUMIF(Etat_des_entrées!C:C,Etat_du_Stock!B9,Etat_des_entrées!F:F)</f>
        <v>0</v>
      </c>
      <c r="H9" s="28">
        <f t="shared" si="0"/>
        <v>10</v>
      </c>
    </row>
    <row r="10" spans="1:8" x14ac:dyDescent="0.25">
      <c r="A10" s="26" t="s">
        <v>15</v>
      </c>
      <c r="B10" s="26" t="s">
        <v>20</v>
      </c>
      <c r="C10" s="26" t="s">
        <v>21</v>
      </c>
      <c r="D10" s="26">
        <v>16.5</v>
      </c>
      <c r="E10" s="25">
        <v>10</v>
      </c>
      <c r="F10" s="27">
        <f>SUMIF(Etat_des_sorties!C:C,Etat_du_Stock!B10,Etat_des_sorties!F:F)</f>
        <v>0</v>
      </c>
      <c r="G10" s="27">
        <f>SUMIF(Etat_des_entrées!C:C,Etat_du_Stock!B10,Etat_des_entrées!F:F)</f>
        <v>0</v>
      </c>
      <c r="H10" s="28">
        <f t="shared" si="0"/>
        <v>10</v>
      </c>
    </row>
    <row r="11" spans="1:8" x14ac:dyDescent="0.25">
      <c r="A11" s="26" t="s">
        <v>15</v>
      </c>
      <c r="B11" s="26" t="s">
        <v>22</v>
      </c>
      <c r="C11" s="26" t="s">
        <v>23</v>
      </c>
      <c r="D11" s="26">
        <v>14.7</v>
      </c>
      <c r="E11" s="25">
        <v>10</v>
      </c>
      <c r="F11" s="27">
        <f>SUMIF(Etat_des_sorties!C:C,Etat_du_Stock!B11,Etat_des_sorties!F:F)</f>
        <v>0</v>
      </c>
      <c r="G11" s="27">
        <f>SUMIF(Etat_des_entrées!C:C,Etat_du_Stock!B11,Etat_des_entrées!F:F)</f>
        <v>0</v>
      </c>
      <c r="H11" s="28">
        <f t="shared" si="0"/>
        <v>10</v>
      </c>
    </row>
    <row r="12" spans="1:8" x14ac:dyDescent="0.25">
      <c r="A12" s="26" t="s">
        <v>15</v>
      </c>
      <c r="B12" s="26" t="s">
        <v>24</v>
      </c>
      <c r="C12" s="26" t="s">
        <v>25</v>
      </c>
      <c r="D12" s="26">
        <v>13.8</v>
      </c>
      <c r="E12" s="25">
        <v>10</v>
      </c>
      <c r="F12" s="27">
        <f>SUMIF(Etat_des_sorties!C:C,Etat_du_Stock!B12,Etat_des_sorties!F:F)</f>
        <v>0</v>
      </c>
      <c r="G12" s="27">
        <f>SUMIF(Etat_des_entrées!C:C,Etat_du_Stock!B12,Etat_des_entrées!F:F)</f>
        <v>0</v>
      </c>
      <c r="H12" s="28">
        <f t="shared" si="0"/>
        <v>10</v>
      </c>
    </row>
    <row r="13" spans="1:8" x14ac:dyDescent="0.25">
      <c r="A13" s="26" t="s">
        <v>15</v>
      </c>
      <c r="B13" s="26" t="s">
        <v>28</v>
      </c>
      <c r="C13" s="26" t="s">
        <v>29</v>
      </c>
      <c r="D13" s="26">
        <v>13.5</v>
      </c>
      <c r="E13" s="25">
        <v>10</v>
      </c>
      <c r="F13" s="27">
        <f>SUMIF(Etat_des_sorties!C:C,Etat_du_Stock!B13,Etat_des_sorties!F:F)</f>
        <v>0</v>
      </c>
      <c r="G13" s="27">
        <f>SUMIF(Etat_des_entrées!C:C,Etat_du_Stock!B13,Etat_des_entrées!F:F)</f>
        <v>0</v>
      </c>
      <c r="H13" s="28">
        <f t="shared" si="0"/>
        <v>10</v>
      </c>
    </row>
    <row r="14" spans="1:8" x14ac:dyDescent="0.25">
      <c r="A14" s="26" t="s">
        <v>15</v>
      </c>
      <c r="B14" s="26" t="s">
        <v>18</v>
      </c>
      <c r="C14" s="26" t="s">
        <v>19</v>
      </c>
      <c r="D14" s="26">
        <v>9</v>
      </c>
      <c r="E14" s="25">
        <v>10</v>
      </c>
      <c r="F14" s="27">
        <f>SUMIF(Etat_des_sorties!C:C,Etat_du_Stock!B14,Etat_des_sorties!F:F)</f>
        <v>0</v>
      </c>
      <c r="G14" s="27">
        <f>SUMIF(Etat_des_entrées!C:C,Etat_du_Stock!B14,Etat_des_entrées!F:F)</f>
        <v>0</v>
      </c>
      <c r="H14" s="28">
        <f t="shared" si="0"/>
        <v>10</v>
      </c>
    </row>
    <row r="15" spans="1:8" x14ac:dyDescent="0.25">
      <c r="A15" s="26" t="s">
        <v>15</v>
      </c>
      <c r="B15" s="26" t="s">
        <v>26</v>
      </c>
      <c r="C15" s="26" t="s">
        <v>27</v>
      </c>
      <c r="D15" s="26">
        <v>13.8</v>
      </c>
      <c r="E15" s="25">
        <v>10</v>
      </c>
      <c r="F15" s="27">
        <f>SUMIF(Etat_des_sorties!C:C,Etat_du_Stock!B15,Etat_des_sorties!F:F)</f>
        <v>0</v>
      </c>
      <c r="G15" s="27">
        <f>SUMIF(Etat_des_entrées!C:C,Etat_du_Stock!B15,Etat_des_entrées!F:F)</f>
        <v>0</v>
      </c>
      <c r="H15" s="28">
        <f t="shared" si="0"/>
        <v>10</v>
      </c>
    </row>
    <row r="16" spans="1:8" x14ac:dyDescent="0.25">
      <c r="A16" s="26" t="s">
        <v>15</v>
      </c>
      <c r="B16" s="26" t="s">
        <v>16</v>
      </c>
      <c r="C16" s="26" t="s">
        <v>17</v>
      </c>
      <c r="D16" s="26">
        <v>13.8</v>
      </c>
      <c r="E16" s="25">
        <v>10</v>
      </c>
      <c r="F16" s="27">
        <f>SUMIF(Etat_des_sorties!C:C,Etat_du_Stock!B16,Etat_des_sorties!F:F)</f>
        <v>0</v>
      </c>
      <c r="G16" s="27">
        <f>SUMIF(Etat_des_entrées!C:C,Etat_du_Stock!B16,Etat_des_entrées!F:F)</f>
        <v>0</v>
      </c>
      <c r="H16" s="28">
        <f t="shared" si="0"/>
        <v>10</v>
      </c>
    </row>
    <row r="17" spans="1:8" x14ac:dyDescent="0.25">
      <c r="A17" s="26" t="s">
        <v>30</v>
      </c>
      <c r="B17" s="26">
        <v>450906503</v>
      </c>
      <c r="C17" s="26" t="s">
        <v>35</v>
      </c>
      <c r="D17" s="26">
        <v>35.409999999999997</v>
      </c>
      <c r="E17" s="25">
        <v>14</v>
      </c>
      <c r="F17" s="27">
        <f>SUMIF(Etat_des_sorties!C:C,Etat_du_Stock!B17,Etat_des_sorties!F:F)</f>
        <v>0</v>
      </c>
      <c r="G17" s="27">
        <f>SUMIF(Etat_des_entrées!C:C,Etat_du_Stock!B17,Etat_des_entrées!F:F)</f>
        <v>0</v>
      </c>
      <c r="H17" s="28">
        <f t="shared" si="0"/>
        <v>14</v>
      </c>
    </row>
    <row r="18" spans="1:8" x14ac:dyDescent="0.25">
      <c r="A18" s="26" t="s">
        <v>30</v>
      </c>
      <c r="B18" s="26" t="s">
        <v>40</v>
      </c>
      <c r="C18" s="26" t="s">
        <v>41</v>
      </c>
      <c r="D18" s="26">
        <v>40</v>
      </c>
      <c r="E18" s="25">
        <v>10</v>
      </c>
      <c r="F18" s="27">
        <f>SUMIF(Etat_des_sorties!C:C,Etat_du_Stock!B18,Etat_des_sorties!F:F)</f>
        <v>0</v>
      </c>
      <c r="G18" s="27">
        <f>SUMIF(Etat_des_entrées!C:C,Etat_du_Stock!B18,Etat_des_entrées!F:F)</f>
        <v>0</v>
      </c>
      <c r="H18" s="28">
        <f t="shared" si="0"/>
        <v>10</v>
      </c>
    </row>
    <row r="19" spans="1:8" x14ac:dyDescent="0.25">
      <c r="A19" s="26" t="s">
        <v>30</v>
      </c>
      <c r="B19" s="26" t="s">
        <v>38</v>
      </c>
      <c r="C19" s="26" t="s">
        <v>39</v>
      </c>
      <c r="D19" s="26">
        <v>26.4</v>
      </c>
      <c r="E19" s="25">
        <v>10</v>
      </c>
      <c r="F19" s="27">
        <f>SUMIF(Etat_des_sorties!C:C,Etat_du_Stock!B19,Etat_des_sorties!F:F)</f>
        <v>0</v>
      </c>
      <c r="G19" s="27">
        <f>SUMIF(Etat_des_entrées!C:C,Etat_du_Stock!B19,Etat_des_entrées!F:F)</f>
        <v>0</v>
      </c>
      <c r="H19" s="28">
        <f t="shared" si="0"/>
        <v>10</v>
      </c>
    </row>
    <row r="20" spans="1:8" x14ac:dyDescent="0.25">
      <c r="A20" s="26" t="s">
        <v>30</v>
      </c>
      <c r="B20" s="26" t="s">
        <v>31</v>
      </c>
      <c r="C20" s="26" t="s">
        <v>32</v>
      </c>
      <c r="D20" s="26">
        <v>26.4</v>
      </c>
      <c r="E20" s="25">
        <v>10</v>
      </c>
      <c r="F20" s="27">
        <f>SUMIF(Etat_des_sorties!C:C,Etat_du_Stock!B20,Etat_des_sorties!F:F)</f>
        <v>0</v>
      </c>
      <c r="G20" s="27">
        <f>SUMIF(Etat_des_entrées!C:C,Etat_du_Stock!B20,Etat_des_entrées!F:F)</f>
        <v>0</v>
      </c>
      <c r="H20" s="28">
        <f t="shared" si="0"/>
        <v>10</v>
      </c>
    </row>
    <row r="21" spans="1:8" x14ac:dyDescent="0.25">
      <c r="A21" s="26" t="s">
        <v>30</v>
      </c>
      <c r="B21" s="26" t="s">
        <v>33</v>
      </c>
      <c r="C21" s="26" t="s">
        <v>34</v>
      </c>
      <c r="D21" s="26">
        <v>27</v>
      </c>
      <c r="E21" s="25">
        <v>10</v>
      </c>
      <c r="F21" s="27">
        <f>SUMIF(Etat_des_sorties!C:C,Etat_du_Stock!B21,Etat_des_sorties!F:F)</f>
        <v>0</v>
      </c>
      <c r="G21" s="27">
        <f>SUMIF(Etat_des_entrées!C:C,Etat_du_Stock!B21,Etat_des_entrées!F:F)</f>
        <v>0</v>
      </c>
      <c r="H21" s="28">
        <f t="shared" si="0"/>
        <v>10</v>
      </c>
    </row>
    <row r="22" spans="1:8" x14ac:dyDescent="0.25">
      <c r="A22" s="26" t="s">
        <v>30</v>
      </c>
      <c r="B22" s="26" t="s">
        <v>36</v>
      </c>
      <c r="C22" s="26" t="s">
        <v>37</v>
      </c>
      <c r="D22" s="26">
        <v>36</v>
      </c>
      <c r="E22" s="25">
        <v>10</v>
      </c>
      <c r="F22" s="27">
        <f>SUMIF(Etat_des_sorties!C:C,Etat_du_Stock!B22,Etat_des_sorties!F:F)</f>
        <v>0</v>
      </c>
      <c r="G22" s="27">
        <f>SUMIF(Etat_des_entrées!C:C,Etat_du_Stock!B22,Etat_des_entrées!F:F)</f>
        <v>0</v>
      </c>
      <c r="H22" s="28">
        <f t="shared" si="0"/>
        <v>10</v>
      </c>
    </row>
    <row r="23" spans="1:8" x14ac:dyDescent="0.25">
      <c r="A23" s="26" t="s">
        <v>42</v>
      </c>
      <c r="B23" s="26" t="s">
        <v>45</v>
      </c>
      <c r="C23" s="26" t="s">
        <v>46</v>
      </c>
      <c r="D23" s="26">
        <v>27.6</v>
      </c>
      <c r="E23" s="25">
        <v>10</v>
      </c>
      <c r="F23" s="27">
        <f>SUMIF(Etat_des_sorties!C:C,Etat_du_Stock!B23,Etat_des_sorties!F:F)</f>
        <v>0</v>
      </c>
      <c r="G23" s="27">
        <f>SUMIF(Etat_des_entrées!C:C,Etat_du_Stock!B23,Etat_des_entrées!F:F)</f>
        <v>15</v>
      </c>
      <c r="H23" s="28">
        <f t="shared" si="0"/>
        <v>25</v>
      </c>
    </row>
    <row r="24" spans="1:8" x14ac:dyDescent="0.25">
      <c r="A24" s="26" t="s">
        <v>42</v>
      </c>
      <c r="B24" s="26" t="s">
        <v>44</v>
      </c>
      <c r="C24" s="26" t="s">
        <v>48</v>
      </c>
      <c r="D24" s="26">
        <v>5.7</v>
      </c>
      <c r="E24" s="25">
        <v>10</v>
      </c>
      <c r="F24" s="27">
        <f>SUMIF(Etat_des_sorties!C:C,Etat_du_Stock!B24,Etat_des_sorties!F:F)</f>
        <v>0</v>
      </c>
      <c r="G24" s="27">
        <f>SUMIF(Etat_des_entrées!C:C,Etat_du_Stock!B24,Etat_des_entrées!F:F)</f>
        <v>0</v>
      </c>
      <c r="H24" s="28">
        <f t="shared" si="0"/>
        <v>10</v>
      </c>
    </row>
    <row r="25" spans="1:8" x14ac:dyDescent="0.25">
      <c r="A25" s="26" t="s">
        <v>42</v>
      </c>
      <c r="B25" s="26" t="s">
        <v>44</v>
      </c>
      <c r="C25" s="26" t="s">
        <v>67</v>
      </c>
      <c r="D25" s="26">
        <v>5.7</v>
      </c>
      <c r="E25" s="25">
        <v>10</v>
      </c>
      <c r="F25" s="27">
        <f>SUMIF(Etat_des_sorties!C:C,Etat_du_Stock!B25,Etat_des_sorties!F:F)</f>
        <v>0</v>
      </c>
      <c r="G25" s="27">
        <f>SUMIF(Etat_des_entrées!C:C,Etat_du_Stock!B25,Etat_des_entrées!F:F)</f>
        <v>0</v>
      </c>
      <c r="H25" s="28">
        <f t="shared" si="0"/>
        <v>10</v>
      </c>
    </row>
    <row r="26" spans="1:8" x14ac:dyDescent="0.25">
      <c r="A26" s="26" t="s">
        <v>42</v>
      </c>
      <c r="B26" s="26" t="s">
        <v>43</v>
      </c>
      <c r="C26" s="26" t="s">
        <v>68</v>
      </c>
      <c r="D26" s="26">
        <v>5.7</v>
      </c>
      <c r="E26" s="25">
        <v>10</v>
      </c>
      <c r="F26" s="27">
        <f>SUMIF(Etat_des_sorties!C:C,Etat_du_Stock!B26,Etat_des_sorties!F:F)</f>
        <v>0</v>
      </c>
      <c r="G26" s="27">
        <f>SUMIF(Etat_des_entrées!C:C,Etat_du_Stock!B26,Etat_des_entrées!F:F)</f>
        <v>0</v>
      </c>
      <c r="H26" s="28">
        <f t="shared" si="0"/>
        <v>10</v>
      </c>
    </row>
    <row r="27" spans="1:8" x14ac:dyDescent="0.25">
      <c r="A27" s="26" t="s">
        <v>42</v>
      </c>
      <c r="B27" s="26" t="s">
        <v>43</v>
      </c>
      <c r="C27" s="26" t="s">
        <v>69</v>
      </c>
      <c r="D27" s="26">
        <v>5.7</v>
      </c>
      <c r="E27" s="25">
        <v>10</v>
      </c>
      <c r="F27" s="27">
        <f>SUMIF(Etat_des_sorties!C:C,Etat_du_Stock!B27,Etat_des_sorties!F:F)</f>
        <v>0</v>
      </c>
      <c r="G27" s="27">
        <f>SUMIF(Etat_des_entrées!C:C,Etat_du_Stock!B27,Etat_des_entrées!F:F)</f>
        <v>0</v>
      </c>
      <c r="H27" s="28">
        <f t="shared" si="0"/>
        <v>10</v>
      </c>
    </row>
    <row r="28" spans="1:8" x14ac:dyDescent="0.25">
      <c r="A28" s="26" t="s">
        <v>42</v>
      </c>
      <c r="B28" s="26" t="s">
        <v>49</v>
      </c>
      <c r="C28" s="26" t="s">
        <v>70</v>
      </c>
      <c r="D28" s="26">
        <v>9</v>
      </c>
      <c r="E28" s="25">
        <v>10</v>
      </c>
      <c r="F28" s="27">
        <f>SUMIF(Etat_des_sorties!C:C,Etat_du_Stock!B28,Etat_des_sorties!F:F)</f>
        <v>0</v>
      </c>
      <c r="G28" s="27">
        <f>SUMIF(Etat_des_entrées!C:C,Etat_du_Stock!B28,Etat_des_entrées!F:F)</f>
        <v>0</v>
      </c>
      <c r="H28" s="28">
        <f t="shared" si="0"/>
        <v>10</v>
      </c>
    </row>
    <row r="29" spans="1:8" x14ac:dyDescent="0.25">
      <c r="A29" s="26" t="s">
        <v>42</v>
      </c>
      <c r="B29" s="26" t="s">
        <v>47</v>
      </c>
      <c r="C29" s="26" t="s">
        <v>71</v>
      </c>
      <c r="D29" s="26">
        <v>7.2</v>
      </c>
      <c r="E29" s="25">
        <v>10</v>
      </c>
      <c r="F29" s="27">
        <f>SUMIF(Etat_des_sorties!C:C,Etat_du_Stock!B29,Etat_des_sorties!F:F)</f>
        <v>0</v>
      </c>
      <c r="G29" s="27">
        <f>SUMIF(Etat_des_entrées!C:C,Etat_du_Stock!B29,Etat_des_entrées!F:F)</f>
        <v>0</v>
      </c>
      <c r="H29" s="28">
        <f t="shared" si="0"/>
        <v>10</v>
      </c>
    </row>
    <row r="30" spans="1:8" x14ac:dyDescent="0.25">
      <c r="A30" s="26" t="s">
        <v>50</v>
      </c>
      <c r="B30" s="26" t="s">
        <v>55</v>
      </c>
      <c r="C30" s="26" t="s">
        <v>72</v>
      </c>
      <c r="D30" s="26">
        <v>11.7</v>
      </c>
      <c r="E30" s="25">
        <v>10</v>
      </c>
      <c r="F30" s="27">
        <f>SUMIF(Etat_des_sorties!C:C,Etat_du_Stock!B30,Etat_des_sorties!F:F)</f>
        <v>0</v>
      </c>
      <c r="G30" s="27">
        <f>SUMIF(Etat_des_entrées!C:C,Etat_du_Stock!B30,Etat_des_entrées!F:F)</f>
        <v>0</v>
      </c>
      <c r="H30" s="28">
        <f t="shared" si="0"/>
        <v>10</v>
      </c>
    </row>
    <row r="31" spans="1:8" x14ac:dyDescent="0.25">
      <c r="A31" s="26" t="s">
        <v>50</v>
      </c>
      <c r="B31" s="26" t="s">
        <v>51</v>
      </c>
      <c r="C31" s="26" t="s">
        <v>73</v>
      </c>
      <c r="D31" s="26">
        <v>11.4</v>
      </c>
      <c r="E31" s="25">
        <v>10</v>
      </c>
      <c r="F31" s="27">
        <f>SUMIF(Etat_des_sorties!C:C,Etat_du_Stock!B31,Etat_des_sorties!F:F)</f>
        <v>0</v>
      </c>
      <c r="G31" s="27">
        <f>SUMIF(Etat_des_entrées!C:C,Etat_du_Stock!B31,Etat_des_entrées!F:F)</f>
        <v>0</v>
      </c>
      <c r="H31" s="28">
        <f t="shared" si="0"/>
        <v>10</v>
      </c>
    </row>
    <row r="32" spans="1:8" x14ac:dyDescent="0.25">
      <c r="A32" s="26" t="s">
        <v>50</v>
      </c>
      <c r="B32" s="26" t="s">
        <v>54</v>
      </c>
      <c r="C32" s="26" t="s">
        <v>74</v>
      </c>
      <c r="D32" s="26">
        <v>12.9</v>
      </c>
      <c r="E32" s="25">
        <v>10</v>
      </c>
      <c r="F32" s="27">
        <f>SUMIF(Etat_des_sorties!C:C,Etat_du_Stock!B32,Etat_des_sorties!F:F)</f>
        <v>0</v>
      </c>
      <c r="G32" s="27">
        <f>SUMIF(Etat_des_entrées!C:C,Etat_du_Stock!B32,Etat_des_entrées!F:F)</f>
        <v>0</v>
      </c>
      <c r="H32" s="28">
        <f t="shared" si="0"/>
        <v>10</v>
      </c>
    </row>
    <row r="33" spans="1:8" x14ac:dyDescent="0.25">
      <c r="A33" s="26" t="s">
        <v>50</v>
      </c>
      <c r="B33" s="26" t="s">
        <v>53</v>
      </c>
      <c r="C33" s="26" t="s">
        <v>75</v>
      </c>
      <c r="D33" s="26">
        <v>19.5</v>
      </c>
      <c r="E33" s="25">
        <v>10</v>
      </c>
      <c r="F33" s="27">
        <f>SUMIF(Etat_des_sorties!C:C,Etat_du_Stock!B33,Etat_des_sorties!F:F)</f>
        <v>0</v>
      </c>
      <c r="G33" s="27">
        <f>SUMIF(Etat_des_entrées!C:C,Etat_du_Stock!B33,Etat_des_entrées!F:F)</f>
        <v>0</v>
      </c>
      <c r="H33" s="28">
        <f t="shared" si="0"/>
        <v>10</v>
      </c>
    </row>
    <row r="34" spans="1:8" x14ac:dyDescent="0.25">
      <c r="A34" s="26" t="s">
        <v>50</v>
      </c>
      <c r="B34" s="26" t="s">
        <v>52</v>
      </c>
      <c r="C34" s="26" t="s">
        <v>76</v>
      </c>
      <c r="D34" s="26">
        <v>8.1</v>
      </c>
      <c r="E34" s="25">
        <v>10</v>
      </c>
      <c r="F34" s="27">
        <f>SUMIF(Etat_des_sorties!C:C,Etat_du_Stock!B34,Etat_des_sorties!F:F)</f>
        <v>0</v>
      </c>
      <c r="G34" s="27">
        <f>SUMIF(Etat_des_entrées!C:C,Etat_du_Stock!B34,Etat_des_entrées!F:F)</f>
        <v>0</v>
      </c>
      <c r="H34" s="28">
        <f t="shared" si="0"/>
        <v>10</v>
      </c>
    </row>
    <row r="35" spans="1:8" x14ac:dyDescent="0.25">
      <c r="A35" s="26" t="s">
        <v>50</v>
      </c>
      <c r="B35" s="26" t="s">
        <v>56</v>
      </c>
      <c r="C35" s="26" t="s">
        <v>77</v>
      </c>
      <c r="D35" s="26">
        <v>17.100000000000001</v>
      </c>
      <c r="E35" s="25">
        <v>10</v>
      </c>
      <c r="F35" s="27">
        <f>SUMIF(Etat_des_sorties!C:C,Etat_du_Stock!B35,Etat_des_sorties!F:F)</f>
        <v>0</v>
      </c>
      <c r="G35" s="27">
        <f>SUMIF(Etat_des_entrées!C:C,Etat_du_Stock!B35,Etat_des_entrées!F:F)</f>
        <v>0</v>
      </c>
      <c r="H35" s="28">
        <f t="shared" si="0"/>
        <v>10</v>
      </c>
    </row>
    <row r="36" spans="1:8" x14ac:dyDescent="0.25">
      <c r="A36" s="26" t="s">
        <v>57</v>
      </c>
      <c r="B36" s="26">
        <v>204114548</v>
      </c>
      <c r="C36" s="26" t="s">
        <v>78</v>
      </c>
      <c r="D36" s="26">
        <v>74.7</v>
      </c>
      <c r="E36" s="25">
        <v>10</v>
      </c>
      <c r="F36" s="27">
        <f>SUMIF(Etat_des_sorties!C:C,Etat_du_Stock!B36,Etat_des_sorties!F:F)</f>
        <v>0</v>
      </c>
      <c r="G36" s="27">
        <f>SUMIF(Etat_des_entrées!C:C,Etat_du_Stock!B36,Etat_des_entrées!F:F)</f>
        <v>0</v>
      </c>
      <c r="H36" s="28">
        <f t="shared" si="0"/>
        <v>10</v>
      </c>
    </row>
    <row r="37" spans="1:8" x14ac:dyDescent="0.25">
      <c r="A37" s="26" t="s">
        <v>57</v>
      </c>
      <c r="B37" s="26">
        <v>204114669</v>
      </c>
      <c r="C37" s="26" t="s">
        <v>79</v>
      </c>
      <c r="D37" s="26">
        <v>134.1</v>
      </c>
      <c r="E37" s="25">
        <v>10</v>
      </c>
      <c r="F37" s="27">
        <f>SUMIF(Etat_des_sorties!C:C,Etat_du_Stock!B37,Etat_des_sorties!F:F)</f>
        <v>0</v>
      </c>
      <c r="G37" s="27">
        <f>SUMIF(Etat_des_entrées!C:C,Etat_du_Stock!B37,Etat_des_entrées!F:F)</f>
        <v>0</v>
      </c>
      <c r="H37" s="28">
        <f t="shared" si="0"/>
        <v>10</v>
      </c>
    </row>
    <row r="38" spans="1:8" x14ac:dyDescent="0.25">
      <c r="A38" s="26" t="s">
        <v>57</v>
      </c>
      <c r="B38" s="26" t="s">
        <v>13</v>
      </c>
      <c r="C38" s="26" t="s">
        <v>80</v>
      </c>
      <c r="D38" s="26">
        <v>125.4</v>
      </c>
      <c r="E38" s="25">
        <v>39</v>
      </c>
      <c r="F38" s="27">
        <f>SUMIF(Etat_des_sorties!C:C,Etat_du_Stock!B38,Etat_des_sorties!F:F)</f>
        <v>-5</v>
      </c>
      <c r="G38" s="27">
        <f>SUMIF(Etat_des_entrées!C:C,Etat_du_Stock!B38,Etat_des_entrées!F:F)</f>
        <v>9</v>
      </c>
      <c r="H38" s="28">
        <f t="shared" si="0"/>
        <v>43</v>
      </c>
    </row>
    <row r="39" spans="1:8" x14ac:dyDescent="0.25">
      <c r="A39" s="26" t="s">
        <v>58</v>
      </c>
      <c r="B39" s="26">
        <v>986424795</v>
      </c>
      <c r="C39" s="26" t="s">
        <v>84</v>
      </c>
      <c r="D39" s="26">
        <v>24</v>
      </c>
      <c r="E39" s="25">
        <v>10</v>
      </c>
      <c r="F39" s="27">
        <f>SUMIF(Etat_des_sorties!C:C,Etat_du_Stock!B39,Etat_des_sorties!F:F)</f>
        <v>0</v>
      </c>
      <c r="G39" s="27">
        <f>SUMIF(Etat_des_entrées!C:C,Etat_du_Stock!B39,Etat_des_entrées!F:F)</f>
        <v>0</v>
      </c>
      <c r="H39" s="28">
        <f t="shared" si="0"/>
        <v>10</v>
      </c>
    </row>
    <row r="40" spans="1:8" x14ac:dyDescent="0.25">
      <c r="A40" s="26" t="s">
        <v>58</v>
      </c>
      <c r="B40" s="26">
        <v>986494027</v>
      </c>
      <c r="C40" s="26" t="s">
        <v>83</v>
      </c>
      <c r="D40" s="26">
        <v>23.1</v>
      </c>
      <c r="E40" s="25">
        <v>10</v>
      </c>
      <c r="F40" s="27">
        <f>SUMIF(Etat_des_sorties!C:C,Etat_du_Stock!B40,Etat_des_sorties!F:F)</f>
        <v>0</v>
      </c>
      <c r="G40" s="27">
        <f>SUMIF(Etat_des_entrées!C:C,Etat_du_Stock!B40,Etat_des_entrées!F:F)</f>
        <v>0</v>
      </c>
      <c r="H40" s="28">
        <f t="shared" si="0"/>
        <v>10</v>
      </c>
    </row>
    <row r="41" spans="1:8" x14ac:dyDescent="0.25">
      <c r="A41" s="26" t="s">
        <v>58</v>
      </c>
      <c r="B41" s="26">
        <v>986494039</v>
      </c>
      <c r="C41" s="26" t="s">
        <v>85</v>
      </c>
      <c r="D41" s="26">
        <v>24</v>
      </c>
      <c r="E41" s="25">
        <v>10</v>
      </c>
      <c r="F41" s="27">
        <f>SUMIF(Etat_des_sorties!C:C,Etat_du_Stock!B41,Etat_des_sorties!F:F)</f>
        <v>0</v>
      </c>
      <c r="G41" s="27">
        <f>SUMIF(Etat_des_entrées!C:C,Etat_du_Stock!B41,Etat_des_entrées!F:F)</f>
        <v>0</v>
      </c>
      <c r="H41" s="28">
        <f t="shared" si="0"/>
        <v>10</v>
      </c>
    </row>
    <row r="42" spans="1:8" x14ac:dyDescent="0.25">
      <c r="A42" s="26" t="s">
        <v>58</v>
      </c>
      <c r="B42" s="26">
        <v>986494092</v>
      </c>
      <c r="C42" s="26" t="s">
        <v>86</v>
      </c>
      <c r="D42" s="26">
        <v>36</v>
      </c>
      <c r="E42" s="25">
        <v>10</v>
      </c>
      <c r="F42" s="27">
        <f>SUMIF(Etat_des_sorties!C:C,Etat_du_Stock!B42,Etat_des_sorties!F:F)</f>
        <v>0</v>
      </c>
      <c r="G42" s="27">
        <f>SUMIF(Etat_des_entrées!C:C,Etat_du_Stock!B42,Etat_des_entrées!F:F)</f>
        <v>0</v>
      </c>
      <c r="H42" s="28">
        <f t="shared" si="0"/>
        <v>10</v>
      </c>
    </row>
    <row r="43" spans="1:8" x14ac:dyDescent="0.25">
      <c r="A43" s="26" t="s">
        <v>58</v>
      </c>
      <c r="B43" s="26">
        <v>986494195</v>
      </c>
      <c r="C43" s="26" t="s">
        <v>87</v>
      </c>
      <c r="D43" s="26">
        <v>43.5</v>
      </c>
      <c r="E43" s="25">
        <v>10</v>
      </c>
      <c r="F43" s="27">
        <f>SUMIF(Etat_des_sorties!C:C,Etat_du_Stock!B43,Etat_des_sorties!F:F)</f>
        <v>0</v>
      </c>
      <c r="G43" s="27">
        <f>SUMIF(Etat_des_entrées!C:C,Etat_du_Stock!B43,Etat_des_entrées!F:F)</f>
        <v>0</v>
      </c>
      <c r="H43" s="28">
        <f t="shared" si="0"/>
        <v>10</v>
      </c>
    </row>
    <row r="44" spans="1:8" x14ac:dyDescent="0.25">
      <c r="E44" s="25">
        <v>0</v>
      </c>
      <c r="F44" s="27">
        <f>SUMIF(Etat_des_sorties!C:C,Etat_du_Stock!B44,Etat_des_sorties!F:F)</f>
        <v>0</v>
      </c>
      <c r="G44" s="27">
        <f>SUMIF(Etat_des_entrées!C:C,Etat_du_Stock!B44,Etat_des_entrées!F:F)</f>
        <v>0</v>
      </c>
      <c r="H44" s="28">
        <f t="shared" si="0"/>
        <v>0</v>
      </c>
    </row>
    <row r="45" spans="1:8" x14ac:dyDescent="0.25">
      <c r="E45" s="25">
        <v>0</v>
      </c>
      <c r="F45" s="27">
        <f>SUMIF(Etat_des_sorties!C:C,Etat_du_Stock!B45,Etat_des_sorties!F:F)</f>
        <v>0</v>
      </c>
      <c r="G45" s="27">
        <f>SUMIF(Etat_des_entrées!C:C,Etat_du_Stock!B45,Etat_des_entrées!F:F)</f>
        <v>0</v>
      </c>
      <c r="H45" s="28">
        <f t="shared" si="0"/>
        <v>0</v>
      </c>
    </row>
    <row r="46" spans="1:8" x14ac:dyDescent="0.25">
      <c r="E46" s="25">
        <v>0</v>
      </c>
      <c r="F46" s="27">
        <f>SUMIF(Etat_des_sorties!C:C,Etat_du_Stock!B46,Etat_des_sorties!F:F)</f>
        <v>0</v>
      </c>
      <c r="G46" s="27">
        <f>SUMIF(Etat_des_entrées!C:C,Etat_du_Stock!B46,Etat_des_entrées!F:F)</f>
        <v>0</v>
      </c>
      <c r="H46" s="28">
        <f t="shared" si="0"/>
        <v>0</v>
      </c>
    </row>
    <row r="47" spans="1:8" x14ac:dyDescent="0.25">
      <c r="E47" s="25">
        <v>0</v>
      </c>
      <c r="F47" s="27">
        <f>SUMIF(Etat_des_sorties!C:C,Etat_du_Stock!B47,Etat_des_sorties!F:F)</f>
        <v>0</v>
      </c>
      <c r="G47" s="27">
        <f>SUMIF(Etat_des_entrées!C:C,Etat_du_Stock!B47,Etat_des_entrées!F:F)</f>
        <v>0</v>
      </c>
      <c r="H47" s="28">
        <f t="shared" si="0"/>
        <v>0</v>
      </c>
    </row>
    <row r="48" spans="1:8" x14ac:dyDescent="0.25">
      <c r="E48" s="25">
        <v>0</v>
      </c>
      <c r="F48" s="27">
        <f>SUMIF(Etat_des_sorties!C:C,Etat_du_Stock!B48,Etat_des_sorties!F:F)</f>
        <v>0</v>
      </c>
      <c r="G48" s="27">
        <f>SUMIF(Etat_des_entrées!C:C,Etat_du_Stock!B48,Etat_des_entrées!F:F)</f>
        <v>0</v>
      </c>
      <c r="H48" s="28">
        <f t="shared" si="0"/>
        <v>0</v>
      </c>
    </row>
    <row r="49" spans="5:8" x14ac:dyDescent="0.25">
      <c r="E49" s="25">
        <v>0</v>
      </c>
      <c r="F49" s="27">
        <f>SUMIF(Etat_des_sorties!C:C,Etat_du_Stock!B49,Etat_des_sorties!F:F)</f>
        <v>0</v>
      </c>
      <c r="G49" s="27">
        <f>SUMIF(Etat_des_entrées!C:C,Etat_du_Stock!B49,Etat_des_entrées!F:F)</f>
        <v>0</v>
      </c>
      <c r="H49" s="28">
        <f t="shared" si="0"/>
        <v>0</v>
      </c>
    </row>
    <row r="50" spans="5:8" x14ac:dyDescent="0.25">
      <c r="E50" s="25">
        <v>0</v>
      </c>
      <c r="F50" s="27">
        <f>SUMIF(Etat_des_sorties!C:C,Etat_du_Stock!B50,Etat_des_sorties!F:F)</f>
        <v>0</v>
      </c>
      <c r="G50" s="27">
        <f>SUMIF(Etat_des_entrées!C:C,Etat_du_Stock!B50,Etat_des_entrées!F:F)</f>
        <v>0</v>
      </c>
      <c r="H50" s="28">
        <f t="shared" si="0"/>
        <v>0</v>
      </c>
    </row>
    <row r="51" spans="5:8" x14ac:dyDescent="0.25">
      <c r="E51" s="25">
        <v>0</v>
      </c>
      <c r="F51" s="27">
        <f>SUMIF(Etat_des_sorties!C:C,Etat_du_Stock!B51,Etat_des_sorties!F:F)</f>
        <v>0</v>
      </c>
      <c r="G51" s="27">
        <f>SUMIF(Etat_des_entrées!C:C,Etat_du_Stock!B51,Etat_des_entrées!F:F)</f>
        <v>0</v>
      </c>
      <c r="H51" s="28">
        <f t="shared" si="0"/>
        <v>0</v>
      </c>
    </row>
    <row r="52" spans="5:8" x14ac:dyDescent="0.25">
      <c r="E52" s="25">
        <v>0</v>
      </c>
      <c r="F52" s="27">
        <f>SUMIF(Etat_des_sorties!C:C,Etat_du_Stock!B52,Etat_des_sorties!F:F)</f>
        <v>0</v>
      </c>
      <c r="G52" s="27">
        <f>SUMIF(Etat_des_entrées!C:C,Etat_du_Stock!B52,Etat_des_entrées!F:F)</f>
        <v>0</v>
      </c>
      <c r="H52" s="28">
        <f t="shared" si="0"/>
        <v>0</v>
      </c>
    </row>
    <row r="53" spans="5:8" x14ac:dyDescent="0.25">
      <c r="E53" s="25">
        <v>0</v>
      </c>
      <c r="F53" s="27">
        <f>SUMIF(Etat_des_sorties!C:C,Etat_du_Stock!B53,Etat_des_sorties!F:F)</f>
        <v>0</v>
      </c>
      <c r="G53" s="27">
        <f>SUMIF(Etat_des_entrées!C:C,Etat_du_Stock!B53,Etat_des_entrées!F:F)</f>
        <v>0</v>
      </c>
      <c r="H53" s="28">
        <f t="shared" si="0"/>
        <v>0</v>
      </c>
    </row>
    <row r="54" spans="5:8" x14ac:dyDescent="0.25">
      <c r="E54" s="25">
        <v>0</v>
      </c>
      <c r="F54" s="27">
        <f>SUMIF(Etat_des_sorties!C:C,Etat_du_Stock!B54,Etat_des_sorties!F:F)</f>
        <v>0</v>
      </c>
      <c r="G54" s="27">
        <f>SUMIF(Etat_des_entrées!C:C,Etat_du_Stock!B54,Etat_des_entrées!F:F)</f>
        <v>0</v>
      </c>
      <c r="H54" s="28">
        <f t="shared" si="0"/>
        <v>0</v>
      </c>
    </row>
    <row r="55" spans="5:8" x14ac:dyDescent="0.25">
      <c r="E55" s="25">
        <v>0</v>
      </c>
      <c r="F55" s="27">
        <f>SUMIF(Etat_des_sorties!C:C,Etat_du_Stock!B55,Etat_des_sorties!F:F)</f>
        <v>0</v>
      </c>
      <c r="G55" s="27">
        <f>SUMIF(Etat_des_entrées!C:C,Etat_du_Stock!B55,Etat_des_entrées!F:F)</f>
        <v>0</v>
      </c>
      <c r="H55" s="28">
        <f t="shared" si="0"/>
        <v>0</v>
      </c>
    </row>
    <row r="56" spans="5:8" x14ac:dyDescent="0.25">
      <c r="E56" s="25">
        <v>0</v>
      </c>
      <c r="F56" s="27">
        <f>SUMIF(Etat_des_sorties!C:C,Etat_du_Stock!B56,Etat_des_sorties!F:F)</f>
        <v>0</v>
      </c>
      <c r="G56" s="27">
        <f>SUMIF(Etat_des_entrées!C:C,Etat_du_Stock!B56,Etat_des_entrées!F:F)</f>
        <v>0</v>
      </c>
      <c r="H56" s="28">
        <f t="shared" si="0"/>
        <v>0</v>
      </c>
    </row>
    <row r="57" spans="5:8" x14ac:dyDescent="0.25">
      <c r="E57" s="25">
        <v>0</v>
      </c>
      <c r="F57" s="27">
        <f>SUMIF(Etat_des_sorties!C:C,Etat_du_Stock!B57,Etat_des_sorties!F:F)</f>
        <v>0</v>
      </c>
      <c r="G57" s="27">
        <f>SUMIF(Etat_des_entrées!C:C,Etat_du_Stock!B57,Etat_des_entrées!F:F)</f>
        <v>0</v>
      </c>
      <c r="H57" s="28">
        <f t="shared" si="0"/>
        <v>0</v>
      </c>
    </row>
    <row r="58" spans="5:8" x14ac:dyDescent="0.25">
      <c r="E58" s="25">
        <v>0</v>
      </c>
      <c r="F58" s="27">
        <f>SUMIF(Etat_des_sorties!C:C,Etat_du_Stock!B58,Etat_des_sorties!F:F)</f>
        <v>0</v>
      </c>
      <c r="G58" s="27">
        <f>SUMIF(Etat_des_entrées!C:C,Etat_du_Stock!B58,Etat_des_entrées!F:F)</f>
        <v>0</v>
      </c>
      <c r="H58" s="28">
        <f t="shared" si="0"/>
        <v>0</v>
      </c>
    </row>
    <row r="59" spans="5:8" x14ac:dyDescent="0.25">
      <c r="E59" s="25">
        <v>0</v>
      </c>
      <c r="F59" s="27">
        <f>SUMIF(Etat_des_sorties!C:C,Etat_du_Stock!B59,Etat_des_sorties!F:F)</f>
        <v>0</v>
      </c>
      <c r="G59" s="27">
        <f>SUMIF(Etat_des_entrées!C:C,Etat_du_Stock!B59,Etat_des_entrées!F:F)</f>
        <v>0</v>
      </c>
      <c r="H59" s="28">
        <f t="shared" si="0"/>
        <v>0</v>
      </c>
    </row>
    <row r="60" spans="5:8" x14ac:dyDescent="0.25">
      <c r="E60" s="25">
        <v>0</v>
      </c>
      <c r="F60" s="27">
        <f>SUMIF(Etat_des_sorties!C:C,Etat_du_Stock!B60,Etat_des_sorties!F:F)</f>
        <v>0</v>
      </c>
      <c r="G60" s="27">
        <f>SUMIF(Etat_des_entrées!C:C,Etat_du_Stock!B60,Etat_des_entrées!F:F)</f>
        <v>0</v>
      </c>
      <c r="H60" s="28">
        <f t="shared" si="0"/>
        <v>0</v>
      </c>
    </row>
    <row r="61" spans="5:8" x14ac:dyDescent="0.25">
      <c r="E61" s="25">
        <v>0</v>
      </c>
      <c r="F61" s="27">
        <f>SUMIF(Etat_des_sorties!C:C,Etat_du_Stock!B61,Etat_des_sorties!F:F)</f>
        <v>0</v>
      </c>
      <c r="G61" s="27">
        <f>SUMIF(Etat_des_entrées!C:C,Etat_du_Stock!B61,Etat_des_entrées!F:F)</f>
        <v>0</v>
      </c>
      <c r="H61" s="28">
        <f t="shared" si="0"/>
        <v>0</v>
      </c>
    </row>
    <row r="62" spans="5:8" x14ac:dyDescent="0.25">
      <c r="E62" s="25">
        <v>0</v>
      </c>
      <c r="F62" s="27">
        <f>SUMIF(Etat_des_sorties!C:C,Etat_du_Stock!B62,Etat_des_sorties!F:F)</f>
        <v>0</v>
      </c>
      <c r="G62" s="27">
        <f>SUMIF(Etat_des_entrées!C:C,Etat_du_Stock!B62,Etat_des_entrées!F:F)</f>
        <v>0</v>
      </c>
      <c r="H62" s="28">
        <f t="shared" si="0"/>
        <v>0</v>
      </c>
    </row>
    <row r="63" spans="5:8" x14ac:dyDescent="0.25">
      <c r="E63" s="25">
        <v>0</v>
      </c>
      <c r="F63" s="27">
        <f>SUMIF(Etat_des_sorties!C:C,Etat_du_Stock!B63,Etat_des_sorties!F:F)</f>
        <v>0</v>
      </c>
      <c r="G63" s="27">
        <f>SUMIF(Etat_des_entrées!C:C,Etat_du_Stock!B63,Etat_des_entrées!F:F)</f>
        <v>0</v>
      </c>
      <c r="H63" s="28">
        <f t="shared" si="0"/>
        <v>0</v>
      </c>
    </row>
    <row r="64" spans="5:8" x14ac:dyDescent="0.25">
      <c r="E64" s="25">
        <v>0</v>
      </c>
      <c r="F64" s="27">
        <f>SUMIF(Etat_des_sorties!C:C,Etat_du_Stock!B64,Etat_des_sorties!F:F)</f>
        <v>0</v>
      </c>
      <c r="G64" s="27">
        <f>SUMIF(Etat_des_entrées!C:C,Etat_du_Stock!B64,Etat_des_entrées!F:F)</f>
        <v>0</v>
      </c>
      <c r="H64" s="28">
        <f t="shared" si="0"/>
        <v>0</v>
      </c>
    </row>
    <row r="65" spans="5:8" x14ac:dyDescent="0.25">
      <c r="E65" s="25">
        <v>0</v>
      </c>
      <c r="F65" s="27">
        <f>SUMIF(Etat_des_sorties!C:C,Etat_du_Stock!B65,Etat_des_sorties!F:F)</f>
        <v>0</v>
      </c>
      <c r="G65" s="27">
        <f>SUMIF(Etat_des_entrées!C:C,Etat_du_Stock!B65,Etat_des_entrées!F:F)</f>
        <v>0</v>
      </c>
      <c r="H65" s="28">
        <f t="shared" si="0"/>
        <v>0</v>
      </c>
    </row>
    <row r="66" spans="5:8" x14ac:dyDescent="0.25">
      <c r="E66" s="25">
        <v>0</v>
      </c>
      <c r="F66" s="27">
        <f>SUMIF(Etat_des_sorties!C:C,Etat_du_Stock!B66,Etat_des_sorties!F:F)</f>
        <v>0</v>
      </c>
      <c r="G66" s="27">
        <f>SUMIF(Etat_des_entrées!C:C,Etat_du_Stock!B66,Etat_des_entrées!F:F)</f>
        <v>0</v>
      </c>
      <c r="H66" s="28">
        <f t="shared" ref="H66:H129" si="1">SUM(E66:G66)</f>
        <v>0</v>
      </c>
    </row>
    <row r="67" spans="5:8" x14ac:dyDescent="0.25">
      <c r="E67" s="25">
        <v>0</v>
      </c>
      <c r="F67" s="27">
        <f>SUMIF(Etat_des_sorties!C:C,Etat_du_Stock!B67,Etat_des_sorties!F:F)</f>
        <v>0</v>
      </c>
      <c r="G67" s="27">
        <f>SUMIF(Etat_des_entrées!C:C,Etat_du_Stock!B67,Etat_des_entrées!F:F)</f>
        <v>0</v>
      </c>
      <c r="H67" s="28">
        <f t="shared" si="1"/>
        <v>0</v>
      </c>
    </row>
    <row r="68" spans="5:8" x14ac:dyDescent="0.25">
      <c r="E68" s="25">
        <v>0</v>
      </c>
      <c r="F68" s="27">
        <f>SUMIF(Etat_des_sorties!C:C,Etat_du_Stock!B68,Etat_des_sorties!F:F)</f>
        <v>0</v>
      </c>
      <c r="G68" s="27">
        <f>SUMIF(Etat_des_entrées!C:C,Etat_du_Stock!B68,Etat_des_entrées!F:F)</f>
        <v>0</v>
      </c>
      <c r="H68" s="28">
        <f t="shared" si="1"/>
        <v>0</v>
      </c>
    </row>
    <row r="69" spans="5:8" x14ac:dyDescent="0.25">
      <c r="E69" s="25">
        <v>0</v>
      </c>
      <c r="F69" s="27">
        <f>SUMIF(Etat_des_sorties!C:C,Etat_du_Stock!B69,Etat_des_sorties!F:F)</f>
        <v>0</v>
      </c>
      <c r="G69" s="27">
        <f>SUMIF(Etat_des_entrées!C:C,Etat_du_Stock!B69,Etat_des_entrées!F:F)</f>
        <v>0</v>
      </c>
      <c r="H69" s="28">
        <f t="shared" si="1"/>
        <v>0</v>
      </c>
    </row>
    <row r="70" spans="5:8" x14ac:dyDescent="0.25">
      <c r="E70" s="25">
        <v>0</v>
      </c>
      <c r="F70" s="27">
        <f>SUMIF(Etat_des_sorties!C:C,Etat_du_Stock!B70,Etat_des_sorties!F:F)</f>
        <v>0</v>
      </c>
      <c r="G70" s="27">
        <f>SUMIF(Etat_des_entrées!C:C,Etat_du_Stock!B70,Etat_des_entrées!F:F)</f>
        <v>0</v>
      </c>
      <c r="H70" s="28">
        <f t="shared" si="1"/>
        <v>0</v>
      </c>
    </row>
    <row r="71" spans="5:8" x14ac:dyDescent="0.25">
      <c r="E71" s="25">
        <v>0</v>
      </c>
      <c r="F71" s="27">
        <f>SUMIF(Etat_des_sorties!C:C,Etat_du_Stock!B71,Etat_des_sorties!F:F)</f>
        <v>0</v>
      </c>
      <c r="G71" s="27">
        <f>SUMIF(Etat_des_entrées!C:C,Etat_du_Stock!B71,Etat_des_entrées!F:F)</f>
        <v>0</v>
      </c>
      <c r="H71" s="28">
        <f t="shared" si="1"/>
        <v>0</v>
      </c>
    </row>
    <row r="72" spans="5:8" x14ac:dyDescent="0.25">
      <c r="E72" s="25">
        <v>0</v>
      </c>
      <c r="F72" s="27">
        <f>SUMIF(Etat_des_sorties!C:C,Etat_du_Stock!B72,Etat_des_sorties!F:F)</f>
        <v>0</v>
      </c>
      <c r="G72" s="27">
        <f>SUMIF(Etat_des_entrées!C:C,Etat_du_Stock!B72,Etat_des_entrées!F:F)</f>
        <v>0</v>
      </c>
      <c r="H72" s="28">
        <f t="shared" si="1"/>
        <v>0</v>
      </c>
    </row>
    <row r="73" spans="5:8" x14ac:dyDescent="0.25">
      <c r="E73" s="25">
        <v>0</v>
      </c>
      <c r="F73" s="27">
        <f>SUMIF(Etat_des_sorties!C:C,Etat_du_Stock!B73,Etat_des_sorties!F:F)</f>
        <v>0</v>
      </c>
      <c r="G73" s="27">
        <f>SUMIF(Etat_des_entrées!C:C,Etat_du_Stock!B73,Etat_des_entrées!F:F)</f>
        <v>0</v>
      </c>
      <c r="H73" s="28">
        <f t="shared" si="1"/>
        <v>0</v>
      </c>
    </row>
    <row r="74" spans="5:8" x14ac:dyDescent="0.25">
      <c r="E74" s="25">
        <v>0</v>
      </c>
      <c r="F74" s="27">
        <f>SUMIF(Etat_des_sorties!C:C,Etat_du_Stock!B74,Etat_des_sorties!F:F)</f>
        <v>0</v>
      </c>
      <c r="G74" s="27">
        <f>SUMIF(Etat_des_entrées!C:C,Etat_du_Stock!B74,Etat_des_entrées!F:F)</f>
        <v>0</v>
      </c>
      <c r="H74" s="28">
        <f t="shared" si="1"/>
        <v>0</v>
      </c>
    </row>
    <row r="75" spans="5:8" x14ac:dyDescent="0.25">
      <c r="E75" s="25">
        <v>0</v>
      </c>
      <c r="F75" s="27">
        <f>SUMIF(Etat_des_sorties!C:C,Etat_du_Stock!B75,Etat_des_sorties!F:F)</f>
        <v>0</v>
      </c>
      <c r="G75" s="27">
        <f>SUMIF(Etat_des_entrées!C:C,Etat_du_Stock!B75,Etat_des_entrées!F:F)</f>
        <v>0</v>
      </c>
      <c r="H75" s="28">
        <f t="shared" si="1"/>
        <v>0</v>
      </c>
    </row>
    <row r="76" spans="5:8" x14ac:dyDescent="0.25">
      <c r="E76" s="25">
        <v>0</v>
      </c>
      <c r="F76" s="27">
        <f>SUMIF(Etat_des_sorties!C:C,Etat_du_Stock!B76,Etat_des_sorties!F:F)</f>
        <v>0</v>
      </c>
      <c r="G76" s="27">
        <f>SUMIF(Etat_des_entrées!C:C,Etat_du_Stock!B76,Etat_des_entrées!F:F)</f>
        <v>0</v>
      </c>
      <c r="H76" s="28">
        <f t="shared" si="1"/>
        <v>0</v>
      </c>
    </row>
    <row r="77" spans="5:8" x14ac:dyDescent="0.25">
      <c r="E77" s="25">
        <v>0</v>
      </c>
      <c r="F77" s="27">
        <f>SUMIF(Etat_des_sorties!C:C,Etat_du_Stock!B77,Etat_des_sorties!F:F)</f>
        <v>0</v>
      </c>
      <c r="G77" s="27">
        <f>SUMIF(Etat_des_entrées!C:C,Etat_du_Stock!B77,Etat_des_entrées!F:F)</f>
        <v>0</v>
      </c>
      <c r="H77" s="28">
        <f t="shared" si="1"/>
        <v>0</v>
      </c>
    </row>
    <row r="78" spans="5:8" x14ac:dyDescent="0.25">
      <c r="E78" s="25">
        <v>0</v>
      </c>
      <c r="F78" s="27">
        <f>SUMIF(Etat_des_sorties!C:C,Etat_du_Stock!B78,Etat_des_sorties!F:F)</f>
        <v>0</v>
      </c>
      <c r="G78" s="27">
        <f>SUMIF(Etat_des_entrées!C:C,Etat_du_Stock!B78,Etat_des_entrées!F:F)</f>
        <v>0</v>
      </c>
      <c r="H78" s="28">
        <f t="shared" si="1"/>
        <v>0</v>
      </c>
    </row>
    <row r="79" spans="5:8" x14ac:dyDescent="0.25">
      <c r="E79" s="25">
        <v>0</v>
      </c>
      <c r="F79" s="27">
        <f>SUMIF(Etat_des_sorties!C:C,Etat_du_Stock!B79,Etat_des_sorties!F:F)</f>
        <v>0</v>
      </c>
      <c r="G79" s="27">
        <f>SUMIF(Etat_des_entrées!C:C,Etat_du_Stock!B79,Etat_des_entrées!F:F)</f>
        <v>0</v>
      </c>
      <c r="H79" s="28">
        <f t="shared" si="1"/>
        <v>0</v>
      </c>
    </row>
    <row r="80" spans="5:8" x14ac:dyDescent="0.25">
      <c r="E80" s="25">
        <v>0</v>
      </c>
      <c r="F80" s="27">
        <f>SUMIF(Etat_des_sorties!C:C,Etat_du_Stock!B80,Etat_des_sorties!F:F)</f>
        <v>0</v>
      </c>
      <c r="G80" s="27">
        <f>SUMIF(Etat_des_entrées!C:C,Etat_du_Stock!B80,Etat_des_entrées!F:F)</f>
        <v>0</v>
      </c>
      <c r="H80" s="28">
        <f t="shared" si="1"/>
        <v>0</v>
      </c>
    </row>
    <row r="81" spans="5:8" x14ac:dyDescent="0.25">
      <c r="E81" s="25">
        <v>0</v>
      </c>
      <c r="F81" s="27">
        <f>SUMIF(Etat_des_sorties!C:C,Etat_du_Stock!B81,Etat_des_sorties!F:F)</f>
        <v>0</v>
      </c>
      <c r="G81" s="27">
        <f>SUMIF(Etat_des_entrées!C:C,Etat_du_Stock!B81,Etat_des_entrées!F:F)</f>
        <v>0</v>
      </c>
      <c r="H81" s="28">
        <f t="shared" si="1"/>
        <v>0</v>
      </c>
    </row>
    <row r="82" spans="5:8" x14ac:dyDescent="0.25">
      <c r="E82" s="25">
        <v>0</v>
      </c>
      <c r="F82" s="27">
        <f>SUMIF(Etat_des_sorties!C:C,Etat_du_Stock!B82,Etat_des_sorties!F:F)</f>
        <v>0</v>
      </c>
      <c r="G82" s="27">
        <f>SUMIF(Etat_des_entrées!C:C,Etat_du_Stock!B82,Etat_des_entrées!F:F)</f>
        <v>0</v>
      </c>
      <c r="H82" s="28">
        <f t="shared" si="1"/>
        <v>0</v>
      </c>
    </row>
    <row r="83" spans="5:8" x14ac:dyDescent="0.25">
      <c r="E83" s="25">
        <v>0</v>
      </c>
      <c r="F83" s="27">
        <f>SUMIF(Etat_des_sorties!C:C,Etat_du_Stock!B83,Etat_des_sorties!F:F)</f>
        <v>0</v>
      </c>
      <c r="G83" s="27">
        <f>SUMIF(Etat_des_entrées!C:C,Etat_du_Stock!B83,Etat_des_entrées!F:F)</f>
        <v>0</v>
      </c>
      <c r="H83" s="28">
        <f t="shared" si="1"/>
        <v>0</v>
      </c>
    </row>
    <row r="84" spans="5:8" x14ac:dyDescent="0.25">
      <c r="E84" s="25">
        <v>0</v>
      </c>
      <c r="F84" s="27">
        <f>SUMIF(Etat_des_sorties!C:C,Etat_du_Stock!B84,Etat_des_sorties!F:F)</f>
        <v>0</v>
      </c>
      <c r="G84" s="27">
        <f>SUMIF(Etat_des_entrées!C:C,Etat_du_Stock!B84,Etat_des_entrées!F:F)</f>
        <v>0</v>
      </c>
      <c r="H84" s="28">
        <f t="shared" si="1"/>
        <v>0</v>
      </c>
    </row>
    <row r="85" spans="5:8" x14ac:dyDescent="0.25">
      <c r="E85" s="25">
        <v>0</v>
      </c>
      <c r="F85" s="27">
        <f>SUMIF(Etat_des_sorties!C:C,Etat_du_Stock!B85,Etat_des_sorties!F:F)</f>
        <v>0</v>
      </c>
      <c r="G85" s="27">
        <f>SUMIF(Etat_des_entrées!C:C,Etat_du_Stock!B85,Etat_des_entrées!F:F)</f>
        <v>0</v>
      </c>
      <c r="H85" s="28">
        <f t="shared" si="1"/>
        <v>0</v>
      </c>
    </row>
    <row r="86" spans="5:8" x14ac:dyDescent="0.25">
      <c r="E86" s="25">
        <v>0</v>
      </c>
      <c r="F86" s="27">
        <f>SUMIF(Etat_des_sorties!C:C,Etat_du_Stock!B86,Etat_des_sorties!F:F)</f>
        <v>0</v>
      </c>
      <c r="G86" s="27">
        <f>SUMIF(Etat_des_entrées!C:C,Etat_du_Stock!B86,Etat_des_entrées!F:F)</f>
        <v>0</v>
      </c>
      <c r="H86" s="28">
        <f t="shared" si="1"/>
        <v>0</v>
      </c>
    </row>
    <row r="87" spans="5:8" x14ac:dyDescent="0.25">
      <c r="E87" s="25">
        <v>0</v>
      </c>
      <c r="F87" s="27">
        <f>SUMIF(Etat_des_sorties!C:C,Etat_du_Stock!B87,Etat_des_sorties!F:F)</f>
        <v>0</v>
      </c>
      <c r="G87" s="27">
        <f>SUMIF(Etat_des_entrées!C:C,Etat_du_Stock!B87,Etat_des_entrées!F:F)</f>
        <v>0</v>
      </c>
      <c r="H87" s="28">
        <f t="shared" si="1"/>
        <v>0</v>
      </c>
    </row>
    <row r="88" spans="5:8" x14ac:dyDescent="0.25">
      <c r="E88" s="25">
        <v>0</v>
      </c>
      <c r="F88" s="27">
        <f>SUMIF(Etat_des_sorties!C:C,Etat_du_Stock!B88,Etat_des_sorties!F:F)</f>
        <v>0</v>
      </c>
      <c r="G88" s="27">
        <f>SUMIF(Etat_des_entrées!C:C,Etat_du_Stock!B88,Etat_des_entrées!F:F)</f>
        <v>0</v>
      </c>
      <c r="H88" s="28">
        <f t="shared" si="1"/>
        <v>0</v>
      </c>
    </row>
    <row r="89" spans="5:8" x14ac:dyDescent="0.25">
      <c r="E89" s="25">
        <v>0</v>
      </c>
      <c r="F89" s="27">
        <f>SUMIF(Etat_des_sorties!C:C,Etat_du_Stock!B89,Etat_des_sorties!F:F)</f>
        <v>0</v>
      </c>
      <c r="G89" s="27">
        <f>SUMIF(Etat_des_entrées!C:C,Etat_du_Stock!B89,Etat_des_entrées!F:F)</f>
        <v>0</v>
      </c>
      <c r="H89" s="28">
        <f t="shared" si="1"/>
        <v>0</v>
      </c>
    </row>
    <row r="90" spans="5:8" x14ac:dyDescent="0.25">
      <c r="E90" s="25">
        <v>0</v>
      </c>
      <c r="F90" s="27">
        <f>SUMIF(Etat_des_sorties!C:C,Etat_du_Stock!B90,Etat_des_sorties!F:F)</f>
        <v>0</v>
      </c>
      <c r="G90" s="27">
        <f>SUMIF(Etat_des_entrées!C:C,Etat_du_Stock!B90,Etat_des_entrées!F:F)</f>
        <v>0</v>
      </c>
      <c r="H90" s="28">
        <f t="shared" si="1"/>
        <v>0</v>
      </c>
    </row>
    <row r="91" spans="5:8" x14ac:dyDescent="0.25">
      <c r="E91" s="25">
        <v>0</v>
      </c>
      <c r="F91" s="27">
        <f>SUMIF(Etat_des_sorties!C:C,Etat_du_Stock!B91,Etat_des_sorties!F:F)</f>
        <v>0</v>
      </c>
      <c r="G91" s="27">
        <f>SUMIF(Etat_des_entrées!C:C,Etat_du_Stock!B91,Etat_des_entrées!F:F)</f>
        <v>0</v>
      </c>
      <c r="H91" s="28">
        <f t="shared" si="1"/>
        <v>0</v>
      </c>
    </row>
    <row r="92" spans="5:8" x14ac:dyDescent="0.25">
      <c r="E92" s="25">
        <v>0</v>
      </c>
      <c r="F92" s="27">
        <f>SUMIF(Etat_des_sorties!C:C,Etat_du_Stock!B92,Etat_des_sorties!F:F)</f>
        <v>0</v>
      </c>
      <c r="G92" s="27">
        <f>SUMIF(Etat_des_entrées!C:C,Etat_du_Stock!B92,Etat_des_entrées!F:F)</f>
        <v>0</v>
      </c>
      <c r="H92" s="28">
        <f t="shared" si="1"/>
        <v>0</v>
      </c>
    </row>
    <row r="93" spans="5:8" x14ac:dyDescent="0.25">
      <c r="E93" s="25">
        <v>0</v>
      </c>
      <c r="F93" s="27">
        <f>SUMIF(Etat_des_sorties!C:C,Etat_du_Stock!B93,Etat_des_sorties!F:F)</f>
        <v>0</v>
      </c>
      <c r="G93" s="27">
        <f>SUMIF(Etat_des_entrées!C:C,Etat_du_Stock!B93,Etat_des_entrées!F:F)</f>
        <v>0</v>
      </c>
      <c r="H93" s="28">
        <f t="shared" si="1"/>
        <v>0</v>
      </c>
    </row>
    <row r="94" spans="5:8" x14ac:dyDescent="0.25">
      <c r="E94" s="25">
        <v>0</v>
      </c>
      <c r="F94" s="27">
        <f>SUMIF(Etat_des_sorties!C:C,Etat_du_Stock!B94,Etat_des_sorties!F:F)</f>
        <v>0</v>
      </c>
      <c r="G94" s="27">
        <f>SUMIF(Etat_des_entrées!C:C,Etat_du_Stock!B94,Etat_des_entrées!F:F)</f>
        <v>0</v>
      </c>
      <c r="H94" s="28">
        <f t="shared" si="1"/>
        <v>0</v>
      </c>
    </row>
    <row r="95" spans="5:8" x14ac:dyDescent="0.25">
      <c r="E95" s="25">
        <v>0</v>
      </c>
      <c r="F95" s="27">
        <f>SUMIF(Etat_des_sorties!C:C,Etat_du_Stock!B95,Etat_des_sorties!F:F)</f>
        <v>0</v>
      </c>
      <c r="G95" s="27">
        <f>SUMIF(Etat_des_entrées!C:C,Etat_du_Stock!B95,Etat_des_entrées!F:F)</f>
        <v>0</v>
      </c>
      <c r="H95" s="28">
        <f t="shared" si="1"/>
        <v>0</v>
      </c>
    </row>
    <row r="96" spans="5:8" x14ac:dyDescent="0.25">
      <c r="E96" s="25">
        <v>0</v>
      </c>
      <c r="F96" s="27">
        <f>SUMIF(Etat_des_sorties!C:C,Etat_du_Stock!B96,Etat_des_sorties!F:F)</f>
        <v>0</v>
      </c>
      <c r="G96" s="27">
        <f>SUMIF(Etat_des_entrées!C:C,Etat_du_Stock!B96,Etat_des_entrées!F:F)</f>
        <v>0</v>
      </c>
      <c r="H96" s="28">
        <f t="shared" si="1"/>
        <v>0</v>
      </c>
    </row>
    <row r="97" spans="5:8" x14ac:dyDescent="0.25">
      <c r="E97" s="25">
        <v>0</v>
      </c>
      <c r="F97" s="27">
        <f>SUMIF(Etat_des_sorties!C:C,Etat_du_Stock!B97,Etat_des_sorties!F:F)</f>
        <v>0</v>
      </c>
      <c r="G97" s="27">
        <f>SUMIF(Etat_des_entrées!C:C,Etat_du_Stock!B97,Etat_des_entrées!F:F)</f>
        <v>0</v>
      </c>
      <c r="H97" s="28">
        <f t="shared" si="1"/>
        <v>0</v>
      </c>
    </row>
    <row r="98" spans="5:8" x14ac:dyDescent="0.25">
      <c r="E98" s="25">
        <v>0</v>
      </c>
      <c r="F98" s="27">
        <f>SUMIF(Etat_des_sorties!C:C,Etat_du_Stock!B98,Etat_des_sorties!F:F)</f>
        <v>0</v>
      </c>
      <c r="G98" s="27">
        <f>SUMIF(Etat_des_entrées!C:C,Etat_du_Stock!B98,Etat_des_entrées!F:F)</f>
        <v>0</v>
      </c>
      <c r="H98" s="28">
        <f t="shared" si="1"/>
        <v>0</v>
      </c>
    </row>
    <row r="99" spans="5:8" x14ac:dyDescent="0.25">
      <c r="E99" s="25">
        <v>0</v>
      </c>
      <c r="F99" s="27">
        <f>SUMIF(Etat_des_sorties!C:C,Etat_du_Stock!B99,Etat_des_sorties!F:F)</f>
        <v>0</v>
      </c>
      <c r="G99" s="27">
        <f>SUMIF(Etat_des_entrées!C:C,Etat_du_Stock!B99,Etat_des_entrées!F:F)</f>
        <v>0</v>
      </c>
      <c r="H99" s="28">
        <f t="shared" si="1"/>
        <v>0</v>
      </c>
    </row>
    <row r="100" spans="5:8" x14ac:dyDescent="0.25">
      <c r="E100" s="25">
        <v>0</v>
      </c>
      <c r="F100" s="27">
        <f>SUMIF(Etat_des_sorties!C:C,Etat_du_Stock!B100,Etat_des_sorties!F:F)</f>
        <v>0</v>
      </c>
      <c r="G100" s="27">
        <f>SUMIF(Etat_des_entrées!C:C,Etat_du_Stock!B100,Etat_des_entrées!F:F)</f>
        <v>0</v>
      </c>
      <c r="H100" s="28">
        <f t="shared" si="1"/>
        <v>0</v>
      </c>
    </row>
    <row r="101" spans="5:8" x14ac:dyDescent="0.25">
      <c r="E101" s="25">
        <v>0</v>
      </c>
      <c r="F101" s="27">
        <f>SUMIF(Etat_des_sorties!C:C,Etat_du_Stock!B101,Etat_des_sorties!F:F)</f>
        <v>0</v>
      </c>
      <c r="G101" s="27">
        <f>SUMIF(Etat_des_entrées!C:C,Etat_du_Stock!B101,Etat_des_entrées!F:F)</f>
        <v>0</v>
      </c>
      <c r="H101" s="28">
        <f t="shared" si="1"/>
        <v>0</v>
      </c>
    </row>
    <row r="102" spans="5:8" x14ac:dyDescent="0.25">
      <c r="E102" s="25">
        <v>0</v>
      </c>
      <c r="F102" s="27">
        <f>SUMIF(Etat_des_sorties!C:C,Etat_du_Stock!B102,Etat_des_sorties!F:F)</f>
        <v>0</v>
      </c>
      <c r="G102" s="27">
        <f>SUMIF(Etat_des_entrées!C:C,Etat_du_Stock!B102,Etat_des_entrées!F:F)</f>
        <v>0</v>
      </c>
      <c r="H102" s="28">
        <f t="shared" si="1"/>
        <v>0</v>
      </c>
    </row>
    <row r="103" spans="5:8" x14ac:dyDescent="0.25">
      <c r="E103" s="25">
        <v>0</v>
      </c>
      <c r="F103" s="27">
        <f>SUMIF(Etat_des_sorties!C:C,Etat_du_Stock!B103,Etat_des_sorties!F:F)</f>
        <v>0</v>
      </c>
      <c r="G103" s="27">
        <f>SUMIF(Etat_des_entrées!C:C,Etat_du_Stock!B103,Etat_des_entrées!F:F)</f>
        <v>0</v>
      </c>
      <c r="H103" s="28">
        <f t="shared" si="1"/>
        <v>0</v>
      </c>
    </row>
    <row r="104" spans="5:8" x14ac:dyDescent="0.25">
      <c r="E104" s="25">
        <v>0</v>
      </c>
      <c r="F104" s="27">
        <f>SUMIF(Etat_des_sorties!C:C,Etat_du_Stock!B104,Etat_des_sorties!F:F)</f>
        <v>0</v>
      </c>
      <c r="G104" s="27">
        <f>SUMIF(Etat_des_entrées!C:C,Etat_du_Stock!B104,Etat_des_entrées!F:F)</f>
        <v>0</v>
      </c>
      <c r="H104" s="28">
        <f t="shared" si="1"/>
        <v>0</v>
      </c>
    </row>
    <row r="105" spans="5:8" x14ac:dyDescent="0.25">
      <c r="E105" s="25">
        <v>0</v>
      </c>
      <c r="F105" s="27">
        <f>SUMIF(Etat_des_sorties!C:C,Etat_du_Stock!B105,Etat_des_sorties!F:F)</f>
        <v>0</v>
      </c>
      <c r="G105" s="27">
        <f>SUMIF(Etat_des_entrées!C:C,Etat_du_Stock!B105,Etat_des_entrées!F:F)</f>
        <v>0</v>
      </c>
      <c r="H105" s="28">
        <f t="shared" si="1"/>
        <v>0</v>
      </c>
    </row>
    <row r="106" spans="5:8" x14ac:dyDescent="0.25">
      <c r="E106" s="25">
        <v>0</v>
      </c>
      <c r="F106" s="27">
        <f>SUMIF(Etat_des_sorties!C:C,Etat_du_Stock!B106,Etat_des_sorties!F:F)</f>
        <v>0</v>
      </c>
      <c r="G106" s="27">
        <f>SUMIF(Etat_des_entrées!C:C,Etat_du_Stock!B106,Etat_des_entrées!F:F)</f>
        <v>0</v>
      </c>
      <c r="H106" s="28">
        <f t="shared" si="1"/>
        <v>0</v>
      </c>
    </row>
    <row r="107" spans="5:8" x14ac:dyDescent="0.25">
      <c r="E107" s="25">
        <v>0</v>
      </c>
      <c r="F107" s="27">
        <f>SUMIF(Etat_des_sorties!C:C,Etat_du_Stock!B107,Etat_des_sorties!F:F)</f>
        <v>0</v>
      </c>
      <c r="G107" s="27">
        <f>SUMIF(Etat_des_entrées!C:C,Etat_du_Stock!B107,Etat_des_entrées!F:F)</f>
        <v>0</v>
      </c>
      <c r="H107" s="28">
        <f t="shared" si="1"/>
        <v>0</v>
      </c>
    </row>
    <row r="108" spans="5:8" x14ac:dyDescent="0.25">
      <c r="E108" s="25">
        <v>0</v>
      </c>
      <c r="F108" s="27">
        <f>SUMIF(Etat_des_sorties!C:C,Etat_du_Stock!B108,Etat_des_sorties!F:F)</f>
        <v>0</v>
      </c>
      <c r="G108" s="27">
        <f>SUMIF(Etat_des_entrées!C:C,Etat_du_Stock!B108,Etat_des_entrées!F:F)</f>
        <v>0</v>
      </c>
      <c r="H108" s="28">
        <f t="shared" si="1"/>
        <v>0</v>
      </c>
    </row>
    <row r="109" spans="5:8" x14ac:dyDescent="0.25">
      <c r="E109" s="25">
        <v>0</v>
      </c>
      <c r="F109" s="27">
        <f>SUMIF(Etat_des_sorties!C:C,Etat_du_Stock!B109,Etat_des_sorties!F:F)</f>
        <v>0</v>
      </c>
      <c r="G109" s="27">
        <f>SUMIF(Etat_des_entrées!C:C,Etat_du_Stock!B109,Etat_des_entrées!F:F)</f>
        <v>0</v>
      </c>
      <c r="H109" s="28">
        <f t="shared" si="1"/>
        <v>0</v>
      </c>
    </row>
    <row r="110" spans="5:8" x14ac:dyDescent="0.25">
      <c r="E110" s="25">
        <v>0</v>
      </c>
      <c r="F110" s="27">
        <f>SUMIF(Etat_des_sorties!C:C,Etat_du_Stock!B110,Etat_des_sorties!F:F)</f>
        <v>0</v>
      </c>
      <c r="G110" s="27">
        <f>SUMIF(Etat_des_entrées!C:C,Etat_du_Stock!B110,Etat_des_entrées!F:F)</f>
        <v>0</v>
      </c>
      <c r="H110" s="28">
        <f t="shared" si="1"/>
        <v>0</v>
      </c>
    </row>
    <row r="111" spans="5:8" x14ac:dyDescent="0.25">
      <c r="E111" s="25">
        <v>0</v>
      </c>
      <c r="F111" s="27">
        <f>SUMIF(Etat_des_sorties!C:C,Etat_du_Stock!B111,Etat_des_sorties!F:F)</f>
        <v>0</v>
      </c>
      <c r="G111" s="27">
        <f>SUMIF(Etat_des_entrées!C:C,Etat_du_Stock!B111,Etat_des_entrées!F:F)</f>
        <v>0</v>
      </c>
      <c r="H111" s="28">
        <f t="shared" si="1"/>
        <v>0</v>
      </c>
    </row>
    <row r="112" spans="5:8" x14ac:dyDescent="0.25">
      <c r="E112" s="25">
        <v>0</v>
      </c>
      <c r="F112" s="27">
        <f>SUMIF(Etat_des_sorties!C:C,Etat_du_Stock!B112,Etat_des_sorties!F:F)</f>
        <v>0</v>
      </c>
      <c r="G112" s="27">
        <f>SUMIF(Etat_des_entrées!C:C,Etat_du_Stock!B112,Etat_des_entrées!F:F)</f>
        <v>0</v>
      </c>
      <c r="H112" s="28">
        <f t="shared" si="1"/>
        <v>0</v>
      </c>
    </row>
    <row r="113" spans="5:8" x14ac:dyDescent="0.25">
      <c r="E113" s="25">
        <v>0</v>
      </c>
      <c r="F113" s="27">
        <f>SUMIF(Etat_des_sorties!C:C,Etat_du_Stock!B113,Etat_des_sorties!F:F)</f>
        <v>0</v>
      </c>
      <c r="G113" s="27">
        <f>SUMIF(Etat_des_entrées!C:C,Etat_du_Stock!B113,Etat_des_entrées!F:F)</f>
        <v>0</v>
      </c>
      <c r="H113" s="28">
        <f t="shared" si="1"/>
        <v>0</v>
      </c>
    </row>
    <row r="114" spans="5:8" x14ac:dyDescent="0.25">
      <c r="E114" s="25">
        <v>0</v>
      </c>
      <c r="F114" s="27">
        <f>SUMIF(Etat_des_sorties!C:C,Etat_du_Stock!B114,Etat_des_sorties!F:F)</f>
        <v>0</v>
      </c>
      <c r="G114" s="27">
        <f>SUMIF(Etat_des_entrées!C:C,Etat_du_Stock!B114,Etat_des_entrées!F:F)</f>
        <v>0</v>
      </c>
      <c r="H114" s="28">
        <f t="shared" si="1"/>
        <v>0</v>
      </c>
    </row>
    <row r="115" spans="5:8" x14ac:dyDescent="0.25">
      <c r="E115" s="25">
        <v>0</v>
      </c>
      <c r="F115" s="27">
        <f>SUMIF(Etat_des_sorties!C:C,Etat_du_Stock!B115,Etat_des_sorties!F:F)</f>
        <v>0</v>
      </c>
      <c r="G115" s="27">
        <f>SUMIF(Etat_des_entrées!C:C,Etat_du_Stock!B115,Etat_des_entrées!F:F)</f>
        <v>0</v>
      </c>
      <c r="H115" s="28">
        <f t="shared" si="1"/>
        <v>0</v>
      </c>
    </row>
    <row r="116" spans="5:8" x14ac:dyDescent="0.25">
      <c r="E116" s="25">
        <v>0</v>
      </c>
      <c r="F116" s="27">
        <f>SUMIF(Etat_des_sorties!C:C,Etat_du_Stock!B116,Etat_des_sorties!F:F)</f>
        <v>0</v>
      </c>
      <c r="G116" s="27">
        <f>SUMIF(Etat_des_entrées!C:C,Etat_du_Stock!B116,Etat_des_entrées!F:F)</f>
        <v>0</v>
      </c>
      <c r="H116" s="28">
        <f t="shared" si="1"/>
        <v>0</v>
      </c>
    </row>
    <row r="117" spans="5:8" x14ac:dyDescent="0.25">
      <c r="E117" s="25">
        <v>0</v>
      </c>
      <c r="F117" s="27">
        <f>SUMIF(Etat_des_sorties!C:C,Etat_du_Stock!B117,Etat_des_sorties!F:F)</f>
        <v>0</v>
      </c>
      <c r="G117" s="27">
        <f>SUMIF(Etat_des_entrées!C:C,Etat_du_Stock!B117,Etat_des_entrées!F:F)</f>
        <v>0</v>
      </c>
      <c r="H117" s="28">
        <f t="shared" si="1"/>
        <v>0</v>
      </c>
    </row>
    <row r="118" spans="5:8" x14ac:dyDescent="0.25">
      <c r="E118" s="25">
        <v>0</v>
      </c>
      <c r="F118" s="27">
        <f>SUMIF(Etat_des_sorties!C:C,Etat_du_Stock!B118,Etat_des_sorties!F:F)</f>
        <v>0</v>
      </c>
      <c r="G118" s="27">
        <f>SUMIF(Etat_des_entrées!C:C,Etat_du_Stock!B118,Etat_des_entrées!F:F)</f>
        <v>0</v>
      </c>
      <c r="H118" s="28">
        <f t="shared" si="1"/>
        <v>0</v>
      </c>
    </row>
    <row r="119" spans="5:8" x14ac:dyDescent="0.25">
      <c r="E119" s="25">
        <v>0</v>
      </c>
      <c r="F119" s="27">
        <f>SUMIF(Etat_des_sorties!C:C,Etat_du_Stock!B119,Etat_des_sorties!F:F)</f>
        <v>0</v>
      </c>
      <c r="G119" s="27">
        <f>SUMIF(Etat_des_entrées!C:C,Etat_du_Stock!B119,Etat_des_entrées!F:F)</f>
        <v>0</v>
      </c>
      <c r="H119" s="28">
        <f t="shared" si="1"/>
        <v>0</v>
      </c>
    </row>
    <row r="120" spans="5:8" x14ac:dyDescent="0.25">
      <c r="E120" s="25">
        <v>0</v>
      </c>
      <c r="F120" s="27">
        <f>SUMIF(Etat_des_sorties!C:C,Etat_du_Stock!B120,Etat_des_sorties!F:F)</f>
        <v>0</v>
      </c>
      <c r="G120" s="27">
        <f>SUMIF(Etat_des_entrées!C:C,Etat_du_Stock!B120,Etat_des_entrées!F:F)</f>
        <v>0</v>
      </c>
      <c r="H120" s="28">
        <f t="shared" si="1"/>
        <v>0</v>
      </c>
    </row>
    <row r="121" spans="5:8" x14ac:dyDescent="0.25">
      <c r="E121" s="25">
        <v>0</v>
      </c>
      <c r="F121" s="27">
        <f>SUMIF(Etat_des_sorties!C:C,Etat_du_Stock!B121,Etat_des_sorties!F:F)</f>
        <v>0</v>
      </c>
      <c r="G121" s="27">
        <f>SUMIF(Etat_des_entrées!C:C,Etat_du_Stock!B121,Etat_des_entrées!F:F)</f>
        <v>0</v>
      </c>
      <c r="H121" s="28">
        <f t="shared" si="1"/>
        <v>0</v>
      </c>
    </row>
    <row r="122" spans="5:8" x14ac:dyDescent="0.25">
      <c r="E122" s="25">
        <v>0</v>
      </c>
      <c r="F122" s="27">
        <f>SUMIF(Etat_des_sorties!C:C,Etat_du_Stock!B122,Etat_des_sorties!F:F)</f>
        <v>0</v>
      </c>
      <c r="G122" s="27">
        <f>SUMIF(Etat_des_entrées!C:C,Etat_du_Stock!B122,Etat_des_entrées!F:F)</f>
        <v>0</v>
      </c>
      <c r="H122" s="28">
        <f t="shared" si="1"/>
        <v>0</v>
      </c>
    </row>
    <row r="123" spans="5:8" x14ac:dyDescent="0.25">
      <c r="E123" s="25">
        <v>0</v>
      </c>
      <c r="F123" s="27">
        <f>SUMIF(Etat_des_sorties!C:C,Etat_du_Stock!B123,Etat_des_sorties!F:F)</f>
        <v>0</v>
      </c>
      <c r="G123" s="27">
        <f>SUMIF(Etat_des_entrées!C:C,Etat_du_Stock!B123,Etat_des_entrées!F:F)</f>
        <v>0</v>
      </c>
      <c r="H123" s="28">
        <f t="shared" si="1"/>
        <v>0</v>
      </c>
    </row>
    <row r="124" spans="5:8" x14ac:dyDescent="0.25">
      <c r="E124" s="25">
        <v>0</v>
      </c>
      <c r="F124" s="27">
        <f>SUMIF(Etat_des_sorties!C:C,Etat_du_Stock!B124,Etat_des_sorties!F:F)</f>
        <v>0</v>
      </c>
      <c r="G124" s="27">
        <f>SUMIF(Etat_des_entrées!C:C,Etat_du_Stock!B124,Etat_des_entrées!F:F)</f>
        <v>0</v>
      </c>
      <c r="H124" s="28">
        <f t="shared" si="1"/>
        <v>0</v>
      </c>
    </row>
    <row r="125" spans="5:8" x14ac:dyDescent="0.25">
      <c r="E125" s="25">
        <v>0</v>
      </c>
      <c r="F125" s="27">
        <f>SUMIF(Etat_des_sorties!C:C,Etat_du_Stock!B125,Etat_des_sorties!F:F)</f>
        <v>0</v>
      </c>
      <c r="G125" s="27">
        <f>SUMIF(Etat_des_entrées!C:C,Etat_du_Stock!B125,Etat_des_entrées!F:F)</f>
        <v>0</v>
      </c>
      <c r="H125" s="28">
        <f t="shared" si="1"/>
        <v>0</v>
      </c>
    </row>
    <row r="126" spans="5:8" x14ac:dyDescent="0.25">
      <c r="E126" s="25">
        <v>0</v>
      </c>
      <c r="F126" s="27">
        <f>SUMIF(Etat_des_sorties!C:C,Etat_du_Stock!B126,Etat_des_sorties!F:F)</f>
        <v>0</v>
      </c>
      <c r="G126" s="27">
        <f>SUMIF(Etat_des_entrées!C:C,Etat_du_Stock!B126,Etat_des_entrées!F:F)</f>
        <v>0</v>
      </c>
      <c r="H126" s="28">
        <f t="shared" si="1"/>
        <v>0</v>
      </c>
    </row>
    <row r="127" spans="5:8" x14ac:dyDescent="0.25">
      <c r="E127" s="25">
        <v>0</v>
      </c>
      <c r="F127" s="27">
        <f>SUMIF(Etat_des_sorties!C:C,Etat_du_Stock!B127,Etat_des_sorties!F:F)</f>
        <v>0</v>
      </c>
      <c r="G127" s="27">
        <f>SUMIF(Etat_des_entrées!C:C,Etat_du_Stock!B127,Etat_des_entrées!F:F)</f>
        <v>0</v>
      </c>
      <c r="H127" s="28">
        <f t="shared" si="1"/>
        <v>0</v>
      </c>
    </row>
    <row r="128" spans="5:8" x14ac:dyDescent="0.25">
      <c r="E128" s="25">
        <v>0</v>
      </c>
      <c r="F128" s="27">
        <f>SUMIF(Etat_des_sorties!C:C,Etat_du_Stock!B128,Etat_des_sorties!F:F)</f>
        <v>0</v>
      </c>
      <c r="G128" s="27">
        <f>SUMIF(Etat_des_entrées!C:C,Etat_du_Stock!B128,Etat_des_entrées!F:F)</f>
        <v>0</v>
      </c>
      <c r="H128" s="28">
        <f t="shared" si="1"/>
        <v>0</v>
      </c>
    </row>
    <row r="129" spans="5:8" x14ac:dyDescent="0.25">
      <c r="E129" s="25">
        <v>0</v>
      </c>
      <c r="F129" s="27">
        <f>SUMIF(Etat_des_sorties!C:C,Etat_du_Stock!B129,Etat_des_sorties!F:F)</f>
        <v>0</v>
      </c>
      <c r="G129" s="27">
        <f>SUMIF(Etat_des_entrées!C:C,Etat_du_Stock!B129,Etat_des_entrées!F:F)</f>
        <v>0</v>
      </c>
      <c r="H129" s="28">
        <f t="shared" si="1"/>
        <v>0</v>
      </c>
    </row>
    <row r="130" spans="5:8" x14ac:dyDescent="0.25">
      <c r="E130" s="25">
        <v>0</v>
      </c>
      <c r="F130" s="27">
        <f>SUMIF(Etat_des_sorties!C:C,Etat_du_Stock!B130,Etat_des_sorties!F:F)</f>
        <v>0</v>
      </c>
      <c r="G130" s="27">
        <f>SUMIF(Etat_des_entrées!C:C,Etat_du_Stock!B130,Etat_des_entrées!F:F)</f>
        <v>0</v>
      </c>
      <c r="H130" s="28">
        <f t="shared" ref="H130:H193" si="2">SUM(E130:G130)</f>
        <v>0</v>
      </c>
    </row>
    <row r="131" spans="5:8" x14ac:dyDescent="0.25">
      <c r="E131" s="25">
        <v>0</v>
      </c>
      <c r="F131" s="27">
        <f>SUMIF(Etat_des_sorties!C:C,Etat_du_Stock!B131,Etat_des_sorties!F:F)</f>
        <v>0</v>
      </c>
      <c r="G131" s="27">
        <f>SUMIF(Etat_des_entrées!C:C,Etat_du_Stock!B131,Etat_des_entrées!F:F)</f>
        <v>0</v>
      </c>
      <c r="H131" s="28">
        <f t="shared" si="2"/>
        <v>0</v>
      </c>
    </row>
    <row r="132" spans="5:8" x14ac:dyDescent="0.25">
      <c r="E132" s="25">
        <v>0</v>
      </c>
      <c r="F132" s="27">
        <f>SUMIF(Etat_des_sorties!C:C,Etat_du_Stock!B132,Etat_des_sorties!F:F)</f>
        <v>0</v>
      </c>
      <c r="G132" s="27">
        <f>SUMIF(Etat_des_entrées!C:C,Etat_du_Stock!B132,Etat_des_entrées!F:F)</f>
        <v>0</v>
      </c>
      <c r="H132" s="28">
        <f t="shared" si="2"/>
        <v>0</v>
      </c>
    </row>
    <row r="133" spans="5:8" x14ac:dyDescent="0.25">
      <c r="E133" s="25">
        <v>0</v>
      </c>
      <c r="F133" s="27">
        <f>SUMIF(Etat_des_sorties!C:C,Etat_du_Stock!B133,Etat_des_sorties!F:F)</f>
        <v>0</v>
      </c>
      <c r="G133" s="27">
        <f>SUMIF(Etat_des_entrées!C:C,Etat_du_Stock!B133,Etat_des_entrées!F:F)</f>
        <v>0</v>
      </c>
      <c r="H133" s="28">
        <f t="shared" si="2"/>
        <v>0</v>
      </c>
    </row>
    <row r="134" spans="5:8" x14ac:dyDescent="0.25">
      <c r="E134" s="25">
        <v>0</v>
      </c>
      <c r="F134" s="27">
        <f>SUMIF(Etat_des_sorties!C:C,Etat_du_Stock!B134,Etat_des_sorties!F:F)</f>
        <v>0</v>
      </c>
      <c r="G134" s="27">
        <f>SUMIF(Etat_des_entrées!C:C,Etat_du_Stock!B134,Etat_des_entrées!F:F)</f>
        <v>0</v>
      </c>
      <c r="H134" s="28">
        <f t="shared" si="2"/>
        <v>0</v>
      </c>
    </row>
    <row r="135" spans="5:8" x14ac:dyDescent="0.25">
      <c r="E135" s="25">
        <v>0</v>
      </c>
      <c r="F135" s="27">
        <f>SUMIF(Etat_des_sorties!C:C,Etat_du_Stock!B135,Etat_des_sorties!F:F)</f>
        <v>0</v>
      </c>
      <c r="G135" s="27">
        <f>SUMIF(Etat_des_entrées!C:C,Etat_du_Stock!B135,Etat_des_entrées!F:F)</f>
        <v>0</v>
      </c>
      <c r="H135" s="28">
        <f t="shared" si="2"/>
        <v>0</v>
      </c>
    </row>
    <row r="136" spans="5:8" x14ac:dyDescent="0.25">
      <c r="E136" s="25">
        <v>0</v>
      </c>
      <c r="F136" s="27">
        <f>SUMIF(Etat_des_sorties!C:C,Etat_du_Stock!B136,Etat_des_sorties!F:F)</f>
        <v>0</v>
      </c>
      <c r="G136" s="27">
        <f>SUMIF(Etat_des_entrées!C:C,Etat_du_Stock!B136,Etat_des_entrées!F:F)</f>
        <v>0</v>
      </c>
      <c r="H136" s="28">
        <f t="shared" si="2"/>
        <v>0</v>
      </c>
    </row>
    <row r="137" spans="5:8" x14ac:dyDescent="0.25">
      <c r="E137" s="25">
        <v>0</v>
      </c>
      <c r="F137" s="27">
        <f>SUMIF(Etat_des_sorties!C:C,Etat_du_Stock!B137,Etat_des_sorties!F:F)</f>
        <v>0</v>
      </c>
      <c r="G137" s="27">
        <f>SUMIF(Etat_des_entrées!C:C,Etat_du_Stock!B137,Etat_des_entrées!F:F)</f>
        <v>0</v>
      </c>
      <c r="H137" s="28">
        <f t="shared" si="2"/>
        <v>0</v>
      </c>
    </row>
    <row r="138" spans="5:8" x14ac:dyDescent="0.25">
      <c r="E138" s="25">
        <v>0</v>
      </c>
      <c r="F138" s="27">
        <f>SUMIF(Etat_des_sorties!C:C,Etat_du_Stock!B138,Etat_des_sorties!F:F)</f>
        <v>0</v>
      </c>
      <c r="G138" s="27">
        <f>SUMIF(Etat_des_entrées!C:C,Etat_du_Stock!B138,Etat_des_entrées!F:F)</f>
        <v>0</v>
      </c>
      <c r="H138" s="28">
        <f t="shared" si="2"/>
        <v>0</v>
      </c>
    </row>
    <row r="139" spans="5:8" x14ac:dyDescent="0.25">
      <c r="E139" s="25">
        <v>0</v>
      </c>
      <c r="F139" s="27">
        <f>SUMIF(Etat_des_sorties!C:C,Etat_du_Stock!B139,Etat_des_sorties!F:F)</f>
        <v>0</v>
      </c>
      <c r="G139" s="27">
        <f>SUMIF(Etat_des_entrées!C:C,Etat_du_Stock!B139,Etat_des_entrées!F:F)</f>
        <v>0</v>
      </c>
      <c r="H139" s="28">
        <f t="shared" si="2"/>
        <v>0</v>
      </c>
    </row>
    <row r="140" spans="5:8" x14ac:dyDescent="0.25">
      <c r="E140" s="25">
        <v>0</v>
      </c>
      <c r="F140" s="27">
        <f>SUMIF(Etat_des_sorties!C:C,Etat_du_Stock!B140,Etat_des_sorties!F:F)</f>
        <v>0</v>
      </c>
      <c r="G140" s="27">
        <f>SUMIF(Etat_des_entrées!C:C,Etat_du_Stock!B140,Etat_des_entrées!F:F)</f>
        <v>0</v>
      </c>
      <c r="H140" s="28">
        <f t="shared" si="2"/>
        <v>0</v>
      </c>
    </row>
    <row r="141" spans="5:8" x14ac:dyDescent="0.25">
      <c r="E141" s="25">
        <v>0</v>
      </c>
      <c r="F141" s="27">
        <f>SUMIF(Etat_des_sorties!C:C,Etat_du_Stock!B141,Etat_des_sorties!F:F)</f>
        <v>0</v>
      </c>
      <c r="G141" s="27">
        <f>SUMIF(Etat_des_entrées!C:C,Etat_du_Stock!B141,Etat_des_entrées!F:F)</f>
        <v>0</v>
      </c>
      <c r="H141" s="28">
        <f t="shared" si="2"/>
        <v>0</v>
      </c>
    </row>
    <row r="142" spans="5:8" x14ac:dyDescent="0.25">
      <c r="E142" s="25">
        <v>0</v>
      </c>
      <c r="F142" s="27">
        <f>SUMIF(Etat_des_sorties!C:C,Etat_du_Stock!B142,Etat_des_sorties!F:F)</f>
        <v>0</v>
      </c>
      <c r="G142" s="27">
        <f>SUMIF(Etat_des_entrées!C:C,Etat_du_Stock!B142,Etat_des_entrées!F:F)</f>
        <v>0</v>
      </c>
      <c r="H142" s="28">
        <f t="shared" si="2"/>
        <v>0</v>
      </c>
    </row>
    <row r="143" spans="5:8" x14ac:dyDescent="0.25">
      <c r="E143" s="25">
        <v>0</v>
      </c>
      <c r="F143" s="27">
        <f>SUMIF(Etat_des_sorties!C:C,Etat_du_Stock!B143,Etat_des_sorties!F:F)</f>
        <v>0</v>
      </c>
      <c r="G143" s="27">
        <f>SUMIF(Etat_des_entrées!C:C,Etat_du_Stock!B143,Etat_des_entrées!F:F)</f>
        <v>0</v>
      </c>
      <c r="H143" s="28">
        <f t="shared" si="2"/>
        <v>0</v>
      </c>
    </row>
    <row r="144" spans="5:8" x14ac:dyDescent="0.25">
      <c r="E144" s="25">
        <v>0</v>
      </c>
      <c r="F144" s="27">
        <f>SUMIF(Etat_des_sorties!C:C,Etat_du_Stock!B144,Etat_des_sorties!F:F)</f>
        <v>0</v>
      </c>
      <c r="G144" s="27">
        <f>SUMIF(Etat_des_entrées!C:C,Etat_du_Stock!B144,Etat_des_entrées!F:F)</f>
        <v>0</v>
      </c>
      <c r="H144" s="28">
        <f t="shared" si="2"/>
        <v>0</v>
      </c>
    </row>
    <row r="145" spans="5:8" x14ac:dyDescent="0.25">
      <c r="E145" s="25">
        <v>0</v>
      </c>
      <c r="F145" s="27">
        <f>SUMIF(Etat_des_sorties!C:C,Etat_du_Stock!B145,Etat_des_sorties!F:F)</f>
        <v>0</v>
      </c>
      <c r="G145" s="27">
        <f>SUMIF(Etat_des_entrées!C:C,Etat_du_Stock!B145,Etat_des_entrées!F:F)</f>
        <v>0</v>
      </c>
      <c r="H145" s="28">
        <f t="shared" si="2"/>
        <v>0</v>
      </c>
    </row>
    <row r="146" spans="5:8" x14ac:dyDescent="0.25">
      <c r="E146" s="25">
        <v>0</v>
      </c>
      <c r="F146" s="27">
        <f>SUMIF(Etat_des_sorties!C:C,Etat_du_Stock!B146,Etat_des_sorties!F:F)</f>
        <v>0</v>
      </c>
      <c r="G146" s="27">
        <f>SUMIF(Etat_des_entrées!C:C,Etat_du_Stock!B146,Etat_des_entrées!F:F)</f>
        <v>0</v>
      </c>
      <c r="H146" s="28">
        <f t="shared" si="2"/>
        <v>0</v>
      </c>
    </row>
    <row r="147" spans="5:8" x14ac:dyDescent="0.25">
      <c r="E147" s="25">
        <v>0</v>
      </c>
      <c r="F147" s="27">
        <f>SUMIF(Etat_des_sorties!C:C,Etat_du_Stock!B147,Etat_des_sorties!F:F)</f>
        <v>0</v>
      </c>
      <c r="G147" s="27">
        <f>SUMIF(Etat_des_entrées!C:C,Etat_du_Stock!B147,Etat_des_entrées!F:F)</f>
        <v>0</v>
      </c>
      <c r="H147" s="28">
        <f t="shared" si="2"/>
        <v>0</v>
      </c>
    </row>
    <row r="148" spans="5:8" x14ac:dyDescent="0.25">
      <c r="E148" s="25">
        <v>0</v>
      </c>
      <c r="F148" s="27">
        <f>SUMIF(Etat_des_sorties!C:C,Etat_du_Stock!B148,Etat_des_sorties!F:F)</f>
        <v>0</v>
      </c>
      <c r="G148" s="27">
        <f>SUMIF(Etat_des_entrées!C:C,Etat_du_Stock!B148,Etat_des_entrées!F:F)</f>
        <v>0</v>
      </c>
      <c r="H148" s="28">
        <f t="shared" si="2"/>
        <v>0</v>
      </c>
    </row>
    <row r="149" spans="5:8" x14ac:dyDescent="0.25">
      <c r="E149" s="25">
        <v>0</v>
      </c>
      <c r="F149" s="27">
        <f>SUMIF(Etat_des_sorties!C:C,Etat_du_Stock!B149,Etat_des_sorties!F:F)</f>
        <v>0</v>
      </c>
      <c r="G149" s="27">
        <f>SUMIF(Etat_des_entrées!C:C,Etat_du_Stock!B149,Etat_des_entrées!F:F)</f>
        <v>0</v>
      </c>
      <c r="H149" s="28">
        <f t="shared" si="2"/>
        <v>0</v>
      </c>
    </row>
    <row r="150" spans="5:8" x14ac:dyDescent="0.25">
      <c r="E150" s="25">
        <v>0</v>
      </c>
      <c r="F150" s="27">
        <f>SUMIF(Etat_des_sorties!C:C,Etat_du_Stock!B150,Etat_des_sorties!F:F)</f>
        <v>0</v>
      </c>
      <c r="G150" s="27">
        <f>SUMIF(Etat_des_entrées!C:C,Etat_du_Stock!B150,Etat_des_entrées!F:F)</f>
        <v>0</v>
      </c>
      <c r="H150" s="28">
        <f t="shared" si="2"/>
        <v>0</v>
      </c>
    </row>
    <row r="151" spans="5:8" x14ac:dyDescent="0.25">
      <c r="E151" s="25">
        <v>0</v>
      </c>
      <c r="F151" s="27">
        <f>SUMIF(Etat_des_sorties!C:C,Etat_du_Stock!B151,Etat_des_sorties!F:F)</f>
        <v>0</v>
      </c>
      <c r="G151" s="27">
        <f>SUMIF(Etat_des_entrées!C:C,Etat_du_Stock!B151,Etat_des_entrées!F:F)</f>
        <v>0</v>
      </c>
      <c r="H151" s="28">
        <f t="shared" si="2"/>
        <v>0</v>
      </c>
    </row>
    <row r="152" spans="5:8" x14ac:dyDescent="0.25">
      <c r="E152" s="25">
        <v>0</v>
      </c>
      <c r="F152" s="27">
        <f>SUMIF(Etat_des_sorties!C:C,Etat_du_Stock!B152,Etat_des_sorties!F:F)</f>
        <v>0</v>
      </c>
      <c r="G152" s="27">
        <f>SUMIF(Etat_des_entrées!C:C,Etat_du_Stock!B152,Etat_des_entrées!F:F)</f>
        <v>0</v>
      </c>
      <c r="H152" s="28">
        <f t="shared" si="2"/>
        <v>0</v>
      </c>
    </row>
    <row r="153" spans="5:8" x14ac:dyDescent="0.25">
      <c r="E153" s="25">
        <v>0</v>
      </c>
      <c r="F153" s="27">
        <f>SUMIF(Etat_des_sorties!C:C,Etat_du_Stock!B153,Etat_des_sorties!F:F)</f>
        <v>0</v>
      </c>
      <c r="G153" s="27">
        <f>SUMIF(Etat_des_entrées!C:C,Etat_du_Stock!B153,Etat_des_entrées!F:F)</f>
        <v>0</v>
      </c>
      <c r="H153" s="28">
        <f t="shared" si="2"/>
        <v>0</v>
      </c>
    </row>
    <row r="154" spans="5:8" x14ac:dyDescent="0.25">
      <c r="E154" s="25">
        <v>0</v>
      </c>
      <c r="F154" s="27">
        <f>SUMIF(Etat_des_sorties!C:C,Etat_du_Stock!B154,Etat_des_sorties!F:F)</f>
        <v>0</v>
      </c>
      <c r="G154" s="27">
        <f>SUMIF(Etat_des_entrées!C:C,Etat_du_Stock!B154,Etat_des_entrées!F:F)</f>
        <v>0</v>
      </c>
      <c r="H154" s="28">
        <f t="shared" si="2"/>
        <v>0</v>
      </c>
    </row>
    <row r="155" spans="5:8" x14ac:dyDescent="0.25">
      <c r="E155" s="25">
        <v>0</v>
      </c>
      <c r="F155" s="27">
        <f>SUMIF(Etat_des_sorties!C:C,Etat_du_Stock!B155,Etat_des_sorties!F:F)</f>
        <v>0</v>
      </c>
      <c r="G155" s="27">
        <f>SUMIF(Etat_des_entrées!C:C,Etat_du_Stock!B155,Etat_des_entrées!F:F)</f>
        <v>0</v>
      </c>
      <c r="H155" s="28">
        <f t="shared" si="2"/>
        <v>0</v>
      </c>
    </row>
    <row r="156" spans="5:8" x14ac:dyDescent="0.25">
      <c r="E156" s="25">
        <v>0</v>
      </c>
      <c r="F156" s="27">
        <f>SUMIF(Etat_des_sorties!C:C,Etat_du_Stock!B156,Etat_des_sorties!F:F)</f>
        <v>0</v>
      </c>
      <c r="G156" s="27">
        <f>SUMIF(Etat_des_entrées!C:C,Etat_du_Stock!B156,Etat_des_entrées!F:F)</f>
        <v>0</v>
      </c>
      <c r="H156" s="28">
        <f t="shared" si="2"/>
        <v>0</v>
      </c>
    </row>
    <row r="157" spans="5:8" x14ac:dyDescent="0.25">
      <c r="E157" s="25">
        <v>0</v>
      </c>
      <c r="F157" s="27">
        <f>SUMIF(Etat_des_sorties!C:C,Etat_du_Stock!B157,Etat_des_sorties!F:F)</f>
        <v>0</v>
      </c>
      <c r="G157" s="27">
        <f>SUMIF(Etat_des_entrées!C:C,Etat_du_Stock!B157,Etat_des_entrées!F:F)</f>
        <v>0</v>
      </c>
      <c r="H157" s="28">
        <f t="shared" si="2"/>
        <v>0</v>
      </c>
    </row>
    <row r="158" spans="5:8" x14ac:dyDescent="0.25">
      <c r="E158" s="25">
        <v>0</v>
      </c>
      <c r="F158" s="27">
        <f>SUMIF(Etat_des_sorties!C:C,Etat_du_Stock!B158,Etat_des_sorties!F:F)</f>
        <v>0</v>
      </c>
      <c r="G158" s="27">
        <f>SUMIF(Etat_des_entrées!C:C,Etat_du_Stock!B158,Etat_des_entrées!F:F)</f>
        <v>0</v>
      </c>
      <c r="H158" s="28">
        <f t="shared" si="2"/>
        <v>0</v>
      </c>
    </row>
    <row r="159" spans="5:8" x14ac:dyDescent="0.25">
      <c r="E159" s="25">
        <v>0</v>
      </c>
      <c r="F159" s="27">
        <f>SUMIF(Etat_des_sorties!C:C,Etat_du_Stock!B159,Etat_des_sorties!F:F)</f>
        <v>0</v>
      </c>
      <c r="G159" s="27">
        <f>SUMIF(Etat_des_entrées!C:C,Etat_du_Stock!B159,Etat_des_entrées!F:F)</f>
        <v>0</v>
      </c>
      <c r="H159" s="28">
        <f t="shared" si="2"/>
        <v>0</v>
      </c>
    </row>
    <row r="160" spans="5:8" x14ac:dyDescent="0.25">
      <c r="E160" s="25">
        <v>0</v>
      </c>
      <c r="F160" s="27">
        <f>SUMIF(Etat_des_sorties!C:C,Etat_du_Stock!B160,Etat_des_sorties!F:F)</f>
        <v>0</v>
      </c>
      <c r="G160" s="27">
        <f>SUMIF(Etat_des_entrées!C:C,Etat_du_Stock!B160,Etat_des_entrées!F:F)</f>
        <v>0</v>
      </c>
      <c r="H160" s="28">
        <f t="shared" si="2"/>
        <v>0</v>
      </c>
    </row>
    <row r="161" spans="5:8" x14ac:dyDescent="0.25">
      <c r="E161" s="25">
        <v>0</v>
      </c>
      <c r="F161" s="27">
        <f>SUMIF(Etat_des_sorties!C:C,Etat_du_Stock!B161,Etat_des_sorties!F:F)</f>
        <v>0</v>
      </c>
      <c r="G161" s="27">
        <f>SUMIF(Etat_des_entrées!C:C,Etat_du_Stock!B161,Etat_des_entrées!F:F)</f>
        <v>0</v>
      </c>
      <c r="H161" s="28">
        <f t="shared" si="2"/>
        <v>0</v>
      </c>
    </row>
    <row r="162" spans="5:8" x14ac:dyDescent="0.25">
      <c r="E162" s="25">
        <v>0</v>
      </c>
      <c r="F162" s="27">
        <f>SUMIF(Etat_des_sorties!C:C,Etat_du_Stock!B162,Etat_des_sorties!F:F)</f>
        <v>0</v>
      </c>
      <c r="G162" s="27">
        <f>SUMIF(Etat_des_entrées!C:C,Etat_du_Stock!B162,Etat_des_entrées!F:F)</f>
        <v>0</v>
      </c>
      <c r="H162" s="28">
        <f t="shared" si="2"/>
        <v>0</v>
      </c>
    </row>
    <row r="163" spans="5:8" x14ac:dyDescent="0.25">
      <c r="E163" s="25">
        <v>0</v>
      </c>
      <c r="F163" s="27">
        <f>SUMIF(Etat_des_sorties!C:C,Etat_du_Stock!B163,Etat_des_sorties!F:F)</f>
        <v>0</v>
      </c>
      <c r="G163" s="27">
        <f>SUMIF(Etat_des_entrées!C:C,Etat_du_Stock!B163,Etat_des_entrées!F:F)</f>
        <v>0</v>
      </c>
      <c r="H163" s="28">
        <f t="shared" si="2"/>
        <v>0</v>
      </c>
    </row>
    <row r="164" spans="5:8" x14ac:dyDescent="0.25">
      <c r="E164" s="25">
        <v>0</v>
      </c>
      <c r="F164" s="27">
        <f>SUMIF(Etat_des_sorties!C:C,Etat_du_Stock!B164,Etat_des_sorties!F:F)</f>
        <v>0</v>
      </c>
      <c r="G164" s="27">
        <f>SUMIF(Etat_des_entrées!C:C,Etat_du_Stock!B164,Etat_des_entrées!F:F)</f>
        <v>0</v>
      </c>
      <c r="H164" s="28">
        <f t="shared" si="2"/>
        <v>0</v>
      </c>
    </row>
    <row r="165" spans="5:8" x14ac:dyDescent="0.25">
      <c r="E165" s="25">
        <v>0</v>
      </c>
      <c r="F165" s="27">
        <f>SUMIF(Etat_des_sorties!C:C,Etat_du_Stock!B165,Etat_des_sorties!F:F)</f>
        <v>0</v>
      </c>
      <c r="G165" s="27">
        <f>SUMIF(Etat_des_entrées!C:C,Etat_du_Stock!B165,Etat_des_entrées!F:F)</f>
        <v>0</v>
      </c>
      <c r="H165" s="28">
        <f t="shared" si="2"/>
        <v>0</v>
      </c>
    </row>
    <row r="166" spans="5:8" x14ac:dyDescent="0.25">
      <c r="E166" s="25">
        <v>0</v>
      </c>
      <c r="F166" s="27">
        <f>SUMIF(Etat_des_sorties!C:C,Etat_du_Stock!B166,Etat_des_sorties!F:F)</f>
        <v>0</v>
      </c>
      <c r="G166" s="27">
        <f>SUMIF(Etat_des_entrées!C:C,Etat_du_Stock!B166,Etat_des_entrées!F:F)</f>
        <v>0</v>
      </c>
      <c r="H166" s="28">
        <f t="shared" si="2"/>
        <v>0</v>
      </c>
    </row>
    <row r="167" spans="5:8" x14ac:dyDescent="0.25">
      <c r="E167" s="25">
        <v>0</v>
      </c>
      <c r="F167" s="27">
        <f>SUMIF(Etat_des_sorties!C:C,Etat_du_Stock!B167,Etat_des_sorties!F:F)</f>
        <v>0</v>
      </c>
      <c r="G167" s="27">
        <f>SUMIF(Etat_des_entrées!C:C,Etat_du_Stock!B167,Etat_des_entrées!F:F)</f>
        <v>0</v>
      </c>
      <c r="H167" s="28">
        <f t="shared" si="2"/>
        <v>0</v>
      </c>
    </row>
    <row r="168" spans="5:8" x14ac:dyDescent="0.25">
      <c r="E168" s="25">
        <v>0</v>
      </c>
      <c r="F168" s="27">
        <f>SUMIF(Etat_des_sorties!C:C,Etat_du_Stock!B168,Etat_des_sorties!F:F)</f>
        <v>0</v>
      </c>
      <c r="G168" s="27">
        <f>SUMIF(Etat_des_entrées!C:C,Etat_du_Stock!B168,Etat_des_entrées!F:F)</f>
        <v>0</v>
      </c>
      <c r="H168" s="28">
        <f t="shared" si="2"/>
        <v>0</v>
      </c>
    </row>
    <row r="169" spans="5:8" x14ac:dyDescent="0.25">
      <c r="E169" s="25">
        <v>0</v>
      </c>
      <c r="F169" s="27">
        <f>SUMIF(Etat_des_sorties!C:C,Etat_du_Stock!B169,Etat_des_sorties!F:F)</f>
        <v>0</v>
      </c>
      <c r="G169" s="27">
        <f>SUMIF(Etat_des_entrées!C:C,Etat_du_Stock!B169,Etat_des_entrées!F:F)</f>
        <v>0</v>
      </c>
      <c r="H169" s="28">
        <f t="shared" si="2"/>
        <v>0</v>
      </c>
    </row>
    <row r="170" spans="5:8" x14ac:dyDescent="0.25">
      <c r="E170" s="25">
        <v>0</v>
      </c>
      <c r="F170" s="27">
        <f>SUMIF(Etat_des_sorties!C:C,Etat_du_Stock!B170,Etat_des_sorties!F:F)</f>
        <v>0</v>
      </c>
      <c r="G170" s="27">
        <f>SUMIF(Etat_des_entrées!C:C,Etat_du_Stock!B170,Etat_des_entrées!F:F)</f>
        <v>0</v>
      </c>
      <c r="H170" s="28">
        <f t="shared" si="2"/>
        <v>0</v>
      </c>
    </row>
    <row r="171" spans="5:8" x14ac:dyDescent="0.25">
      <c r="E171" s="25">
        <v>0</v>
      </c>
      <c r="F171" s="27">
        <f>SUMIF(Etat_des_sorties!C:C,Etat_du_Stock!B171,Etat_des_sorties!F:F)</f>
        <v>0</v>
      </c>
      <c r="G171" s="27">
        <f>SUMIF(Etat_des_entrées!C:C,Etat_du_Stock!B171,Etat_des_entrées!F:F)</f>
        <v>0</v>
      </c>
      <c r="H171" s="28">
        <f t="shared" si="2"/>
        <v>0</v>
      </c>
    </row>
    <row r="172" spans="5:8" x14ac:dyDescent="0.25">
      <c r="E172" s="25">
        <v>0</v>
      </c>
      <c r="F172" s="27">
        <f>SUMIF(Etat_des_sorties!C:C,Etat_du_Stock!B172,Etat_des_sorties!F:F)</f>
        <v>0</v>
      </c>
      <c r="G172" s="27">
        <f>SUMIF(Etat_des_entrées!C:C,Etat_du_Stock!B172,Etat_des_entrées!F:F)</f>
        <v>0</v>
      </c>
      <c r="H172" s="28">
        <f t="shared" si="2"/>
        <v>0</v>
      </c>
    </row>
    <row r="173" spans="5:8" x14ac:dyDescent="0.25">
      <c r="E173" s="25">
        <v>0</v>
      </c>
      <c r="F173" s="27">
        <f>SUMIF(Etat_des_sorties!C:C,Etat_du_Stock!B173,Etat_des_sorties!F:F)</f>
        <v>0</v>
      </c>
      <c r="G173" s="27">
        <f>SUMIF(Etat_des_entrées!C:C,Etat_du_Stock!B173,Etat_des_entrées!F:F)</f>
        <v>0</v>
      </c>
      <c r="H173" s="28">
        <f t="shared" si="2"/>
        <v>0</v>
      </c>
    </row>
    <row r="174" spans="5:8" x14ac:dyDescent="0.25">
      <c r="E174" s="25">
        <v>0</v>
      </c>
      <c r="F174" s="27">
        <f>SUMIF(Etat_des_sorties!C:C,Etat_du_Stock!B174,Etat_des_sorties!F:F)</f>
        <v>0</v>
      </c>
      <c r="G174" s="27">
        <f>SUMIF(Etat_des_entrées!C:C,Etat_du_Stock!B174,Etat_des_entrées!F:F)</f>
        <v>0</v>
      </c>
      <c r="H174" s="28">
        <f t="shared" si="2"/>
        <v>0</v>
      </c>
    </row>
    <row r="175" spans="5:8" x14ac:dyDescent="0.25">
      <c r="E175" s="25">
        <v>0</v>
      </c>
      <c r="F175" s="27">
        <f>SUMIF(Etat_des_sorties!C:C,Etat_du_Stock!B175,Etat_des_sorties!F:F)</f>
        <v>0</v>
      </c>
      <c r="G175" s="27">
        <f>SUMIF(Etat_des_entrées!C:C,Etat_du_Stock!B175,Etat_des_entrées!F:F)</f>
        <v>0</v>
      </c>
      <c r="H175" s="28">
        <f t="shared" si="2"/>
        <v>0</v>
      </c>
    </row>
    <row r="176" spans="5:8" x14ac:dyDescent="0.25">
      <c r="E176" s="25">
        <v>0</v>
      </c>
      <c r="F176" s="27">
        <f>SUMIF(Etat_des_sorties!C:C,Etat_du_Stock!B176,Etat_des_sorties!F:F)</f>
        <v>0</v>
      </c>
      <c r="G176" s="27">
        <f>SUMIF(Etat_des_entrées!C:C,Etat_du_Stock!B176,Etat_des_entrées!F:F)</f>
        <v>0</v>
      </c>
      <c r="H176" s="28">
        <f t="shared" si="2"/>
        <v>0</v>
      </c>
    </row>
    <row r="177" spans="5:8" x14ac:dyDescent="0.25">
      <c r="E177" s="25">
        <v>0</v>
      </c>
      <c r="F177" s="27">
        <f>SUMIF(Etat_des_sorties!C:C,Etat_du_Stock!B177,Etat_des_sorties!F:F)</f>
        <v>0</v>
      </c>
      <c r="G177" s="27">
        <f>SUMIF(Etat_des_entrées!C:C,Etat_du_Stock!B177,Etat_des_entrées!F:F)</f>
        <v>0</v>
      </c>
      <c r="H177" s="28">
        <f t="shared" si="2"/>
        <v>0</v>
      </c>
    </row>
    <row r="178" spans="5:8" x14ac:dyDescent="0.25">
      <c r="E178" s="25">
        <v>0</v>
      </c>
      <c r="F178" s="27">
        <f>SUMIF(Etat_des_sorties!C:C,Etat_du_Stock!B178,Etat_des_sorties!F:F)</f>
        <v>0</v>
      </c>
      <c r="G178" s="27">
        <f>SUMIF(Etat_des_entrées!C:C,Etat_du_Stock!B178,Etat_des_entrées!F:F)</f>
        <v>0</v>
      </c>
      <c r="H178" s="28">
        <f t="shared" si="2"/>
        <v>0</v>
      </c>
    </row>
    <row r="179" spans="5:8" x14ac:dyDescent="0.25">
      <c r="E179" s="25">
        <v>0</v>
      </c>
      <c r="F179" s="27">
        <f>SUMIF(Etat_des_sorties!C:C,Etat_du_Stock!B179,Etat_des_sorties!F:F)</f>
        <v>0</v>
      </c>
      <c r="G179" s="27">
        <f>SUMIF(Etat_des_entrées!C:C,Etat_du_Stock!B179,Etat_des_entrées!F:F)</f>
        <v>0</v>
      </c>
      <c r="H179" s="28">
        <f t="shared" si="2"/>
        <v>0</v>
      </c>
    </row>
    <row r="180" spans="5:8" x14ac:dyDescent="0.25">
      <c r="E180" s="25">
        <v>0</v>
      </c>
      <c r="F180" s="27">
        <f>SUMIF(Etat_des_sorties!C:C,Etat_du_Stock!B180,Etat_des_sorties!F:F)</f>
        <v>0</v>
      </c>
      <c r="G180" s="27">
        <f>SUMIF(Etat_des_entrées!C:C,Etat_du_Stock!B180,Etat_des_entrées!F:F)</f>
        <v>0</v>
      </c>
      <c r="H180" s="28">
        <f t="shared" si="2"/>
        <v>0</v>
      </c>
    </row>
    <row r="181" spans="5:8" x14ac:dyDescent="0.25">
      <c r="E181" s="25">
        <v>0</v>
      </c>
      <c r="F181" s="27">
        <f>SUMIF(Etat_des_sorties!C:C,Etat_du_Stock!B181,Etat_des_sorties!F:F)</f>
        <v>0</v>
      </c>
      <c r="G181" s="27">
        <f>SUMIF(Etat_des_entrées!C:C,Etat_du_Stock!B181,Etat_des_entrées!F:F)</f>
        <v>0</v>
      </c>
      <c r="H181" s="28">
        <f t="shared" si="2"/>
        <v>0</v>
      </c>
    </row>
    <row r="182" spans="5:8" x14ac:dyDescent="0.25">
      <c r="E182" s="25">
        <v>0</v>
      </c>
      <c r="F182" s="27">
        <f>SUMIF(Etat_des_sorties!C:C,Etat_du_Stock!B182,Etat_des_sorties!F:F)</f>
        <v>0</v>
      </c>
      <c r="G182" s="27">
        <f>SUMIF(Etat_des_entrées!C:C,Etat_du_Stock!B182,Etat_des_entrées!F:F)</f>
        <v>0</v>
      </c>
      <c r="H182" s="28">
        <f t="shared" si="2"/>
        <v>0</v>
      </c>
    </row>
    <row r="183" spans="5:8" x14ac:dyDescent="0.25">
      <c r="E183" s="25">
        <v>0</v>
      </c>
      <c r="F183" s="27">
        <f>SUMIF(Etat_des_sorties!C:C,Etat_du_Stock!B183,Etat_des_sorties!F:F)</f>
        <v>0</v>
      </c>
      <c r="G183" s="27">
        <f>SUMIF(Etat_des_entrées!C:C,Etat_du_Stock!B183,Etat_des_entrées!F:F)</f>
        <v>0</v>
      </c>
      <c r="H183" s="28">
        <f t="shared" si="2"/>
        <v>0</v>
      </c>
    </row>
    <row r="184" spans="5:8" x14ac:dyDescent="0.25">
      <c r="E184" s="25">
        <v>0</v>
      </c>
      <c r="F184" s="27">
        <f>SUMIF(Etat_des_sorties!C:C,Etat_du_Stock!B184,Etat_des_sorties!F:F)</f>
        <v>0</v>
      </c>
      <c r="G184" s="27">
        <f>SUMIF(Etat_des_entrées!C:C,Etat_du_Stock!B184,Etat_des_entrées!F:F)</f>
        <v>0</v>
      </c>
      <c r="H184" s="28">
        <f t="shared" si="2"/>
        <v>0</v>
      </c>
    </row>
    <row r="185" spans="5:8" x14ac:dyDescent="0.25">
      <c r="E185" s="25">
        <v>0</v>
      </c>
      <c r="F185" s="27">
        <f>SUMIF(Etat_des_sorties!C:C,Etat_du_Stock!B185,Etat_des_sorties!F:F)</f>
        <v>0</v>
      </c>
      <c r="G185" s="27">
        <f>SUMIF(Etat_des_entrées!C:C,Etat_du_Stock!B185,Etat_des_entrées!F:F)</f>
        <v>0</v>
      </c>
      <c r="H185" s="28">
        <f t="shared" si="2"/>
        <v>0</v>
      </c>
    </row>
    <row r="186" spans="5:8" x14ac:dyDescent="0.25">
      <c r="E186" s="25">
        <v>0</v>
      </c>
      <c r="F186" s="27">
        <f>SUMIF(Etat_des_sorties!C:C,Etat_du_Stock!B186,Etat_des_sorties!F:F)</f>
        <v>0</v>
      </c>
      <c r="G186" s="27">
        <f>SUMIF(Etat_des_entrées!C:C,Etat_du_Stock!B186,Etat_des_entrées!F:F)</f>
        <v>0</v>
      </c>
      <c r="H186" s="28">
        <f t="shared" si="2"/>
        <v>0</v>
      </c>
    </row>
    <row r="187" spans="5:8" x14ac:dyDescent="0.25">
      <c r="E187" s="25">
        <v>0</v>
      </c>
      <c r="F187" s="27">
        <f>SUMIF(Etat_des_sorties!C:C,Etat_du_Stock!B187,Etat_des_sorties!F:F)</f>
        <v>0</v>
      </c>
      <c r="G187" s="27">
        <f>SUMIF(Etat_des_entrées!C:C,Etat_du_Stock!B187,Etat_des_entrées!F:F)</f>
        <v>0</v>
      </c>
      <c r="H187" s="28">
        <f t="shared" si="2"/>
        <v>0</v>
      </c>
    </row>
    <row r="188" spans="5:8" x14ac:dyDescent="0.25">
      <c r="E188" s="25">
        <v>0</v>
      </c>
      <c r="F188" s="27">
        <f>SUMIF(Etat_des_sorties!C:C,Etat_du_Stock!B188,Etat_des_sorties!F:F)</f>
        <v>0</v>
      </c>
      <c r="G188" s="27">
        <f>SUMIF(Etat_des_entrées!C:C,Etat_du_Stock!B188,Etat_des_entrées!F:F)</f>
        <v>0</v>
      </c>
      <c r="H188" s="28">
        <f t="shared" si="2"/>
        <v>0</v>
      </c>
    </row>
    <row r="189" spans="5:8" x14ac:dyDescent="0.25">
      <c r="E189" s="25">
        <v>0</v>
      </c>
      <c r="F189" s="27">
        <f>SUMIF(Etat_des_sorties!C:C,Etat_du_Stock!B189,Etat_des_sorties!F:F)</f>
        <v>0</v>
      </c>
      <c r="G189" s="27">
        <f>SUMIF(Etat_des_entrées!C:C,Etat_du_Stock!B189,Etat_des_entrées!F:F)</f>
        <v>0</v>
      </c>
      <c r="H189" s="28">
        <f t="shared" si="2"/>
        <v>0</v>
      </c>
    </row>
    <row r="190" spans="5:8" x14ac:dyDescent="0.25">
      <c r="E190" s="25">
        <v>0</v>
      </c>
      <c r="F190" s="27">
        <f>SUMIF(Etat_des_sorties!C:C,Etat_du_Stock!B190,Etat_des_sorties!F:F)</f>
        <v>0</v>
      </c>
      <c r="G190" s="27">
        <f>SUMIF(Etat_des_entrées!C:C,Etat_du_Stock!B190,Etat_des_entrées!F:F)</f>
        <v>0</v>
      </c>
      <c r="H190" s="28">
        <f t="shared" si="2"/>
        <v>0</v>
      </c>
    </row>
    <row r="191" spans="5:8" x14ac:dyDescent="0.25">
      <c r="E191" s="25">
        <v>0</v>
      </c>
      <c r="F191" s="27">
        <f>SUMIF(Etat_des_sorties!C:C,Etat_du_Stock!B191,Etat_des_sorties!F:F)</f>
        <v>0</v>
      </c>
      <c r="G191" s="27">
        <f>SUMIF(Etat_des_entrées!C:C,Etat_du_Stock!B191,Etat_des_entrées!F:F)</f>
        <v>0</v>
      </c>
      <c r="H191" s="28">
        <f t="shared" si="2"/>
        <v>0</v>
      </c>
    </row>
    <row r="192" spans="5:8" x14ac:dyDescent="0.25">
      <c r="E192" s="25">
        <v>0</v>
      </c>
      <c r="F192" s="27">
        <f>SUMIF(Etat_des_sorties!C:C,Etat_du_Stock!B192,Etat_des_sorties!F:F)</f>
        <v>0</v>
      </c>
      <c r="G192" s="27">
        <f>SUMIF(Etat_des_entrées!C:C,Etat_du_Stock!B192,Etat_des_entrées!F:F)</f>
        <v>0</v>
      </c>
      <c r="H192" s="28">
        <f t="shared" si="2"/>
        <v>0</v>
      </c>
    </row>
    <row r="193" spans="5:8" x14ac:dyDescent="0.25">
      <c r="E193" s="25">
        <v>0</v>
      </c>
      <c r="F193" s="27">
        <f>SUMIF(Etat_des_sorties!C:C,Etat_du_Stock!B193,Etat_des_sorties!F:F)</f>
        <v>0</v>
      </c>
      <c r="G193" s="27">
        <f>SUMIF(Etat_des_entrées!C:C,Etat_du_Stock!B193,Etat_des_entrées!F:F)</f>
        <v>0</v>
      </c>
      <c r="H193" s="28">
        <f t="shared" si="2"/>
        <v>0</v>
      </c>
    </row>
    <row r="194" spans="5:8" x14ac:dyDescent="0.25">
      <c r="E194" s="25">
        <v>0</v>
      </c>
      <c r="F194" s="27">
        <f>SUMIF(Etat_des_sorties!C:C,Etat_du_Stock!B194,Etat_des_sorties!F:F)</f>
        <v>0</v>
      </c>
      <c r="G194" s="27">
        <f>SUMIF(Etat_des_entrées!C:C,Etat_du_Stock!B194,Etat_des_entrées!F:F)</f>
        <v>0</v>
      </c>
      <c r="H194" s="28">
        <f t="shared" ref="H194:H257" si="3">SUM(E194:G194)</f>
        <v>0</v>
      </c>
    </row>
    <row r="195" spans="5:8" x14ac:dyDescent="0.25">
      <c r="E195" s="25">
        <v>0</v>
      </c>
      <c r="F195" s="27">
        <f>SUMIF(Etat_des_sorties!C:C,Etat_du_Stock!B195,Etat_des_sorties!F:F)</f>
        <v>0</v>
      </c>
      <c r="G195" s="27">
        <f>SUMIF(Etat_des_entrées!C:C,Etat_du_Stock!B195,Etat_des_entrées!F:F)</f>
        <v>0</v>
      </c>
      <c r="H195" s="28">
        <f t="shared" si="3"/>
        <v>0</v>
      </c>
    </row>
    <row r="196" spans="5:8" x14ac:dyDescent="0.25">
      <c r="E196" s="25">
        <v>0</v>
      </c>
      <c r="F196" s="27">
        <f>SUMIF(Etat_des_sorties!C:C,Etat_du_Stock!B196,Etat_des_sorties!F:F)</f>
        <v>0</v>
      </c>
      <c r="G196" s="27">
        <f>SUMIF(Etat_des_entrées!C:C,Etat_du_Stock!B196,Etat_des_entrées!F:F)</f>
        <v>0</v>
      </c>
      <c r="H196" s="28">
        <f t="shared" si="3"/>
        <v>0</v>
      </c>
    </row>
    <row r="197" spans="5:8" x14ac:dyDescent="0.25">
      <c r="E197" s="25">
        <v>0</v>
      </c>
      <c r="F197" s="27">
        <f>SUMIF(Etat_des_sorties!C:C,Etat_du_Stock!B197,Etat_des_sorties!F:F)</f>
        <v>0</v>
      </c>
      <c r="G197" s="27">
        <f>SUMIF(Etat_des_entrées!C:C,Etat_du_Stock!B197,Etat_des_entrées!F:F)</f>
        <v>0</v>
      </c>
      <c r="H197" s="28">
        <f t="shared" si="3"/>
        <v>0</v>
      </c>
    </row>
    <row r="198" spans="5:8" x14ac:dyDescent="0.25">
      <c r="E198" s="25">
        <v>0</v>
      </c>
      <c r="F198" s="27">
        <f>SUMIF(Etat_des_sorties!C:C,Etat_du_Stock!B198,Etat_des_sorties!F:F)</f>
        <v>0</v>
      </c>
      <c r="G198" s="27">
        <f>SUMIF(Etat_des_entrées!C:C,Etat_du_Stock!B198,Etat_des_entrées!F:F)</f>
        <v>0</v>
      </c>
      <c r="H198" s="28">
        <f t="shared" si="3"/>
        <v>0</v>
      </c>
    </row>
    <row r="199" spans="5:8" x14ac:dyDescent="0.25">
      <c r="E199" s="25">
        <v>0</v>
      </c>
      <c r="F199" s="27">
        <f>SUMIF(Etat_des_sorties!C:C,Etat_du_Stock!B199,Etat_des_sorties!F:F)</f>
        <v>0</v>
      </c>
      <c r="G199" s="27">
        <f>SUMIF(Etat_des_entrées!C:C,Etat_du_Stock!B199,Etat_des_entrées!F:F)</f>
        <v>0</v>
      </c>
      <c r="H199" s="28">
        <f t="shared" si="3"/>
        <v>0</v>
      </c>
    </row>
    <row r="200" spans="5:8" x14ac:dyDescent="0.25">
      <c r="E200" s="25">
        <v>0</v>
      </c>
      <c r="F200" s="27">
        <f>SUMIF(Etat_des_sorties!C:C,Etat_du_Stock!B200,Etat_des_sorties!F:F)</f>
        <v>0</v>
      </c>
      <c r="G200" s="27">
        <f>SUMIF(Etat_des_entrées!C:C,Etat_du_Stock!B200,Etat_des_entrées!F:F)</f>
        <v>0</v>
      </c>
      <c r="H200" s="28">
        <f t="shared" si="3"/>
        <v>0</v>
      </c>
    </row>
    <row r="201" spans="5:8" x14ac:dyDescent="0.25">
      <c r="E201" s="25">
        <v>0</v>
      </c>
      <c r="F201" s="27">
        <f>SUMIF(Etat_des_sorties!C:C,Etat_du_Stock!B201,Etat_des_sorties!F:F)</f>
        <v>0</v>
      </c>
      <c r="G201" s="27">
        <f>SUMIF(Etat_des_entrées!C:C,Etat_du_Stock!B201,Etat_des_entrées!F:F)</f>
        <v>0</v>
      </c>
      <c r="H201" s="28">
        <f t="shared" si="3"/>
        <v>0</v>
      </c>
    </row>
    <row r="202" spans="5:8" x14ac:dyDescent="0.25">
      <c r="E202" s="25">
        <v>0</v>
      </c>
      <c r="F202" s="27">
        <f>SUMIF(Etat_des_sorties!C:C,Etat_du_Stock!B202,Etat_des_sorties!F:F)</f>
        <v>0</v>
      </c>
      <c r="G202" s="27">
        <f>SUMIF(Etat_des_entrées!C:C,Etat_du_Stock!B202,Etat_des_entrées!F:F)</f>
        <v>0</v>
      </c>
      <c r="H202" s="28">
        <f t="shared" si="3"/>
        <v>0</v>
      </c>
    </row>
    <row r="203" spans="5:8" x14ac:dyDescent="0.25">
      <c r="E203" s="25">
        <v>0</v>
      </c>
      <c r="F203" s="27">
        <f>SUMIF(Etat_des_sorties!C:C,Etat_du_Stock!B203,Etat_des_sorties!F:F)</f>
        <v>0</v>
      </c>
      <c r="G203" s="27">
        <f>SUMIF(Etat_des_entrées!C:C,Etat_du_Stock!B203,Etat_des_entrées!F:F)</f>
        <v>0</v>
      </c>
      <c r="H203" s="28">
        <f t="shared" si="3"/>
        <v>0</v>
      </c>
    </row>
    <row r="204" spans="5:8" x14ac:dyDescent="0.25">
      <c r="E204" s="25">
        <v>0</v>
      </c>
      <c r="F204" s="27">
        <f>SUMIF(Etat_des_sorties!C:C,Etat_du_Stock!B204,Etat_des_sorties!F:F)</f>
        <v>0</v>
      </c>
      <c r="G204" s="27">
        <f>SUMIF(Etat_des_entrées!C:C,Etat_du_Stock!B204,Etat_des_entrées!F:F)</f>
        <v>0</v>
      </c>
      <c r="H204" s="28">
        <f t="shared" si="3"/>
        <v>0</v>
      </c>
    </row>
    <row r="205" spans="5:8" x14ac:dyDescent="0.25">
      <c r="E205" s="25">
        <v>0</v>
      </c>
      <c r="F205" s="27">
        <f>SUMIF(Etat_des_sorties!C:C,Etat_du_Stock!B205,Etat_des_sorties!F:F)</f>
        <v>0</v>
      </c>
      <c r="G205" s="27">
        <f>SUMIF(Etat_des_entrées!C:C,Etat_du_Stock!B205,Etat_des_entrées!F:F)</f>
        <v>0</v>
      </c>
      <c r="H205" s="28">
        <f t="shared" si="3"/>
        <v>0</v>
      </c>
    </row>
    <row r="206" spans="5:8" x14ac:dyDescent="0.25">
      <c r="E206" s="25">
        <v>0</v>
      </c>
      <c r="F206" s="27">
        <f>SUMIF(Etat_des_sorties!C:C,Etat_du_Stock!B206,Etat_des_sorties!F:F)</f>
        <v>0</v>
      </c>
      <c r="G206" s="27">
        <f>SUMIF(Etat_des_entrées!C:C,Etat_du_Stock!B206,Etat_des_entrées!F:F)</f>
        <v>0</v>
      </c>
      <c r="H206" s="28">
        <f t="shared" si="3"/>
        <v>0</v>
      </c>
    </row>
    <row r="207" spans="5:8" x14ac:dyDescent="0.25">
      <c r="E207" s="25">
        <v>0</v>
      </c>
      <c r="F207" s="27">
        <f>SUMIF(Etat_des_sorties!C:C,Etat_du_Stock!B207,Etat_des_sorties!F:F)</f>
        <v>0</v>
      </c>
      <c r="G207" s="27">
        <f>SUMIF(Etat_des_entrées!C:C,Etat_du_Stock!B207,Etat_des_entrées!F:F)</f>
        <v>0</v>
      </c>
      <c r="H207" s="28">
        <f t="shared" si="3"/>
        <v>0</v>
      </c>
    </row>
    <row r="208" spans="5:8" x14ac:dyDescent="0.25">
      <c r="E208" s="25">
        <v>0</v>
      </c>
      <c r="F208" s="27">
        <f>SUMIF(Etat_des_sorties!C:C,Etat_du_Stock!B208,Etat_des_sorties!F:F)</f>
        <v>0</v>
      </c>
      <c r="G208" s="27">
        <f>SUMIF(Etat_des_entrées!C:C,Etat_du_Stock!B208,Etat_des_entrées!F:F)</f>
        <v>0</v>
      </c>
      <c r="H208" s="28">
        <f t="shared" si="3"/>
        <v>0</v>
      </c>
    </row>
    <row r="209" spans="5:8" x14ac:dyDescent="0.25">
      <c r="E209" s="25">
        <v>0</v>
      </c>
      <c r="F209" s="27">
        <f>SUMIF(Etat_des_sorties!C:C,Etat_du_Stock!B209,Etat_des_sorties!F:F)</f>
        <v>0</v>
      </c>
      <c r="G209" s="27">
        <f>SUMIF(Etat_des_entrées!C:C,Etat_du_Stock!B209,Etat_des_entrées!F:F)</f>
        <v>0</v>
      </c>
      <c r="H209" s="28">
        <f t="shared" si="3"/>
        <v>0</v>
      </c>
    </row>
    <row r="210" spans="5:8" x14ac:dyDescent="0.25">
      <c r="E210" s="25">
        <v>0</v>
      </c>
      <c r="F210" s="27">
        <f>SUMIF(Etat_des_sorties!C:C,Etat_du_Stock!B210,Etat_des_sorties!F:F)</f>
        <v>0</v>
      </c>
      <c r="G210" s="27">
        <f>SUMIF(Etat_des_entrées!C:C,Etat_du_Stock!B210,Etat_des_entrées!F:F)</f>
        <v>0</v>
      </c>
      <c r="H210" s="28">
        <f t="shared" si="3"/>
        <v>0</v>
      </c>
    </row>
    <row r="211" spans="5:8" x14ac:dyDescent="0.25">
      <c r="E211" s="25">
        <v>0</v>
      </c>
      <c r="F211" s="27">
        <f>SUMIF(Etat_des_sorties!C:C,Etat_du_Stock!B211,Etat_des_sorties!F:F)</f>
        <v>0</v>
      </c>
      <c r="G211" s="27">
        <f>SUMIF(Etat_des_entrées!C:C,Etat_du_Stock!B211,Etat_des_entrées!F:F)</f>
        <v>0</v>
      </c>
      <c r="H211" s="28">
        <f t="shared" si="3"/>
        <v>0</v>
      </c>
    </row>
    <row r="212" spans="5:8" x14ac:dyDescent="0.25">
      <c r="E212" s="25">
        <v>0</v>
      </c>
      <c r="F212" s="27">
        <f>SUMIF(Etat_des_sorties!C:C,Etat_du_Stock!B212,Etat_des_sorties!F:F)</f>
        <v>0</v>
      </c>
      <c r="G212" s="27">
        <f>SUMIF(Etat_des_entrées!C:C,Etat_du_Stock!B212,Etat_des_entrées!F:F)</f>
        <v>0</v>
      </c>
      <c r="H212" s="28">
        <f t="shared" si="3"/>
        <v>0</v>
      </c>
    </row>
    <row r="213" spans="5:8" x14ac:dyDescent="0.25">
      <c r="E213" s="25">
        <v>0</v>
      </c>
      <c r="F213" s="27">
        <f>SUMIF(Etat_des_sorties!C:C,Etat_du_Stock!B213,Etat_des_sorties!F:F)</f>
        <v>0</v>
      </c>
      <c r="G213" s="27">
        <f>SUMIF(Etat_des_entrées!C:C,Etat_du_Stock!B213,Etat_des_entrées!F:F)</f>
        <v>0</v>
      </c>
      <c r="H213" s="28">
        <f t="shared" si="3"/>
        <v>0</v>
      </c>
    </row>
    <row r="214" spans="5:8" x14ac:dyDescent="0.25">
      <c r="E214" s="25">
        <v>0</v>
      </c>
      <c r="F214" s="27">
        <f>SUMIF(Etat_des_sorties!C:C,Etat_du_Stock!B214,Etat_des_sorties!F:F)</f>
        <v>0</v>
      </c>
      <c r="G214" s="27">
        <f>SUMIF(Etat_des_entrées!C:C,Etat_du_Stock!B214,Etat_des_entrées!F:F)</f>
        <v>0</v>
      </c>
      <c r="H214" s="28">
        <f t="shared" si="3"/>
        <v>0</v>
      </c>
    </row>
    <row r="215" spans="5:8" x14ac:dyDescent="0.25">
      <c r="E215" s="25">
        <v>0</v>
      </c>
      <c r="F215" s="27">
        <f>SUMIF(Etat_des_sorties!C:C,Etat_du_Stock!B215,Etat_des_sorties!F:F)</f>
        <v>0</v>
      </c>
      <c r="G215" s="27">
        <f>SUMIF(Etat_des_entrées!C:C,Etat_du_Stock!B215,Etat_des_entrées!F:F)</f>
        <v>0</v>
      </c>
      <c r="H215" s="28">
        <f t="shared" si="3"/>
        <v>0</v>
      </c>
    </row>
    <row r="216" spans="5:8" x14ac:dyDescent="0.25">
      <c r="E216" s="25">
        <v>0</v>
      </c>
      <c r="F216" s="27">
        <f>SUMIF(Etat_des_sorties!C:C,Etat_du_Stock!B216,Etat_des_sorties!F:F)</f>
        <v>0</v>
      </c>
      <c r="G216" s="27">
        <f>SUMIF(Etat_des_entrées!C:C,Etat_du_Stock!B216,Etat_des_entrées!F:F)</f>
        <v>0</v>
      </c>
      <c r="H216" s="28">
        <f t="shared" si="3"/>
        <v>0</v>
      </c>
    </row>
    <row r="217" spans="5:8" x14ac:dyDescent="0.25">
      <c r="E217" s="25">
        <v>0</v>
      </c>
      <c r="F217" s="27">
        <f>SUMIF(Etat_des_sorties!C:C,Etat_du_Stock!B217,Etat_des_sorties!F:F)</f>
        <v>0</v>
      </c>
      <c r="G217" s="27">
        <f>SUMIF(Etat_des_entrées!C:C,Etat_du_Stock!B217,Etat_des_entrées!F:F)</f>
        <v>0</v>
      </c>
      <c r="H217" s="28">
        <f t="shared" si="3"/>
        <v>0</v>
      </c>
    </row>
    <row r="218" spans="5:8" x14ac:dyDescent="0.25">
      <c r="E218" s="25">
        <v>0</v>
      </c>
      <c r="F218" s="27">
        <f>SUMIF(Etat_des_sorties!C:C,Etat_du_Stock!B218,Etat_des_sorties!F:F)</f>
        <v>0</v>
      </c>
      <c r="G218" s="27">
        <f>SUMIF(Etat_des_entrées!C:C,Etat_du_Stock!B218,Etat_des_entrées!F:F)</f>
        <v>0</v>
      </c>
      <c r="H218" s="28">
        <f t="shared" si="3"/>
        <v>0</v>
      </c>
    </row>
    <row r="219" spans="5:8" x14ac:dyDescent="0.25">
      <c r="E219" s="25">
        <v>0</v>
      </c>
      <c r="F219" s="27">
        <f>SUMIF(Etat_des_sorties!C:C,Etat_du_Stock!B219,Etat_des_sorties!F:F)</f>
        <v>0</v>
      </c>
      <c r="G219" s="27">
        <f>SUMIF(Etat_des_entrées!C:C,Etat_du_Stock!B219,Etat_des_entrées!F:F)</f>
        <v>0</v>
      </c>
      <c r="H219" s="28">
        <f t="shared" si="3"/>
        <v>0</v>
      </c>
    </row>
    <row r="220" spans="5:8" x14ac:dyDescent="0.25">
      <c r="E220" s="25">
        <v>0</v>
      </c>
      <c r="F220" s="27">
        <f>SUMIF(Etat_des_sorties!C:C,Etat_du_Stock!B220,Etat_des_sorties!F:F)</f>
        <v>0</v>
      </c>
      <c r="G220" s="27">
        <f>SUMIF(Etat_des_entrées!C:C,Etat_du_Stock!B220,Etat_des_entrées!F:F)</f>
        <v>0</v>
      </c>
      <c r="H220" s="28">
        <f t="shared" si="3"/>
        <v>0</v>
      </c>
    </row>
    <row r="221" spans="5:8" x14ac:dyDescent="0.25">
      <c r="E221" s="25">
        <v>0</v>
      </c>
      <c r="F221" s="27">
        <f>SUMIF(Etat_des_sorties!C:C,Etat_du_Stock!B221,Etat_des_sorties!F:F)</f>
        <v>0</v>
      </c>
      <c r="G221" s="27">
        <f>SUMIF(Etat_des_entrées!C:C,Etat_du_Stock!B221,Etat_des_entrées!F:F)</f>
        <v>0</v>
      </c>
      <c r="H221" s="28">
        <f t="shared" si="3"/>
        <v>0</v>
      </c>
    </row>
    <row r="222" spans="5:8" x14ac:dyDescent="0.25">
      <c r="E222" s="25">
        <v>0</v>
      </c>
      <c r="F222" s="27">
        <f>SUMIF(Etat_des_sorties!C:C,Etat_du_Stock!B222,Etat_des_sorties!F:F)</f>
        <v>0</v>
      </c>
      <c r="G222" s="27">
        <f>SUMIF(Etat_des_entrées!C:C,Etat_du_Stock!B222,Etat_des_entrées!F:F)</f>
        <v>0</v>
      </c>
      <c r="H222" s="28">
        <f t="shared" si="3"/>
        <v>0</v>
      </c>
    </row>
    <row r="223" spans="5:8" x14ac:dyDescent="0.25">
      <c r="E223" s="25">
        <v>0</v>
      </c>
      <c r="F223" s="27">
        <f>SUMIF(Etat_des_sorties!C:C,Etat_du_Stock!B223,Etat_des_sorties!F:F)</f>
        <v>0</v>
      </c>
      <c r="G223" s="27">
        <f>SUMIF(Etat_des_entrées!C:C,Etat_du_Stock!B223,Etat_des_entrées!F:F)</f>
        <v>0</v>
      </c>
      <c r="H223" s="28">
        <f t="shared" si="3"/>
        <v>0</v>
      </c>
    </row>
    <row r="224" spans="5:8" x14ac:dyDescent="0.25">
      <c r="E224" s="25">
        <v>0</v>
      </c>
      <c r="F224" s="27">
        <f>SUMIF(Etat_des_sorties!C:C,Etat_du_Stock!B224,Etat_des_sorties!F:F)</f>
        <v>0</v>
      </c>
      <c r="G224" s="27">
        <f>SUMIF(Etat_des_entrées!C:C,Etat_du_Stock!B224,Etat_des_entrées!F:F)</f>
        <v>0</v>
      </c>
      <c r="H224" s="28">
        <f t="shared" si="3"/>
        <v>0</v>
      </c>
    </row>
    <row r="225" spans="5:8" x14ac:dyDescent="0.25">
      <c r="E225" s="25">
        <v>0</v>
      </c>
      <c r="F225" s="27">
        <f>SUMIF(Etat_des_sorties!C:C,Etat_du_Stock!B225,Etat_des_sorties!F:F)</f>
        <v>0</v>
      </c>
      <c r="G225" s="27">
        <f>SUMIF(Etat_des_entrées!C:C,Etat_du_Stock!B225,Etat_des_entrées!F:F)</f>
        <v>0</v>
      </c>
      <c r="H225" s="28">
        <f t="shared" si="3"/>
        <v>0</v>
      </c>
    </row>
    <row r="226" spans="5:8" x14ac:dyDescent="0.25">
      <c r="E226" s="25">
        <v>0</v>
      </c>
      <c r="F226" s="27">
        <f>SUMIF(Etat_des_sorties!C:C,Etat_du_Stock!B226,Etat_des_sorties!F:F)</f>
        <v>0</v>
      </c>
      <c r="G226" s="27">
        <f>SUMIF(Etat_des_entrées!C:C,Etat_du_Stock!B226,Etat_des_entrées!F:F)</f>
        <v>0</v>
      </c>
      <c r="H226" s="28">
        <f t="shared" si="3"/>
        <v>0</v>
      </c>
    </row>
    <row r="227" spans="5:8" x14ac:dyDescent="0.25">
      <c r="E227" s="25">
        <v>0</v>
      </c>
      <c r="F227" s="27">
        <f>SUMIF(Etat_des_sorties!C:C,Etat_du_Stock!B227,Etat_des_sorties!F:F)</f>
        <v>0</v>
      </c>
      <c r="G227" s="27">
        <f>SUMIF(Etat_des_entrées!C:C,Etat_du_Stock!B227,Etat_des_entrées!F:F)</f>
        <v>0</v>
      </c>
      <c r="H227" s="28">
        <f t="shared" si="3"/>
        <v>0</v>
      </c>
    </row>
    <row r="228" spans="5:8" x14ac:dyDescent="0.25">
      <c r="E228" s="25">
        <v>0</v>
      </c>
      <c r="F228" s="27">
        <f>SUMIF(Etat_des_sorties!C:C,Etat_du_Stock!B228,Etat_des_sorties!F:F)</f>
        <v>0</v>
      </c>
      <c r="G228" s="27">
        <f>SUMIF(Etat_des_entrées!C:C,Etat_du_Stock!B228,Etat_des_entrées!F:F)</f>
        <v>0</v>
      </c>
      <c r="H228" s="28">
        <f t="shared" si="3"/>
        <v>0</v>
      </c>
    </row>
    <row r="229" spans="5:8" x14ac:dyDescent="0.25">
      <c r="E229" s="25">
        <v>0</v>
      </c>
      <c r="F229" s="27">
        <f>SUMIF(Etat_des_sorties!C:C,Etat_du_Stock!B229,Etat_des_sorties!F:F)</f>
        <v>0</v>
      </c>
      <c r="G229" s="27">
        <f>SUMIF(Etat_des_entrées!C:C,Etat_du_Stock!B229,Etat_des_entrées!F:F)</f>
        <v>0</v>
      </c>
      <c r="H229" s="28">
        <f t="shared" si="3"/>
        <v>0</v>
      </c>
    </row>
    <row r="230" spans="5:8" x14ac:dyDescent="0.25">
      <c r="E230" s="25">
        <v>0</v>
      </c>
      <c r="F230" s="27">
        <f>SUMIF(Etat_des_sorties!C:C,Etat_du_Stock!B230,Etat_des_sorties!F:F)</f>
        <v>0</v>
      </c>
      <c r="G230" s="27">
        <f>SUMIF(Etat_des_entrées!C:C,Etat_du_Stock!B230,Etat_des_entrées!F:F)</f>
        <v>0</v>
      </c>
      <c r="H230" s="28">
        <f t="shared" si="3"/>
        <v>0</v>
      </c>
    </row>
    <row r="231" spans="5:8" x14ac:dyDescent="0.25">
      <c r="E231" s="25">
        <v>0</v>
      </c>
      <c r="F231" s="27">
        <f>SUMIF(Etat_des_sorties!C:C,Etat_du_Stock!B231,Etat_des_sorties!F:F)</f>
        <v>0</v>
      </c>
      <c r="G231" s="27">
        <f>SUMIF(Etat_des_entrées!C:C,Etat_du_Stock!B231,Etat_des_entrées!F:F)</f>
        <v>0</v>
      </c>
      <c r="H231" s="28">
        <f t="shared" si="3"/>
        <v>0</v>
      </c>
    </row>
    <row r="232" spans="5:8" x14ac:dyDescent="0.25">
      <c r="E232" s="25">
        <v>0</v>
      </c>
      <c r="F232" s="27">
        <f>SUMIF(Etat_des_sorties!C:C,Etat_du_Stock!B232,Etat_des_sorties!F:F)</f>
        <v>0</v>
      </c>
      <c r="G232" s="27">
        <f>SUMIF(Etat_des_entrées!C:C,Etat_du_Stock!B232,Etat_des_entrées!F:F)</f>
        <v>0</v>
      </c>
      <c r="H232" s="28">
        <f t="shared" si="3"/>
        <v>0</v>
      </c>
    </row>
    <row r="233" spans="5:8" x14ac:dyDescent="0.25">
      <c r="E233" s="25">
        <v>0</v>
      </c>
      <c r="F233" s="27">
        <f>SUMIF(Etat_des_sorties!C:C,Etat_du_Stock!B233,Etat_des_sorties!F:F)</f>
        <v>0</v>
      </c>
      <c r="G233" s="27">
        <f>SUMIF(Etat_des_entrées!C:C,Etat_du_Stock!B233,Etat_des_entrées!F:F)</f>
        <v>0</v>
      </c>
      <c r="H233" s="28">
        <f t="shared" si="3"/>
        <v>0</v>
      </c>
    </row>
    <row r="234" spans="5:8" x14ac:dyDescent="0.25">
      <c r="E234" s="25">
        <v>0</v>
      </c>
      <c r="F234" s="27">
        <f>SUMIF(Etat_des_sorties!C:C,Etat_du_Stock!B234,Etat_des_sorties!F:F)</f>
        <v>0</v>
      </c>
      <c r="G234" s="27">
        <f>SUMIF(Etat_des_entrées!C:C,Etat_du_Stock!B234,Etat_des_entrées!F:F)</f>
        <v>0</v>
      </c>
      <c r="H234" s="28">
        <f t="shared" si="3"/>
        <v>0</v>
      </c>
    </row>
    <row r="235" spans="5:8" x14ac:dyDescent="0.25">
      <c r="E235" s="25">
        <v>0</v>
      </c>
      <c r="F235" s="27">
        <f>SUMIF(Etat_des_sorties!C:C,Etat_du_Stock!B235,Etat_des_sorties!F:F)</f>
        <v>0</v>
      </c>
      <c r="G235" s="27">
        <f>SUMIF(Etat_des_entrées!C:C,Etat_du_Stock!B235,Etat_des_entrées!F:F)</f>
        <v>0</v>
      </c>
      <c r="H235" s="28">
        <f t="shared" si="3"/>
        <v>0</v>
      </c>
    </row>
    <row r="236" spans="5:8" x14ac:dyDescent="0.25">
      <c r="E236" s="25">
        <v>0</v>
      </c>
      <c r="F236" s="27">
        <f>SUMIF(Etat_des_sorties!C:C,Etat_du_Stock!B236,Etat_des_sorties!F:F)</f>
        <v>0</v>
      </c>
      <c r="G236" s="27">
        <f>SUMIF(Etat_des_entrées!C:C,Etat_du_Stock!B236,Etat_des_entrées!F:F)</f>
        <v>0</v>
      </c>
      <c r="H236" s="28">
        <f t="shared" si="3"/>
        <v>0</v>
      </c>
    </row>
    <row r="237" spans="5:8" x14ac:dyDescent="0.25">
      <c r="E237" s="25">
        <v>0</v>
      </c>
      <c r="F237" s="27">
        <f>SUMIF(Etat_des_sorties!C:C,Etat_du_Stock!B237,Etat_des_sorties!F:F)</f>
        <v>0</v>
      </c>
      <c r="G237" s="27">
        <f>SUMIF(Etat_des_entrées!C:C,Etat_du_Stock!B237,Etat_des_entrées!F:F)</f>
        <v>0</v>
      </c>
      <c r="H237" s="28">
        <f t="shared" si="3"/>
        <v>0</v>
      </c>
    </row>
    <row r="238" spans="5:8" x14ac:dyDescent="0.25">
      <c r="E238" s="25">
        <v>0</v>
      </c>
      <c r="F238" s="27">
        <f>SUMIF(Etat_des_sorties!C:C,Etat_du_Stock!B238,Etat_des_sorties!F:F)</f>
        <v>0</v>
      </c>
      <c r="G238" s="27">
        <f>SUMIF(Etat_des_entrées!C:C,Etat_du_Stock!B238,Etat_des_entrées!F:F)</f>
        <v>0</v>
      </c>
      <c r="H238" s="28">
        <f t="shared" si="3"/>
        <v>0</v>
      </c>
    </row>
    <row r="239" spans="5:8" x14ac:dyDescent="0.25">
      <c r="E239" s="25">
        <v>0</v>
      </c>
      <c r="F239" s="27">
        <f>SUMIF(Etat_des_sorties!C:C,Etat_du_Stock!B239,Etat_des_sorties!F:F)</f>
        <v>0</v>
      </c>
      <c r="G239" s="27">
        <f>SUMIF(Etat_des_entrées!C:C,Etat_du_Stock!B239,Etat_des_entrées!F:F)</f>
        <v>0</v>
      </c>
      <c r="H239" s="28">
        <f t="shared" si="3"/>
        <v>0</v>
      </c>
    </row>
    <row r="240" spans="5:8" x14ac:dyDescent="0.25">
      <c r="E240" s="25">
        <v>0</v>
      </c>
      <c r="F240" s="27">
        <f>SUMIF(Etat_des_sorties!C:C,Etat_du_Stock!B240,Etat_des_sorties!F:F)</f>
        <v>0</v>
      </c>
      <c r="G240" s="27">
        <f>SUMIF(Etat_des_entrées!C:C,Etat_du_Stock!B240,Etat_des_entrées!F:F)</f>
        <v>0</v>
      </c>
      <c r="H240" s="28">
        <f t="shared" si="3"/>
        <v>0</v>
      </c>
    </row>
    <row r="241" spans="5:8" x14ac:dyDescent="0.25">
      <c r="E241" s="25">
        <v>0</v>
      </c>
      <c r="F241" s="27">
        <f>SUMIF(Etat_des_sorties!C:C,Etat_du_Stock!B241,Etat_des_sorties!F:F)</f>
        <v>0</v>
      </c>
      <c r="G241" s="27">
        <f>SUMIF(Etat_des_entrées!C:C,Etat_du_Stock!B241,Etat_des_entrées!F:F)</f>
        <v>0</v>
      </c>
      <c r="H241" s="28">
        <f t="shared" si="3"/>
        <v>0</v>
      </c>
    </row>
    <row r="242" spans="5:8" x14ac:dyDescent="0.25">
      <c r="E242" s="25">
        <v>0</v>
      </c>
      <c r="F242" s="27">
        <f>SUMIF(Etat_des_sorties!C:C,Etat_du_Stock!B242,Etat_des_sorties!F:F)</f>
        <v>0</v>
      </c>
      <c r="G242" s="27">
        <f>SUMIF(Etat_des_entrées!C:C,Etat_du_Stock!B242,Etat_des_entrées!F:F)</f>
        <v>0</v>
      </c>
      <c r="H242" s="28">
        <f t="shared" si="3"/>
        <v>0</v>
      </c>
    </row>
    <row r="243" spans="5:8" x14ac:dyDescent="0.25">
      <c r="E243" s="25">
        <v>0</v>
      </c>
      <c r="F243" s="27">
        <f>SUMIF(Etat_des_sorties!C:C,Etat_du_Stock!B243,Etat_des_sorties!F:F)</f>
        <v>0</v>
      </c>
      <c r="G243" s="27">
        <f>SUMIF(Etat_des_entrées!C:C,Etat_du_Stock!B243,Etat_des_entrées!F:F)</f>
        <v>0</v>
      </c>
      <c r="H243" s="28">
        <f t="shared" si="3"/>
        <v>0</v>
      </c>
    </row>
    <row r="244" spans="5:8" x14ac:dyDescent="0.25">
      <c r="E244" s="25">
        <v>0</v>
      </c>
      <c r="F244" s="27">
        <f>SUMIF(Etat_des_sorties!C:C,Etat_du_Stock!B244,Etat_des_sorties!F:F)</f>
        <v>0</v>
      </c>
      <c r="G244" s="27">
        <f>SUMIF(Etat_des_entrées!C:C,Etat_du_Stock!B244,Etat_des_entrées!F:F)</f>
        <v>0</v>
      </c>
      <c r="H244" s="28">
        <f t="shared" si="3"/>
        <v>0</v>
      </c>
    </row>
    <row r="245" spans="5:8" x14ac:dyDescent="0.25">
      <c r="E245" s="25">
        <v>0</v>
      </c>
      <c r="F245" s="27">
        <f>SUMIF(Etat_des_sorties!C:C,Etat_du_Stock!B245,Etat_des_sorties!F:F)</f>
        <v>0</v>
      </c>
      <c r="G245" s="27">
        <f>SUMIF(Etat_des_entrées!C:C,Etat_du_Stock!B245,Etat_des_entrées!F:F)</f>
        <v>0</v>
      </c>
      <c r="H245" s="28">
        <f t="shared" si="3"/>
        <v>0</v>
      </c>
    </row>
    <row r="246" spans="5:8" x14ac:dyDescent="0.25">
      <c r="E246" s="25">
        <v>0</v>
      </c>
      <c r="F246" s="27">
        <f>SUMIF(Etat_des_sorties!C:C,Etat_du_Stock!B246,Etat_des_sorties!F:F)</f>
        <v>0</v>
      </c>
      <c r="G246" s="27">
        <f>SUMIF(Etat_des_entrées!C:C,Etat_du_Stock!B246,Etat_des_entrées!F:F)</f>
        <v>0</v>
      </c>
      <c r="H246" s="28">
        <f t="shared" si="3"/>
        <v>0</v>
      </c>
    </row>
    <row r="247" spans="5:8" x14ac:dyDescent="0.25">
      <c r="E247" s="25">
        <v>0</v>
      </c>
      <c r="F247" s="27">
        <f>SUMIF(Etat_des_sorties!C:C,Etat_du_Stock!B247,Etat_des_sorties!F:F)</f>
        <v>0</v>
      </c>
      <c r="G247" s="27">
        <f>SUMIF(Etat_des_entrées!C:C,Etat_du_Stock!B247,Etat_des_entrées!F:F)</f>
        <v>0</v>
      </c>
      <c r="H247" s="28">
        <f t="shared" si="3"/>
        <v>0</v>
      </c>
    </row>
    <row r="248" spans="5:8" x14ac:dyDescent="0.25">
      <c r="E248" s="25">
        <v>0</v>
      </c>
      <c r="F248" s="27">
        <f>SUMIF(Etat_des_sorties!C:C,Etat_du_Stock!B248,Etat_des_sorties!F:F)</f>
        <v>0</v>
      </c>
      <c r="G248" s="27">
        <f>SUMIF(Etat_des_entrées!C:C,Etat_du_Stock!B248,Etat_des_entrées!F:F)</f>
        <v>0</v>
      </c>
      <c r="H248" s="28">
        <f t="shared" si="3"/>
        <v>0</v>
      </c>
    </row>
    <row r="249" spans="5:8" x14ac:dyDescent="0.25">
      <c r="E249" s="25">
        <v>0</v>
      </c>
      <c r="F249" s="27">
        <f>SUMIF(Etat_des_sorties!C:C,Etat_du_Stock!B249,Etat_des_sorties!F:F)</f>
        <v>0</v>
      </c>
      <c r="G249" s="27">
        <f>SUMIF(Etat_des_entrées!C:C,Etat_du_Stock!B249,Etat_des_entrées!F:F)</f>
        <v>0</v>
      </c>
      <c r="H249" s="28">
        <f t="shared" si="3"/>
        <v>0</v>
      </c>
    </row>
    <row r="250" spans="5:8" x14ac:dyDescent="0.25">
      <c r="E250" s="25">
        <v>0</v>
      </c>
      <c r="F250" s="27">
        <f>SUMIF(Etat_des_sorties!C:C,Etat_du_Stock!B250,Etat_des_sorties!F:F)</f>
        <v>0</v>
      </c>
      <c r="G250" s="27">
        <f>SUMIF(Etat_des_entrées!C:C,Etat_du_Stock!B250,Etat_des_entrées!F:F)</f>
        <v>0</v>
      </c>
      <c r="H250" s="28">
        <f t="shared" si="3"/>
        <v>0</v>
      </c>
    </row>
    <row r="251" spans="5:8" x14ac:dyDescent="0.25">
      <c r="E251" s="25">
        <v>0</v>
      </c>
      <c r="F251" s="27">
        <f>SUMIF(Etat_des_sorties!C:C,Etat_du_Stock!B251,Etat_des_sorties!F:F)</f>
        <v>0</v>
      </c>
      <c r="G251" s="27">
        <f>SUMIF(Etat_des_entrées!C:C,Etat_du_Stock!B251,Etat_des_entrées!F:F)</f>
        <v>0</v>
      </c>
      <c r="H251" s="28">
        <f t="shared" si="3"/>
        <v>0</v>
      </c>
    </row>
    <row r="252" spans="5:8" x14ac:dyDescent="0.25">
      <c r="E252" s="25">
        <v>0</v>
      </c>
      <c r="F252" s="27">
        <f>SUMIF(Etat_des_sorties!C:C,Etat_du_Stock!B252,Etat_des_sorties!F:F)</f>
        <v>0</v>
      </c>
      <c r="G252" s="27">
        <f>SUMIF(Etat_des_entrées!C:C,Etat_du_Stock!B252,Etat_des_entrées!F:F)</f>
        <v>0</v>
      </c>
      <c r="H252" s="28">
        <f t="shared" si="3"/>
        <v>0</v>
      </c>
    </row>
    <row r="253" spans="5:8" x14ac:dyDescent="0.25">
      <c r="E253" s="25">
        <v>0</v>
      </c>
      <c r="F253" s="27">
        <f>SUMIF(Etat_des_sorties!C:C,Etat_du_Stock!B253,Etat_des_sorties!F:F)</f>
        <v>0</v>
      </c>
      <c r="G253" s="27">
        <f>SUMIF(Etat_des_entrées!C:C,Etat_du_Stock!B253,Etat_des_entrées!F:F)</f>
        <v>0</v>
      </c>
      <c r="H253" s="28">
        <f t="shared" si="3"/>
        <v>0</v>
      </c>
    </row>
    <row r="254" spans="5:8" x14ac:dyDescent="0.25">
      <c r="E254" s="25">
        <v>0</v>
      </c>
      <c r="F254" s="27">
        <f>SUMIF(Etat_des_sorties!C:C,Etat_du_Stock!B254,Etat_des_sorties!F:F)</f>
        <v>0</v>
      </c>
      <c r="G254" s="27">
        <f>SUMIF(Etat_des_entrées!C:C,Etat_du_Stock!B254,Etat_des_entrées!F:F)</f>
        <v>0</v>
      </c>
      <c r="H254" s="28">
        <f t="shared" si="3"/>
        <v>0</v>
      </c>
    </row>
    <row r="255" spans="5:8" x14ac:dyDescent="0.25">
      <c r="E255" s="25">
        <v>0</v>
      </c>
      <c r="F255" s="27">
        <f>SUMIF(Etat_des_sorties!C:C,Etat_du_Stock!B255,Etat_des_sorties!F:F)</f>
        <v>0</v>
      </c>
      <c r="G255" s="27">
        <f>SUMIF(Etat_des_entrées!C:C,Etat_du_Stock!B255,Etat_des_entrées!F:F)</f>
        <v>0</v>
      </c>
      <c r="H255" s="28">
        <f t="shared" si="3"/>
        <v>0</v>
      </c>
    </row>
    <row r="256" spans="5:8" x14ac:dyDescent="0.25">
      <c r="E256" s="25">
        <v>0</v>
      </c>
      <c r="F256" s="27">
        <f>SUMIF(Etat_des_sorties!C:C,Etat_du_Stock!B256,Etat_des_sorties!F:F)</f>
        <v>0</v>
      </c>
      <c r="G256" s="27">
        <f>SUMIF(Etat_des_entrées!C:C,Etat_du_Stock!B256,Etat_des_entrées!F:F)</f>
        <v>0</v>
      </c>
      <c r="H256" s="28">
        <f t="shared" si="3"/>
        <v>0</v>
      </c>
    </row>
    <row r="257" spans="5:8" x14ac:dyDescent="0.25">
      <c r="E257" s="25">
        <v>0</v>
      </c>
      <c r="F257" s="27">
        <f>SUMIF(Etat_des_sorties!C:C,Etat_du_Stock!B257,Etat_des_sorties!F:F)</f>
        <v>0</v>
      </c>
      <c r="G257" s="27">
        <f>SUMIF(Etat_des_entrées!C:C,Etat_du_Stock!B257,Etat_des_entrées!F:F)</f>
        <v>0</v>
      </c>
      <c r="H257" s="28">
        <f t="shared" si="3"/>
        <v>0</v>
      </c>
    </row>
    <row r="258" spans="5:8" x14ac:dyDescent="0.25">
      <c r="E258" s="25">
        <v>0</v>
      </c>
      <c r="F258" s="27">
        <f>SUMIF(Etat_des_sorties!C:C,Etat_du_Stock!B258,Etat_des_sorties!F:F)</f>
        <v>0</v>
      </c>
      <c r="G258" s="27">
        <f>SUMIF(Etat_des_entrées!C:C,Etat_du_Stock!B258,Etat_des_entrées!F:F)</f>
        <v>0</v>
      </c>
      <c r="H258" s="28">
        <f t="shared" ref="H258:H321" si="4">SUM(E258:G258)</f>
        <v>0</v>
      </c>
    </row>
    <row r="259" spans="5:8" x14ac:dyDescent="0.25">
      <c r="E259" s="25">
        <v>0</v>
      </c>
      <c r="F259" s="27">
        <f>SUMIF(Etat_des_sorties!C:C,Etat_du_Stock!B259,Etat_des_sorties!F:F)</f>
        <v>0</v>
      </c>
      <c r="G259" s="27">
        <f>SUMIF(Etat_des_entrées!C:C,Etat_du_Stock!B259,Etat_des_entrées!F:F)</f>
        <v>0</v>
      </c>
      <c r="H259" s="28">
        <f t="shared" si="4"/>
        <v>0</v>
      </c>
    </row>
    <row r="260" spans="5:8" x14ac:dyDescent="0.25">
      <c r="E260" s="25">
        <v>0</v>
      </c>
      <c r="F260" s="27">
        <f>SUMIF(Etat_des_sorties!C:C,Etat_du_Stock!B260,Etat_des_sorties!F:F)</f>
        <v>0</v>
      </c>
      <c r="G260" s="27">
        <f>SUMIF(Etat_des_entrées!C:C,Etat_du_Stock!B260,Etat_des_entrées!F:F)</f>
        <v>0</v>
      </c>
      <c r="H260" s="28">
        <f t="shared" si="4"/>
        <v>0</v>
      </c>
    </row>
    <row r="261" spans="5:8" x14ac:dyDescent="0.25">
      <c r="E261" s="25">
        <v>0</v>
      </c>
      <c r="F261" s="27">
        <f>SUMIF(Etat_des_sorties!C:C,Etat_du_Stock!B261,Etat_des_sorties!F:F)</f>
        <v>0</v>
      </c>
      <c r="G261" s="27">
        <f>SUMIF(Etat_des_entrées!C:C,Etat_du_Stock!B261,Etat_des_entrées!F:F)</f>
        <v>0</v>
      </c>
      <c r="H261" s="28">
        <f t="shared" si="4"/>
        <v>0</v>
      </c>
    </row>
    <row r="262" spans="5:8" x14ac:dyDescent="0.25">
      <c r="E262" s="25">
        <v>0</v>
      </c>
      <c r="F262" s="27">
        <f>SUMIF(Etat_des_sorties!C:C,Etat_du_Stock!B262,Etat_des_sorties!F:F)</f>
        <v>0</v>
      </c>
      <c r="G262" s="27">
        <f>SUMIF(Etat_des_entrées!C:C,Etat_du_Stock!B262,Etat_des_entrées!F:F)</f>
        <v>0</v>
      </c>
      <c r="H262" s="28">
        <f t="shared" si="4"/>
        <v>0</v>
      </c>
    </row>
    <row r="263" spans="5:8" x14ac:dyDescent="0.25">
      <c r="E263" s="25">
        <v>0</v>
      </c>
      <c r="F263" s="27">
        <f>SUMIF(Etat_des_sorties!C:C,Etat_du_Stock!B263,Etat_des_sorties!F:F)</f>
        <v>0</v>
      </c>
      <c r="G263" s="27">
        <f>SUMIF(Etat_des_entrées!C:C,Etat_du_Stock!B263,Etat_des_entrées!F:F)</f>
        <v>0</v>
      </c>
      <c r="H263" s="28">
        <f t="shared" si="4"/>
        <v>0</v>
      </c>
    </row>
    <row r="264" spans="5:8" x14ac:dyDescent="0.25">
      <c r="E264" s="25">
        <v>0</v>
      </c>
      <c r="F264" s="27">
        <f>SUMIF(Etat_des_sorties!C:C,Etat_du_Stock!B264,Etat_des_sorties!F:F)</f>
        <v>0</v>
      </c>
      <c r="G264" s="27">
        <f>SUMIF(Etat_des_entrées!C:C,Etat_du_Stock!B264,Etat_des_entrées!F:F)</f>
        <v>0</v>
      </c>
      <c r="H264" s="28">
        <f t="shared" si="4"/>
        <v>0</v>
      </c>
    </row>
    <row r="265" spans="5:8" x14ac:dyDescent="0.25">
      <c r="E265" s="25">
        <v>0</v>
      </c>
      <c r="F265" s="27">
        <f>SUMIF(Etat_des_sorties!C:C,Etat_du_Stock!B265,Etat_des_sorties!F:F)</f>
        <v>0</v>
      </c>
      <c r="G265" s="27">
        <f>SUMIF(Etat_des_entrées!C:C,Etat_du_Stock!B265,Etat_des_entrées!F:F)</f>
        <v>0</v>
      </c>
      <c r="H265" s="28">
        <f t="shared" si="4"/>
        <v>0</v>
      </c>
    </row>
    <row r="266" spans="5:8" x14ac:dyDescent="0.25">
      <c r="E266" s="25">
        <v>0</v>
      </c>
      <c r="F266" s="27">
        <f>SUMIF(Etat_des_sorties!C:C,Etat_du_Stock!B266,Etat_des_sorties!F:F)</f>
        <v>0</v>
      </c>
      <c r="G266" s="27">
        <f>SUMIF(Etat_des_entrées!C:C,Etat_du_Stock!B266,Etat_des_entrées!F:F)</f>
        <v>0</v>
      </c>
      <c r="H266" s="28">
        <f t="shared" si="4"/>
        <v>0</v>
      </c>
    </row>
    <row r="267" spans="5:8" x14ac:dyDescent="0.25">
      <c r="E267" s="25">
        <v>0</v>
      </c>
      <c r="F267" s="27">
        <f>SUMIF(Etat_des_sorties!C:C,Etat_du_Stock!B267,Etat_des_sorties!F:F)</f>
        <v>0</v>
      </c>
      <c r="G267" s="27">
        <f>SUMIF(Etat_des_entrées!C:C,Etat_du_Stock!B267,Etat_des_entrées!F:F)</f>
        <v>0</v>
      </c>
      <c r="H267" s="28">
        <f t="shared" si="4"/>
        <v>0</v>
      </c>
    </row>
    <row r="268" spans="5:8" x14ac:dyDescent="0.25">
      <c r="E268" s="25">
        <v>0</v>
      </c>
      <c r="F268" s="27">
        <f>SUMIF(Etat_des_sorties!C:C,Etat_du_Stock!B268,Etat_des_sorties!F:F)</f>
        <v>0</v>
      </c>
      <c r="G268" s="27">
        <f>SUMIF(Etat_des_entrées!C:C,Etat_du_Stock!B268,Etat_des_entrées!F:F)</f>
        <v>0</v>
      </c>
      <c r="H268" s="28">
        <f t="shared" si="4"/>
        <v>0</v>
      </c>
    </row>
    <row r="269" spans="5:8" x14ac:dyDescent="0.25">
      <c r="E269" s="25">
        <v>0</v>
      </c>
      <c r="F269" s="27">
        <f>SUMIF(Etat_des_sorties!C:C,Etat_du_Stock!B269,Etat_des_sorties!F:F)</f>
        <v>0</v>
      </c>
      <c r="G269" s="27">
        <f>SUMIF(Etat_des_entrées!C:C,Etat_du_Stock!B269,Etat_des_entrées!F:F)</f>
        <v>0</v>
      </c>
      <c r="H269" s="28">
        <f t="shared" si="4"/>
        <v>0</v>
      </c>
    </row>
    <row r="270" spans="5:8" x14ac:dyDescent="0.25">
      <c r="E270" s="25">
        <v>0</v>
      </c>
      <c r="F270" s="27">
        <f>SUMIF(Etat_des_sorties!C:C,Etat_du_Stock!B270,Etat_des_sorties!F:F)</f>
        <v>0</v>
      </c>
      <c r="G270" s="27">
        <f>SUMIF(Etat_des_entrées!C:C,Etat_du_Stock!B270,Etat_des_entrées!F:F)</f>
        <v>0</v>
      </c>
      <c r="H270" s="28">
        <f t="shared" si="4"/>
        <v>0</v>
      </c>
    </row>
    <row r="271" spans="5:8" x14ac:dyDescent="0.25">
      <c r="E271" s="25">
        <v>0</v>
      </c>
      <c r="F271" s="27">
        <f>SUMIF(Etat_des_sorties!C:C,Etat_du_Stock!B271,Etat_des_sorties!F:F)</f>
        <v>0</v>
      </c>
      <c r="G271" s="27">
        <f>SUMIF(Etat_des_entrées!C:C,Etat_du_Stock!B271,Etat_des_entrées!F:F)</f>
        <v>0</v>
      </c>
      <c r="H271" s="28">
        <f t="shared" si="4"/>
        <v>0</v>
      </c>
    </row>
    <row r="272" spans="5:8" x14ac:dyDescent="0.25">
      <c r="E272" s="25">
        <v>0</v>
      </c>
      <c r="F272" s="27">
        <f>SUMIF(Etat_des_sorties!C:C,Etat_du_Stock!B272,Etat_des_sorties!F:F)</f>
        <v>0</v>
      </c>
      <c r="G272" s="27">
        <f>SUMIF(Etat_des_entrées!C:C,Etat_du_Stock!B272,Etat_des_entrées!F:F)</f>
        <v>0</v>
      </c>
      <c r="H272" s="28">
        <f t="shared" si="4"/>
        <v>0</v>
      </c>
    </row>
    <row r="273" spans="5:8" x14ac:dyDescent="0.25">
      <c r="E273" s="25">
        <v>0</v>
      </c>
      <c r="F273" s="27">
        <f>SUMIF(Etat_des_sorties!C:C,Etat_du_Stock!B273,Etat_des_sorties!F:F)</f>
        <v>0</v>
      </c>
      <c r="G273" s="27">
        <f>SUMIF(Etat_des_entrées!C:C,Etat_du_Stock!B273,Etat_des_entrées!F:F)</f>
        <v>0</v>
      </c>
      <c r="H273" s="28">
        <f t="shared" si="4"/>
        <v>0</v>
      </c>
    </row>
    <row r="274" spans="5:8" x14ac:dyDescent="0.25">
      <c r="E274" s="25">
        <v>0</v>
      </c>
      <c r="F274" s="27">
        <f>SUMIF(Etat_des_sorties!C:C,Etat_du_Stock!B274,Etat_des_sorties!F:F)</f>
        <v>0</v>
      </c>
      <c r="G274" s="27">
        <f>SUMIF(Etat_des_entrées!C:C,Etat_du_Stock!B274,Etat_des_entrées!F:F)</f>
        <v>0</v>
      </c>
      <c r="H274" s="28">
        <f t="shared" si="4"/>
        <v>0</v>
      </c>
    </row>
    <row r="275" spans="5:8" x14ac:dyDescent="0.25">
      <c r="E275" s="25">
        <v>0</v>
      </c>
      <c r="F275" s="27">
        <f>SUMIF(Etat_des_sorties!C:C,Etat_du_Stock!B275,Etat_des_sorties!F:F)</f>
        <v>0</v>
      </c>
      <c r="G275" s="27">
        <f>SUMIF(Etat_des_entrées!C:C,Etat_du_Stock!B275,Etat_des_entrées!F:F)</f>
        <v>0</v>
      </c>
      <c r="H275" s="28">
        <f t="shared" si="4"/>
        <v>0</v>
      </c>
    </row>
    <row r="276" spans="5:8" x14ac:dyDescent="0.25">
      <c r="E276" s="25">
        <v>0</v>
      </c>
      <c r="F276" s="27">
        <f>SUMIF(Etat_des_sorties!C:C,Etat_du_Stock!B276,Etat_des_sorties!F:F)</f>
        <v>0</v>
      </c>
      <c r="G276" s="27">
        <f>SUMIF(Etat_des_entrées!C:C,Etat_du_Stock!B276,Etat_des_entrées!F:F)</f>
        <v>0</v>
      </c>
      <c r="H276" s="28">
        <f t="shared" si="4"/>
        <v>0</v>
      </c>
    </row>
    <row r="277" spans="5:8" x14ac:dyDescent="0.25">
      <c r="E277" s="25">
        <v>0</v>
      </c>
      <c r="F277" s="27">
        <f>SUMIF(Etat_des_sorties!C:C,Etat_du_Stock!B277,Etat_des_sorties!F:F)</f>
        <v>0</v>
      </c>
      <c r="G277" s="27">
        <f>SUMIF(Etat_des_entrées!C:C,Etat_du_Stock!B277,Etat_des_entrées!F:F)</f>
        <v>0</v>
      </c>
      <c r="H277" s="28">
        <f t="shared" si="4"/>
        <v>0</v>
      </c>
    </row>
    <row r="278" spans="5:8" x14ac:dyDescent="0.25">
      <c r="E278" s="25">
        <v>0</v>
      </c>
      <c r="F278" s="27">
        <f>SUMIF(Etat_des_sorties!C:C,Etat_du_Stock!B278,Etat_des_sorties!F:F)</f>
        <v>0</v>
      </c>
      <c r="G278" s="27">
        <f>SUMIF(Etat_des_entrées!C:C,Etat_du_Stock!B278,Etat_des_entrées!F:F)</f>
        <v>0</v>
      </c>
      <c r="H278" s="28">
        <f t="shared" si="4"/>
        <v>0</v>
      </c>
    </row>
    <row r="279" spans="5:8" x14ac:dyDescent="0.25">
      <c r="E279" s="25">
        <v>0</v>
      </c>
      <c r="F279" s="27">
        <f>SUMIF(Etat_des_sorties!C:C,Etat_du_Stock!B279,Etat_des_sorties!F:F)</f>
        <v>0</v>
      </c>
      <c r="G279" s="27">
        <f>SUMIF(Etat_des_entrées!C:C,Etat_du_Stock!B279,Etat_des_entrées!F:F)</f>
        <v>0</v>
      </c>
      <c r="H279" s="28">
        <f t="shared" si="4"/>
        <v>0</v>
      </c>
    </row>
    <row r="280" spans="5:8" x14ac:dyDescent="0.25">
      <c r="E280" s="25">
        <v>0</v>
      </c>
      <c r="F280" s="27">
        <f>SUMIF(Etat_des_sorties!C:C,Etat_du_Stock!B280,Etat_des_sorties!F:F)</f>
        <v>0</v>
      </c>
      <c r="G280" s="27">
        <f>SUMIF(Etat_des_entrées!C:C,Etat_du_Stock!B280,Etat_des_entrées!F:F)</f>
        <v>0</v>
      </c>
      <c r="H280" s="28">
        <f t="shared" si="4"/>
        <v>0</v>
      </c>
    </row>
    <row r="281" spans="5:8" x14ac:dyDescent="0.25">
      <c r="E281" s="25">
        <v>0</v>
      </c>
      <c r="F281" s="27">
        <f>SUMIF(Etat_des_sorties!C:C,Etat_du_Stock!B281,Etat_des_sorties!F:F)</f>
        <v>0</v>
      </c>
      <c r="G281" s="27">
        <f>SUMIF(Etat_des_entrées!C:C,Etat_du_Stock!B281,Etat_des_entrées!F:F)</f>
        <v>0</v>
      </c>
      <c r="H281" s="28">
        <f t="shared" si="4"/>
        <v>0</v>
      </c>
    </row>
    <row r="282" spans="5:8" x14ac:dyDescent="0.25">
      <c r="E282" s="25">
        <v>0</v>
      </c>
      <c r="F282" s="27">
        <f>SUMIF(Etat_des_sorties!C:C,Etat_du_Stock!B282,Etat_des_sorties!F:F)</f>
        <v>0</v>
      </c>
      <c r="G282" s="27">
        <f>SUMIF(Etat_des_entrées!C:C,Etat_du_Stock!B282,Etat_des_entrées!F:F)</f>
        <v>0</v>
      </c>
      <c r="H282" s="28">
        <f t="shared" si="4"/>
        <v>0</v>
      </c>
    </row>
    <row r="283" spans="5:8" x14ac:dyDescent="0.25">
      <c r="E283" s="25">
        <v>0</v>
      </c>
      <c r="F283" s="27">
        <f>SUMIF(Etat_des_sorties!C:C,Etat_du_Stock!B283,Etat_des_sorties!F:F)</f>
        <v>0</v>
      </c>
      <c r="G283" s="27">
        <f>SUMIF(Etat_des_entrées!C:C,Etat_du_Stock!B283,Etat_des_entrées!F:F)</f>
        <v>0</v>
      </c>
      <c r="H283" s="28">
        <f t="shared" si="4"/>
        <v>0</v>
      </c>
    </row>
    <row r="284" spans="5:8" x14ac:dyDescent="0.25">
      <c r="E284" s="25">
        <v>0</v>
      </c>
      <c r="F284" s="27">
        <f>SUMIF(Etat_des_sorties!C:C,Etat_du_Stock!B284,Etat_des_sorties!F:F)</f>
        <v>0</v>
      </c>
      <c r="G284" s="27">
        <f>SUMIF(Etat_des_entrées!C:C,Etat_du_Stock!B284,Etat_des_entrées!F:F)</f>
        <v>0</v>
      </c>
      <c r="H284" s="28">
        <f t="shared" si="4"/>
        <v>0</v>
      </c>
    </row>
    <row r="285" spans="5:8" x14ac:dyDescent="0.25">
      <c r="E285" s="25">
        <v>0</v>
      </c>
      <c r="F285" s="27">
        <f>SUMIF(Etat_des_sorties!C:C,Etat_du_Stock!B285,Etat_des_sorties!F:F)</f>
        <v>0</v>
      </c>
      <c r="G285" s="27">
        <f>SUMIF(Etat_des_entrées!C:C,Etat_du_Stock!B285,Etat_des_entrées!F:F)</f>
        <v>0</v>
      </c>
      <c r="H285" s="28">
        <f t="shared" si="4"/>
        <v>0</v>
      </c>
    </row>
    <row r="286" spans="5:8" x14ac:dyDescent="0.25">
      <c r="E286" s="25">
        <v>0</v>
      </c>
      <c r="F286" s="27">
        <f>SUMIF(Etat_des_sorties!C:C,Etat_du_Stock!B286,Etat_des_sorties!F:F)</f>
        <v>0</v>
      </c>
      <c r="G286" s="27">
        <f>SUMIF(Etat_des_entrées!C:C,Etat_du_Stock!B286,Etat_des_entrées!F:F)</f>
        <v>0</v>
      </c>
      <c r="H286" s="28">
        <f t="shared" si="4"/>
        <v>0</v>
      </c>
    </row>
    <row r="287" spans="5:8" x14ac:dyDescent="0.25">
      <c r="E287" s="25">
        <v>0</v>
      </c>
      <c r="F287" s="27">
        <f>SUMIF(Etat_des_sorties!C:C,Etat_du_Stock!B287,Etat_des_sorties!F:F)</f>
        <v>0</v>
      </c>
      <c r="G287" s="27">
        <f>SUMIF(Etat_des_entrées!C:C,Etat_du_Stock!B287,Etat_des_entrées!F:F)</f>
        <v>0</v>
      </c>
      <c r="H287" s="28">
        <f t="shared" si="4"/>
        <v>0</v>
      </c>
    </row>
    <row r="288" spans="5:8" x14ac:dyDescent="0.25">
      <c r="E288" s="25">
        <v>0</v>
      </c>
      <c r="F288" s="27">
        <f>SUMIF(Etat_des_sorties!C:C,Etat_du_Stock!B288,Etat_des_sorties!F:F)</f>
        <v>0</v>
      </c>
      <c r="G288" s="27">
        <f>SUMIF(Etat_des_entrées!C:C,Etat_du_Stock!B288,Etat_des_entrées!F:F)</f>
        <v>0</v>
      </c>
      <c r="H288" s="28">
        <f t="shared" si="4"/>
        <v>0</v>
      </c>
    </row>
    <row r="289" spans="5:8" x14ac:dyDescent="0.25">
      <c r="E289" s="25">
        <v>0</v>
      </c>
      <c r="F289" s="27">
        <f>SUMIF(Etat_des_sorties!C:C,Etat_du_Stock!B289,Etat_des_sorties!F:F)</f>
        <v>0</v>
      </c>
      <c r="G289" s="27">
        <f>SUMIF(Etat_des_entrées!C:C,Etat_du_Stock!B289,Etat_des_entrées!F:F)</f>
        <v>0</v>
      </c>
      <c r="H289" s="28">
        <f t="shared" si="4"/>
        <v>0</v>
      </c>
    </row>
    <row r="290" spans="5:8" x14ac:dyDescent="0.25">
      <c r="E290" s="25">
        <v>0</v>
      </c>
      <c r="F290" s="27">
        <f>SUMIF(Etat_des_sorties!C:C,Etat_du_Stock!B290,Etat_des_sorties!F:F)</f>
        <v>0</v>
      </c>
      <c r="G290" s="27">
        <f>SUMIF(Etat_des_entrées!C:C,Etat_du_Stock!B290,Etat_des_entrées!F:F)</f>
        <v>0</v>
      </c>
      <c r="H290" s="28">
        <f t="shared" si="4"/>
        <v>0</v>
      </c>
    </row>
    <row r="291" spans="5:8" x14ac:dyDescent="0.25">
      <c r="E291" s="25">
        <v>0</v>
      </c>
      <c r="F291" s="27">
        <f>SUMIF(Etat_des_sorties!C:C,Etat_du_Stock!B291,Etat_des_sorties!F:F)</f>
        <v>0</v>
      </c>
      <c r="G291" s="27">
        <f>SUMIF(Etat_des_entrées!C:C,Etat_du_Stock!B291,Etat_des_entrées!F:F)</f>
        <v>0</v>
      </c>
      <c r="H291" s="28">
        <f t="shared" si="4"/>
        <v>0</v>
      </c>
    </row>
    <row r="292" spans="5:8" x14ac:dyDescent="0.25">
      <c r="E292" s="25">
        <v>0</v>
      </c>
      <c r="F292" s="27">
        <f>SUMIF(Etat_des_sorties!C:C,Etat_du_Stock!B292,Etat_des_sorties!F:F)</f>
        <v>0</v>
      </c>
      <c r="G292" s="27">
        <f>SUMIF(Etat_des_entrées!C:C,Etat_du_Stock!B292,Etat_des_entrées!F:F)</f>
        <v>0</v>
      </c>
      <c r="H292" s="28">
        <f t="shared" si="4"/>
        <v>0</v>
      </c>
    </row>
    <row r="293" spans="5:8" x14ac:dyDescent="0.25">
      <c r="E293" s="25">
        <v>0</v>
      </c>
      <c r="F293" s="27">
        <f>SUMIF(Etat_des_sorties!C:C,Etat_du_Stock!B293,Etat_des_sorties!F:F)</f>
        <v>0</v>
      </c>
      <c r="G293" s="27">
        <f>SUMIF(Etat_des_entrées!C:C,Etat_du_Stock!B293,Etat_des_entrées!F:F)</f>
        <v>0</v>
      </c>
      <c r="H293" s="28">
        <f t="shared" si="4"/>
        <v>0</v>
      </c>
    </row>
    <row r="294" spans="5:8" x14ac:dyDescent="0.25">
      <c r="E294" s="25">
        <v>0</v>
      </c>
      <c r="F294" s="27">
        <f>SUMIF(Etat_des_sorties!C:C,Etat_du_Stock!B294,Etat_des_sorties!F:F)</f>
        <v>0</v>
      </c>
      <c r="G294" s="27">
        <f>SUMIF(Etat_des_entrées!C:C,Etat_du_Stock!B294,Etat_des_entrées!F:F)</f>
        <v>0</v>
      </c>
      <c r="H294" s="28">
        <f t="shared" si="4"/>
        <v>0</v>
      </c>
    </row>
    <row r="295" spans="5:8" x14ac:dyDescent="0.25">
      <c r="E295" s="25">
        <v>0</v>
      </c>
      <c r="F295" s="27">
        <f>SUMIF(Etat_des_sorties!C:C,Etat_du_Stock!B295,Etat_des_sorties!F:F)</f>
        <v>0</v>
      </c>
      <c r="G295" s="27">
        <f>SUMIF(Etat_des_entrées!C:C,Etat_du_Stock!B295,Etat_des_entrées!F:F)</f>
        <v>0</v>
      </c>
      <c r="H295" s="28">
        <f t="shared" si="4"/>
        <v>0</v>
      </c>
    </row>
    <row r="296" spans="5:8" x14ac:dyDescent="0.25">
      <c r="E296" s="25">
        <v>0</v>
      </c>
      <c r="F296" s="27">
        <f>SUMIF(Etat_des_sorties!C:C,Etat_du_Stock!B296,Etat_des_sorties!F:F)</f>
        <v>0</v>
      </c>
      <c r="G296" s="27">
        <f>SUMIF(Etat_des_entrées!C:C,Etat_du_Stock!B296,Etat_des_entrées!F:F)</f>
        <v>0</v>
      </c>
      <c r="H296" s="28">
        <f t="shared" si="4"/>
        <v>0</v>
      </c>
    </row>
    <row r="297" spans="5:8" x14ac:dyDescent="0.25">
      <c r="E297" s="25">
        <v>0</v>
      </c>
      <c r="F297" s="27">
        <f>SUMIF(Etat_des_sorties!C:C,Etat_du_Stock!B297,Etat_des_sorties!F:F)</f>
        <v>0</v>
      </c>
      <c r="G297" s="27">
        <f>SUMIF(Etat_des_entrées!C:C,Etat_du_Stock!B297,Etat_des_entrées!F:F)</f>
        <v>0</v>
      </c>
      <c r="H297" s="28">
        <f t="shared" si="4"/>
        <v>0</v>
      </c>
    </row>
    <row r="298" spans="5:8" x14ac:dyDescent="0.25">
      <c r="E298" s="25">
        <v>0</v>
      </c>
      <c r="F298" s="27">
        <f>SUMIF(Etat_des_sorties!C:C,Etat_du_Stock!B298,Etat_des_sorties!F:F)</f>
        <v>0</v>
      </c>
      <c r="G298" s="27">
        <f>SUMIF(Etat_des_entrées!C:C,Etat_du_Stock!B298,Etat_des_entrées!F:F)</f>
        <v>0</v>
      </c>
      <c r="H298" s="28">
        <f t="shared" si="4"/>
        <v>0</v>
      </c>
    </row>
    <row r="299" spans="5:8" x14ac:dyDescent="0.25">
      <c r="E299" s="25">
        <v>0</v>
      </c>
      <c r="F299" s="27">
        <f>SUMIF(Etat_des_sorties!C:C,Etat_du_Stock!B299,Etat_des_sorties!F:F)</f>
        <v>0</v>
      </c>
      <c r="G299" s="27">
        <f>SUMIF(Etat_des_entrées!C:C,Etat_du_Stock!B299,Etat_des_entrées!F:F)</f>
        <v>0</v>
      </c>
      <c r="H299" s="28">
        <f t="shared" si="4"/>
        <v>0</v>
      </c>
    </row>
    <row r="300" spans="5:8" x14ac:dyDescent="0.25">
      <c r="E300" s="25">
        <v>0</v>
      </c>
      <c r="F300" s="27">
        <f>SUMIF(Etat_des_sorties!C:C,Etat_du_Stock!B300,Etat_des_sorties!F:F)</f>
        <v>0</v>
      </c>
      <c r="G300" s="27">
        <f>SUMIF(Etat_des_entrées!C:C,Etat_du_Stock!B300,Etat_des_entrées!F:F)</f>
        <v>0</v>
      </c>
      <c r="H300" s="28">
        <f t="shared" si="4"/>
        <v>0</v>
      </c>
    </row>
    <row r="301" spans="5:8" x14ac:dyDescent="0.25">
      <c r="E301" s="25">
        <v>0</v>
      </c>
      <c r="F301" s="27">
        <f>SUMIF(Etat_des_sorties!C:C,Etat_du_Stock!B301,Etat_des_sorties!F:F)</f>
        <v>0</v>
      </c>
      <c r="G301" s="27">
        <f>SUMIF(Etat_des_entrées!C:C,Etat_du_Stock!B301,Etat_des_entrées!F:F)</f>
        <v>0</v>
      </c>
      <c r="H301" s="28">
        <f t="shared" si="4"/>
        <v>0</v>
      </c>
    </row>
    <row r="302" spans="5:8" x14ac:dyDescent="0.25">
      <c r="E302" s="25">
        <v>0</v>
      </c>
      <c r="F302" s="27">
        <f>SUMIF(Etat_des_sorties!C:C,Etat_du_Stock!B302,Etat_des_sorties!F:F)</f>
        <v>0</v>
      </c>
      <c r="G302" s="27">
        <f>SUMIF(Etat_des_entrées!C:C,Etat_du_Stock!B302,Etat_des_entrées!F:F)</f>
        <v>0</v>
      </c>
      <c r="H302" s="28">
        <f t="shared" si="4"/>
        <v>0</v>
      </c>
    </row>
    <row r="303" spans="5:8" x14ac:dyDescent="0.25">
      <c r="E303" s="25">
        <v>0</v>
      </c>
      <c r="F303" s="27">
        <f>SUMIF(Etat_des_sorties!C:C,Etat_du_Stock!B303,Etat_des_sorties!F:F)</f>
        <v>0</v>
      </c>
      <c r="G303" s="27">
        <f>SUMIF(Etat_des_entrées!C:C,Etat_du_Stock!B303,Etat_des_entrées!F:F)</f>
        <v>0</v>
      </c>
      <c r="H303" s="28">
        <f t="shared" si="4"/>
        <v>0</v>
      </c>
    </row>
    <row r="304" spans="5:8" x14ac:dyDescent="0.25">
      <c r="E304" s="25">
        <v>0</v>
      </c>
      <c r="F304" s="27">
        <f>SUMIF(Etat_des_sorties!C:C,Etat_du_Stock!B304,Etat_des_sorties!F:F)</f>
        <v>0</v>
      </c>
      <c r="G304" s="27">
        <f>SUMIF(Etat_des_entrées!C:C,Etat_du_Stock!B304,Etat_des_entrées!F:F)</f>
        <v>0</v>
      </c>
      <c r="H304" s="28">
        <f t="shared" si="4"/>
        <v>0</v>
      </c>
    </row>
    <row r="305" spans="5:8" x14ac:dyDescent="0.25">
      <c r="E305" s="25">
        <v>0</v>
      </c>
      <c r="F305" s="27">
        <f>SUMIF(Etat_des_sorties!C:C,Etat_du_Stock!B305,Etat_des_sorties!F:F)</f>
        <v>0</v>
      </c>
      <c r="G305" s="27">
        <f>SUMIF(Etat_des_entrées!C:C,Etat_du_Stock!B305,Etat_des_entrées!F:F)</f>
        <v>0</v>
      </c>
      <c r="H305" s="28">
        <f t="shared" si="4"/>
        <v>0</v>
      </c>
    </row>
    <row r="306" spans="5:8" x14ac:dyDescent="0.25">
      <c r="E306" s="25">
        <v>0</v>
      </c>
      <c r="F306" s="27">
        <f>SUMIF(Etat_des_sorties!C:C,Etat_du_Stock!B306,Etat_des_sorties!F:F)</f>
        <v>0</v>
      </c>
      <c r="G306" s="27">
        <f>SUMIF(Etat_des_entrées!C:C,Etat_du_Stock!B306,Etat_des_entrées!F:F)</f>
        <v>0</v>
      </c>
      <c r="H306" s="28">
        <f t="shared" si="4"/>
        <v>0</v>
      </c>
    </row>
    <row r="307" spans="5:8" x14ac:dyDescent="0.25">
      <c r="E307" s="25">
        <v>0</v>
      </c>
      <c r="F307" s="27">
        <f>SUMIF(Etat_des_sorties!C:C,Etat_du_Stock!B307,Etat_des_sorties!F:F)</f>
        <v>0</v>
      </c>
      <c r="G307" s="27">
        <f>SUMIF(Etat_des_entrées!C:C,Etat_du_Stock!B307,Etat_des_entrées!F:F)</f>
        <v>0</v>
      </c>
      <c r="H307" s="28">
        <f t="shared" si="4"/>
        <v>0</v>
      </c>
    </row>
    <row r="308" spans="5:8" x14ac:dyDescent="0.25">
      <c r="E308" s="25">
        <v>0</v>
      </c>
      <c r="F308" s="27">
        <f>SUMIF(Etat_des_sorties!C:C,Etat_du_Stock!B308,Etat_des_sorties!F:F)</f>
        <v>0</v>
      </c>
      <c r="G308" s="27">
        <f>SUMIF(Etat_des_entrées!C:C,Etat_du_Stock!B308,Etat_des_entrées!F:F)</f>
        <v>0</v>
      </c>
      <c r="H308" s="28">
        <f t="shared" si="4"/>
        <v>0</v>
      </c>
    </row>
    <row r="309" spans="5:8" x14ac:dyDescent="0.25">
      <c r="E309" s="25">
        <v>0</v>
      </c>
      <c r="F309" s="27">
        <f>SUMIF(Etat_des_sorties!C:C,Etat_du_Stock!B309,Etat_des_sorties!F:F)</f>
        <v>0</v>
      </c>
      <c r="G309" s="27">
        <f>SUMIF(Etat_des_entrées!C:C,Etat_du_Stock!B309,Etat_des_entrées!F:F)</f>
        <v>0</v>
      </c>
      <c r="H309" s="28">
        <f t="shared" si="4"/>
        <v>0</v>
      </c>
    </row>
    <row r="310" spans="5:8" x14ac:dyDescent="0.25">
      <c r="E310" s="25">
        <v>0</v>
      </c>
      <c r="F310" s="27">
        <f>SUMIF(Etat_des_sorties!C:C,Etat_du_Stock!B310,Etat_des_sorties!F:F)</f>
        <v>0</v>
      </c>
      <c r="G310" s="27">
        <f>SUMIF(Etat_des_entrées!C:C,Etat_du_Stock!B310,Etat_des_entrées!F:F)</f>
        <v>0</v>
      </c>
      <c r="H310" s="28">
        <f t="shared" si="4"/>
        <v>0</v>
      </c>
    </row>
    <row r="311" spans="5:8" x14ac:dyDescent="0.25">
      <c r="E311" s="25">
        <v>0</v>
      </c>
      <c r="F311" s="27">
        <f>SUMIF(Etat_des_sorties!C:C,Etat_du_Stock!B311,Etat_des_sorties!F:F)</f>
        <v>0</v>
      </c>
      <c r="G311" s="27">
        <f>SUMIF(Etat_des_entrées!C:C,Etat_du_Stock!B311,Etat_des_entrées!F:F)</f>
        <v>0</v>
      </c>
      <c r="H311" s="28">
        <f t="shared" si="4"/>
        <v>0</v>
      </c>
    </row>
    <row r="312" spans="5:8" x14ac:dyDescent="0.25">
      <c r="E312" s="25">
        <v>0</v>
      </c>
      <c r="F312" s="27">
        <f>SUMIF(Etat_des_sorties!C:C,Etat_du_Stock!B312,Etat_des_sorties!F:F)</f>
        <v>0</v>
      </c>
      <c r="G312" s="27">
        <f>SUMIF(Etat_des_entrées!C:C,Etat_du_Stock!B312,Etat_des_entrées!F:F)</f>
        <v>0</v>
      </c>
      <c r="H312" s="28">
        <f t="shared" si="4"/>
        <v>0</v>
      </c>
    </row>
    <row r="313" spans="5:8" x14ac:dyDescent="0.25">
      <c r="E313" s="25">
        <v>0</v>
      </c>
      <c r="F313" s="27">
        <f>SUMIF(Etat_des_sorties!C:C,Etat_du_Stock!B313,Etat_des_sorties!F:F)</f>
        <v>0</v>
      </c>
      <c r="G313" s="27">
        <f>SUMIF(Etat_des_entrées!C:C,Etat_du_Stock!B313,Etat_des_entrées!F:F)</f>
        <v>0</v>
      </c>
      <c r="H313" s="28">
        <f t="shared" si="4"/>
        <v>0</v>
      </c>
    </row>
    <row r="314" spans="5:8" x14ac:dyDescent="0.25">
      <c r="E314" s="25">
        <v>0</v>
      </c>
      <c r="F314" s="27">
        <f>SUMIF(Etat_des_sorties!C:C,Etat_du_Stock!B314,Etat_des_sorties!F:F)</f>
        <v>0</v>
      </c>
      <c r="G314" s="27">
        <f>SUMIF(Etat_des_entrées!C:C,Etat_du_Stock!B314,Etat_des_entrées!F:F)</f>
        <v>0</v>
      </c>
      <c r="H314" s="28">
        <f t="shared" si="4"/>
        <v>0</v>
      </c>
    </row>
    <row r="315" spans="5:8" x14ac:dyDescent="0.25">
      <c r="E315" s="25">
        <v>0</v>
      </c>
      <c r="F315" s="27">
        <f>SUMIF(Etat_des_sorties!C:C,Etat_du_Stock!B315,Etat_des_sorties!F:F)</f>
        <v>0</v>
      </c>
      <c r="G315" s="27">
        <f>SUMIF(Etat_des_entrées!C:C,Etat_du_Stock!B315,Etat_des_entrées!F:F)</f>
        <v>0</v>
      </c>
      <c r="H315" s="28">
        <f t="shared" si="4"/>
        <v>0</v>
      </c>
    </row>
    <row r="316" spans="5:8" x14ac:dyDescent="0.25">
      <c r="E316" s="25">
        <v>0</v>
      </c>
      <c r="F316" s="27">
        <f>SUMIF(Etat_des_sorties!C:C,Etat_du_Stock!B316,Etat_des_sorties!F:F)</f>
        <v>0</v>
      </c>
      <c r="G316" s="27">
        <f>SUMIF(Etat_des_entrées!C:C,Etat_du_Stock!B316,Etat_des_entrées!F:F)</f>
        <v>0</v>
      </c>
      <c r="H316" s="28">
        <f t="shared" si="4"/>
        <v>0</v>
      </c>
    </row>
    <row r="317" spans="5:8" x14ac:dyDescent="0.25">
      <c r="E317" s="25">
        <v>0</v>
      </c>
      <c r="F317" s="27">
        <f>SUMIF(Etat_des_sorties!C:C,Etat_du_Stock!B317,Etat_des_sorties!F:F)</f>
        <v>0</v>
      </c>
      <c r="G317" s="27">
        <f>SUMIF(Etat_des_entrées!C:C,Etat_du_Stock!B317,Etat_des_entrées!F:F)</f>
        <v>0</v>
      </c>
      <c r="H317" s="28">
        <f t="shared" si="4"/>
        <v>0</v>
      </c>
    </row>
    <row r="318" spans="5:8" x14ac:dyDescent="0.25">
      <c r="E318" s="25">
        <v>0</v>
      </c>
      <c r="F318" s="27">
        <f>SUMIF(Etat_des_sorties!C:C,Etat_du_Stock!B318,Etat_des_sorties!F:F)</f>
        <v>0</v>
      </c>
      <c r="G318" s="27">
        <f>SUMIF(Etat_des_entrées!C:C,Etat_du_Stock!B318,Etat_des_entrées!F:F)</f>
        <v>0</v>
      </c>
      <c r="H318" s="28">
        <f t="shared" si="4"/>
        <v>0</v>
      </c>
    </row>
    <row r="319" spans="5:8" x14ac:dyDescent="0.25">
      <c r="E319" s="25">
        <v>0</v>
      </c>
      <c r="F319" s="27">
        <f>SUMIF(Etat_des_sorties!C:C,Etat_du_Stock!B319,Etat_des_sorties!F:F)</f>
        <v>0</v>
      </c>
      <c r="G319" s="27">
        <f>SUMIF(Etat_des_entrées!C:C,Etat_du_Stock!B319,Etat_des_entrées!F:F)</f>
        <v>0</v>
      </c>
      <c r="H319" s="28">
        <f t="shared" si="4"/>
        <v>0</v>
      </c>
    </row>
    <row r="320" spans="5:8" x14ac:dyDescent="0.25">
      <c r="E320" s="25">
        <v>0</v>
      </c>
      <c r="F320" s="27">
        <f>SUMIF(Etat_des_sorties!C:C,Etat_du_Stock!B320,Etat_des_sorties!F:F)</f>
        <v>0</v>
      </c>
      <c r="G320" s="27">
        <f>SUMIF(Etat_des_entrées!C:C,Etat_du_Stock!B320,Etat_des_entrées!F:F)</f>
        <v>0</v>
      </c>
      <c r="H320" s="28">
        <f t="shared" si="4"/>
        <v>0</v>
      </c>
    </row>
    <row r="321" spans="5:8" x14ac:dyDescent="0.25">
      <c r="E321" s="25">
        <v>0</v>
      </c>
      <c r="F321" s="27">
        <f>SUMIF(Etat_des_sorties!C:C,Etat_du_Stock!B321,Etat_des_sorties!F:F)</f>
        <v>0</v>
      </c>
      <c r="G321" s="27">
        <f>SUMIF(Etat_des_entrées!C:C,Etat_du_Stock!B321,Etat_des_entrées!F:F)</f>
        <v>0</v>
      </c>
      <c r="H321" s="28">
        <f t="shared" si="4"/>
        <v>0</v>
      </c>
    </row>
    <row r="322" spans="5:8" x14ac:dyDescent="0.25">
      <c r="E322" s="25">
        <v>0</v>
      </c>
      <c r="F322" s="27">
        <f>SUMIF(Etat_des_sorties!C:C,Etat_du_Stock!B322,Etat_des_sorties!F:F)</f>
        <v>0</v>
      </c>
      <c r="G322" s="27">
        <f>SUMIF(Etat_des_entrées!C:C,Etat_du_Stock!B322,Etat_des_entrées!F:F)</f>
        <v>0</v>
      </c>
      <c r="H322" s="28">
        <f t="shared" ref="H322:H344" si="5">SUM(E322:G322)</f>
        <v>0</v>
      </c>
    </row>
    <row r="323" spans="5:8" x14ac:dyDescent="0.25">
      <c r="E323" s="25">
        <v>0</v>
      </c>
      <c r="F323" s="27">
        <f>SUMIF(Etat_des_sorties!C:C,Etat_du_Stock!B323,Etat_des_sorties!F:F)</f>
        <v>0</v>
      </c>
      <c r="G323" s="27">
        <f>SUMIF(Etat_des_entrées!C:C,Etat_du_Stock!B323,Etat_des_entrées!F:F)</f>
        <v>0</v>
      </c>
      <c r="H323" s="28">
        <f t="shared" si="5"/>
        <v>0</v>
      </c>
    </row>
    <row r="324" spans="5:8" x14ac:dyDescent="0.25">
      <c r="E324" s="25">
        <v>0</v>
      </c>
      <c r="F324" s="27">
        <f>SUMIF(Etat_des_sorties!C:C,Etat_du_Stock!B324,Etat_des_sorties!F:F)</f>
        <v>0</v>
      </c>
      <c r="G324" s="27">
        <f>SUMIF(Etat_des_entrées!C:C,Etat_du_Stock!B324,Etat_des_entrées!F:F)</f>
        <v>0</v>
      </c>
      <c r="H324" s="28">
        <f t="shared" si="5"/>
        <v>0</v>
      </c>
    </row>
    <row r="325" spans="5:8" x14ac:dyDescent="0.25">
      <c r="E325" s="25">
        <v>0</v>
      </c>
      <c r="F325" s="27">
        <f>SUMIF(Etat_des_sorties!C:C,Etat_du_Stock!B325,Etat_des_sorties!F:F)</f>
        <v>0</v>
      </c>
      <c r="G325" s="27">
        <f>SUMIF(Etat_des_entrées!C:C,Etat_du_Stock!B325,Etat_des_entrées!F:F)</f>
        <v>0</v>
      </c>
      <c r="H325" s="28">
        <f t="shared" si="5"/>
        <v>0</v>
      </c>
    </row>
    <row r="326" spans="5:8" x14ac:dyDescent="0.25">
      <c r="E326" s="25">
        <v>0</v>
      </c>
      <c r="F326" s="27">
        <f>SUMIF(Etat_des_sorties!C:C,Etat_du_Stock!B326,Etat_des_sorties!F:F)</f>
        <v>0</v>
      </c>
      <c r="G326" s="27">
        <f>SUMIF(Etat_des_entrées!C:C,Etat_du_Stock!B326,Etat_des_entrées!F:F)</f>
        <v>0</v>
      </c>
      <c r="H326" s="28">
        <f t="shared" si="5"/>
        <v>0</v>
      </c>
    </row>
    <row r="327" spans="5:8" x14ac:dyDescent="0.25">
      <c r="E327" s="25">
        <v>0</v>
      </c>
      <c r="F327" s="27">
        <f>SUMIF(Etat_des_sorties!C:C,Etat_du_Stock!B327,Etat_des_sorties!F:F)</f>
        <v>0</v>
      </c>
      <c r="G327" s="27">
        <f>SUMIF(Etat_des_entrées!C:C,Etat_du_Stock!B327,Etat_des_entrées!F:F)</f>
        <v>0</v>
      </c>
      <c r="H327" s="28">
        <f t="shared" si="5"/>
        <v>0</v>
      </c>
    </row>
    <row r="328" spans="5:8" x14ac:dyDescent="0.25">
      <c r="E328" s="25">
        <v>0</v>
      </c>
      <c r="F328" s="27">
        <f>SUMIF(Etat_des_sorties!C:C,Etat_du_Stock!B328,Etat_des_sorties!F:F)</f>
        <v>0</v>
      </c>
      <c r="G328" s="27">
        <f>SUMIF(Etat_des_entrées!C:C,Etat_du_Stock!B328,Etat_des_entrées!F:F)</f>
        <v>0</v>
      </c>
      <c r="H328" s="28">
        <f t="shared" si="5"/>
        <v>0</v>
      </c>
    </row>
    <row r="329" spans="5:8" x14ac:dyDescent="0.25">
      <c r="E329" s="25">
        <v>0</v>
      </c>
      <c r="F329" s="27">
        <f>SUMIF(Etat_des_sorties!C:C,Etat_du_Stock!B329,Etat_des_sorties!F:F)</f>
        <v>0</v>
      </c>
      <c r="G329" s="27">
        <f>SUMIF(Etat_des_entrées!C:C,Etat_du_Stock!B329,Etat_des_entrées!F:F)</f>
        <v>0</v>
      </c>
      <c r="H329" s="28">
        <f t="shared" si="5"/>
        <v>0</v>
      </c>
    </row>
    <row r="330" spans="5:8" x14ac:dyDescent="0.25">
      <c r="E330" s="25">
        <v>0</v>
      </c>
      <c r="F330" s="27">
        <f>SUMIF(Etat_des_sorties!C:C,Etat_du_Stock!B330,Etat_des_sorties!F:F)</f>
        <v>0</v>
      </c>
      <c r="G330" s="27">
        <f>SUMIF(Etat_des_entrées!C:C,Etat_du_Stock!B330,Etat_des_entrées!F:F)</f>
        <v>0</v>
      </c>
      <c r="H330" s="28">
        <f t="shared" si="5"/>
        <v>0</v>
      </c>
    </row>
    <row r="331" spans="5:8" x14ac:dyDescent="0.25">
      <c r="E331" s="25">
        <v>0</v>
      </c>
      <c r="F331" s="27">
        <f>SUMIF(Etat_des_sorties!C:C,Etat_du_Stock!B331,Etat_des_sorties!F:F)</f>
        <v>0</v>
      </c>
      <c r="G331" s="27">
        <f>SUMIF(Etat_des_entrées!C:C,Etat_du_Stock!B331,Etat_des_entrées!F:F)</f>
        <v>0</v>
      </c>
      <c r="H331" s="28">
        <f t="shared" si="5"/>
        <v>0</v>
      </c>
    </row>
    <row r="332" spans="5:8" x14ac:dyDescent="0.25">
      <c r="E332" s="25">
        <v>0</v>
      </c>
      <c r="F332" s="27">
        <f>SUMIF(Etat_des_sorties!C:C,Etat_du_Stock!B332,Etat_des_sorties!F:F)</f>
        <v>0</v>
      </c>
      <c r="G332" s="27">
        <f>SUMIF(Etat_des_entrées!C:C,Etat_du_Stock!B332,Etat_des_entrées!F:F)</f>
        <v>0</v>
      </c>
      <c r="H332" s="28">
        <f t="shared" si="5"/>
        <v>0</v>
      </c>
    </row>
    <row r="333" spans="5:8" x14ac:dyDescent="0.25">
      <c r="E333" s="25">
        <v>0</v>
      </c>
      <c r="F333" s="27">
        <f>SUMIF(Etat_des_sorties!C:C,Etat_du_Stock!B333,Etat_des_sorties!F:F)</f>
        <v>0</v>
      </c>
      <c r="G333" s="27">
        <f>SUMIF(Etat_des_entrées!C:C,Etat_du_Stock!B333,Etat_des_entrées!F:F)</f>
        <v>0</v>
      </c>
      <c r="H333" s="28">
        <f t="shared" si="5"/>
        <v>0</v>
      </c>
    </row>
    <row r="334" spans="5:8" x14ac:dyDescent="0.25">
      <c r="E334" s="25">
        <v>0</v>
      </c>
      <c r="F334" s="27">
        <f>SUMIF(Etat_des_sorties!C:C,Etat_du_Stock!B334,Etat_des_sorties!F:F)</f>
        <v>0</v>
      </c>
      <c r="G334" s="27">
        <f>SUMIF(Etat_des_entrées!C:C,Etat_du_Stock!B334,Etat_des_entrées!F:F)</f>
        <v>0</v>
      </c>
      <c r="H334" s="28">
        <f t="shared" si="5"/>
        <v>0</v>
      </c>
    </row>
    <row r="335" spans="5:8" x14ac:dyDescent="0.25">
      <c r="E335" s="25">
        <v>0</v>
      </c>
      <c r="F335" s="27">
        <f>SUMIF(Etat_des_sorties!C:C,Etat_du_Stock!B335,Etat_des_sorties!F:F)</f>
        <v>0</v>
      </c>
      <c r="G335" s="27">
        <f>SUMIF(Etat_des_entrées!C:C,Etat_du_Stock!B335,Etat_des_entrées!F:F)</f>
        <v>0</v>
      </c>
      <c r="H335" s="28">
        <f t="shared" si="5"/>
        <v>0</v>
      </c>
    </row>
    <row r="336" spans="5:8" x14ac:dyDescent="0.25">
      <c r="E336" s="25">
        <v>0</v>
      </c>
      <c r="F336" s="27">
        <f>SUMIF(Etat_des_sorties!C:C,Etat_du_Stock!B336,Etat_des_sorties!F:F)</f>
        <v>0</v>
      </c>
      <c r="G336" s="27">
        <f>SUMIF(Etat_des_entrées!C:C,Etat_du_Stock!B336,Etat_des_entrées!F:F)</f>
        <v>0</v>
      </c>
      <c r="H336" s="28">
        <f t="shared" si="5"/>
        <v>0</v>
      </c>
    </row>
    <row r="337" spans="5:8" x14ac:dyDescent="0.25">
      <c r="E337" s="25">
        <v>0</v>
      </c>
      <c r="F337" s="27">
        <f>SUMIF(Etat_des_sorties!C:C,Etat_du_Stock!B337,Etat_des_sorties!F:F)</f>
        <v>0</v>
      </c>
      <c r="G337" s="27">
        <f>SUMIF(Etat_des_entrées!C:C,Etat_du_Stock!B337,Etat_des_entrées!F:F)</f>
        <v>0</v>
      </c>
      <c r="H337" s="28">
        <f t="shared" si="5"/>
        <v>0</v>
      </c>
    </row>
    <row r="338" spans="5:8" x14ac:dyDescent="0.25">
      <c r="E338" s="25">
        <v>0</v>
      </c>
      <c r="F338" s="27">
        <f>SUMIF(Etat_des_sorties!C:C,Etat_du_Stock!B338,Etat_des_sorties!F:F)</f>
        <v>0</v>
      </c>
      <c r="G338" s="27">
        <f>SUMIF(Etat_des_entrées!C:C,Etat_du_Stock!B338,Etat_des_entrées!F:F)</f>
        <v>0</v>
      </c>
      <c r="H338" s="28">
        <f t="shared" si="5"/>
        <v>0</v>
      </c>
    </row>
    <row r="339" spans="5:8" x14ac:dyDescent="0.25">
      <c r="E339" s="25">
        <v>0</v>
      </c>
      <c r="F339" s="27">
        <f>SUMIF(Etat_des_sorties!C:C,Etat_du_Stock!B339,Etat_des_sorties!F:F)</f>
        <v>0</v>
      </c>
      <c r="G339" s="27">
        <f>SUMIF(Etat_des_entrées!C:C,Etat_du_Stock!B339,Etat_des_entrées!F:F)</f>
        <v>0</v>
      </c>
      <c r="H339" s="28">
        <f t="shared" si="5"/>
        <v>0</v>
      </c>
    </row>
    <row r="340" spans="5:8" x14ac:dyDescent="0.25">
      <c r="E340" s="25">
        <v>0</v>
      </c>
      <c r="F340" s="27">
        <f>SUMIF(Etat_des_sorties!C:C,Etat_du_Stock!B340,Etat_des_sorties!F:F)</f>
        <v>0</v>
      </c>
      <c r="G340" s="27">
        <f>SUMIF(Etat_des_entrées!C:C,Etat_du_Stock!B340,Etat_des_entrées!F:F)</f>
        <v>0</v>
      </c>
      <c r="H340" s="28">
        <f t="shared" si="5"/>
        <v>0</v>
      </c>
    </row>
    <row r="341" spans="5:8" x14ac:dyDescent="0.25">
      <c r="E341" s="25">
        <v>0</v>
      </c>
      <c r="F341" s="27">
        <f>SUMIF(Etat_des_sorties!C:C,Etat_du_Stock!B341,Etat_des_sorties!F:F)</f>
        <v>0</v>
      </c>
      <c r="G341" s="27">
        <f>SUMIF(Etat_des_entrées!C:C,Etat_du_Stock!B341,Etat_des_entrées!F:F)</f>
        <v>0</v>
      </c>
      <c r="H341" s="28">
        <f t="shared" si="5"/>
        <v>0</v>
      </c>
    </row>
    <row r="342" spans="5:8" x14ac:dyDescent="0.25">
      <c r="E342" s="25">
        <v>0</v>
      </c>
      <c r="F342" s="27">
        <f>SUMIF(Etat_des_sorties!C:C,Etat_du_Stock!B342,Etat_des_sorties!F:F)</f>
        <v>0</v>
      </c>
      <c r="G342" s="27">
        <f>SUMIF(Etat_des_entrées!C:C,Etat_du_Stock!B342,Etat_des_entrées!F:F)</f>
        <v>0</v>
      </c>
      <c r="H342" s="28">
        <f t="shared" si="5"/>
        <v>0</v>
      </c>
    </row>
    <row r="343" spans="5:8" x14ac:dyDescent="0.25">
      <c r="E343" s="25">
        <v>0</v>
      </c>
      <c r="F343" s="27">
        <f>SUMIF(Etat_des_sorties!C:C,Etat_du_Stock!B343,Etat_des_sorties!F:F)</f>
        <v>0</v>
      </c>
      <c r="G343" s="27">
        <f>SUMIF(Etat_des_entrées!C:C,Etat_du_Stock!B343,Etat_des_entrées!F:F)</f>
        <v>0</v>
      </c>
      <c r="H343" s="28">
        <f t="shared" si="5"/>
        <v>0</v>
      </c>
    </row>
    <row r="344" spans="5:8" x14ac:dyDescent="0.25">
      <c r="E344" s="25">
        <v>0</v>
      </c>
      <c r="F344" s="27">
        <f>SUMIF(Etat_des_sorties!C:C,Etat_du_Stock!B344,Etat_des_sorties!F:F)</f>
        <v>0</v>
      </c>
      <c r="G344" s="27">
        <f>SUMIF(Etat_des_entrées!C:C,Etat_du_Stock!B344,Etat_des_entrées!F:F)</f>
        <v>0</v>
      </c>
      <c r="H344" s="28">
        <f t="shared" si="5"/>
        <v>0</v>
      </c>
    </row>
    <row r="345" spans="5:8" x14ac:dyDescent="0.25">
      <c r="E345" s="25"/>
    </row>
    <row r="346" spans="5:8" x14ac:dyDescent="0.25">
      <c r="E346" s="25"/>
    </row>
    <row r="347" spans="5:8" x14ac:dyDescent="0.25">
      <c r="E347" s="25"/>
    </row>
    <row r="348" spans="5:8" x14ac:dyDescent="0.25">
      <c r="E348" s="25"/>
    </row>
    <row r="349" spans="5:8" x14ac:dyDescent="0.25">
      <c r="E349" s="25"/>
    </row>
    <row r="350" spans="5:8" x14ac:dyDescent="0.25">
      <c r="E350" s="25"/>
    </row>
    <row r="351" spans="5:8" x14ac:dyDescent="0.25">
      <c r="E351" s="25"/>
    </row>
    <row r="352" spans="5:8" x14ac:dyDescent="0.25">
      <c r="E352" s="25"/>
    </row>
    <row r="353" spans="5:5" x14ac:dyDescent="0.25">
      <c r="E353" s="25"/>
    </row>
    <row r="354" spans="5:5" x14ac:dyDescent="0.25">
      <c r="E354" s="25"/>
    </row>
    <row r="355" spans="5:5" x14ac:dyDescent="0.25">
      <c r="E355" s="25"/>
    </row>
  </sheetData>
  <sheetProtection algorithmName="SHA-512" hashValue="Z+OyIByQDgZFmGX+499fkgDMuHcAmnaxWip+Yxpra66LQXHwzSrbppUeHezjB1oMZJ3jO/pkq6/VHrC0bVJ1Ag==" saltValue="RAKJuoJQG0ja1rUZYuR5yQ==" spinCount="100000" sheet="1" objects="1" scenarios="1"/>
  <sortState ref="A2:E42">
    <sortCondition ref="A2:A42"/>
    <sortCondition ref="B2:B42"/>
    <sortCondition ref="C2:C4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8</xdr:col>
                <xdr:colOff>95250</xdr:colOff>
                <xdr:row>0</xdr:row>
                <xdr:rowOff>38100</xdr:rowOff>
              </from>
              <to>
                <xdr:col>10</xdr:col>
                <xdr:colOff>247650</xdr:colOff>
                <xdr:row>2</xdr:row>
                <xdr:rowOff>114300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10"/>
  <sheetViews>
    <sheetView workbookViewId="0">
      <selection activeCell="D16" sqref="D16"/>
    </sheetView>
  </sheetViews>
  <sheetFormatPr baseColWidth="10" defaultRowHeight="15" x14ac:dyDescent="0.25"/>
  <cols>
    <col min="2" max="2" width="11.42578125" style="2" customWidth="1"/>
    <col min="3" max="3" width="14.28515625" bestFit="1" customWidth="1"/>
    <col min="4" max="4" width="20.5703125" bestFit="1" customWidth="1"/>
  </cols>
  <sheetData>
    <row r="1" spans="1:4" x14ac:dyDescent="0.25">
      <c r="A1" s="2">
        <v>-1</v>
      </c>
      <c r="B1" s="2">
        <v>1</v>
      </c>
      <c r="C1" s="30" t="s">
        <v>89</v>
      </c>
      <c r="D1" s="30"/>
    </row>
    <row r="2" spans="1:4" x14ac:dyDescent="0.25">
      <c r="A2" s="2">
        <v>-2</v>
      </c>
      <c r="B2" s="2">
        <v>2</v>
      </c>
      <c r="C2" s="30" t="s">
        <v>90</v>
      </c>
      <c r="D2" s="30"/>
    </row>
    <row r="3" spans="1:4" x14ac:dyDescent="0.25">
      <c r="A3" s="2">
        <v>-3</v>
      </c>
      <c r="B3" s="2">
        <v>3</v>
      </c>
      <c r="C3" s="30" t="s">
        <v>91</v>
      </c>
      <c r="D3" s="30"/>
    </row>
    <row r="4" spans="1:4" x14ac:dyDescent="0.25">
      <c r="A4" s="2">
        <v>-4</v>
      </c>
      <c r="B4" s="2">
        <v>4</v>
      </c>
      <c r="C4" s="30" t="s">
        <v>92</v>
      </c>
      <c r="D4" s="30"/>
    </row>
    <row r="5" spans="1:4" x14ac:dyDescent="0.25">
      <c r="A5" s="2">
        <v>-5</v>
      </c>
      <c r="B5" s="2">
        <v>5</v>
      </c>
      <c r="C5" s="29"/>
      <c r="D5" s="30"/>
    </row>
    <row r="6" spans="1:4" x14ac:dyDescent="0.25">
      <c r="A6" s="2">
        <v>-6</v>
      </c>
      <c r="B6" s="2">
        <v>6</v>
      </c>
      <c r="C6" s="29"/>
      <c r="D6" s="30"/>
    </row>
    <row r="7" spans="1:4" x14ac:dyDescent="0.25">
      <c r="A7" s="2">
        <v>-7</v>
      </c>
      <c r="B7" s="2">
        <v>7</v>
      </c>
      <c r="C7" s="29"/>
      <c r="D7" s="30"/>
    </row>
    <row r="8" spans="1:4" x14ac:dyDescent="0.25">
      <c r="A8" s="2">
        <v>-8</v>
      </c>
      <c r="B8" s="2">
        <v>8</v>
      </c>
      <c r="C8" s="29"/>
      <c r="D8" s="30"/>
    </row>
    <row r="9" spans="1:4" x14ac:dyDescent="0.25">
      <c r="A9" s="2">
        <v>-9</v>
      </c>
      <c r="B9" s="2">
        <v>9</v>
      </c>
      <c r="C9" s="29"/>
      <c r="D9" s="30"/>
    </row>
    <row r="10" spans="1:4" x14ac:dyDescent="0.25">
      <c r="A10" s="2">
        <v>-10</v>
      </c>
      <c r="B10" s="2">
        <v>10</v>
      </c>
    </row>
    <row r="11" spans="1:4" x14ac:dyDescent="0.25">
      <c r="A11" s="2">
        <v>-11</v>
      </c>
      <c r="B11" s="2">
        <v>11</v>
      </c>
    </row>
    <row r="12" spans="1:4" x14ac:dyDescent="0.25">
      <c r="A12" s="2">
        <v>-12</v>
      </c>
      <c r="B12" s="2">
        <v>12</v>
      </c>
    </row>
    <row r="13" spans="1:4" x14ac:dyDescent="0.25">
      <c r="A13" s="2">
        <v>-13</v>
      </c>
      <c r="B13" s="2">
        <v>13</v>
      </c>
    </row>
    <row r="14" spans="1:4" x14ac:dyDescent="0.25">
      <c r="A14" s="2">
        <v>-14</v>
      </c>
      <c r="B14" s="2">
        <v>14</v>
      </c>
    </row>
    <row r="15" spans="1:4" x14ac:dyDescent="0.25">
      <c r="A15" s="2">
        <v>-15</v>
      </c>
      <c r="B15" s="2">
        <v>15</v>
      </c>
    </row>
    <row r="16" spans="1:4" x14ac:dyDescent="0.25">
      <c r="A16" s="2">
        <v>-16</v>
      </c>
      <c r="B16" s="2">
        <v>16</v>
      </c>
    </row>
    <row r="17" spans="1:2" x14ac:dyDescent="0.25">
      <c r="A17" s="2">
        <v>-17</v>
      </c>
      <c r="B17" s="2">
        <v>17</v>
      </c>
    </row>
    <row r="18" spans="1:2" x14ac:dyDescent="0.25">
      <c r="A18" s="2">
        <v>-18</v>
      </c>
      <c r="B18" s="2">
        <v>18</v>
      </c>
    </row>
    <row r="19" spans="1:2" x14ac:dyDescent="0.25">
      <c r="A19" s="2">
        <v>-19</v>
      </c>
      <c r="B19" s="2">
        <v>19</v>
      </c>
    </row>
    <row r="20" spans="1:2" x14ac:dyDescent="0.25">
      <c r="A20" s="2">
        <v>-20</v>
      </c>
      <c r="B20" s="2">
        <v>20</v>
      </c>
    </row>
    <row r="21" spans="1:2" x14ac:dyDescent="0.25">
      <c r="A21" s="2">
        <v>-21</v>
      </c>
      <c r="B21" s="2">
        <v>21</v>
      </c>
    </row>
    <row r="22" spans="1:2" x14ac:dyDescent="0.25">
      <c r="A22" s="2">
        <v>-22</v>
      </c>
      <c r="B22" s="2">
        <v>22</v>
      </c>
    </row>
    <row r="23" spans="1:2" x14ac:dyDescent="0.25">
      <c r="A23" s="2">
        <v>-23</v>
      </c>
      <c r="B23" s="2">
        <v>23</v>
      </c>
    </row>
    <row r="24" spans="1:2" x14ac:dyDescent="0.25">
      <c r="A24" s="2">
        <v>-24</v>
      </c>
      <c r="B24" s="2">
        <v>24</v>
      </c>
    </row>
    <row r="25" spans="1:2" x14ac:dyDescent="0.25">
      <c r="A25" s="2">
        <v>-25</v>
      </c>
      <c r="B25" s="2">
        <v>25</v>
      </c>
    </row>
    <row r="26" spans="1:2" x14ac:dyDescent="0.25">
      <c r="A26" s="2">
        <v>-26</v>
      </c>
      <c r="B26" s="2">
        <v>26</v>
      </c>
    </row>
    <row r="27" spans="1:2" x14ac:dyDescent="0.25">
      <c r="A27" s="2">
        <v>-27</v>
      </c>
      <c r="B27" s="2">
        <v>27</v>
      </c>
    </row>
    <row r="28" spans="1:2" x14ac:dyDescent="0.25">
      <c r="A28" s="2">
        <v>-28</v>
      </c>
      <c r="B28" s="2">
        <v>28</v>
      </c>
    </row>
    <row r="29" spans="1:2" x14ac:dyDescent="0.25">
      <c r="A29" s="2">
        <v>-29</v>
      </c>
      <c r="B29" s="2">
        <v>29</v>
      </c>
    </row>
    <row r="30" spans="1:2" x14ac:dyDescent="0.25">
      <c r="A30" s="2">
        <v>-30</v>
      </c>
      <c r="B30" s="2">
        <v>30</v>
      </c>
    </row>
    <row r="31" spans="1:2" x14ac:dyDescent="0.25">
      <c r="A31" s="2">
        <v>-31</v>
      </c>
      <c r="B31" s="2">
        <v>31</v>
      </c>
    </row>
    <row r="32" spans="1:2" x14ac:dyDescent="0.25">
      <c r="A32" s="2">
        <v>-32</v>
      </c>
      <c r="B32" s="2">
        <v>32</v>
      </c>
    </row>
    <row r="33" spans="1:2" x14ac:dyDescent="0.25">
      <c r="A33" s="2">
        <v>-33</v>
      </c>
      <c r="B33" s="2">
        <v>33</v>
      </c>
    </row>
    <row r="34" spans="1:2" x14ac:dyDescent="0.25">
      <c r="A34" s="2">
        <v>-34</v>
      </c>
      <c r="B34" s="2">
        <v>34</v>
      </c>
    </row>
    <row r="35" spans="1:2" x14ac:dyDescent="0.25">
      <c r="A35" s="2">
        <v>-35</v>
      </c>
      <c r="B35" s="2">
        <v>35</v>
      </c>
    </row>
    <row r="36" spans="1:2" x14ac:dyDescent="0.25">
      <c r="A36" s="2">
        <v>-36</v>
      </c>
      <c r="B36" s="2">
        <v>36</v>
      </c>
    </row>
    <row r="37" spans="1:2" x14ac:dyDescent="0.25">
      <c r="A37" s="2">
        <v>-37</v>
      </c>
      <c r="B37" s="2">
        <v>37</v>
      </c>
    </row>
    <row r="38" spans="1:2" x14ac:dyDescent="0.25">
      <c r="A38" s="2">
        <v>-38</v>
      </c>
      <c r="B38" s="2">
        <v>38</v>
      </c>
    </row>
    <row r="39" spans="1:2" x14ac:dyDescent="0.25">
      <c r="A39" s="2">
        <v>-39</v>
      </c>
      <c r="B39" s="2">
        <v>39</v>
      </c>
    </row>
    <row r="40" spans="1:2" x14ac:dyDescent="0.25">
      <c r="A40" s="2">
        <v>-40</v>
      </c>
      <c r="B40" s="2">
        <v>40</v>
      </c>
    </row>
    <row r="41" spans="1:2" x14ac:dyDescent="0.25">
      <c r="A41" s="2">
        <v>-41</v>
      </c>
      <c r="B41" s="2">
        <v>41</v>
      </c>
    </row>
    <row r="42" spans="1:2" x14ac:dyDescent="0.25">
      <c r="A42" s="2">
        <v>-42</v>
      </c>
      <c r="B42" s="2">
        <v>42</v>
      </c>
    </row>
    <row r="43" spans="1:2" x14ac:dyDescent="0.25">
      <c r="A43" s="2">
        <v>-43</v>
      </c>
      <c r="B43" s="2">
        <v>43</v>
      </c>
    </row>
    <row r="44" spans="1:2" x14ac:dyDescent="0.25">
      <c r="A44" s="2">
        <v>-44</v>
      </c>
      <c r="B44" s="2">
        <v>44</v>
      </c>
    </row>
    <row r="45" spans="1:2" x14ac:dyDescent="0.25">
      <c r="A45" s="2">
        <v>-45</v>
      </c>
      <c r="B45" s="2">
        <v>45</v>
      </c>
    </row>
    <row r="46" spans="1:2" x14ac:dyDescent="0.25">
      <c r="A46" s="2">
        <v>-46</v>
      </c>
      <c r="B46" s="2">
        <v>46</v>
      </c>
    </row>
    <row r="47" spans="1:2" x14ac:dyDescent="0.25">
      <c r="A47" s="2">
        <v>-47</v>
      </c>
      <c r="B47" s="2">
        <v>47</v>
      </c>
    </row>
    <row r="48" spans="1:2" x14ac:dyDescent="0.25">
      <c r="A48" s="2">
        <v>-48</v>
      </c>
      <c r="B48" s="2">
        <v>48</v>
      </c>
    </row>
    <row r="49" spans="1:2" x14ac:dyDescent="0.25">
      <c r="A49" s="2">
        <v>-49</v>
      </c>
      <c r="B49" s="2">
        <v>49</v>
      </c>
    </row>
    <row r="50" spans="1:2" x14ac:dyDescent="0.25">
      <c r="A50" s="2">
        <v>-50</v>
      </c>
      <c r="B50" s="2">
        <v>50</v>
      </c>
    </row>
    <row r="51" spans="1:2" x14ac:dyDescent="0.25">
      <c r="A51" s="2">
        <v>-51</v>
      </c>
      <c r="B51" s="2">
        <v>51</v>
      </c>
    </row>
    <row r="52" spans="1:2" x14ac:dyDescent="0.25">
      <c r="A52" s="2">
        <v>-52</v>
      </c>
      <c r="B52" s="2">
        <v>52</v>
      </c>
    </row>
    <row r="53" spans="1:2" x14ac:dyDescent="0.25">
      <c r="A53" s="2">
        <v>-53</v>
      </c>
      <c r="B53" s="2">
        <v>53</v>
      </c>
    </row>
    <row r="54" spans="1:2" x14ac:dyDescent="0.25">
      <c r="A54" s="2">
        <v>-54</v>
      </c>
      <c r="B54" s="2">
        <v>54</v>
      </c>
    </row>
    <row r="55" spans="1:2" x14ac:dyDescent="0.25">
      <c r="A55" s="2">
        <v>-55</v>
      </c>
      <c r="B55" s="2">
        <v>55</v>
      </c>
    </row>
    <row r="56" spans="1:2" x14ac:dyDescent="0.25">
      <c r="A56" s="2">
        <v>-56</v>
      </c>
      <c r="B56" s="2">
        <v>56</v>
      </c>
    </row>
    <row r="57" spans="1:2" x14ac:dyDescent="0.25">
      <c r="A57" s="2">
        <v>-57</v>
      </c>
      <c r="B57" s="2">
        <v>57</v>
      </c>
    </row>
    <row r="58" spans="1:2" x14ac:dyDescent="0.25">
      <c r="A58" s="2">
        <v>-58</v>
      </c>
      <c r="B58" s="2">
        <v>58</v>
      </c>
    </row>
    <row r="59" spans="1:2" x14ac:dyDescent="0.25">
      <c r="A59" s="2">
        <v>-59</v>
      </c>
      <c r="B59" s="2">
        <v>59</v>
      </c>
    </row>
    <row r="60" spans="1:2" x14ac:dyDescent="0.25">
      <c r="A60" s="2">
        <v>-60</v>
      </c>
      <c r="B60" s="2">
        <v>60</v>
      </c>
    </row>
    <row r="61" spans="1:2" x14ac:dyDescent="0.25">
      <c r="A61" s="2">
        <v>-61</v>
      </c>
      <c r="B61" s="2">
        <v>61</v>
      </c>
    </row>
    <row r="62" spans="1:2" x14ac:dyDescent="0.25">
      <c r="A62" s="2">
        <v>-62</v>
      </c>
      <c r="B62" s="2">
        <v>62</v>
      </c>
    </row>
    <row r="63" spans="1:2" x14ac:dyDescent="0.25">
      <c r="A63" s="2">
        <v>-63</v>
      </c>
      <c r="B63" s="2">
        <v>63</v>
      </c>
    </row>
    <row r="64" spans="1:2" x14ac:dyDescent="0.25">
      <c r="A64" s="2">
        <v>-64</v>
      </c>
      <c r="B64" s="2">
        <v>64</v>
      </c>
    </row>
    <row r="65" spans="1:2" x14ac:dyDescent="0.25">
      <c r="A65" s="2">
        <v>-65</v>
      </c>
      <c r="B65" s="2">
        <v>65</v>
      </c>
    </row>
    <row r="66" spans="1:2" x14ac:dyDescent="0.25">
      <c r="A66" s="2">
        <v>-66</v>
      </c>
      <c r="B66" s="2">
        <v>66</v>
      </c>
    </row>
    <row r="67" spans="1:2" x14ac:dyDescent="0.25">
      <c r="A67" s="2">
        <v>-67</v>
      </c>
      <c r="B67" s="2">
        <v>67</v>
      </c>
    </row>
    <row r="68" spans="1:2" x14ac:dyDescent="0.25">
      <c r="A68" s="2">
        <v>-68</v>
      </c>
      <c r="B68" s="2">
        <v>68</v>
      </c>
    </row>
    <row r="69" spans="1:2" x14ac:dyDescent="0.25">
      <c r="A69" s="2">
        <v>-69</v>
      </c>
      <c r="B69" s="2">
        <v>69</v>
      </c>
    </row>
    <row r="70" spans="1:2" x14ac:dyDescent="0.25">
      <c r="A70" s="2">
        <v>-70</v>
      </c>
      <c r="B70" s="2">
        <v>70</v>
      </c>
    </row>
    <row r="71" spans="1:2" x14ac:dyDescent="0.25">
      <c r="A71" s="2">
        <v>-71</v>
      </c>
      <c r="B71" s="2">
        <v>71</v>
      </c>
    </row>
    <row r="72" spans="1:2" x14ac:dyDescent="0.25">
      <c r="A72" s="2">
        <v>-72</v>
      </c>
      <c r="B72" s="2">
        <v>72</v>
      </c>
    </row>
    <row r="73" spans="1:2" x14ac:dyDescent="0.25">
      <c r="A73" s="2">
        <v>-73</v>
      </c>
      <c r="B73" s="2">
        <v>73</v>
      </c>
    </row>
    <row r="74" spans="1:2" x14ac:dyDescent="0.25">
      <c r="A74" s="2">
        <v>-74</v>
      </c>
      <c r="B74" s="2">
        <v>74</v>
      </c>
    </row>
    <row r="75" spans="1:2" x14ac:dyDescent="0.25">
      <c r="A75" s="2">
        <v>-75</v>
      </c>
      <c r="B75" s="2">
        <v>75</v>
      </c>
    </row>
    <row r="76" spans="1:2" x14ac:dyDescent="0.25">
      <c r="A76" s="2">
        <v>-76</v>
      </c>
      <c r="B76" s="2">
        <v>76</v>
      </c>
    </row>
    <row r="77" spans="1:2" x14ac:dyDescent="0.25">
      <c r="A77" s="2">
        <v>-77</v>
      </c>
      <c r="B77" s="2">
        <v>77</v>
      </c>
    </row>
    <row r="78" spans="1:2" x14ac:dyDescent="0.25">
      <c r="A78" s="2">
        <v>-78</v>
      </c>
      <c r="B78" s="2">
        <v>78</v>
      </c>
    </row>
    <row r="79" spans="1:2" x14ac:dyDescent="0.25">
      <c r="A79" s="2">
        <v>-79</v>
      </c>
      <c r="B79" s="2">
        <v>79</v>
      </c>
    </row>
    <row r="80" spans="1:2" x14ac:dyDescent="0.25">
      <c r="A80" s="2">
        <v>-80</v>
      </c>
      <c r="B80" s="2">
        <v>80</v>
      </c>
    </row>
    <row r="81" spans="1:2" x14ac:dyDescent="0.25">
      <c r="A81" s="2">
        <v>-81</v>
      </c>
      <c r="B81" s="2">
        <v>81</v>
      </c>
    </row>
    <row r="82" spans="1:2" x14ac:dyDescent="0.25">
      <c r="A82" s="2">
        <v>-82</v>
      </c>
      <c r="B82" s="2">
        <v>82</v>
      </c>
    </row>
    <row r="83" spans="1:2" x14ac:dyDescent="0.25">
      <c r="A83" s="2">
        <v>-83</v>
      </c>
      <c r="B83" s="2">
        <v>83</v>
      </c>
    </row>
    <row r="84" spans="1:2" x14ac:dyDescent="0.25">
      <c r="A84" s="2">
        <v>-84</v>
      </c>
      <c r="B84" s="2">
        <v>84</v>
      </c>
    </row>
    <row r="85" spans="1:2" x14ac:dyDescent="0.25">
      <c r="A85" s="2">
        <v>-85</v>
      </c>
      <c r="B85" s="2">
        <v>85</v>
      </c>
    </row>
    <row r="86" spans="1:2" x14ac:dyDescent="0.25">
      <c r="A86" s="2">
        <v>-86</v>
      </c>
      <c r="B86" s="2">
        <v>86</v>
      </c>
    </row>
    <row r="87" spans="1:2" x14ac:dyDescent="0.25">
      <c r="A87" s="2">
        <v>-87</v>
      </c>
      <c r="B87" s="2">
        <v>87</v>
      </c>
    </row>
    <row r="88" spans="1:2" x14ac:dyDescent="0.25">
      <c r="A88" s="2">
        <v>-88</v>
      </c>
      <c r="B88" s="2">
        <v>88</v>
      </c>
    </row>
    <row r="89" spans="1:2" x14ac:dyDescent="0.25">
      <c r="A89" s="2">
        <v>-89</v>
      </c>
      <c r="B89" s="2">
        <v>89</v>
      </c>
    </row>
    <row r="90" spans="1:2" x14ac:dyDescent="0.25">
      <c r="A90" s="2">
        <v>-90</v>
      </c>
      <c r="B90" s="2">
        <v>90</v>
      </c>
    </row>
    <row r="91" spans="1:2" x14ac:dyDescent="0.25">
      <c r="A91" s="2">
        <v>-91</v>
      </c>
      <c r="B91" s="2">
        <v>91</v>
      </c>
    </row>
    <row r="92" spans="1:2" x14ac:dyDescent="0.25">
      <c r="A92" s="2">
        <v>-92</v>
      </c>
      <c r="B92" s="2">
        <v>92</v>
      </c>
    </row>
    <row r="93" spans="1:2" x14ac:dyDescent="0.25">
      <c r="A93" s="2">
        <v>-93</v>
      </c>
      <c r="B93" s="2">
        <v>93</v>
      </c>
    </row>
    <row r="94" spans="1:2" x14ac:dyDescent="0.25">
      <c r="A94" s="2">
        <v>-94</v>
      </c>
      <c r="B94" s="2">
        <v>94</v>
      </c>
    </row>
    <row r="95" spans="1:2" x14ac:dyDescent="0.25">
      <c r="A95" s="2">
        <v>-95</v>
      </c>
      <c r="B95" s="2">
        <v>95</v>
      </c>
    </row>
    <row r="96" spans="1:2" x14ac:dyDescent="0.25">
      <c r="A96" s="2">
        <v>-96</v>
      </c>
      <c r="B96" s="2">
        <v>96</v>
      </c>
    </row>
    <row r="97" spans="1:2" x14ac:dyDescent="0.25">
      <c r="A97" s="2">
        <v>-97</v>
      </c>
      <c r="B97" s="2">
        <v>97</v>
      </c>
    </row>
    <row r="98" spans="1:2" x14ac:dyDescent="0.25">
      <c r="A98" s="2">
        <v>-98</v>
      </c>
      <c r="B98" s="2">
        <v>98</v>
      </c>
    </row>
    <row r="99" spans="1:2" x14ac:dyDescent="0.25">
      <c r="A99" s="2">
        <v>-99</v>
      </c>
      <c r="B99" s="2">
        <v>99</v>
      </c>
    </row>
    <row r="100" spans="1:2" x14ac:dyDescent="0.25">
      <c r="A100" s="2">
        <v>-100</v>
      </c>
      <c r="B100" s="2">
        <v>100</v>
      </c>
    </row>
    <row r="101" spans="1:2" x14ac:dyDescent="0.25">
      <c r="A101" s="2">
        <v>-101</v>
      </c>
      <c r="B101" s="2">
        <v>101</v>
      </c>
    </row>
    <row r="102" spans="1:2" x14ac:dyDescent="0.25">
      <c r="A102" s="2">
        <v>-102</v>
      </c>
      <c r="B102" s="2">
        <v>102</v>
      </c>
    </row>
    <row r="103" spans="1:2" x14ac:dyDescent="0.25">
      <c r="A103" s="2">
        <v>-103</v>
      </c>
      <c r="B103" s="2">
        <v>103</v>
      </c>
    </row>
    <row r="104" spans="1:2" x14ac:dyDescent="0.25">
      <c r="A104" s="2">
        <v>-104</v>
      </c>
      <c r="B104" s="2">
        <v>104</v>
      </c>
    </row>
    <row r="105" spans="1:2" x14ac:dyDescent="0.25">
      <c r="A105" s="2">
        <v>-105</v>
      </c>
      <c r="B105" s="2">
        <v>105</v>
      </c>
    </row>
    <row r="106" spans="1:2" x14ac:dyDescent="0.25">
      <c r="A106" s="2">
        <v>-106</v>
      </c>
      <c r="B106" s="2">
        <v>106</v>
      </c>
    </row>
    <row r="107" spans="1:2" x14ac:dyDescent="0.25">
      <c r="A107" s="2">
        <v>-107</v>
      </c>
      <c r="B107" s="2">
        <v>107</v>
      </c>
    </row>
    <row r="108" spans="1:2" x14ac:dyDescent="0.25">
      <c r="A108" s="2">
        <v>-108</v>
      </c>
      <c r="B108" s="2">
        <v>108</v>
      </c>
    </row>
    <row r="109" spans="1:2" x14ac:dyDescent="0.25">
      <c r="A109" s="2">
        <v>-109</v>
      </c>
      <c r="B109" s="2">
        <v>109</v>
      </c>
    </row>
    <row r="110" spans="1:2" x14ac:dyDescent="0.25">
      <c r="A110" s="2">
        <v>-110</v>
      </c>
      <c r="B110" s="2">
        <v>110</v>
      </c>
    </row>
    <row r="111" spans="1:2" x14ac:dyDescent="0.25">
      <c r="A111" s="2">
        <v>-111</v>
      </c>
      <c r="B111" s="2">
        <v>111</v>
      </c>
    </row>
    <row r="112" spans="1:2" x14ac:dyDescent="0.25">
      <c r="A112" s="2">
        <v>-112</v>
      </c>
      <c r="B112" s="2">
        <v>112</v>
      </c>
    </row>
    <row r="113" spans="1:2" x14ac:dyDescent="0.25">
      <c r="A113" s="2">
        <v>-113</v>
      </c>
      <c r="B113" s="2">
        <v>113</v>
      </c>
    </row>
    <row r="114" spans="1:2" x14ac:dyDescent="0.25">
      <c r="A114" s="2">
        <v>-114</v>
      </c>
      <c r="B114" s="2">
        <v>114</v>
      </c>
    </row>
    <row r="115" spans="1:2" x14ac:dyDescent="0.25">
      <c r="A115" s="2">
        <v>-115</v>
      </c>
      <c r="B115" s="2">
        <v>115</v>
      </c>
    </row>
    <row r="116" spans="1:2" x14ac:dyDescent="0.25">
      <c r="A116" s="2">
        <v>-116</v>
      </c>
      <c r="B116" s="2">
        <v>116</v>
      </c>
    </row>
    <row r="117" spans="1:2" x14ac:dyDescent="0.25">
      <c r="A117" s="2">
        <v>-117</v>
      </c>
      <c r="B117" s="2">
        <v>117</v>
      </c>
    </row>
    <row r="118" spans="1:2" x14ac:dyDescent="0.25">
      <c r="A118" s="2">
        <v>-118</v>
      </c>
      <c r="B118" s="2">
        <v>118</v>
      </c>
    </row>
    <row r="119" spans="1:2" x14ac:dyDescent="0.25">
      <c r="A119" s="2">
        <v>-119</v>
      </c>
      <c r="B119" s="2">
        <v>119</v>
      </c>
    </row>
    <row r="120" spans="1:2" x14ac:dyDescent="0.25">
      <c r="A120" s="2">
        <v>-120</v>
      </c>
      <c r="B120" s="2">
        <v>120</v>
      </c>
    </row>
    <row r="121" spans="1:2" x14ac:dyDescent="0.25">
      <c r="A121" s="2">
        <v>-121</v>
      </c>
      <c r="B121" s="2">
        <v>121</v>
      </c>
    </row>
    <row r="122" spans="1:2" x14ac:dyDescent="0.25">
      <c r="A122" s="2">
        <v>-122</v>
      </c>
      <c r="B122" s="2">
        <v>122</v>
      </c>
    </row>
    <row r="123" spans="1:2" x14ac:dyDescent="0.25">
      <c r="A123" s="2">
        <v>-123</v>
      </c>
      <c r="B123" s="2">
        <v>123</v>
      </c>
    </row>
    <row r="124" spans="1:2" x14ac:dyDescent="0.25">
      <c r="A124" s="2">
        <v>-124</v>
      </c>
      <c r="B124" s="2">
        <v>124</v>
      </c>
    </row>
    <row r="125" spans="1:2" x14ac:dyDescent="0.25">
      <c r="A125" s="2">
        <v>-125</v>
      </c>
      <c r="B125" s="2">
        <v>125</v>
      </c>
    </row>
    <row r="126" spans="1:2" x14ac:dyDescent="0.25">
      <c r="A126" s="2">
        <v>-126</v>
      </c>
      <c r="B126" s="2">
        <v>126</v>
      </c>
    </row>
    <row r="127" spans="1:2" x14ac:dyDescent="0.25">
      <c r="A127" s="2">
        <v>-127</v>
      </c>
      <c r="B127" s="2">
        <v>127</v>
      </c>
    </row>
    <row r="128" spans="1:2" x14ac:dyDescent="0.25">
      <c r="A128" s="2">
        <v>-128</v>
      </c>
      <c r="B128" s="2">
        <v>128</v>
      </c>
    </row>
    <row r="129" spans="1:2" x14ac:dyDescent="0.25">
      <c r="A129" s="2">
        <v>-129</v>
      </c>
      <c r="B129" s="2">
        <v>129</v>
      </c>
    </row>
    <row r="130" spans="1:2" x14ac:dyDescent="0.25">
      <c r="A130" s="2">
        <v>-130</v>
      </c>
      <c r="B130" s="2">
        <v>130</v>
      </c>
    </row>
    <row r="131" spans="1:2" x14ac:dyDescent="0.25">
      <c r="A131" s="2">
        <v>-131</v>
      </c>
      <c r="B131" s="2">
        <v>131</v>
      </c>
    </row>
    <row r="132" spans="1:2" x14ac:dyDescent="0.25">
      <c r="A132" s="2">
        <v>-132</v>
      </c>
      <c r="B132" s="2">
        <v>132</v>
      </c>
    </row>
    <row r="133" spans="1:2" x14ac:dyDescent="0.25">
      <c r="A133" s="2">
        <v>-133</v>
      </c>
      <c r="B133" s="2">
        <v>133</v>
      </c>
    </row>
    <row r="134" spans="1:2" x14ac:dyDescent="0.25">
      <c r="A134" s="2">
        <v>-134</v>
      </c>
      <c r="B134" s="2">
        <v>134</v>
      </c>
    </row>
    <row r="135" spans="1:2" x14ac:dyDescent="0.25">
      <c r="A135" s="2">
        <v>-135</v>
      </c>
      <c r="B135" s="2">
        <v>135</v>
      </c>
    </row>
    <row r="136" spans="1:2" x14ac:dyDescent="0.25">
      <c r="A136" s="2">
        <v>-136</v>
      </c>
      <c r="B136" s="2">
        <v>136</v>
      </c>
    </row>
    <row r="137" spans="1:2" x14ac:dyDescent="0.25">
      <c r="A137" s="2">
        <v>-137</v>
      </c>
      <c r="B137" s="2">
        <v>137</v>
      </c>
    </row>
    <row r="138" spans="1:2" x14ac:dyDescent="0.25">
      <c r="A138" s="2">
        <v>-138</v>
      </c>
      <c r="B138" s="2">
        <v>138</v>
      </c>
    </row>
    <row r="139" spans="1:2" x14ac:dyDescent="0.25">
      <c r="A139" s="2">
        <v>-139</v>
      </c>
      <c r="B139" s="2">
        <v>139</v>
      </c>
    </row>
    <row r="140" spans="1:2" x14ac:dyDescent="0.25">
      <c r="A140" s="2">
        <v>-140</v>
      </c>
      <c r="B140" s="2">
        <v>140</v>
      </c>
    </row>
    <row r="141" spans="1:2" x14ac:dyDescent="0.25">
      <c r="A141" s="2">
        <v>-141</v>
      </c>
      <c r="B141" s="2">
        <v>141</v>
      </c>
    </row>
    <row r="142" spans="1:2" x14ac:dyDescent="0.25">
      <c r="A142" s="2">
        <v>-142</v>
      </c>
      <c r="B142" s="2">
        <v>142</v>
      </c>
    </row>
    <row r="143" spans="1:2" x14ac:dyDescent="0.25">
      <c r="A143" s="2">
        <v>-143</v>
      </c>
      <c r="B143" s="2">
        <v>143</v>
      </c>
    </row>
    <row r="144" spans="1:2" x14ac:dyDescent="0.25">
      <c r="A144" s="2">
        <v>-144</v>
      </c>
      <c r="B144" s="2">
        <v>144</v>
      </c>
    </row>
    <row r="145" spans="1:2" x14ac:dyDescent="0.25">
      <c r="A145" s="2">
        <v>-145</v>
      </c>
      <c r="B145" s="2">
        <v>145</v>
      </c>
    </row>
    <row r="146" spans="1:2" x14ac:dyDescent="0.25">
      <c r="A146" s="2">
        <v>-146</v>
      </c>
      <c r="B146" s="2">
        <v>146</v>
      </c>
    </row>
    <row r="147" spans="1:2" x14ac:dyDescent="0.25">
      <c r="A147" s="2">
        <v>-147</v>
      </c>
      <c r="B147" s="2">
        <v>147</v>
      </c>
    </row>
    <row r="148" spans="1:2" x14ac:dyDescent="0.25">
      <c r="A148" s="2">
        <v>-148</v>
      </c>
      <c r="B148" s="2">
        <v>148</v>
      </c>
    </row>
    <row r="149" spans="1:2" x14ac:dyDescent="0.25">
      <c r="A149" s="2">
        <v>-149</v>
      </c>
      <c r="B149" s="2">
        <v>149</v>
      </c>
    </row>
    <row r="150" spans="1:2" x14ac:dyDescent="0.25">
      <c r="A150" s="2">
        <v>-150</v>
      </c>
      <c r="B150" s="2">
        <v>150</v>
      </c>
    </row>
    <row r="151" spans="1:2" x14ac:dyDescent="0.25">
      <c r="A151" s="2">
        <v>-151</v>
      </c>
      <c r="B151" s="2">
        <v>151</v>
      </c>
    </row>
    <row r="152" spans="1:2" x14ac:dyDescent="0.25">
      <c r="A152" s="2">
        <v>-152</v>
      </c>
      <c r="B152" s="2">
        <v>152</v>
      </c>
    </row>
    <row r="153" spans="1:2" x14ac:dyDescent="0.25">
      <c r="A153" s="2">
        <v>-153</v>
      </c>
      <c r="B153" s="2">
        <v>153</v>
      </c>
    </row>
    <row r="154" spans="1:2" x14ac:dyDescent="0.25">
      <c r="A154" s="2">
        <v>-154</v>
      </c>
      <c r="B154" s="2">
        <v>154</v>
      </c>
    </row>
    <row r="155" spans="1:2" x14ac:dyDescent="0.25">
      <c r="A155" s="2">
        <v>-155</v>
      </c>
      <c r="B155" s="2">
        <v>155</v>
      </c>
    </row>
    <row r="156" spans="1:2" x14ac:dyDescent="0.25">
      <c r="A156" s="2">
        <v>-156</v>
      </c>
      <c r="B156" s="2">
        <v>156</v>
      </c>
    </row>
    <row r="157" spans="1:2" x14ac:dyDescent="0.25">
      <c r="A157" s="2">
        <v>-157</v>
      </c>
      <c r="B157" s="2">
        <v>157</v>
      </c>
    </row>
    <row r="158" spans="1:2" x14ac:dyDescent="0.25">
      <c r="A158" s="2">
        <v>-158</v>
      </c>
      <c r="B158" s="2">
        <v>158</v>
      </c>
    </row>
    <row r="159" spans="1:2" x14ac:dyDescent="0.25">
      <c r="A159" s="2">
        <v>-159</v>
      </c>
      <c r="B159" s="2">
        <v>159</v>
      </c>
    </row>
    <row r="160" spans="1:2" x14ac:dyDescent="0.25">
      <c r="A160" s="2">
        <v>-160</v>
      </c>
      <c r="B160" s="2">
        <v>160</v>
      </c>
    </row>
    <row r="161" spans="1:2" x14ac:dyDescent="0.25">
      <c r="A161" s="2">
        <v>-161</v>
      </c>
      <c r="B161" s="2">
        <v>161</v>
      </c>
    </row>
    <row r="162" spans="1:2" x14ac:dyDescent="0.25">
      <c r="A162" s="2">
        <v>-162</v>
      </c>
      <c r="B162" s="2">
        <v>162</v>
      </c>
    </row>
    <row r="163" spans="1:2" x14ac:dyDescent="0.25">
      <c r="A163" s="2">
        <v>-163</v>
      </c>
      <c r="B163" s="2">
        <v>163</v>
      </c>
    </row>
    <row r="164" spans="1:2" x14ac:dyDescent="0.25">
      <c r="A164" s="2">
        <v>-164</v>
      </c>
      <c r="B164" s="2">
        <v>164</v>
      </c>
    </row>
    <row r="165" spans="1:2" x14ac:dyDescent="0.25">
      <c r="A165" s="2">
        <v>-165</v>
      </c>
      <c r="B165" s="2">
        <v>165</v>
      </c>
    </row>
    <row r="166" spans="1:2" x14ac:dyDescent="0.25">
      <c r="A166" s="2">
        <v>-166</v>
      </c>
      <c r="B166" s="2">
        <v>166</v>
      </c>
    </row>
    <row r="167" spans="1:2" x14ac:dyDescent="0.25">
      <c r="A167" s="2">
        <v>-167</v>
      </c>
      <c r="B167" s="2">
        <v>167</v>
      </c>
    </row>
    <row r="168" spans="1:2" x14ac:dyDescent="0.25">
      <c r="A168" s="2">
        <v>-168</v>
      </c>
      <c r="B168" s="2">
        <v>168</v>
      </c>
    </row>
    <row r="169" spans="1:2" x14ac:dyDescent="0.25">
      <c r="A169" s="2">
        <v>-169</v>
      </c>
      <c r="B169" s="2">
        <v>169</v>
      </c>
    </row>
    <row r="170" spans="1:2" x14ac:dyDescent="0.25">
      <c r="A170" s="2">
        <v>-170</v>
      </c>
      <c r="B170" s="2">
        <v>170</v>
      </c>
    </row>
    <row r="171" spans="1:2" x14ac:dyDescent="0.25">
      <c r="A171" s="2">
        <v>-171</v>
      </c>
      <c r="B171" s="2">
        <v>171</v>
      </c>
    </row>
    <row r="172" spans="1:2" x14ac:dyDescent="0.25">
      <c r="A172" s="2">
        <v>-172</v>
      </c>
      <c r="B172" s="2">
        <v>172</v>
      </c>
    </row>
    <row r="173" spans="1:2" x14ac:dyDescent="0.25">
      <c r="A173" s="2">
        <v>-173</v>
      </c>
      <c r="B173" s="2">
        <v>173</v>
      </c>
    </row>
    <row r="174" spans="1:2" x14ac:dyDescent="0.25">
      <c r="A174" s="2">
        <v>-174</v>
      </c>
      <c r="B174" s="2">
        <v>174</v>
      </c>
    </row>
    <row r="175" spans="1:2" x14ac:dyDescent="0.25">
      <c r="A175" s="2">
        <v>-175</v>
      </c>
      <c r="B175" s="2">
        <v>175</v>
      </c>
    </row>
    <row r="176" spans="1:2" x14ac:dyDescent="0.25">
      <c r="A176" s="2">
        <v>-176</v>
      </c>
      <c r="B176" s="2">
        <v>176</v>
      </c>
    </row>
    <row r="177" spans="1:2" x14ac:dyDescent="0.25">
      <c r="A177" s="2">
        <v>-177</v>
      </c>
      <c r="B177" s="2">
        <v>177</v>
      </c>
    </row>
    <row r="178" spans="1:2" x14ac:dyDescent="0.25">
      <c r="A178" s="2">
        <v>-178</v>
      </c>
      <c r="B178" s="2">
        <v>178</v>
      </c>
    </row>
    <row r="179" spans="1:2" x14ac:dyDescent="0.25">
      <c r="A179" s="2">
        <v>-179</v>
      </c>
      <c r="B179" s="2">
        <v>179</v>
      </c>
    </row>
    <row r="180" spans="1:2" x14ac:dyDescent="0.25">
      <c r="A180" s="2">
        <v>-180</v>
      </c>
      <c r="B180" s="2">
        <v>180</v>
      </c>
    </row>
    <row r="181" spans="1:2" x14ac:dyDescent="0.25">
      <c r="A181" s="2">
        <v>-181</v>
      </c>
      <c r="B181" s="2">
        <v>181</v>
      </c>
    </row>
    <row r="182" spans="1:2" x14ac:dyDescent="0.25">
      <c r="A182" s="2">
        <v>-182</v>
      </c>
      <c r="B182" s="2">
        <v>182</v>
      </c>
    </row>
    <row r="183" spans="1:2" x14ac:dyDescent="0.25">
      <c r="A183" s="2">
        <v>-183</v>
      </c>
      <c r="B183" s="2">
        <v>183</v>
      </c>
    </row>
    <row r="184" spans="1:2" x14ac:dyDescent="0.25">
      <c r="A184" s="2">
        <v>-184</v>
      </c>
      <c r="B184" s="2">
        <v>184</v>
      </c>
    </row>
    <row r="185" spans="1:2" x14ac:dyDescent="0.25">
      <c r="A185" s="2">
        <v>-185</v>
      </c>
      <c r="B185" s="2">
        <v>185</v>
      </c>
    </row>
    <row r="186" spans="1:2" x14ac:dyDescent="0.25">
      <c r="A186" s="2">
        <v>-186</v>
      </c>
      <c r="B186" s="2">
        <v>186</v>
      </c>
    </row>
    <row r="187" spans="1:2" x14ac:dyDescent="0.25">
      <c r="A187" s="2">
        <v>-187</v>
      </c>
      <c r="B187" s="2">
        <v>187</v>
      </c>
    </row>
    <row r="188" spans="1:2" x14ac:dyDescent="0.25">
      <c r="A188" s="2">
        <v>-188</v>
      </c>
      <c r="B188" s="2">
        <v>188</v>
      </c>
    </row>
    <row r="189" spans="1:2" x14ac:dyDescent="0.25">
      <c r="A189" s="2">
        <v>-189</v>
      </c>
      <c r="B189" s="2">
        <v>189</v>
      </c>
    </row>
    <row r="190" spans="1:2" x14ac:dyDescent="0.25">
      <c r="A190" s="2">
        <v>-190</v>
      </c>
      <c r="B190" s="2">
        <v>190</v>
      </c>
    </row>
    <row r="191" spans="1:2" x14ac:dyDescent="0.25">
      <c r="A191" s="2">
        <v>-191</v>
      </c>
      <c r="B191" s="2">
        <v>191</v>
      </c>
    </row>
    <row r="192" spans="1:2" x14ac:dyDescent="0.25">
      <c r="A192" s="2">
        <v>-192</v>
      </c>
      <c r="B192" s="2">
        <v>192</v>
      </c>
    </row>
    <row r="193" spans="1:2" x14ac:dyDescent="0.25">
      <c r="A193" s="2">
        <v>-193</v>
      </c>
      <c r="B193" s="2">
        <v>193</v>
      </c>
    </row>
    <row r="194" spans="1:2" x14ac:dyDescent="0.25">
      <c r="A194" s="2">
        <v>-194</v>
      </c>
      <c r="B194" s="2">
        <v>194</v>
      </c>
    </row>
    <row r="195" spans="1:2" x14ac:dyDescent="0.25">
      <c r="A195" s="2">
        <v>-195</v>
      </c>
      <c r="B195" s="2">
        <v>195</v>
      </c>
    </row>
    <row r="196" spans="1:2" x14ac:dyDescent="0.25">
      <c r="A196" s="2">
        <v>-196</v>
      </c>
      <c r="B196" s="2">
        <v>196</v>
      </c>
    </row>
    <row r="197" spans="1:2" x14ac:dyDescent="0.25">
      <c r="A197" s="2">
        <v>-197</v>
      </c>
      <c r="B197" s="2">
        <v>197</v>
      </c>
    </row>
    <row r="198" spans="1:2" x14ac:dyDescent="0.25">
      <c r="A198" s="2">
        <v>-198</v>
      </c>
      <c r="B198" s="2">
        <v>198</v>
      </c>
    </row>
    <row r="199" spans="1:2" x14ac:dyDescent="0.25">
      <c r="A199" s="2">
        <v>-199</v>
      </c>
      <c r="B199" s="2">
        <v>199</v>
      </c>
    </row>
    <row r="200" spans="1:2" x14ac:dyDescent="0.25">
      <c r="A200" s="2">
        <v>-200</v>
      </c>
      <c r="B200" s="2">
        <v>200</v>
      </c>
    </row>
    <row r="201" spans="1:2" x14ac:dyDescent="0.25">
      <c r="A201" s="2">
        <v>-201</v>
      </c>
      <c r="B201" s="2">
        <v>201</v>
      </c>
    </row>
    <row r="202" spans="1:2" x14ac:dyDescent="0.25">
      <c r="A202" s="2">
        <v>-202</v>
      </c>
      <c r="B202" s="2">
        <v>202</v>
      </c>
    </row>
    <row r="203" spans="1:2" x14ac:dyDescent="0.25">
      <c r="A203" s="2">
        <v>-203</v>
      </c>
      <c r="B203" s="2">
        <v>203</v>
      </c>
    </row>
    <row r="204" spans="1:2" x14ac:dyDescent="0.25">
      <c r="A204" s="2">
        <v>-204</v>
      </c>
      <c r="B204" s="2">
        <v>204</v>
      </c>
    </row>
    <row r="205" spans="1:2" x14ac:dyDescent="0.25">
      <c r="A205" s="2">
        <v>-205</v>
      </c>
      <c r="B205" s="2">
        <v>205</v>
      </c>
    </row>
    <row r="206" spans="1:2" x14ac:dyDescent="0.25">
      <c r="A206" s="2">
        <v>-206</v>
      </c>
      <c r="B206" s="2">
        <v>206</v>
      </c>
    </row>
    <row r="207" spans="1:2" x14ac:dyDescent="0.25">
      <c r="A207" s="2">
        <v>-207</v>
      </c>
      <c r="B207" s="2">
        <v>207</v>
      </c>
    </row>
    <row r="208" spans="1:2" x14ac:dyDescent="0.25">
      <c r="A208" s="2">
        <v>-208</v>
      </c>
      <c r="B208" s="2">
        <v>208</v>
      </c>
    </row>
    <row r="209" spans="1:2" x14ac:dyDescent="0.25">
      <c r="A209" s="2">
        <v>-209</v>
      </c>
      <c r="B209" s="2">
        <v>209</v>
      </c>
    </row>
    <row r="210" spans="1:2" x14ac:dyDescent="0.25">
      <c r="A210" s="2">
        <v>-210</v>
      </c>
      <c r="B210" s="2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Menu</vt:lpstr>
      <vt:lpstr>Etat_des_sorties</vt:lpstr>
      <vt:lpstr>Etat_des_entrées</vt:lpstr>
      <vt:lpstr>BDD</vt:lpstr>
      <vt:lpstr>Etat_du_Stock</vt:lpstr>
      <vt:lpstr>Données</vt:lpstr>
      <vt:lpstr>DISQUE_AR</vt:lpstr>
      <vt:lpstr>DISQUE_AVT</vt:lpstr>
      <vt:lpstr>DIVERS</vt:lpstr>
      <vt:lpstr>FILTRE_A_AIR</vt:lpstr>
      <vt:lpstr>FILTRE_A_GAS_OIL</vt:lpstr>
      <vt:lpstr>FILTRE_A_HUILE</vt:lpstr>
      <vt:lpstr>FILTRE_HABITACLE</vt:lpstr>
      <vt:lpstr>KIT_SUPER_PRO</vt:lpstr>
      <vt:lpstr>PLAQUETTE_AVT</vt:lpstr>
      <vt:lpstr>PLAQUETTE_FREIN_AR</vt:lpstr>
      <vt:lpstr>PRODUITS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ddetp88</cp:lastModifiedBy>
  <dcterms:created xsi:type="dcterms:W3CDTF">2013-01-23T07:22:10Z</dcterms:created>
  <dcterms:modified xsi:type="dcterms:W3CDTF">2015-08-16T08:14:54Z</dcterms:modified>
</cp:coreProperties>
</file>