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33EBE70E-262A-42A8-AB83-6240E5F0A4BA}" xr6:coauthVersionLast="45" xr6:coauthVersionMax="45" xr10:uidLastSave="{00000000-0000-0000-0000-000000000000}"/>
  <bookViews>
    <workbookView xWindow="-120" yWindow="-120" windowWidth="24240" windowHeight="13140" tabRatio="831" activeTab="1" xr2:uid="{00000000-000D-0000-FFFF-FFFF00000000}"/>
  </bookViews>
  <sheets>
    <sheet name="PRESENTATION" sheetId="1" r:id="rId1"/>
    <sheet name="Articleoutillagee" sheetId="2" r:id="rId2"/>
    <sheet name="OUTILLAGE" sheetId="3" r:id="rId3"/>
    <sheet name="FEUILLE DE DEMANDE" sheetId="12" r:id="rId4"/>
  </sheets>
  <definedNames>
    <definedName name="BUREAU">#REF!</definedName>
    <definedName name="CONSOMMABLE">#REF!</definedName>
    <definedName name="EPI">#REF!</definedName>
    <definedName name="IMAGEbureaux">OFFSET(#REF!,MATCH(#REF!,#REF!,0)-1,)</definedName>
    <definedName name="IMAGEConso">OFFSET(#REF!,MATCH(#REF!,#REF!,0)-1,)</definedName>
    <definedName name="IMAGEEpi">OFFSET(#REF!,MATCH(#REF!,#REF!,0)-1,)</definedName>
    <definedName name="IMAGEInfor">OFFSET(#REF!,MATCH(#REF!,#REF!,0)-1,)</definedName>
    <definedName name="IMAGEOutils">OFFSET(Articleoutillagee!$D$2,MATCH(OUTILLAGE!$B$12,Articleoutillagee!$B$2:$B$114,0)-1,)</definedName>
    <definedName name="INFORMATIQUE">#REF!</definedName>
    <definedName name="liste1">Articleoutillagee!$B$2:$B$26</definedName>
    <definedName name="OUTILLAGE">Articleoutillagee!$B$2:$B$26</definedName>
    <definedName name="Z_FE7CACE9_A059_4B03_8895_1C98B549D983_.wvu.PrintArea" localSheetId="1" hidden="1">Articleoutillagee!$B$2:$B$26</definedName>
    <definedName name="_xlnm.Print_Area" localSheetId="1">Articleoutillagee!$B$2:$B$26</definedName>
  </definedNames>
  <calcPr calcId="181029"/>
  <customWorkbookViews>
    <customWorkbookView name="9408537W - Affichage personnalisé" guid="{FE7CACE9-A059-4B03-8895-1C98B549D983}" mergeInterval="0" personalView="1" maximized="1" windowWidth="1676" windowHeight="825" tabRatio="831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2" l="1"/>
  <c r="G13" i="2"/>
  <c r="G14" i="2"/>
  <c r="G15" i="2"/>
  <c r="G16" i="2"/>
  <c r="G17" i="2"/>
  <c r="G3" i="2" l="1"/>
  <c r="G4" i="2"/>
  <c r="G5" i="2"/>
  <c r="G6" i="2"/>
  <c r="G7" i="2"/>
  <c r="G8" i="2"/>
  <c r="G9" i="2"/>
  <c r="G10" i="2"/>
  <c r="G11" i="2"/>
  <c r="G18" i="2"/>
  <c r="G19" i="2"/>
  <c r="G20" i="2"/>
  <c r="G21" i="2"/>
  <c r="G22" i="2"/>
  <c r="G23" i="2"/>
  <c r="G24" i="2"/>
  <c r="G25" i="2"/>
  <c r="G26" i="2"/>
  <c r="G2" i="2"/>
  <c r="B19" i="3" l="1"/>
  <c r="B17" i="3"/>
  <c r="B16" i="3" l="1"/>
</calcChain>
</file>

<file path=xl/sharedStrings.xml><?xml version="1.0" encoding="utf-8"?>
<sst xmlns="http://schemas.openxmlformats.org/spreadsheetml/2006/main" count="75" uniqueCount="47">
  <si>
    <t>REFERENCE</t>
  </si>
  <si>
    <t>CONDITIONNEMENT</t>
  </si>
  <si>
    <t>UNITAIRE</t>
  </si>
  <si>
    <t xml:space="preserve">DESIGNATION </t>
  </si>
  <si>
    <t xml:space="preserve">Spatule diamentee grain - 200 </t>
  </si>
  <si>
    <t xml:space="preserve">Spatule diamantee - grain 300 </t>
  </si>
  <si>
    <t>PINCEAU ROND DE 27</t>
  </si>
  <si>
    <t>PINCEAU ROND DE 21</t>
  </si>
  <si>
    <t>PINCEAU ROND DE 18</t>
  </si>
  <si>
    <t>PINCEAU PLAT NYLON 40</t>
  </si>
  <si>
    <t>PINCEAU PLAT DE 80</t>
  </si>
  <si>
    <t>PINCEAU PLAT DE 8</t>
  </si>
  <si>
    <t>PINCEAU PLAT DE 60 COURT</t>
  </si>
  <si>
    <t>PINCEAU PLAT DE 60</t>
  </si>
  <si>
    <t>PINCEAU PLAT DE 6</t>
  </si>
  <si>
    <t xml:space="preserve">910c      </t>
  </si>
  <si>
    <t>PINCEAU PLAT DE 30</t>
  </si>
  <si>
    <t xml:space="preserve">pinceau metallique fil rond 0.25 -0.326.1021.4 -                                                  </t>
  </si>
  <si>
    <t xml:space="preserve">942c      </t>
  </si>
  <si>
    <t xml:space="preserve">PINCEAU COUDEE  30 sortie 45                 </t>
  </si>
  <si>
    <t xml:space="preserve">Pinceau a raccords ronds n∞ 8                        </t>
  </si>
  <si>
    <t xml:space="preserve">910a      </t>
  </si>
  <si>
    <t>DISQUE A TRONCONNER 230 INOX</t>
  </si>
  <si>
    <t xml:space="preserve">1730b     </t>
  </si>
  <si>
    <t>DISQUE A TRONCONNER 230 ACIER</t>
  </si>
  <si>
    <t>DISQUE A TRONCONNER 180X2,5X22,2 INOX</t>
  </si>
  <si>
    <t xml:space="preserve">1730d     </t>
  </si>
  <si>
    <t>DISQUE A TRONCONNER 125 ACIER</t>
  </si>
  <si>
    <t xml:space="preserve">1730a     </t>
  </si>
  <si>
    <t xml:space="preserve">Couteau electricien a 1 lames </t>
  </si>
  <si>
    <t>Composition standard - 28 outils -</t>
  </si>
  <si>
    <t>Cadenas combinaison</t>
  </si>
  <si>
    <t xml:space="preserve">Burette metallique a pompe- 300 ml - </t>
  </si>
  <si>
    <t>Burette a bec laiton telescopique</t>
  </si>
  <si>
    <t>Brosse métallique</t>
  </si>
  <si>
    <t xml:space="preserve">939a      </t>
  </si>
  <si>
    <t>Image</t>
  </si>
  <si>
    <t>Conditionnement</t>
  </si>
  <si>
    <t>Désignation</t>
  </si>
  <si>
    <t>Référence</t>
  </si>
  <si>
    <t>IMAGE</t>
  </si>
  <si>
    <t>Quantité Demandée</t>
  </si>
  <si>
    <t>Sélectionner un article dans la liste --&gt;</t>
  </si>
  <si>
    <t>QUANTITÉ</t>
  </si>
  <si>
    <t>ENTRÉE</t>
  </si>
  <si>
    <t>SORTIE</t>
  </si>
  <si>
    <t>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</si>
</sst>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i/>
      <u/>
      <sz val="10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2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CC00"/>
      <name val="Calibri"/>
      <family val="2"/>
    </font>
    <font>
      <b/>
      <i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5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3" fillId="0" borderId="1" xfId="2" applyBorder="1"/>
    <xf numFmtId="0" fontId="2" fillId="0" borderId="1" xfId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0" xfId="0" applyFill="1" applyProtection="1">
      <protection hidden="1"/>
    </xf>
    <xf numFmtId="0" fontId="8" fillId="2" borderId="0" xfId="0" applyFont="1" applyFill="1" applyAlignment="1" applyProtection="1">
      <alignment horizontal="center"/>
      <protection hidden="1"/>
    </xf>
    <xf numFmtId="0" fontId="10" fillId="2" borderId="0" xfId="0" applyFont="1" applyFill="1" applyProtection="1"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3" xfId="0" applyFill="1" applyBorder="1" applyAlignment="1" applyProtection="1">
      <alignment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18" fillId="2" borderId="0" xfId="0" applyFont="1" applyFill="1" applyAlignment="1" applyProtection="1">
      <alignment vertical="center"/>
      <protection hidden="1"/>
    </xf>
    <xf numFmtId="0" fontId="17" fillId="2" borderId="0" xfId="0" applyFont="1" applyFill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 wrapText="1"/>
      <protection locked="0" hidden="1"/>
    </xf>
    <xf numFmtId="0" fontId="21" fillId="3" borderId="1" xfId="0" applyFont="1" applyFill="1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horizontal="center" vertical="center" wrapText="1"/>
      <protection hidden="1"/>
    </xf>
    <xf numFmtId="49" fontId="0" fillId="2" borderId="0" xfId="0" applyNumberFormat="1" applyFill="1" applyBorder="1" applyAlignment="1" applyProtection="1">
      <alignment horizontal="center" vertical="center" wrapText="1"/>
      <protection hidden="1"/>
    </xf>
    <xf numFmtId="0" fontId="0" fillId="2" borderId="0" xfId="0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Alignment="1" applyProtection="1">
      <alignment horizontal="center" vertical="center" wrapText="1"/>
      <protection hidden="1"/>
    </xf>
    <xf numFmtId="49" fontId="9" fillId="0" borderId="1" xfId="0" applyNumberFormat="1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49" fontId="1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5" fillId="2" borderId="0" xfId="0" applyFont="1" applyFill="1" applyProtection="1">
      <protection hidden="1"/>
    </xf>
    <xf numFmtId="0" fontId="13" fillId="2" borderId="0" xfId="0" applyFont="1" applyFill="1" applyProtection="1">
      <protection hidden="1"/>
    </xf>
    <xf numFmtId="0" fontId="14" fillId="2" borderId="0" xfId="0" applyFont="1" applyFill="1" applyProtection="1">
      <protection hidden="1"/>
    </xf>
    <xf numFmtId="0" fontId="14" fillId="2" borderId="0" xfId="0" applyFont="1" applyFill="1" applyAlignment="1" applyProtection="1">
      <alignment vertical="center" wrapText="1"/>
      <protection hidden="1"/>
    </xf>
    <xf numFmtId="0" fontId="14" fillId="2" borderId="0" xfId="0" applyFont="1" applyFill="1" applyAlignment="1" applyProtection="1">
      <alignment horizontal="right" wrapText="1"/>
      <protection hidden="1"/>
    </xf>
    <xf numFmtId="49" fontId="0" fillId="2" borderId="0" xfId="0" applyNumberFormat="1" applyFill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locked="0" hidden="1"/>
    </xf>
    <xf numFmtId="49" fontId="0" fillId="2" borderId="4" xfId="0" applyNumberForma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14" fillId="2" borderId="0" xfId="0" applyFont="1" applyFill="1" applyAlignment="1" applyProtection="1">
      <alignment horizontal="right" vertical="center" wrapText="1"/>
      <protection hidden="1"/>
    </xf>
    <xf numFmtId="0" fontId="14" fillId="2" borderId="0" xfId="0" applyFont="1" applyFill="1" applyAlignment="1" applyProtection="1">
      <alignment horizontal="right" vertical="top" wrapText="1"/>
      <protection hidden="1"/>
    </xf>
    <xf numFmtId="0" fontId="14" fillId="2" borderId="0" xfId="0" applyFont="1" applyFill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hidden="1"/>
    </xf>
    <xf numFmtId="49" fontId="12" fillId="0" borderId="1" xfId="0" applyNumberFormat="1" applyFont="1" applyBorder="1" applyAlignment="1" applyProtection="1">
      <alignment horizontal="center" vertical="center" wrapText="1"/>
      <protection locked="0" hidden="1"/>
    </xf>
    <xf numFmtId="0" fontId="0" fillId="0" borderId="1" xfId="0" applyFont="1" applyBorder="1" applyAlignment="1" applyProtection="1">
      <alignment horizontal="center" vertical="center" wrapText="1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 hidden="1"/>
    </xf>
    <xf numFmtId="0" fontId="23" fillId="2" borderId="0" xfId="0" applyFont="1" applyFill="1" applyAlignment="1" applyProtection="1">
      <alignment vertical="center" wrapText="1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49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Alignment="1" applyProtection="1">
      <alignment horizontal="center" vertical="center" wrapText="1"/>
      <protection hidden="1"/>
    </xf>
  </cellXfs>
  <cellStyles count="6">
    <cellStyle name="Normal" xfId="0" builtinId="0"/>
    <cellStyle name="Normal 2" xfId="3" xr:uid="{00000000-0005-0000-0000-000001000000}"/>
    <cellStyle name="Normal 3" xfId="4" xr:uid="{00000000-0005-0000-0000-000002000000}"/>
    <cellStyle name="Normal 4" xfId="5" xr:uid="{00000000-0005-0000-0000-000003000000}"/>
    <cellStyle name="Normal 5" xfId="2" xr:uid="{00000000-0005-0000-0000-000004000000}"/>
    <cellStyle name="Normal_CABOUT-11-02-15" xfId="1" xr:uid="{00000000-0005-0000-0000-000005000000}"/>
  </cellStyles>
  <dxfs count="8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9</xdr:row>
          <xdr:rowOff>76200</xdr:rowOff>
        </xdr:from>
        <xdr:to>
          <xdr:col>4</xdr:col>
          <xdr:colOff>685800</xdr:colOff>
          <xdr:row>13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23</xdr:row>
          <xdr:rowOff>19050</xdr:rowOff>
        </xdr:from>
        <xdr:to>
          <xdr:col>9</xdr:col>
          <xdr:colOff>19050</xdr:colOff>
          <xdr:row>27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FEUILLE DE DEMANDE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1</xdr:row>
      <xdr:rowOff>9525</xdr:rowOff>
    </xdr:from>
    <xdr:ext cx="2066641" cy="761905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200025"/>
          <a:ext cx="2066641" cy="761905"/>
        </a:xfrm>
        <a:prstGeom prst="rect">
          <a:avLst/>
        </a:prstGeom>
      </xdr:spPr>
    </xdr:pic>
    <xdr:clientData/>
  </xdr:oneCellAnchor>
  <xdr:oneCellAnchor>
    <xdr:from>
      <xdr:col>3</xdr:col>
      <xdr:colOff>171450</xdr:colOff>
      <xdr:row>2</xdr:row>
      <xdr:rowOff>57150</xdr:rowOff>
    </xdr:from>
    <xdr:ext cx="1971405" cy="781050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57450" y="438150"/>
          <a:ext cx="1971405" cy="781050"/>
        </a:xfrm>
        <a:prstGeom prst="rect">
          <a:avLst/>
        </a:prstGeom>
      </xdr:spPr>
    </xdr:pic>
    <xdr:clientData/>
  </xdr:oneCellAnchor>
  <xdr:oneCellAnchor>
    <xdr:from>
      <xdr:col>3</xdr:col>
      <xdr:colOff>276225</xdr:colOff>
      <xdr:row>3</xdr:row>
      <xdr:rowOff>47626</xdr:rowOff>
    </xdr:from>
    <xdr:ext cx="1761905" cy="762000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2225" y="619126"/>
          <a:ext cx="1761905" cy="762000"/>
        </a:xfrm>
        <a:prstGeom prst="rect">
          <a:avLst/>
        </a:prstGeom>
      </xdr:spPr>
    </xdr:pic>
    <xdr:clientData/>
  </xdr:oneCellAnchor>
  <xdr:oneCellAnchor>
    <xdr:from>
      <xdr:col>3</xdr:col>
      <xdr:colOff>800100</xdr:colOff>
      <xdr:row>4</xdr:row>
      <xdr:rowOff>104775</xdr:rowOff>
    </xdr:from>
    <xdr:ext cx="790476" cy="876301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00" y="866775"/>
          <a:ext cx="790476" cy="876301"/>
        </a:xfrm>
        <a:prstGeom prst="rect">
          <a:avLst/>
        </a:prstGeom>
      </xdr:spPr>
    </xdr:pic>
    <xdr:clientData/>
  </xdr:oneCellAnchor>
  <xdr:oneCellAnchor>
    <xdr:from>
      <xdr:col>3</xdr:col>
      <xdr:colOff>581025</xdr:colOff>
      <xdr:row>5</xdr:row>
      <xdr:rowOff>38100</xdr:rowOff>
    </xdr:from>
    <xdr:ext cx="1085714" cy="96202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67025" y="990600"/>
          <a:ext cx="1085714" cy="962025"/>
        </a:xfrm>
        <a:prstGeom prst="rect">
          <a:avLst/>
        </a:prstGeom>
      </xdr:spPr>
    </xdr:pic>
    <xdr:clientData/>
  </xdr:oneCellAnchor>
  <xdr:oneCellAnchor>
    <xdr:from>
      <xdr:col>3</xdr:col>
      <xdr:colOff>666750</xdr:colOff>
      <xdr:row>6</xdr:row>
      <xdr:rowOff>28575</xdr:rowOff>
    </xdr:from>
    <xdr:ext cx="990476" cy="971429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52750" y="1171575"/>
          <a:ext cx="990476" cy="971429"/>
        </a:xfrm>
        <a:prstGeom prst="rect">
          <a:avLst/>
        </a:prstGeom>
      </xdr:spPr>
    </xdr:pic>
    <xdr:clientData/>
  </xdr:oneCellAnchor>
  <xdr:oneCellAnchor>
    <xdr:from>
      <xdr:col>3</xdr:col>
      <xdr:colOff>647700</xdr:colOff>
      <xdr:row>7</xdr:row>
      <xdr:rowOff>19050</xdr:rowOff>
    </xdr:from>
    <xdr:ext cx="1095238" cy="990476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933700" y="1352550"/>
          <a:ext cx="1095238" cy="990476"/>
        </a:xfrm>
        <a:prstGeom prst="rect">
          <a:avLst/>
        </a:prstGeom>
      </xdr:spPr>
    </xdr:pic>
    <xdr:clientData/>
  </xdr:oneCellAnchor>
  <xdr:oneCellAnchor>
    <xdr:from>
      <xdr:col>3</xdr:col>
      <xdr:colOff>647700</xdr:colOff>
      <xdr:row>8</xdr:row>
      <xdr:rowOff>0</xdr:rowOff>
    </xdr:from>
    <xdr:ext cx="1142857" cy="1014815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33700" y="1524000"/>
          <a:ext cx="1142857" cy="1014815"/>
        </a:xfrm>
        <a:prstGeom prst="rect">
          <a:avLst/>
        </a:prstGeom>
      </xdr:spPr>
    </xdr:pic>
    <xdr:clientData/>
  </xdr:oneCellAnchor>
  <xdr:oneCellAnchor>
    <xdr:from>
      <xdr:col>3</xdr:col>
      <xdr:colOff>657225</xdr:colOff>
      <xdr:row>9</xdr:row>
      <xdr:rowOff>19050</xdr:rowOff>
    </xdr:from>
    <xdr:ext cx="1133333" cy="961905"/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43225" y="1733550"/>
          <a:ext cx="1133333" cy="961905"/>
        </a:xfrm>
        <a:prstGeom prst="rect">
          <a:avLst/>
        </a:prstGeom>
      </xdr:spPr>
    </xdr:pic>
    <xdr:clientData/>
  </xdr:oneCellAnchor>
  <xdr:oneCellAnchor>
    <xdr:from>
      <xdr:col>3</xdr:col>
      <xdr:colOff>657225</xdr:colOff>
      <xdr:row>10</xdr:row>
      <xdr:rowOff>47625</xdr:rowOff>
    </xdr:from>
    <xdr:ext cx="1200000" cy="942848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943225" y="1952625"/>
          <a:ext cx="1200000" cy="942848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11</xdr:row>
      <xdr:rowOff>333375</xdr:rowOff>
    </xdr:from>
    <xdr:ext cx="2285714" cy="171429"/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52675" y="3429000"/>
          <a:ext cx="2285714" cy="171429"/>
        </a:xfrm>
        <a:prstGeom prst="rect">
          <a:avLst/>
        </a:prstGeom>
      </xdr:spPr>
    </xdr:pic>
    <xdr:clientData/>
  </xdr:oneCellAnchor>
  <xdr:oneCellAnchor>
    <xdr:from>
      <xdr:col>3</xdr:col>
      <xdr:colOff>428625</xdr:colOff>
      <xdr:row>12</xdr:row>
      <xdr:rowOff>19050</xdr:rowOff>
    </xdr:from>
    <xdr:ext cx="1457143" cy="980943"/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714625" y="3448050"/>
          <a:ext cx="1457143" cy="980943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13</xdr:row>
      <xdr:rowOff>190500</xdr:rowOff>
    </xdr:from>
    <xdr:ext cx="2228572" cy="542857"/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62200" y="3810000"/>
          <a:ext cx="2228572" cy="542857"/>
        </a:xfrm>
        <a:prstGeom prst="rect">
          <a:avLst/>
        </a:prstGeom>
      </xdr:spPr>
    </xdr:pic>
    <xdr:clientData/>
  </xdr:oneCellAnchor>
  <xdr:oneCellAnchor>
    <xdr:from>
      <xdr:col>3</xdr:col>
      <xdr:colOff>95250</xdr:colOff>
      <xdr:row>14</xdr:row>
      <xdr:rowOff>171450</xdr:rowOff>
    </xdr:from>
    <xdr:ext cx="2219048" cy="695238"/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81250" y="3981450"/>
          <a:ext cx="2219048" cy="695238"/>
        </a:xfrm>
        <a:prstGeom prst="rect">
          <a:avLst/>
        </a:prstGeom>
      </xdr:spPr>
    </xdr:pic>
    <xdr:clientData/>
  </xdr:oneCellAnchor>
  <xdr:oneCellAnchor>
    <xdr:from>
      <xdr:col>3</xdr:col>
      <xdr:colOff>38101</xdr:colOff>
      <xdr:row>15</xdr:row>
      <xdr:rowOff>76200</xdr:rowOff>
    </xdr:from>
    <xdr:ext cx="2190749" cy="800000"/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324101" y="4076700"/>
          <a:ext cx="2190749" cy="800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16</xdr:row>
      <xdr:rowOff>114300</xdr:rowOff>
    </xdr:from>
    <xdr:ext cx="2257425" cy="752381"/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24100" y="4305300"/>
          <a:ext cx="2257425" cy="752381"/>
        </a:xfrm>
        <a:prstGeom prst="rect">
          <a:avLst/>
        </a:prstGeom>
      </xdr:spPr>
    </xdr:pic>
    <xdr:clientData/>
  </xdr:oneCellAnchor>
  <xdr:oneCellAnchor>
    <xdr:from>
      <xdr:col>3</xdr:col>
      <xdr:colOff>57150</xdr:colOff>
      <xdr:row>17</xdr:row>
      <xdr:rowOff>200025</xdr:rowOff>
    </xdr:from>
    <xdr:ext cx="2238095" cy="657143"/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343150" y="4572000"/>
          <a:ext cx="2238095" cy="657143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18</xdr:row>
      <xdr:rowOff>171450</xdr:rowOff>
    </xdr:from>
    <xdr:ext cx="2143125" cy="685714"/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52675" y="4743450"/>
          <a:ext cx="2143125" cy="685714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19</xdr:row>
      <xdr:rowOff>76200</xdr:rowOff>
    </xdr:from>
    <xdr:ext cx="2238375" cy="866667"/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62200" y="4838700"/>
          <a:ext cx="2238375" cy="866667"/>
        </a:xfrm>
        <a:prstGeom prst="rect">
          <a:avLst/>
        </a:prstGeom>
      </xdr:spPr>
    </xdr:pic>
    <xdr:clientData/>
  </xdr:oneCellAnchor>
  <xdr:oneCellAnchor>
    <xdr:from>
      <xdr:col>3</xdr:col>
      <xdr:colOff>57150</xdr:colOff>
      <xdr:row>20</xdr:row>
      <xdr:rowOff>152400</xdr:rowOff>
    </xdr:from>
    <xdr:ext cx="2276191" cy="609524"/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343150" y="5105400"/>
          <a:ext cx="2276191" cy="609524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21</xdr:row>
      <xdr:rowOff>123825</xdr:rowOff>
    </xdr:from>
    <xdr:ext cx="2257143" cy="723810"/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52675" y="5267325"/>
          <a:ext cx="2257143" cy="723810"/>
        </a:xfrm>
        <a:prstGeom prst="rect">
          <a:avLst/>
        </a:prstGeom>
      </xdr:spPr>
    </xdr:pic>
    <xdr:clientData/>
  </xdr:oneCellAnchor>
  <xdr:oneCellAnchor>
    <xdr:from>
      <xdr:col>3</xdr:col>
      <xdr:colOff>123825</xdr:colOff>
      <xdr:row>22</xdr:row>
      <xdr:rowOff>123825</xdr:rowOff>
    </xdr:from>
    <xdr:ext cx="2152381" cy="714286"/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09825" y="5457825"/>
          <a:ext cx="2152381" cy="714286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23</xdr:row>
      <xdr:rowOff>142875</xdr:rowOff>
    </xdr:from>
    <xdr:ext cx="2247619" cy="742857"/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24100" y="5667375"/>
          <a:ext cx="2247619" cy="742857"/>
        </a:xfrm>
        <a:prstGeom prst="rect">
          <a:avLst/>
        </a:prstGeom>
      </xdr:spPr>
    </xdr:pic>
    <xdr:clientData/>
  </xdr:oneCellAnchor>
  <xdr:oneCellAnchor>
    <xdr:from>
      <xdr:col>3</xdr:col>
      <xdr:colOff>133350</xdr:colOff>
      <xdr:row>24</xdr:row>
      <xdr:rowOff>209550</xdr:rowOff>
    </xdr:from>
    <xdr:ext cx="2247619" cy="676191"/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19350" y="5905500"/>
          <a:ext cx="2247619" cy="676191"/>
        </a:xfrm>
        <a:prstGeom prst="rect">
          <a:avLst/>
        </a:prstGeom>
      </xdr:spPr>
    </xdr:pic>
    <xdr:clientData/>
  </xdr:oneCellAnchor>
  <xdr:oneCellAnchor>
    <xdr:from>
      <xdr:col>3</xdr:col>
      <xdr:colOff>180975</xdr:colOff>
      <xdr:row>25</xdr:row>
      <xdr:rowOff>171450</xdr:rowOff>
    </xdr:from>
    <xdr:ext cx="2247619" cy="676191"/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66975" y="6076950"/>
          <a:ext cx="2247619" cy="6761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1590675</xdr:colOff>
          <xdr:row>9</xdr:row>
          <xdr:rowOff>9525</xdr:rowOff>
        </xdr:from>
        <xdr:to>
          <xdr:col>5</xdr:col>
          <xdr:colOff>104775</xdr:colOff>
          <xdr:row>12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AJOUTEZ L'ARTICLE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4181475</xdr:colOff>
          <xdr:row>21</xdr:row>
          <xdr:rowOff>0</xdr:rowOff>
        </xdr:from>
        <xdr:to>
          <xdr:col>1</xdr:col>
          <xdr:colOff>3019425</xdr:colOff>
          <xdr:row>29</xdr:row>
          <xdr:rowOff>9525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Outils" spid="_x0000_s21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181475" y="4933950"/>
              <a:ext cx="3028950" cy="1533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0</xdr:rowOff>
        </xdr:from>
        <xdr:to>
          <xdr:col>1</xdr:col>
          <xdr:colOff>1543050</xdr:colOff>
          <xdr:row>3</xdr:row>
          <xdr:rowOff>152400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2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523875</xdr:colOff>
          <xdr:row>0</xdr:row>
          <xdr:rowOff>28575</xdr:rowOff>
        </xdr:from>
        <xdr:to>
          <xdr:col>10</xdr:col>
          <xdr:colOff>171450</xdr:colOff>
          <xdr:row>4</xdr:row>
          <xdr:rowOff>28575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2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FEUILLE DE DEMANDE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0</xdr:row>
          <xdr:rowOff>0</xdr:rowOff>
        </xdr:from>
        <xdr:to>
          <xdr:col>2</xdr:col>
          <xdr:colOff>2228850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5</xdr:row>
          <xdr:rowOff>95250</xdr:rowOff>
        </xdr:from>
        <xdr:to>
          <xdr:col>6</xdr:col>
          <xdr:colOff>466725</xdr:colOff>
          <xdr:row>10</xdr:row>
          <xdr:rowOff>219075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DEMANDE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 tint="0.499984740745262"/>
  </sheetPr>
  <dimension ref="F4:S12"/>
  <sheetViews>
    <sheetView workbookViewId="0">
      <selection activeCell="G7" sqref="G7"/>
    </sheetView>
  </sheetViews>
  <sheetFormatPr baseColWidth="10" defaultColWidth="11.5703125" defaultRowHeight="15" x14ac:dyDescent="0.25"/>
  <cols>
    <col min="1" max="16384" width="11.5703125" style="10"/>
  </cols>
  <sheetData>
    <row r="4" spans="6:19" ht="46.5" x14ac:dyDescent="0.25">
      <c r="F4" s="16"/>
      <c r="G4" s="16"/>
      <c r="H4" s="16"/>
      <c r="I4" s="16"/>
      <c r="J4" s="16"/>
      <c r="K4" s="16"/>
      <c r="L4" s="16"/>
      <c r="M4" s="17"/>
    </row>
    <row r="9" spans="6:19" ht="15" customHeight="1" x14ac:dyDescent="0.25">
      <c r="L9" s="46"/>
      <c r="M9" s="46"/>
      <c r="N9" s="46"/>
      <c r="O9" s="46"/>
      <c r="P9" s="46"/>
      <c r="Q9" s="46"/>
      <c r="R9" s="46"/>
      <c r="S9" s="46"/>
    </row>
    <row r="10" spans="6:19" ht="15" customHeight="1" x14ac:dyDescent="0.25">
      <c r="L10" s="46"/>
      <c r="M10" s="46"/>
      <c r="N10" s="46"/>
      <c r="O10" s="46"/>
      <c r="P10" s="46"/>
      <c r="Q10" s="46"/>
      <c r="R10" s="46"/>
      <c r="S10" s="46"/>
    </row>
    <row r="11" spans="6:19" ht="15" customHeight="1" x14ac:dyDescent="0.25">
      <c r="L11" s="46"/>
      <c r="M11" s="46"/>
      <c r="N11" s="46"/>
      <c r="O11" s="46"/>
      <c r="P11" s="46"/>
      <c r="Q11" s="46"/>
      <c r="R11" s="46"/>
      <c r="S11" s="46"/>
    </row>
    <row r="12" spans="6:19" ht="15" customHeight="1" x14ac:dyDescent="0.25">
      <c r="L12" s="46"/>
      <c r="M12" s="46"/>
      <c r="N12" s="46"/>
      <c r="O12" s="46"/>
      <c r="P12" s="46"/>
      <c r="Q12" s="46"/>
      <c r="R12" s="46"/>
      <c r="S12" s="46"/>
    </row>
  </sheetData>
  <sheetProtection formatCells="0" formatColumns="0" formatRows="0" insertColumns="0" insertRows="0" insertHyperlinks="0" deleteColumns="0" deleteRows="0" sort="0" autoFilter="0" pivotTables="0"/>
  <customSheetViews>
    <customSheetView guid="{FE7CACE9-A059-4B03-8895-1C98B549D983}">
      <selection activeCell="E51" sqref="E51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PRESENTATION_Bouton1_Cliquer">
                <anchor moveWithCells="1" sizeWithCells="1">
                  <from>
                    <xdr:col>2</xdr:col>
                    <xdr:colOff>171450</xdr:colOff>
                    <xdr:row>9</xdr:row>
                    <xdr:rowOff>76200</xdr:rowOff>
                  </from>
                  <to>
                    <xdr:col>4</xdr:col>
                    <xdr:colOff>685800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PRESENTATION_Bouton6_Cliquer">
                <anchor moveWithCells="1" sizeWithCells="1">
                  <from>
                    <xdr:col>6</xdr:col>
                    <xdr:colOff>371475</xdr:colOff>
                    <xdr:row>23</xdr:row>
                    <xdr:rowOff>19050</xdr:rowOff>
                  </from>
                  <to>
                    <xdr:col>9</xdr:col>
                    <xdr:colOff>19050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FF00"/>
    <pageSetUpPr fitToPage="1"/>
  </sheetPr>
  <dimension ref="A1:G27"/>
  <sheetViews>
    <sheetView tabSelected="1" zoomScale="90" zoomScaleNormal="90" workbookViewId="0">
      <selection activeCell="A5" sqref="A5"/>
    </sheetView>
  </sheetViews>
  <sheetFormatPr baseColWidth="10" defaultRowHeight="80.099999999999994" customHeight="1" x14ac:dyDescent="0.25"/>
  <cols>
    <col min="1" max="1" width="15.42578125" style="1" customWidth="1"/>
    <col min="2" max="2" width="48.42578125" style="1" customWidth="1"/>
    <col min="3" max="3" width="15" style="1" bestFit="1" customWidth="1"/>
    <col min="4" max="4" width="38.140625" customWidth="1"/>
    <col min="5" max="6" width="23.7109375" style="50" customWidth="1"/>
    <col min="7" max="7" width="23.7109375" style="51" customWidth="1"/>
  </cols>
  <sheetData>
    <row r="1" spans="1:7" ht="29.25" customHeight="1" x14ac:dyDescent="0.25">
      <c r="A1" s="9" t="s">
        <v>39</v>
      </c>
      <c r="B1" s="9" t="s">
        <v>38</v>
      </c>
      <c r="C1" s="8" t="s">
        <v>37</v>
      </c>
      <c r="D1" s="8" t="s">
        <v>36</v>
      </c>
      <c r="E1" s="47" t="s">
        <v>44</v>
      </c>
      <c r="F1" s="47" t="s">
        <v>45</v>
      </c>
      <c r="G1" s="9" t="s">
        <v>46</v>
      </c>
    </row>
    <row r="2" spans="1:7" ht="80.099999999999994" customHeight="1" x14ac:dyDescent="0.25">
      <c r="A2" s="5" t="s">
        <v>35</v>
      </c>
      <c r="B2" s="5" t="s">
        <v>34</v>
      </c>
      <c r="C2" s="7" t="s">
        <v>2</v>
      </c>
      <c r="D2" s="6"/>
      <c r="E2" s="48">
        <v>5</v>
      </c>
      <c r="F2" s="48">
        <v>0</v>
      </c>
      <c r="G2" s="49">
        <f>E2-F2</f>
        <v>5</v>
      </c>
    </row>
    <row r="3" spans="1:7" ht="80.099999999999994" customHeight="1" x14ac:dyDescent="0.25">
      <c r="A3" s="5">
        <v>632</v>
      </c>
      <c r="B3" s="5" t="s">
        <v>33</v>
      </c>
      <c r="C3" s="7" t="s">
        <v>2</v>
      </c>
      <c r="D3" s="6"/>
      <c r="E3" s="48">
        <v>5</v>
      </c>
      <c r="F3" s="48">
        <v>0</v>
      </c>
      <c r="G3" s="49">
        <f t="shared" ref="G3:G26" si="0">E3-F3</f>
        <v>5</v>
      </c>
    </row>
    <row r="4" spans="1:7" ht="80.099999999999994" customHeight="1" x14ac:dyDescent="0.25">
      <c r="A4" s="5">
        <v>634</v>
      </c>
      <c r="B4" s="5" t="s">
        <v>32</v>
      </c>
      <c r="C4" s="7" t="s">
        <v>2</v>
      </c>
      <c r="D4" s="6"/>
      <c r="E4" s="48">
        <v>5</v>
      </c>
      <c r="F4" s="48">
        <v>0</v>
      </c>
      <c r="G4" s="49">
        <f t="shared" si="0"/>
        <v>5</v>
      </c>
    </row>
    <row r="5" spans="1:7" ht="80.099999999999994" customHeight="1" x14ac:dyDescent="0.25">
      <c r="A5" s="5">
        <v>1871</v>
      </c>
      <c r="B5" s="5" t="s">
        <v>31</v>
      </c>
      <c r="C5" s="7" t="s">
        <v>2</v>
      </c>
      <c r="D5" s="6"/>
      <c r="E5" s="48">
        <v>2</v>
      </c>
      <c r="F5" s="48">
        <v>0</v>
      </c>
      <c r="G5" s="49">
        <f t="shared" si="0"/>
        <v>2</v>
      </c>
    </row>
    <row r="6" spans="1:7" ht="80.099999999999994" customHeight="1" x14ac:dyDescent="0.25">
      <c r="A6" s="5">
        <v>1594</v>
      </c>
      <c r="B6" s="5" t="s">
        <v>30</v>
      </c>
      <c r="C6" s="7" t="s">
        <v>2</v>
      </c>
      <c r="D6" s="6"/>
      <c r="E6" s="48">
        <v>1</v>
      </c>
      <c r="F6" s="48">
        <v>0</v>
      </c>
      <c r="G6" s="49">
        <f t="shared" si="0"/>
        <v>1</v>
      </c>
    </row>
    <row r="7" spans="1:7" ht="80.099999999999994" customHeight="1" x14ac:dyDescent="0.25">
      <c r="A7" s="5">
        <v>1545</v>
      </c>
      <c r="B7" s="5" t="s">
        <v>29</v>
      </c>
      <c r="C7" s="7" t="s">
        <v>2</v>
      </c>
      <c r="D7" s="6"/>
      <c r="E7" s="48">
        <v>5</v>
      </c>
      <c r="F7" s="48">
        <v>0</v>
      </c>
      <c r="G7" s="49">
        <f t="shared" si="0"/>
        <v>5</v>
      </c>
    </row>
    <row r="8" spans="1:7" ht="80.099999999999994" customHeight="1" x14ac:dyDescent="0.25">
      <c r="A8" s="5" t="s">
        <v>28</v>
      </c>
      <c r="B8" s="5" t="s">
        <v>27</v>
      </c>
      <c r="C8" s="7" t="s">
        <v>2</v>
      </c>
      <c r="D8" s="6"/>
      <c r="E8" s="48">
        <v>4</v>
      </c>
      <c r="F8" s="48">
        <v>0</v>
      </c>
      <c r="G8" s="49">
        <f t="shared" si="0"/>
        <v>4</v>
      </c>
    </row>
    <row r="9" spans="1:7" ht="80.099999999999994" customHeight="1" x14ac:dyDescent="0.25">
      <c r="A9" s="5" t="s">
        <v>26</v>
      </c>
      <c r="B9" s="5" t="s">
        <v>25</v>
      </c>
      <c r="C9" s="7" t="s">
        <v>2</v>
      </c>
      <c r="D9" s="6"/>
      <c r="E9" s="48">
        <v>5</v>
      </c>
      <c r="F9" s="48">
        <v>0</v>
      </c>
      <c r="G9" s="49">
        <f t="shared" si="0"/>
        <v>5</v>
      </c>
    </row>
    <row r="10" spans="1:7" ht="80.099999999999994" customHeight="1" x14ac:dyDescent="0.25">
      <c r="A10" s="5">
        <v>1730</v>
      </c>
      <c r="B10" s="5" t="s">
        <v>24</v>
      </c>
      <c r="C10" s="7" t="s">
        <v>2</v>
      </c>
      <c r="D10" s="6"/>
      <c r="E10" s="48">
        <v>6</v>
      </c>
      <c r="F10" s="48">
        <v>0</v>
      </c>
      <c r="G10" s="49">
        <f t="shared" si="0"/>
        <v>6</v>
      </c>
    </row>
    <row r="11" spans="1:7" ht="80.099999999999994" customHeight="1" x14ac:dyDescent="0.25">
      <c r="A11" s="5" t="s">
        <v>23</v>
      </c>
      <c r="B11" s="5" t="s">
        <v>22</v>
      </c>
      <c r="C11" s="7" t="s">
        <v>2</v>
      </c>
      <c r="D11" s="6"/>
      <c r="E11" s="48">
        <v>8</v>
      </c>
      <c r="F11" s="48">
        <v>0</v>
      </c>
      <c r="G11" s="49">
        <f t="shared" si="0"/>
        <v>8</v>
      </c>
    </row>
    <row r="12" spans="1:7" ht="80.099999999999994" customHeight="1" x14ac:dyDescent="0.25">
      <c r="A12" s="5" t="s">
        <v>21</v>
      </c>
      <c r="B12" s="5" t="s">
        <v>20</v>
      </c>
      <c r="C12" s="7" t="s">
        <v>2</v>
      </c>
      <c r="D12" s="6"/>
      <c r="E12" s="48">
        <v>11</v>
      </c>
      <c r="F12" s="48">
        <v>0</v>
      </c>
      <c r="G12" s="49">
        <f t="shared" si="0"/>
        <v>11</v>
      </c>
    </row>
    <row r="13" spans="1:7" ht="80.099999999999994" customHeight="1" x14ac:dyDescent="0.25">
      <c r="A13" s="5">
        <v>911</v>
      </c>
      <c r="B13" s="5" t="s">
        <v>19</v>
      </c>
      <c r="C13" s="7" t="s">
        <v>2</v>
      </c>
      <c r="D13" s="6"/>
      <c r="E13" s="48">
        <v>0</v>
      </c>
      <c r="F13" s="48">
        <v>0</v>
      </c>
      <c r="G13" s="49">
        <f t="shared" si="0"/>
        <v>0</v>
      </c>
    </row>
    <row r="14" spans="1:7" ht="80.099999999999994" customHeight="1" x14ac:dyDescent="0.25">
      <c r="A14" s="5" t="s">
        <v>18</v>
      </c>
      <c r="B14" s="5" t="s">
        <v>17</v>
      </c>
      <c r="C14" s="7" t="s">
        <v>2</v>
      </c>
      <c r="D14" s="6"/>
      <c r="E14" s="48">
        <v>0</v>
      </c>
      <c r="F14" s="48">
        <v>0</v>
      </c>
      <c r="G14" s="49">
        <f t="shared" si="0"/>
        <v>0</v>
      </c>
    </row>
    <row r="15" spans="1:7" ht="80.099999999999994" customHeight="1" x14ac:dyDescent="0.25">
      <c r="A15" s="5">
        <v>858</v>
      </c>
      <c r="B15" s="5" t="s">
        <v>16</v>
      </c>
      <c r="C15" s="7" t="s">
        <v>2</v>
      </c>
      <c r="D15" s="6"/>
      <c r="E15" s="48">
        <v>0</v>
      </c>
      <c r="F15" s="48">
        <v>0</v>
      </c>
      <c r="G15" s="49">
        <f t="shared" si="0"/>
        <v>0</v>
      </c>
    </row>
    <row r="16" spans="1:7" ht="80.099999999999994" customHeight="1" x14ac:dyDescent="0.25">
      <c r="A16" s="5" t="s">
        <v>15</v>
      </c>
      <c r="B16" s="5" t="s">
        <v>14</v>
      </c>
      <c r="C16" s="7" t="s">
        <v>2</v>
      </c>
      <c r="D16" s="6"/>
      <c r="E16" s="48">
        <v>0</v>
      </c>
      <c r="F16" s="48">
        <v>0</v>
      </c>
      <c r="G16" s="49">
        <f t="shared" si="0"/>
        <v>0</v>
      </c>
    </row>
    <row r="17" spans="1:7" ht="80.099999999999994" customHeight="1" x14ac:dyDescent="0.25">
      <c r="A17" s="5">
        <v>926</v>
      </c>
      <c r="B17" s="5" t="s">
        <v>13</v>
      </c>
      <c r="C17" s="7" t="s">
        <v>2</v>
      </c>
      <c r="D17" s="6"/>
      <c r="E17" s="48">
        <v>0</v>
      </c>
      <c r="F17" s="48">
        <v>0</v>
      </c>
      <c r="G17" s="49">
        <f t="shared" si="0"/>
        <v>0</v>
      </c>
    </row>
    <row r="18" spans="1:7" ht="80.099999999999994" customHeight="1" x14ac:dyDescent="0.25">
      <c r="A18" s="5">
        <v>909</v>
      </c>
      <c r="B18" s="5" t="s">
        <v>12</v>
      </c>
      <c r="C18" s="7" t="s">
        <v>2</v>
      </c>
      <c r="D18" s="6"/>
      <c r="E18" s="48">
        <v>0</v>
      </c>
      <c r="F18" s="48">
        <v>0</v>
      </c>
      <c r="G18" s="49">
        <f t="shared" si="0"/>
        <v>0</v>
      </c>
    </row>
    <row r="19" spans="1:7" ht="80.099999999999994" customHeight="1" x14ac:dyDescent="0.25">
      <c r="A19" s="5">
        <v>910</v>
      </c>
      <c r="B19" s="5" t="s">
        <v>11</v>
      </c>
      <c r="C19" s="7" t="s">
        <v>2</v>
      </c>
      <c r="D19" s="6"/>
      <c r="E19" s="48">
        <v>0</v>
      </c>
      <c r="F19" s="48">
        <v>0</v>
      </c>
      <c r="G19" s="49">
        <f t="shared" si="0"/>
        <v>0</v>
      </c>
    </row>
    <row r="20" spans="1:7" ht="80.099999999999994" customHeight="1" x14ac:dyDescent="0.25">
      <c r="A20" s="5">
        <v>874</v>
      </c>
      <c r="B20" s="5" t="s">
        <v>10</v>
      </c>
      <c r="C20" s="7" t="s">
        <v>2</v>
      </c>
      <c r="D20" s="6"/>
      <c r="E20" s="48">
        <v>0</v>
      </c>
      <c r="F20" s="48">
        <v>0</v>
      </c>
      <c r="G20" s="49">
        <f t="shared" si="0"/>
        <v>0</v>
      </c>
    </row>
    <row r="21" spans="1:7" ht="80.099999999999994" customHeight="1" x14ac:dyDescent="0.25">
      <c r="A21" s="5">
        <v>927</v>
      </c>
      <c r="B21" s="5" t="s">
        <v>9</v>
      </c>
      <c r="C21" s="7" t="s">
        <v>2</v>
      </c>
      <c r="D21" s="6"/>
      <c r="E21" s="48">
        <v>0</v>
      </c>
      <c r="F21" s="48">
        <v>0</v>
      </c>
      <c r="G21" s="49">
        <f t="shared" si="0"/>
        <v>0</v>
      </c>
    </row>
    <row r="22" spans="1:7" ht="80.099999999999994" customHeight="1" x14ac:dyDescent="0.25">
      <c r="A22" s="5">
        <v>918</v>
      </c>
      <c r="B22" s="5" t="s">
        <v>8</v>
      </c>
      <c r="C22" s="7" t="s">
        <v>2</v>
      </c>
      <c r="D22" s="6"/>
      <c r="E22" s="48">
        <v>0</v>
      </c>
      <c r="F22" s="48">
        <v>0</v>
      </c>
      <c r="G22" s="49">
        <f t="shared" si="0"/>
        <v>0</v>
      </c>
    </row>
    <row r="23" spans="1:7" ht="80.099999999999994" customHeight="1" x14ac:dyDescent="0.25">
      <c r="A23" s="5">
        <v>919</v>
      </c>
      <c r="B23" s="5" t="s">
        <v>7</v>
      </c>
      <c r="C23" s="7" t="s">
        <v>2</v>
      </c>
      <c r="D23" s="6"/>
      <c r="E23" s="48">
        <v>0</v>
      </c>
      <c r="F23" s="48">
        <v>0</v>
      </c>
      <c r="G23" s="49">
        <f t="shared" si="0"/>
        <v>0</v>
      </c>
    </row>
    <row r="24" spans="1:7" ht="80.099999999999994" customHeight="1" x14ac:dyDescent="0.25">
      <c r="A24" s="5">
        <v>920</v>
      </c>
      <c r="B24" s="5" t="s">
        <v>6</v>
      </c>
      <c r="C24" s="7" t="s">
        <v>2</v>
      </c>
      <c r="D24" s="6"/>
      <c r="E24" s="48">
        <v>0</v>
      </c>
      <c r="F24" s="48">
        <v>0</v>
      </c>
      <c r="G24" s="49">
        <f t="shared" si="0"/>
        <v>0</v>
      </c>
    </row>
    <row r="25" spans="1:7" ht="80.099999999999994" customHeight="1" x14ac:dyDescent="0.25">
      <c r="A25" s="5">
        <v>2020</v>
      </c>
      <c r="B25" s="4" t="s">
        <v>5</v>
      </c>
      <c r="C25" s="3" t="s">
        <v>2</v>
      </c>
      <c r="D25" s="2"/>
      <c r="E25" s="48">
        <v>0</v>
      </c>
      <c r="F25" s="48">
        <v>0</v>
      </c>
      <c r="G25" s="49">
        <f t="shared" si="0"/>
        <v>0</v>
      </c>
    </row>
    <row r="26" spans="1:7" ht="80.099999999999994" customHeight="1" x14ac:dyDescent="0.25">
      <c r="A26" s="5">
        <v>2019</v>
      </c>
      <c r="B26" s="4" t="s">
        <v>4</v>
      </c>
      <c r="C26" s="3" t="s">
        <v>2</v>
      </c>
      <c r="D26" s="2"/>
      <c r="E26" s="48">
        <v>0</v>
      </c>
      <c r="F26" s="48">
        <v>0</v>
      </c>
      <c r="G26" s="49">
        <f t="shared" si="0"/>
        <v>0</v>
      </c>
    </row>
    <row r="27" spans="1:7" ht="80.099999999999994" customHeight="1" x14ac:dyDescent="0.25">
      <c r="E27"/>
      <c r="F27"/>
      <c r="G27"/>
    </row>
  </sheetData>
  <customSheetViews>
    <customSheetView guid="{FE7CACE9-A059-4B03-8895-1C98B549D983}" scale="90" fitToPage="1" state="hidden">
      <selection activeCell="J6" sqref="J6"/>
      <pageMargins left="0.7" right="0.7" top="0.75" bottom="0.75" header="0.3" footer="0.3"/>
      <pageSetup paperSize="9" scale="30" orientation="portrait" r:id="rId1"/>
    </customSheetView>
  </customSheetViews>
  <conditionalFormatting sqref="E2:E26">
    <cfRule type="cellIs" dxfId="7" priority="10" operator="greaterThan">
      <formula>0</formula>
    </cfRule>
  </conditionalFormatting>
  <conditionalFormatting sqref="F2:F26">
    <cfRule type="cellIs" dxfId="6" priority="9" operator="greaterThan">
      <formula>1</formula>
    </cfRule>
  </conditionalFormatting>
  <conditionalFormatting sqref="E1:E1048576">
    <cfRule type="cellIs" dxfId="5" priority="3" operator="greaterThan">
      <formula>0</formula>
    </cfRule>
    <cfRule type="cellIs" dxfId="4" priority="8" operator="greaterThan">
      <formula>0</formula>
    </cfRule>
  </conditionalFormatting>
  <conditionalFormatting sqref="F1:F1048576">
    <cfRule type="cellIs" dxfId="3" priority="5" operator="greaterThan">
      <formula>0</formula>
    </cfRule>
    <cfRule type="cellIs" dxfId="2" priority="7" operator="greaterThan">
      <formula>0</formula>
    </cfRule>
  </conditionalFormatting>
  <conditionalFormatting sqref="G2:G1048576">
    <cfRule type="cellIs" dxfId="1" priority="6" operator="lessThan">
      <formula>3</formula>
    </cfRule>
  </conditionalFormatting>
  <conditionalFormatting sqref="G2:G1048576">
    <cfRule type="cellIs" dxfId="0" priority="4" operator="greaterThan">
      <formula>2</formula>
    </cfRule>
  </conditionalFormatting>
  <pageMargins left="0.7" right="0.7" top="0.75" bottom="0.75" header="0.3" footer="0.3"/>
  <pageSetup paperSize="9" scale="3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FF00"/>
  </sheetPr>
  <dimension ref="A8:C29"/>
  <sheetViews>
    <sheetView workbookViewId="0">
      <selection activeCell="B21" sqref="B21"/>
    </sheetView>
  </sheetViews>
  <sheetFormatPr baseColWidth="10" defaultColWidth="11.5703125" defaultRowHeight="15" x14ac:dyDescent="0.25"/>
  <cols>
    <col min="1" max="1" width="62.85546875" style="10" customWidth="1"/>
    <col min="2" max="2" width="51.28515625" style="10" customWidth="1"/>
    <col min="3" max="3" width="33.7109375" style="10" customWidth="1"/>
    <col min="4" max="16384" width="11.5703125" style="10"/>
  </cols>
  <sheetData>
    <row r="8" spans="1:3" ht="28.15" customHeight="1" x14ac:dyDescent="0.25"/>
    <row r="9" spans="1:3" ht="23.45" customHeight="1" x14ac:dyDescent="0.25"/>
    <row r="10" spans="1:3" ht="24.6" customHeight="1" x14ac:dyDescent="0.25"/>
    <row r="11" spans="1:3" ht="15.75" thickBot="1" x14ac:dyDescent="0.3"/>
    <row r="12" spans="1:3" ht="21.75" thickBot="1" x14ac:dyDescent="0.4">
      <c r="A12" s="11" t="s">
        <v>42</v>
      </c>
      <c r="B12" s="18" t="s">
        <v>32</v>
      </c>
    </row>
    <row r="15" spans="1:3" ht="21" x14ac:dyDescent="0.35">
      <c r="A15" s="12"/>
    </row>
    <row r="16" spans="1:3" ht="21" x14ac:dyDescent="0.25">
      <c r="A16" s="15" t="s">
        <v>3</v>
      </c>
      <c r="B16" s="52" t="str">
        <f>B12</f>
        <v xml:space="preserve">Burette metallique a pompe- 300 ml - </v>
      </c>
      <c r="C16" s="52"/>
    </row>
    <row r="17" spans="1:3" ht="21" x14ac:dyDescent="0.25">
      <c r="A17" s="15" t="s">
        <v>0</v>
      </c>
      <c r="B17" s="52">
        <f>INDEX(Articleoutillagee!A:A,MATCH(B12,Articleoutillagee!B:B,0),0)</f>
        <v>634</v>
      </c>
      <c r="C17" s="52"/>
    </row>
    <row r="18" spans="1:3" ht="21" x14ac:dyDescent="0.35">
      <c r="A18" s="12"/>
      <c r="B18" s="13"/>
      <c r="C18" s="13"/>
    </row>
    <row r="19" spans="1:3" ht="21" x14ac:dyDescent="0.25">
      <c r="A19" s="15" t="s">
        <v>1</v>
      </c>
      <c r="B19" s="52" t="str">
        <f>INDEX(Articleoutillagee!C:C,MATCH(B12,Articleoutillagee!B:B,0),0)</f>
        <v>UNITAIRE</v>
      </c>
      <c r="C19" s="52"/>
    </row>
    <row r="20" spans="1:3" ht="21" x14ac:dyDescent="0.25">
      <c r="A20" s="15" t="s">
        <v>43</v>
      </c>
      <c r="B20" s="19">
        <v>12</v>
      </c>
    </row>
    <row r="22" spans="1:3" x14ac:dyDescent="0.25">
      <c r="A22" s="53" t="s">
        <v>40</v>
      </c>
      <c r="B22" s="14"/>
    </row>
    <row r="23" spans="1:3" x14ac:dyDescent="0.25">
      <c r="A23" s="53"/>
      <c r="B23" s="14"/>
    </row>
    <row r="24" spans="1:3" x14ac:dyDescent="0.25">
      <c r="A24" s="53"/>
      <c r="B24" s="14"/>
    </row>
    <row r="25" spans="1:3" x14ac:dyDescent="0.25">
      <c r="A25" s="53"/>
      <c r="B25" s="14"/>
    </row>
    <row r="26" spans="1:3" x14ac:dyDescent="0.25">
      <c r="A26" s="53"/>
      <c r="B26" s="14"/>
    </row>
    <row r="27" spans="1:3" x14ac:dyDescent="0.25">
      <c r="A27" s="53"/>
      <c r="B27" s="14"/>
    </row>
    <row r="28" spans="1:3" x14ac:dyDescent="0.25">
      <c r="A28" s="53"/>
      <c r="B28" s="14"/>
    </row>
    <row r="29" spans="1:3" x14ac:dyDescent="0.25">
      <c r="A29" s="53"/>
      <c r="B29" s="14"/>
    </row>
  </sheetData>
  <customSheetViews>
    <customSheetView guid="{FE7CACE9-A059-4B03-8895-1C98B549D983}">
      <selection activeCell="B20" sqref="B20"/>
      <pageMargins left="0.7" right="0.7" top="0.75" bottom="0.75" header="0.3" footer="0.3"/>
    </customSheetView>
  </customSheetViews>
  <mergeCells count="4">
    <mergeCell ref="B17:C17"/>
    <mergeCell ref="B16:C16"/>
    <mergeCell ref="B19:C19"/>
    <mergeCell ref="A22:A29"/>
  </mergeCells>
  <dataValidations count="1">
    <dataValidation type="list" allowBlank="1" showInputMessage="1" showErrorMessage="1" sqref="B12" xr:uid="{00000000-0002-0000-0200-000000000000}">
      <formula1>liste1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c">
                <anchor moveWithCells="1" sizeWithCells="1">
                  <from>
                    <xdr:col>2</xdr:col>
                    <xdr:colOff>1590675</xdr:colOff>
                    <xdr:row>9</xdr:row>
                    <xdr:rowOff>9525</xdr:rowOff>
                  </from>
                  <to>
                    <xdr:col>5</xdr:col>
                    <xdr:colOff>104775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" name="Button 50">
              <controlPr defaultSize="0" print="0" autoFill="0" autoPict="0" macro="[0]!PRESENTATION_Bouton1_Cliquer">
                <anchor moveWithCells="1" sizeWithCells="1">
                  <from>
                    <xdr:col>1</xdr:col>
                    <xdr:colOff>104775</xdr:colOff>
                    <xdr:row>0</xdr:row>
                    <xdr:rowOff>0</xdr:rowOff>
                  </from>
                  <to>
                    <xdr:col>1</xdr:col>
                    <xdr:colOff>1543050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5" name="Button 61">
              <controlPr defaultSize="0" print="0" autoFill="0" autoPict="0" macro="[0]!PRESENTATION_Bouton6_Cliquer">
                <anchor moveWithCells="1" sizeWithCells="1">
                  <from>
                    <xdr:col>7</xdr:col>
                    <xdr:colOff>523875</xdr:colOff>
                    <xdr:row>0</xdr:row>
                    <xdr:rowOff>28575</xdr:rowOff>
                  </from>
                  <to>
                    <xdr:col>10</xdr:col>
                    <xdr:colOff>171450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0000"/>
  </sheetPr>
  <dimension ref="B7:N70"/>
  <sheetViews>
    <sheetView zoomScaleNormal="100" workbookViewId="0">
      <selection activeCell="C72" sqref="C72"/>
    </sheetView>
  </sheetViews>
  <sheetFormatPr baseColWidth="10" defaultColWidth="22.7109375" defaultRowHeight="15" x14ac:dyDescent="0.25"/>
  <cols>
    <col min="1" max="1" width="22.7109375" style="20"/>
    <col min="2" max="2" width="17" style="20" customWidth="1"/>
    <col min="3" max="3" width="46.42578125" style="35" customWidth="1"/>
    <col min="4" max="4" width="22.42578125" style="20" customWidth="1"/>
    <col min="5" max="5" width="15" style="20" customWidth="1"/>
    <col min="6" max="6" width="9" style="20" customWidth="1"/>
    <col min="7" max="7" width="28.7109375" style="20" customWidth="1"/>
    <col min="8" max="16384" width="22.7109375" style="20"/>
  </cols>
  <sheetData>
    <row r="7" spans="2:5" x14ac:dyDescent="0.25">
      <c r="C7" s="21"/>
    </row>
    <row r="8" spans="2:5" x14ac:dyDescent="0.25">
      <c r="C8" s="21"/>
    </row>
    <row r="9" spans="2:5" ht="33.75" customHeight="1" x14ac:dyDescent="0.25">
      <c r="C9" s="21"/>
    </row>
    <row r="10" spans="2:5" x14ac:dyDescent="0.25">
      <c r="C10" s="54"/>
      <c r="D10" s="22"/>
    </row>
    <row r="11" spans="2:5" ht="18.75" x14ac:dyDescent="0.25">
      <c r="B11" s="23"/>
      <c r="C11" s="54"/>
      <c r="D11" s="22"/>
    </row>
    <row r="12" spans="2:5" x14ac:dyDescent="0.25">
      <c r="C12" s="37"/>
    </row>
    <row r="13" spans="2:5" ht="37.5" x14ac:dyDescent="0.25">
      <c r="B13" s="24" t="s">
        <v>39</v>
      </c>
      <c r="C13" s="25" t="s">
        <v>38</v>
      </c>
      <c r="D13" s="26" t="s">
        <v>37</v>
      </c>
      <c r="E13" s="25" t="s">
        <v>41</v>
      </c>
    </row>
    <row r="14" spans="2:5" ht="18.75" x14ac:dyDescent="0.25">
      <c r="B14" s="43"/>
      <c r="C14" s="44"/>
      <c r="D14" s="45"/>
      <c r="E14" s="36"/>
    </row>
    <row r="15" spans="2:5" ht="18.75" x14ac:dyDescent="0.25">
      <c r="B15" s="43"/>
      <c r="C15" s="44"/>
      <c r="D15" s="45"/>
      <c r="E15" s="36"/>
    </row>
    <row r="16" spans="2:5" ht="18.75" x14ac:dyDescent="0.25">
      <c r="B16" s="43"/>
      <c r="C16" s="44"/>
      <c r="D16" s="45"/>
      <c r="E16" s="36"/>
    </row>
    <row r="17" spans="2:14" ht="18.75" customHeight="1" x14ac:dyDescent="0.25">
      <c r="B17" s="43"/>
      <c r="C17" s="44"/>
      <c r="D17" s="45"/>
      <c r="E17" s="36"/>
      <c r="H17" s="33"/>
      <c r="I17" s="33"/>
    </row>
    <row r="18" spans="2:14" ht="19.5" customHeight="1" x14ac:dyDescent="0.25">
      <c r="B18" s="43"/>
      <c r="C18" s="44"/>
      <c r="D18" s="45"/>
      <c r="E18" s="36"/>
      <c r="F18" s="39"/>
      <c r="G18" s="55"/>
      <c r="H18" s="55"/>
      <c r="I18" s="55"/>
    </row>
    <row r="19" spans="2:14" ht="18.75" customHeight="1" x14ac:dyDescent="0.4">
      <c r="B19" s="43"/>
      <c r="C19" s="44"/>
      <c r="D19" s="45"/>
      <c r="E19" s="36"/>
      <c r="F19" s="41"/>
      <c r="G19" s="55"/>
      <c r="H19" s="55"/>
      <c r="I19" s="55"/>
      <c r="J19" s="30"/>
      <c r="L19" s="30"/>
      <c r="M19" s="30"/>
      <c r="N19" s="10"/>
    </row>
    <row r="20" spans="2:14" ht="18.75" customHeight="1" x14ac:dyDescent="0.4">
      <c r="B20" s="43"/>
      <c r="C20" s="44"/>
      <c r="D20" s="45"/>
      <c r="E20" s="36"/>
      <c r="F20" s="38"/>
      <c r="G20" s="55"/>
      <c r="H20" s="55"/>
      <c r="I20" s="55"/>
      <c r="J20" s="31"/>
      <c r="L20" s="10"/>
      <c r="M20" s="10"/>
      <c r="N20" s="10"/>
    </row>
    <row r="21" spans="2:14" ht="18.75" customHeight="1" x14ac:dyDescent="0.4">
      <c r="B21" s="43"/>
      <c r="C21" s="44"/>
      <c r="D21" s="45"/>
      <c r="E21" s="36"/>
      <c r="G21" s="55"/>
      <c r="H21" s="55"/>
      <c r="I21" s="55"/>
      <c r="J21" s="32"/>
      <c r="L21" s="31"/>
      <c r="M21" s="31"/>
      <c r="N21" s="31"/>
    </row>
    <row r="22" spans="2:14" ht="18.75" customHeight="1" x14ac:dyDescent="0.25">
      <c r="B22" s="43"/>
      <c r="C22" s="44"/>
      <c r="D22" s="45"/>
      <c r="E22" s="36"/>
      <c r="F22" s="39"/>
      <c r="G22" s="55"/>
      <c r="H22" s="55"/>
      <c r="I22" s="55"/>
    </row>
    <row r="23" spans="2:14" ht="18.75" customHeight="1" x14ac:dyDescent="0.25">
      <c r="B23" s="43"/>
      <c r="C23" s="44"/>
      <c r="D23" s="45"/>
      <c r="E23" s="36"/>
      <c r="F23" s="38"/>
      <c r="G23" s="55"/>
      <c r="H23" s="55"/>
      <c r="I23" s="55"/>
    </row>
    <row r="24" spans="2:14" ht="18.75" customHeight="1" x14ac:dyDescent="0.25">
      <c r="B24" s="43"/>
      <c r="C24" s="44"/>
      <c r="D24" s="45"/>
      <c r="E24" s="36"/>
      <c r="G24" s="33"/>
      <c r="H24" s="33"/>
      <c r="I24" s="33"/>
    </row>
    <row r="25" spans="2:14" ht="18.75" customHeight="1" x14ac:dyDescent="0.25">
      <c r="B25" s="43"/>
      <c r="C25" s="44"/>
      <c r="D25" s="45"/>
      <c r="E25" s="36"/>
      <c r="G25" s="33"/>
      <c r="H25" s="33"/>
      <c r="I25" s="33"/>
    </row>
    <row r="26" spans="2:14" ht="18.75" customHeight="1" x14ac:dyDescent="0.25">
      <c r="B26" s="43"/>
      <c r="C26" s="44"/>
      <c r="D26" s="45"/>
      <c r="E26" s="36"/>
      <c r="F26" s="40"/>
    </row>
    <row r="27" spans="2:14" ht="18.75" customHeight="1" x14ac:dyDescent="0.25">
      <c r="B27" s="43"/>
      <c r="C27" s="44"/>
      <c r="D27" s="45"/>
      <c r="E27" s="36"/>
    </row>
    <row r="28" spans="2:14" ht="18.75" customHeight="1" x14ac:dyDescent="0.4">
      <c r="B28" s="43"/>
      <c r="C28" s="44"/>
      <c r="D28" s="45"/>
      <c r="E28" s="36"/>
      <c r="F28" s="34"/>
    </row>
    <row r="29" spans="2:14" ht="18.75" customHeight="1" x14ac:dyDescent="0.25">
      <c r="B29" s="43"/>
      <c r="C29" s="44"/>
      <c r="D29" s="45"/>
      <c r="E29" s="36"/>
    </row>
    <row r="30" spans="2:14" ht="18.75" customHeight="1" x14ac:dyDescent="0.25">
      <c r="B30" s="43"/>
      <c r="C30" s="44"/>
      <c r="D30" s="45"/>
      <c r="E30" s="36"/>
    </row>
    <row r="31" spans="2:14" ht="18.75" x14ac:dyDescent="0.25">
      <c r="B31" s="43"/>
      <c r="C31" s="44"/>
      <c r="D31" s="45"/>
      <c r="E31" s="36"/>
    </row>
    <row r="32" spans="2:14" ht="18.75" x14ac:dyDescent="0.25">
      <c r="B32" s="43"/>
      <c r="C32" s="44"/>
      <c r="D32" s="45"/>
      <c r="E32" s="36"/>
    </row>
    <row r="33" spans="2:5" ht="18.75" x14ac:dyDescent="0.25">
      <c r="B33" s="43"/>
      <c r="C33" s="44"/>
      <c r="D33" s="45"/>
      <c r="E33" s="36"/>
    </row>
    <row r="34" spans="2:5" ht="18.75" x14ac:dyDescent="0.25">
      <c r="B34" s="43"/>
      <c r="C34" s="44"/>
      <c r="D34" s="45"/>
      <c r="E34" s="36"/>
    </row>
    <row r="35" spans="2:5" ht="18.75" x14ac:dyDescent="0.25">
      <c r="B35" s="43"/>
      <c r="C35" s="44"/>
      <c r="D35" s="45"/>
      <c r="E35" s="36"/>
    </row>
    <row r="36" spans="2:5" ht="18.75" x14ac:dyDescent="0.25">
      <c r="B36" s="43"/>
      <c r="C36" s="44"/>
      <c r="D36" s="45"/>
      <c r="E36" s="36"/>
    </row>
    <row r="37" spans="2:5" ht="18.75" x14ac:dyDescent="0.25">
      <c r="B37" s="43"/>
      <c r="C37" s="44"/>
      <c r="D37" s="45"/>
      <c r="E37" s="36"/>
    </row>
    <row r="38" spans="2:5" ht="18.75" x14ac:dyDescent="0.25">
      <c r="B38" s="43"/>
      <c r="C38" s="44"/>
      <c r="D38" s="45"/>
      <c r="E38" s="36"/>
    </row>
    <row r="39" spans="2:5" ht="18.75" x14ac:dyDescent="0.25">
      <c r="B39" s="43"/>
      <c r="C39" s="44"/>
      <c r="D39" s="45"/>
      <c r="E39" s="36"/>
    </row>
    <row r="40" spans="2:5" ht="18.75" x14ac:dyDescent="0.25">
      <c r="B40" s="43"/>
      <c r="C40" s="44"/>
      <c r="D40" s="45"/>
      <c r="E40" s="36"/>
    </row>
    <row r="41" spans="2:5" ht="18.75" x14ac:dyDescent="0.25">
      <c r="B41" s="43"/>
      <c r="C41" s="44"/>
      <c r="D41" s="45"/>
      <c r="E41" s="36"/>
    </row>
    <row r="42" spans="2:5" ht="18.75" x14ac:dyDescent="0.25">
      <c r="B42" s="43"/>
      <c r="C42" s="44"/>
      <c r="D42" s="45"/>
      <c r="E42" s="36"/>
    </row>
    <row r="43" spans="2:5" ht="18.75" x14ac:dyDescent="0.25">
      <c r="B43" s="43"/>
      <c r="C43" s="44"/>
      <c r="D43" s="45"/>
      <c r="E43" s="36"/>
    </row>
    <row r="44" spans="2:5" ht="18.75" x14ac:dyDescent="0.25">
      <c r="B44" s="43"/>
      <c r="C44" s="44"/>
      <c r="D44" s="45"/>
      <c r="E44" s="36"/>
    </row>
    <row r="45" spans="2:5" ht="18.75" x14ac:dyDescent="0.25">
      <c r="B45" s="43"/>
      <c r="C45" s="44"/>
      <c r="D45" s="45"/>
      <c r="E45" s="36"/>
    </row>
    <row r="46" spans="2:5" ht="18.75" x14ac:dyDescent="0.25">
      <c r="B46" s="43"/>
      <c r="C46" s="44"/>
      <c r="D46" s="45"/>
      <c r="E46" s="36"/>
    </row>
    <row r="47" spans="2:5" ht="18.75" x14ac:dyDescent="0.25">
      <c r="B47" s="43"/>
      <c r="C47" s="44"/>
      <c r="D47" s="45"/>
      <c r="E47" s="36"/>
    </row>
    <row r="48" spans="2:5" ht="18.75" x14ac:dyDescent="0.25">
      <c r="B48" s="43"/>
      <c r="C48" s="44"/>
      <c r="D48" s="45"/>
      <c r="E48" s="36"/>
    </row>
    <row r="49" spans="2:5" ht="18.75" x14ac:dyDescent="0.25">
      <c r="B49" s="43"/>
      <c r="C49" s="44"/>
      <c r="D49" s="45"/>
      <c r="E49" s="36"/>
    </row>
    <row r="50" spans="2:5" ht="18.75" x14ac:dyDescent="0.25">
      <c r="B50" s="43"/>
      <c r="C50" s="44"/>
      <c r="D50" s="45"/>
      <c r="E50" s="36"/>
    </row>
    <row r="51" spans="2:5" ht="18.75" x14ac:dyDescent="0.25">
      <c r="B51" s="43"/>
      <c r="C51" s="44"/>
      <c r="D51" s="45"/>
      <c r="E51" s="36"/>
    </row>
    <row r="52" spans="2:5" ht="18.75" x14ac:dyDescent="0.25">
      <c r="B52" s="43"/>
      <c r="C52" s="44"/>
      <c r="D52" s="45"/>
      <c r="E52" s="36"/>
    </row>
    <row r="53" spans="2:5" ht="18.75" x14ac:dyDescent="0.25">
      <c r="B53" s="43"/>
      <c r="C53" s="44"/>
      <c r="D53" s="45"/>
      <c r="E53" s="36"/>
    </row>
    <row r="54" spans="2:5" ht="18.75" x14ac:dyDescent="0.25">
      <c r="B54" s="43"/>
      <c r="C54" s="44"/>
      <c r="D54" s="45"/>
      <c r="E54" s="36"/>
    </row>
    <row r="55" spans="2:5" ht="18.75" x14ac:dyDescent="0.25">
      <c r="B55" s="43"/>
      <c r="C55" s="44"/>
      <c r="D55" s="45"/>
      <c r="E55" s="36"/>
    </row>
    <row r="56" spans="2:5" ht="18.75" x14ac:dyDescent="0.25">
      <c r="B56" s="43"/>
      <c r="C56" s="44"/>
      <c r="D56" s="45"/>
      <c r="E56" s="36"/>
    </row>
    <row r="57" spans="2:5" ht="18.75" x14ac:dyDescent="0.25">
      <c r="B57" s="43"/>
      <c r="C57" s="44"/>
      <c r="D57" s="45"/>
      <c r="E57" s="36"/>
    </row>
    <row r="58" spans="2:5" ht="18.75" x14ac:dyDescent="0.25">
      <c r="B58" s="43"/>
      <c r="C58" s="44"/>
      <c r="D58" s="45"/>
      <c r="E58" s="36"/>
    </row>
    <row r="59" spans="2:5" ht="18.75" x14ac:dyDescent="0.25">
      <c r="B59" s="43"/>
      <c r="C59" s="44"/>
      <c r="D59" s="45"/>
      <c r="E59" s="36"/>
    </row>
    <row r="60" spans="2:5" ht="18.75" x14ac:dyDescent="0.25">
      <c r="B60" s="43"/>
      <c r="C60" s="44"/>
      <c r="D60" s="45"/>
      <c r="E60" s="36"/>
    </row>
    <row r="61" spans="2:5" ht="18.75" x14ac:dyDescent="0.25">
      <c r="B61" s="27"/>
      <c r="C61" s="28"/>
      <c r="D61" s="29"/>
      <c r="E61" s="42"/>
    </row>
    <row r="62" spans="2:5" ht="18.75" x14ac:dyDescent="0.25">
      <c r="B62" s="27"/>
      <c r="C62" s="28"/>
      <c r="D62" s="29"/>
      <c r="E62" s="42"/>
    </row>
    <row r="63" spans="2:5" ht="18.75" x14ac:dyDescent="0.25">
      <c r="B63" s="27"/>
      <c r="C63" s="28"/>
      <c r="D63" s="29"/>
      <c r="E63" s="42"/>
    </row>
    <row r="64" spans="2:5" ht="18.75" x14ac:dyDescent="0.25">
      <c r="B64" s="27"/>
      <c r="C64" s="28"/>
      <c r="D64" s="29"/>
      <c r="E64" s="42"/>
    </row>
    <row r="65" spans="2:5" ht="18.75" x14ac:dyDescent="0.25">
      <c r="B65" s="27"/>
      <c r="C65" s="28"/>
      <c r="D65" s="29"/>
      <c r="E65" s="42"/>
    </row>
    <row r="66" spans="2:5" ht="18.75" x14ac:dyDescent="0.25">
      <c r="B66" s="27"/>
      <c r="C66" s="28"/>
      <c r="D66" s="29"/>
      <c r="E66" s="42"/>
    </row>
    <row r="67" spans="2:5" ht="18.75" x14ac:dyDescent="0.25">
      <c r="B67" s="27"/>
      <c r="C67" s="28"/>
      <c r="D67" s="29"/>
      <c r="E67" s="42"/>
    </row>
    <row r="68" spans="2:5" ht="18.75" x14ac:dyDescent="0.25">
      <c r="B68" s="27"/>
      <c r="C68" s="28"/>
      <c r="D68" s="29"/>
      <c r="E68" s="42"/>
    </row>
    <row r="69" spans="2:5" ht="18.75" x14ac:dyDescent="0.25">
      <c r="B69" s="27"/>
      <c r="C69" s="28"/>
      <c r="D69" s="29"/>
      <c r="E69" s="42"/>
    </row>
    <row r="70" spans="2:5" ht="18.75" x14ac:dyDescent="0.25">
      <c r="B70" s="27"/>
      <c r="C70" s="28"/>
      <c r="D70" s="29"/>
      <c r="E70" s="42"/>
    </row>
  </sheetData>
  <customSheetViews>
    <customSheetView guid="{FE7CACE9-A059-4B03-8895-1C98B549D983}">
      <selection activeCell="C10" sqref="C10:C11"/>
      <pageMargins left="0.7" right="0.7" top="0.75" bottom="0.75" header="0.3" footer="0.3"/>
    </customSheetView>
  </customSheetViews>
  <mergeCells count="3">
    <mergeCell ref="C10:C11"/>
    <mergeCell ref="G18:I20"/>
    <mergeCell ref="G21:I2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PRESENTATION_Bouton1_Cliquer">
                <anchor moveWithCells="1" sizeWithCells="1">
                  <from>
                    <xdr:col>2</xdr:col>
                    <xdr:colOff>790575</xdr:colOff>
                    <xdr:row>0</xdr:row>
                    <xdr:rowOff>0</xdr:rowOff>
                  </from>
                  <to>
                    <xdr:col>2</xdr:col>
                    <xdr:colOff>2228850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4" name="Button 7">
              <controlPr defaultSize="0" print="0" autoFill="0" autoPict="0" macro="[0]!envoiPlageCellules_Excel">
                <anchor moveWithCells="1" sizeWithCells="1">
                  <from>
                    <xdr:col>3</xdr:col>
                    <xdr:colOff>1104900</xdr:colOff>
                    <xdr:row>5</xdr:row>
                    <xdr:rowOff>95250</xdr:rowOff>
                  </from>
                  <to>
                    <xdr:col>6</xdr:col>
                    <xdr:colOff>466725</xdr:colOff>
                    <xdr:row>10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PRESENTATION</vt:lpstr>
      <vt:lpstr>Articleoutillagee</vt:lpstr>
      <vt:lpstr>OUTILLAGE</vt:lpstr>
      <vt:lpstr>FEUILLE DE DEMANDE</vt:lpstr>
      <vt:lpstr>liste1</vt:lpstr>
      <vt:lpstr>OUTILLAGE</vt:lpstr>
      <vt:lpstr>Articleoutillagee!Zone_d_impression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DENIZOT Matthieu (SNCF VOYAGEURS / Technicentre National / UO CHALINDREY)</dc:creator>
  <cp:lastModifiedBy>jp</cp:lastModifiedBy>
  <dcterms:created xsi:type="dcterms:W3CDTF">2020-02-27T13:36:38Z</dcterms:created>
  <dcterms:modified xsi:type="dcterms:W3CDTF">2020-05-29T12:22:18Z</dcterms:modified>
</cp:coreProperties>
</file>