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Magasin" sheetId="1" r:id="rId1"/>
    <sheet name="Base de données" sheetId="2" state="hidden" r:id="rId2"/>
    <sheet name="Gestion du stock" sheetId="3" state="hidden" r:id="rId3"/>
  </sheets>
  <definedNames>
    <definedName name="ALU">'Gestion du stock'!$J:$J</definedName>
    <definedName name="Donnees">Magasin!$E$17,Magasin!$E$19,Magasin!$G$19</definedName>
    <definedName name="Efface">Magasin!$E$17,Magasin!$E$19,Magasin!$G$19,Magasin!$I$19,Magasin!$M$19</definedName>
    <definedName name="PVC">'Gestion du stock'!$H:$H</definedName>
    <definedName name="RENFORT">'Gestion du stock'!$L:$L</definedName>
    <definedName name="_xlnm.Print_Area" localSheetId="0">Magasin!$D$1:$O$31</definedName>
  </definedNames>
  <calcPr calcId="145621"/>
</workbook>
</file>

<file path=xl/calcChain.xml><?xml version="1.0" encoding="utf-8"?>
<calcChain xmlns="http://schemas.openxmlformats.org/spreadsheetml/2006/main">
  <c r="O5" i="3" l="1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3" i="3"/>
  <c r="O4" i="3" s="1"/>
  <c r="C33" i="1" l="1"/>
  <c r="C34" i="1"/>
  <c r="C35" i="1"/>
  <c r="D35" i="1"/>
  <c r="C36" i="1"/>
  <c r="D36" i="1"/>
  <c r="C37" i="1"/>
  <c r="D37" i="1"/>
  <c r="C38" i="1"/>
  <c r="D38" i="1"/>
  <c r="C39" i="1"/>
  <c r="D39" i="1"/>
</calcChain>
</file>

<file path=xl/sharedStrings.xml><?xml version="1.0" encoding="utf-8"?>
<sst xmlns="http://schemas.openxmlformats.org/spreadsheetml/2006/main" count="180" uniqueCount="78">
  <si>
    <t>Type de profil:</t>
  </si>
  <si>
    <t>Sortie</t>
  </si>
  <si>
    <t>2D 60</t>
  </si>
  <si>
    <t>3D 72</t>
  </si>
  <si>
    <t>3D76</t>
  </si>
  <si>
    <t>Date</t>
  </si>
  <si>
    <t>Heure</t>
  </si>
  <si>
    <t>Désignation du profil</t>
  </si>
  <si>
    <t>Opérateur</t>
  </si>
  <si>
    <t>Sortie de stock</t>
  </si>
  <si>
    <t>Entrée</t>
  </si>
  <si>
    <t>Renfort1</t>
  </si>
  <si>
    <t>Renfort2</t>
  </si>
  <si>
    <t>Opérateurs</t>
  </si>
  <si>
    <t>Entree au stock</t>
  </si>
  <si>
    <t>3D 80</t>
  </si>
  <si>
    <t>3D 84</t>
  </si>
  <si>
    <t>2D 62</t>
  </si>
  <si>
    <t>3D 88</t>
  </si>
  <si>
    <t>3D 92</t>
  </si>
  <si>
    <t>2D 63</t>
  </si>
  <si>
    <t>3D 96</t>
  </si>
  <si>
    <t>Quantité</t>
  </si>
  <si>
    <t>ETAT DU STOCK</t>
  </si>
  <si>
    <t>PVC</t>
  </si>
  <si>
    <t>ALU</t>
  </si>
  <si>
    <t>BARRE:</t>
  </si>
  <si>
    <t>RENFORT</t>
  </si>
  <si>
    <t>2D61</t>
  </si>
  <si>
    <t>Nom du magasinier:</t>
  </si>
  <si>
    <t>PVC | 3D 72</t>
  </si>
  <si>
    <t>N°</t>
  </si>
  <si>
    <t>NOM Prénom du client</t>
  </si>
  <si>
    <t>Rue</t>
  </si>
  <si>
    <t>Suite rue</t>
  </si>
  <si>
    <t>VILLE</t>
  </si>
  <si>
    <t>CP</t>
  </si>
  <si>
    <t>BOUTONS DE COMMANDE</t>
  </si>
  <si>
    <t>RUE DE LA BERGERIE</t>
  </si>
  <si>
    <t>SENONES</t>
  </si>
  <si>
    <t>Matériaux</t>
  </si>
  <si>
    <t>RAIDISSEURS</t>
  </si>
  <si>
    <t>Renfort3</t>
  </si>
  <si>
    <t>Renfort4</t>
  </si>
  <si>
    <t>Renfort5</t>
  </si>
  <si>
    <t>Renfort6</t>
  </si>
  <si>
    <t>Renfort7</t>
  </si>
  <si>
    <t>Renfort8</t>
  </si>
  <si>
    <t>Renfort9</t>
  </si>
  <si>
    <t>Renfort10</t>
  </si>
  <si>
    <t>Renfort11</t>
  </si>
  <si>
    <t>Renfort12</t>
  </si>
  <si>
    <t>Renfort13</t>
  </si>
  <si>
    <t>Renfort14</t>
  </si>
  <si>
    <t>Renfort15</t>
  </si>
  <si>
    <t>MARTIN1</t>
  </si>
  <si>
    <t>MARTIN2</t>
  </si>
  <si>
    <t>MARTIN3</t>
  </si>
  <si>
    <t>RUE DE LONDRE</t>
  </si>
  <si>
    <t>RUE ALFRED CYTERE</t>
  </si>
  <si>
    <t>COGNAC</t>
  </si>
  <si>
    <t>NIORT</t>
  </si>
  <si>
    <t>BLONDIN</t>
  </si>
  <si>
    <t>LUPIN</t>
  </si>
  <si>
    <t>Profil</t>
  </si>
  <si>
    <t>Nb Barre</t>
  </si>
  <si>
    <t>RENFORT | Renfort14</t>
  </si>
  <si>
    <t>MARTIN4</t>
  </si>
  <si>
    <t>RUE DE LA LIBERTE</t>
  </si>
  <si>
    <t>BESANCON</t>
  </si>
  <si>
    <t>3D68</t>
  </si>
  <si>
    <t>3D44</t>
  </si>
  <si>
    <t>PVC | 3D68</t>
  </si>
  <si>
    <t>ALU | 3D44</t>
  </si>
  <si>
    <t>4D45</t>
  </si>
  <si>
    <t>PVC | 4D45</t>
  </si>
  <si>
    <t>RENFORT | Renfort5</t>
  </si>
  <si>
    <t>RENFORT | Renfort15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</si>
</sst>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4" borderId="11" xfId="0" applyFont="1" applyFill="1" applyBorder="1"/>
    <xf numFmtId="0" fontId="1" fillId="5" borderId="11" xfId="0" applyFont="1" applyFill="1" applyBorder="1"/>
    <xf numFmtId="0" fontId="1" fillId="6" borderId="11" xfId="0" applyFont="1" applyFill="1" applyBorder="1"/>
    <xf numFmtId="0" fontId="3" fillId="4" borderId="0" xfId="0" applyFont="1" applyFill="1" applyBorder="1" applyAlignment="1" applyProtection="1">
      <alignment horizontal="left" vertical="center"/>
      <protection locked="0"/>
    </xf>
    <xf numFmtId="0" fontId="3" fillId="6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0" fillId="7" borderId="20" xfId="0" applyFill="1" applyBorder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3" fillId="3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1" fillId="0" borderId="12" xfId="0" applyFont="1" applyBorder="1" applyProtection="1"/>
    <xf numFmtId="0" fontId="1" fillId="0" borderId="13" xfId="0" applyFont="1" applyBorder="1" applyProtection="1"/>
    <xf numFmtId="0" fontId="1" fillId="0" borderId="14" xfId="0" applyFont="1" applyBorder="1" applyProtection="1"/>
    <xf numFmtId="0" fontId="1" fillId="0" borderId="15" xfId="0" applyFont="1" applyBorder="1" applyProtection="1"/>
    <xf numFmtId="0" fontId="1" fillId="0" borderId="0" xfId="0" applyFont="1" applyBorder="1" applyProtection="1"/>
    <xf numFmtId="0" fontId="1" fillId="0" borderId="16" xfId="0" applyFont="1" applyBorder="1" applyProtection="1"/>
    <xf numFmtId="0" fontId="1" fillId="0" borderId="17" xfId="0" applyFont="1" applyBorder="1" applyProtection="1"/>
    <xf numFmtId="0" fontId="1" fillId="0" borderId="18" xfId="0" applyFont="1" applyBorder="1" applyProtection="1"/>
    <xf numFmtId="0" fontId="1" fillId="0" borderId="19" xfId="0" applyFont="1" applyBorder="1" applyProtection="1"/>
    <xf numFmtId="0" fontId="1" fillId="3" borderId="2" xfId="0" applyFont="1" applyFill="1" applyBorder="1" applyProtection="1"/>
    <xf numFmtId="0" fontId="1" fillId="3" borderId="3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2" fillId="3" borderId="5" xfId="0" applyFont="1" applyFill="1" applyBorder="1" applyAlignment="1" applyProtection="1">
      <alignment horizontal="right"/>
    </xf>
    <xf numFmtId="0" fontId="1" fillId="3" borderId="0" xfId="0" applyFont="1" applyFill="1" applyBorder="1" applyProtection="1"/>
    <xf numFmtId="0" fontId="1" fillId="2" borderId="0" xfId="0" applyFont="1" applyFill="1" applyBorder="1" applyProtection="1"/>
    <xf numFmtId="0" fontId="5" fillId="2" borderId="0" xfId="0" applyFont="1" applyFill="1" applyBorder="1" applyAlignment="1" applyProtection="1">
      <alignment vertical="top"/>
    </xf>
    <xf numFmtId="0" fontId="1" fillId="2" borderId="6" xfId="0" applyFont="1" applyFill="1" applyBorder="1" applyProtection="1"/>
    <xf numFmtId="0" fontId="1" fillId="3" borderId="5" xfId="0" applyFont="1" applyFill="1" applyBorder="1" applyProtection="1"/>
    <xf numFmtId="0" fontId="2" fillId="3" borderId="0" xfId="0" applyFont="1" applyFill="1" applyBorder="1" applyProtection="1"/>
    <xf numFmtId="0" fontId="2" fillId="2" borderId="0" xfId="0" applyFont="1" applyFill="1" applyBorder="1" applyProtection="1"/>
    <xf numFmtId="0" fontId="2" fillId="3" borderId="5" xfId="0" applyFont="1" applyFill="1" applyBorder="1" applyAlignment="1" applyProtection="1">
      <alignment horizontal="right" vertical="center"/>
    </xf>
    <xf numFmtId="0" fontId="3" fillId="3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1" fillId="3" borderId="7" xfId="0" applyFont="1" applyFill="1" applyBorder="1" applyProtection="1"/>
    <xf numFmtId="0" fontId="1" fillId="3" borderId="8" xfId="0" applyFont="1" applyFill="1" applyBorder="1" applyProtection="1"/>
    <xf numFmtId="0" fontId="1" fillId="2" borderId="8" xfId="0" applyFont="1" applyFill="1" applyBorder="1" applyProtection="1"/>
    <xf numFmtId="0" fontId="1" fillId="2" borderId="9" xfId="0" applyFont="1" applyFill="1" applyBorder="1" applyProtection="1"/>
    <xf numFmtId="0" fontId="1" fillId="0" borderId="0" xfId="0" applyFont="1" applyFill="1" applyProtection="1"/>
    <xf numFmtId="0" fontId="1" fillId="0" borderId="0" xfId="0" applyFont="1" applyFill="1" applyBorder="1" applyProtection="1"/>
    <xf numFmtId="0" fontId="1" fillId="0" borderId="10" xfId="0" applyFont="1" applyFill="1" applyBorder="1" applyProtection="1"/>
    <xf numFmtId="0" fontId="2" fillId="0" borderId="10" xfId="0" applyFont="1" applyFill="1" applyBorder="1" applyProtection="1"/>
    <xf numFmtId="0" fontId="3" fillId="0" borderId="10" xfId="0" applyFont="1" applyFill="1" applyBorder="1" applyAlignment="1" applyProtection="1">
      <alignment horizontal="center" vertical="center"/>
    </xf>
    <xf numFmtId="0" fontId="1" fillId="4" borderId="21" xfId="0" applyFont="1" applyFill="1" applyBorder="1"/>
    <xf numFmtId="0" fontId="1" fillId="5" borderId="21" xfId="0" applyFont="1" applyFill="1" applyBorder="1"/>
    <xf numFmtId="0" fontId="1" fillId="6" borderId="21" xfId="0" applyFont="1" applyFill="1" applyBorder="1"/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5" borderId="22" xfId="0" applyFont="1" applyFill="1" applyBorder="1" applyAlignment="1">
      <alignment vertical="center"/>
    </xf>
    <xf numFmtId="0" fontId="2" fillId="5" borderId="23" xfId="0" applyFont="1" applyFill="1" applyBorder="1" applyAlignment="1">
      <alignment vertical="center"/>
    </xf>
    <xf numFmtId="0" fontId="2" fillId="6" borderId="22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3" fillId="6" borderId="0" xfId="0" applyFont="1" applyFill="1" applyBorder="1" applyAlignment="1" applyProtection="1">
      <alignment horizontal="left" vertical="center"/>
      <protection locked="0"/>
    </xf>
    <xf numFmtId="0" fontId="3" fillId="8" borderId="0" xfId="0" applyFont="1" applyFill="1" applyBorder="1" applyAlignment="1" applyProtection="1">
      <alignment horizontal="left" vertical="center"/>
      <protection locked="0"/>
    </xf>
    <xf numFmtId="0" fontId="3" fillId="8" borderId="1" xfId="0" applyFont="1" applyFill="1" applyBorder="1" applyAlignment="1" applyProtection="1">
      <alignment horizontal="center" vertical="center"/>
    </xf>
    <xf numFmtId="0" fontId="3" fillId="8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/>
    <xf numFmtId="0" fontId="2" fillId="0" borderId="20" xfId="0" applyFont="1" applyFill="1" applyBorder="1" applyAlignment="1">
      <alignment vertical="center"/>
    </xf>
    <xf numFmtId="0" fontId="1" fillId="0" borderId="0" xfId="0" applyFont="1" applyBorder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1" fillId="0" borderId="8" xfId="0" applyFont="1" applyFill="1" applyBorder="1" applyProtection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2" fillId="0" borderId="13" xfId="0" applyFont="1" applyFill="1" applyBorder="1" applyProtection="1"/>
    <xf numFmtId="0" fontId="1" fillId="0" borderId="13" xfId="0" applyFont="1" applyFill="1" applyBorder="1" applyProtection="1"/>
    <xf numFmtId="0" fontId="1" fillId="0" borderId="14" xfId="0" applyFont="1" applyFill="1" applyBorder="1" applyProtection="1"/>
    <xf numFmtId="0" fontId="1" fillId="0" borderId="15" xfId="0" applyFont="1" applyFill="1" applyBorder="1" applyProtection="1"/>
    <xf numFmtId="0" fontId="1" fillId="0" borderId="16" xfId="0" applyFont="1" applyFill="1" applyBorder="1" applyProtection="1"/>
    <xf numFmtId="0" fontId="1" fillId="0" borderId="17" xfId="0" applyFont="1" applyFill="1" applyBorder="1" applyProtection="1"/>
    <xf numFmtId="0" fontId="1" fillId="0" borderId="18" xfId="0" applyFont="1" applyFill="1" applyBorder="1" applyProtection="1"/>
    <xf numFmtId="0" fontId="1" fillId="0" borderId="19" xfId="0" applyFont="1" applyFill="1" applyBorder="1" applyProtection="1"/>
    <xf numFmtId="0" fontId="6" fillId="0" borderId="12" xfId="0" applyFont="1" applyFill="1" applyBorder="1" applyAlignment="1" applyProtection="1">
      <alignment horizontal="left" indent="1"/>
    </xf>
    <xf numFmtId="0" fontId="0" fillId="7" borderId="0" xfId="0" applyFill="1" applyAlignment="1">
      <alignment vertical="center"/>
    </xf>
    <xf numFmtId="0" fontId="0" fillId="7" borderId="0" xfId="0" applyFill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2" fillId="0" borderId="24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0" fillId="7" borderId="0" xfId="0" applyFill="1" applyAlignment="1">
      <alignment horizontal="left" vertic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5" fillId="9" borderId="2" xfId="0" applyFont="1" applyFill="1" applyBorder="1" applyAlignment="1" applyProtection="1">
      <alignment vertical="center"/>
    </xf>
    <xf numFmtId="0" fontId="1" fillId="9" borderId="3" xfId="0" applyFont="1" applyFill="1" applyBorder="1" applyProtection="1"/>
    <xf numFmtId="0" fontId="1" fillId="9" borderId="4" xfId="0" applyFont="1" applyFill="1" applyBorder="1" applyProtection="1"/>
    <xf numFmtId="0" fontId="4" fillId="9" borderId="5" xfId="0" applyFont="1" applyFill="1" applyBorder="1" applyAlignment="1" applyProtection="1">
      <alignment horizontal="left" indent="2"/>
    </xf>
    <xf numFmtId="0" fontId="4" fillId="9" borderId="0" xfId="0" applyFont="1" applyFill="1" applyBorder="1" applyProtection="1"/>
    <xf numFmtId="0" fontId="4" fillId="9" borderId="0" xfId="0" applyFont="1" applyFill="1" applyBorder="1" applyAlignment="1" applyProtection="1">
      <alignment horizontal="left" indent="1"/>
    </xf>
    <xf numFmtId="0" fontId="1" fillId="9" borderId="0" xfId="0" applyFont="1" applyFill="1" applyBorder="1" applyProtection="1"/>
    <xf numFmtId="0" fontId="1" fillId="9" borderId="6" xfId="0" applyFont="1" applyFill="1" applyBorder="1" applyProtection="1"/>
    <xf numFmtId="0" fontId="1" fillId="9" borderId="5" xfId="0" applyFont="1" applyFill="1" applyBorder="1" applyProtection="1"/>
    <xf numFmtId="0" fontId="1" fillId="9" borderId="7" xfId="0" applyFont="1" applyFill="1" applyBorder="1" applyProtection="1"/>
    <xf numFmtId="0" fontId="1" fillId="9" borderId="8" xfId="0" applyFont="1" applyFill="1" applyBorder="1" applyProtection="1"/>
    <xf numFmtId="0" fontId="1" fillId="9" borderId="9" xfId="0" applyFont="1" applyFill="1" applyBorder="1" applyProtection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BFCDDB"/>
      <color rgb="FFB8CCE4"/>
      <color rgb="FF99CCFF"/>
      <color rgb="FFFF9966"/>
      <color rgb="FFFFFF99"/>
      <color rgb="FFFFCC99"/>
      <color rgb="FFFFFF6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23</xdr:row>
          <xdr:rowOff>19050</xdr:rowOff>
        </xdr:from>
        <xdr:to>
          <xdr:col>4</xdr:col>
          <xdr:colOff>904875</xdr:colOff>
          <xdr:row>28</xdr:row>
          <xdr:rowOff>104775</xdr:rowOff>
        </xdr:to>
        <xdr:sp macro="" textlink="">
          <xdr:nvSpPr>
            <xdr:cNvPr id="1028" name="Lis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95250</xdr:colOff>
      <xdr:row>9</xdr:row>
      <xdr:rowOff>114299</xdr:rowOff>
    </xdr:from>
    <xdr:to>
      <xdr:col>14</xdr:col>
      <xdr:colOff>216600</xdr:colOff>
      <xdr:row>11</xdr:row>
      <xdr:rowOff>95250</xdr:rowOff>
    </xdr:to>
    <xdr:sp macro="[0]!Mdp" textlink="">
      <xdr:nvSpPr>
        <xdr:cNvPr id="5" name="Rectangle à coins arrondis 4"/>
        <xdr:cNvSpPr/>
      </xdr:nvSpPr>
      <xdr:spPr>
        <a:xfrm>
          <a:off x="7724775" y="1828799"/>
          <a:ext cx="1512000" cy="285751"/>
        </a:xfrm>
        <a:prstGeom prst="roundRect">
          <a:avLst>
            <a:gd name="adj" fmla="val 0"/>
          </a:avLst>
        </a:prstGeom>
        <a:solidFill>
          <a:srgbClr val="FFFF99"/>
        </a:solidFill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Espace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>
              <a:solidFill>
                <a:sysClr val="windowText" lastClr="000000"/>
              </a:solidFill>
            </a:rPr>
            <a:t>Professeurs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1333500</xdr:colOff>
          <xdr:row>23</xdr:row>
          <xdr:rowOff>19050</xdr:rowOff>
        </xdr:from>
        <xdr:to>
          <xdr:col>8</xdr:col>
          <xdr:colOff>266700</xdr:colOff>
          <xdr:row>28</xdr:row>
          <xdr:rowOff>104775</xdr:rowOff>
        </xdr:to>
        <xdr:sp macro="" textlink="">
          <xdr:nvSpPr>
            <xdr:cNvPr id="1034" name="List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23</xdr:row>
          <xdr:rowOff>19050</xdr:rowOff>
        </xdr:from>
        <xdr:to>
          <xdr:col>14</xdr:col>
          <xdr:colOff>123825</xdr:colOff>
          <xdr:row>28</xdr:row>
          <xdr:rowOff>104775</xdr:rowOff>
        </xdr:to>
        <xdr:sp macro="" textlink="">
          <xdr:nvSpPr>
            <xdr:cNvPr id="1040" name="ListBox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161925</xdr:colOff>
      <xdr:row>22</xdr:row>
      <xdr:rowOff>85725</xdr:rowOff>
    </xdr:from>
    <xdr:to>
      <xdr:col>4</xdr:col>
      <xdr:colOff>790575</xdr:colOff>
      <xdr:row>23</xdr:row>
      <xdr:rowOff>28575</xdr:rowOff>
    </xdr:to>
    <xdr:sp macro="" textlink="">
      <xdr:nvSpPr>
        <xdr:cNvPr id="6" name="ZoneTexte 5"/>
        <xdr:cNvSpPr txBox="1"/>
      </xdr:nvSpPr>
      <xdr:spPr>
        <a:xfrm>
          <a:off x="1733550" y="4219575"/>
          <a:ext cx="1809750" cy="1809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Profil  PVC	</a:t>
          </a:r>
          <a:r>
            <a:rPr lang="fr-FR" sz="800" b="1" baseline="0"/>
            <a:t>             </a:t>
          </a:r>
          <a:r>
            <a:rPr lang="fr-FR" sz="800" b="1"/>
            <a:t>Stock</a:t>
          </a:r>
        </a:p>
      </xdr:txBody>
    </xdr:sp>
    <xdr:clientData/>
  </xdr:twoCellAnchor>
  <xdr:twoCellAnchor>
    <xdr:from>
      <xdr:col>4</xdr:col>
      <xdr:colOff>1285875</xdr:colOff>
      <xdr:row>22</xdr:row>
      <xdr:rowOff>66675</xdr:rowOff>
    </xdr:from>
    <xdr:to>
      <xdr:col>8</xdr:col>
      <xdr:colOff>123825</xdr:colOff>
      <xdr:row>23</xdr:row>
      <xdr:rowOff>9525</xdr:rowOff>
    </xdr:to>
    <xdr:sp macro="" textlink="">
      <xdr:nvSpPr>
        <xdr:cNvPr id="12" name="ZoneTexte 11"/>
        <xdr:cNvSpPr txBox="1"/>
      </xdr:nvSpPr>
      <xdr:spPr>
        <a:xfrm>
          <a:off x="4876800" y="4000500"/>
          <a:ext cx="1809750" cy="1809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Profil ALU	</a:t>
          </a:r>
          <a:r>
            <a:rPr lang="fr-FR" sz="800" b="1" baseline="0"/>
            <a:t>             </a:t>
          </a:r>
          <a:r>
            <a:rPr lang="fr-FR" sz="800" b="1"/>
            <a:t>Stock</a:t>
          </a:r>
        </a:p>
      </xdr:txBody>
    </xdr:sp>
    <xdr:clientData/>
  </xdr:twoCellAnchor>
  <xdr:twoCellAnchor>
    <xdr:from>
      <xdr:col>8</xdr:col>
      <xdr:colOff>695325</xdr:colOff>
      <xdr:row>22</xdr:row>
      <xdr:rowOff>66675</xdr:rowOff>
    </xdr:from>
    <xdr:to>
      <xdr:col>14</xdr:col>
      <xdr:colOff>47625</xdr:colOff>
      <xdr:row>23</xdr:row>
      <xdr:rowOff>9525</xdr:rowOff>
    </xdr:to>
    <xdr:sp macro="" textlink="">
      <xdr:nvSpPr>
        <xdr:cNvPr id="13" name="ZoneTexte 12"/>
        <xdr:cNvSpPr txBox="1"/>
      </xdr:nvSpPr>
      <xdr:spPr>
        <a:xfrm>
          <a:off x="7258050" y="4000500"/>
          <a:ext cx="1809750" cy="1809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Renforts	</a:t>
          </a:r>
          <a:r>
            <a:rPr lang="fr-FR" sz="800" b="1" baseline="0"/>
            <a:t>             </a:t>
          </a:r>
          <a:r>
            <a:rPr lang="fr-FR" sz="800" b="1"/>
            <a:t>Stock</a:t>
          </a:r>
        </a:p>
      </xdr:txBody>
    </xdr:sp>
    <xdr:clientData/>
  </xdr:twoCellAnchor>
  <xdr:twoCellAnchor>
    <xdr:from>
      <xdr:col>11</xdr:col>
      <xdr:colOff>95250</xdr:colOff>
      <xdr:row>5</xdr:row>
      <xdr:rowOff>123825</xdr:rowOff>
    </xdr:from>
    <xdr:to>
      <xdr:col>14</xdr:col>
      <xdr:colOff>216600</xdr:colOff>
      <xdr:row>7</xdr:row>
      <xdr:rowOff>95250</xdr:rowOff>
    </xdr:to>
    <xdr:sp macro="[0]!ObjetConfectionne" textlink="">
      <xdr:nvSpPr>
        <xdr:cNvPr id="4" name="Rectangle 3"/>
        <xdr:cNvSpPr/>
      </xdr:nvSpPr>
      <xdr:spPr>
        <a:xfrm>
          <a:off x="7724775" y="1228725"/>
          <a:ext cx="1512000" cy="276225"/>
        </a:xfrm>
        <a:prstGeom prst="rect">
          <a:avLst/>
        </a:prstGeom>
        <a:solidFill>
          <a:schemeClr val="accent6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635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OBJET</a:t>
          </a:r>
          <a:r>
            <a:rPr lang="fr-FR" sz="1100" b="1" baseline="0"/>
            <a:t> CONFECTIONNE</a:t>
          </a:r>
          <a:endParaRPr lang="fr-FR" sz="1100" b="1"/>
        </a:p>
      </xdr:txBody>
    </xdr:sp>
    <xdr:clientData/>
  </xdr:twoCellAnchor>
  <xdr:oneCellAnchor>
    <xdr:from>
      <xdr:col>6</xdr:col>
      <xdr:colOff>342900</xdr:colOff>
      <xdr:row>13</xdr:row>
      <xdr:rowOff>31248</xdr:rowOff>
    </xdr:from>
    <xdr:ext cx="1276350" cy="655949"/>
    <xdr:sp macro="" textlink="">
      <xdr:nvSpPr>
        <xdr:cNvPr id="9" name="Rectangle 8"/>
        <xdr:cNvSpPr/>
      </xdr:nvSpPr>
      <xdr:spPr>
        <a:xfrm>
          <a:off x="6115050" y="2326773"/>
          <a:ext cx="1276350" cy="65594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SORTIE</a:t>
          </a:r>
          <a:r>
            <a:rPr lang="fr-FR" sz="18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DU MAGASIN</a:t>
          </a:r>
          <a:endParaRPr lang="fr-FR" sz="18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oneCellAnchor>
    <xdr:from>
      <xdr:col>12</xdr:col>
      <xdr:colOff>19050</xdr:colOff>
      <xdr:row>13</xdr:row>
      <xdr:rowOff>19050</xdr:rowOff>
    </xdr:from>
    <xdr:ext cx="1276350" cy="655949"/>
    <xdr:sp macro="" textlink="">
      <xdr:nvSpPr>
        <xdr:cNvPr id="17" name="Rectangle 16"/>
        <xdr:cNvSpPr/>
      </xdr:nvSpPr>
      <xdr:spPr>
        <a:xfrm>
          <a:off x="7848600" y="2314575"/>
          <a:ext cx="1276350" cy="65594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ENTREE</a:t>
          </a:r>
          <a:r>
            <a:rPr lang="fr-FR" sz="18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AU MAGASIN</a:t>
          </a:r>
          <a:endParaRPr lang="fr-FR" sz="18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11</xdr:col>
      <xdr:colOff>85723</xdr:colOff>
      <xdr:row>2</xdr:row>
      <xdr:rowOff>47625</xdr:rowOff>
    </xdr:from>
    <xdr:to>
      <xdr:col>14</xdr:col>
      <xdr:colOff>207073</xdr:colOff>
      <xdr:row>5</xdr:row>
      <xdr:rowOff>38100</xdr:rowOff>
    </xdr:to>
    <xdr:sp macro="[0]!ecriture" textlink="">
      <xdr:nvSpPr>
        <xdr:cNvPr id="8" name="Rectangle 7"/>
        <xdr:cNvSpPr/>
      </xdr:nvSpPr>
      <xdr:spPr>
        <a:xfrm>
          <a:off x="7715248" y="676275"/>
          <a:ext cx="1512000" cy="46672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ENTREE</a:t>
          </a:r>
          <a:r>
            <a:rPr lang="fr-FR" sz="1200" b="1" baseline="0"/>
            <a:t> ou SORTIE</a:t>
          </a:r>
        </a:p>
        <a:p>
          <a:pPr algn="ctr"/>
          <a:r>
            <a:rPr lang="fr-FR" sz="1200" b="1" baseline="0"/>
            <a:t> STOCK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9526</xdr:rowOff>
    </xdr:from>
    <xdr:to>
      <xdr:col>4</xdr:col>
      <xdr:colOff>419100</xdr:colOff>
      <xdr:row>0</xdr:row>
      <xdr:rowOff>180976</xdr:rowOff>
    </xdr:to>
    <xdr:sp macro="[0]!CopiRef" textlink="">
      <xdr:nvSpPr>
        <xdr:cNvPr id="3" name="Rectangle 2"/>
        <xdr:cNvSpPr/>
      </xdr:nvSpPr>
      <xdr:spPr>
        <a:xfrm>
          <a:off x="4505325" y="9526"/>
          <a:ext cx="276225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3"/>
  <sheetViews>
    <sheetView showGridLines="0" showRowColHeaders="0" tabSelected="1" workbookViewId="0">
      <selection activeCell="E15" sqref="E15"/>
    </sheetView>
  </sheetViews>
  <sheetFormatPr baseColWidth="10" defaultRowHeight="12.75" x14ac:dyDescent="0.2"/>
  <cols>
    <col min="1" max="1" width="17" style="27" customWidth="1"/>
    <col min="2" max="2" width="17.28515625" style="27" customWidth="1"/>
    <col min="3" max="3" width="1.85546875" style="27" customWidth="1"/>
    <col min="4" max="4" width="17.7109375" style="27" customWidth="1"/>
    <col min="5" max="5" width="29.7109375" style="27" customWidth="1"/>
    <col min="6" max="6" width="3" style="27" customWidth="1"/>
    <col min="7" max="7" width="8.7109375" style="27" customWidth="1"/>
    <col min="8" max="8" width="3.140625" style="27" customWidth="1"/>
    <col min="9" max="9" width="11.7109375" style="27" customWidth="1"/>
    <col min="10" max="10" width="2.7109375" style="27" customWidth="1"/>
    <col min="11" max="11" width="1.5703125" style="27" customWidth="1"/>
    <col min="12" max="12" width="3" style="27" customWidth="1"/>
    <col min="13" max="13" width="12.7109375" style="27" customWidth="1"/>
    <col min="14" max="14" width="5.140625" style="27" customWidth="1"/>
    <col min="15" max="15" width="4.28515625" style="27" customWidth="1"/>
    <col min="16" max="16" width="2" style="27" customWidth="1"/>
    <col min="17" max="16384" width="11.42578125" style="27"/>
  </cols>
  <sheetData>
    <row r="1" spans="1:24" ht="36" customHeight="1" thickBot="1" x14ac:dyDescent="0.25">
      <c r="A1" s="57"/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7"/>
      <c r="R1" s="57"/>
      <c r="S1" s="57"/>
      <c r="T1" s="57"/>
      <c r="U1" s="57"/>
      <c r="V1" s="57"/>
      <c r="W1" s="57"/>
      <c r="X1" s="57"/>
    </row>
    <row r="2" spans="1:24" ht="13.5" thickTop="1" x14ac:dyDescent="0.2">
      <c r="A2" s="57"/>
      <c r="B2" s="57"/>
      <c r="C2" s="58"/>
      <c r="D2" s="28"/>
      <c r="E2" s="29"/>
      <c r="F2" s="29"/>
      <c r="G2" s="29"/>
      <c r="H2" s="29"/>
      <c r="I2" s="29"/>
      <c r="J2" s="30"/>
      <c r="K2" s="58"/>
      <c r="L2" s="93" t="s">
        <v>37</v>
      </c>
      <c r="M2" s="85"/>
      <c r="N2" s="86"/>
      <c r="O2" s="87"/>
      <c r="P2" s="58"/>
      <c r="Q2" s="57"/>
      <c r="R2" s="57"/>
      <c r="S2" s="57"/>
      <c r="T2" s="57"/>
      <c r="U2" s="57"/>
      <c r="V2" s="57"/>
      <c r="W2" s="57"/>
      <c r="X2" s="57"/>
    </row>
    <row r="3" spans="1:24" x14ac:dyDescent="0.2">
      <c r="A3" s="57"/>
      <c r="B3" s="57"/>
      <c r="C3" s="58"/>
      <c r="D3" s="31"/>
      <c r="E3" s="32"/>
      <c r="F3" s="32"/>
      <c r="G3" s="32"/>
      <c r="H3" s="32"/>
      <c r="I3" s="32"/>
      <c r="J3" s="33"/>
      <c r="K3" s="58"/>
      <c r="L3" s="88"/>
      <c r="M3" s="58"/>
      <c r="N3" s="58"/>
      <c r="O3" s="89"/>
      <c r="P3" s="58"/>
      <c r="Q3" s="57"/>
      <c r="R3" s="57"/>
      <c r="S3" s="57"/>
      <c r="T3" s="57"/>
      <c r="U3" s="57"/>
      <c r="V3" s="57"/>
      <c r="W3" s="57"/>
      <c r="X3" s="57"/>
    </row>
    <row r="4" spans="1:24" x14ac:dyDescent="0.2">
      <c r="A4" s="57"/>
      <c r="B4" s="57"/>
      <c r="C4" s="58"/>
      <c r="D4" s="31"/>
      <c r="E4" s="32"/>
      <c r="F4" s="32"/>
      <c r="G4" s="32"/>
      <c r="H4" s="32"/>
      <c r="I4" s="32"/>
      <c r="J4" s="33"/>
      <c r="K4" s="58"/>
      <c r="L4" s="88"/>
      <c r="M4" s="58"/>
      <c r="N4" s="58"/>
      <c r="O4" s="89"/>
      <c r="P4" s="58"/>
      <c r="Q4" s="57"/>
      <c r="R4" s="57"/>
      <c r="S4" s="57"/>
      <c r="T4" s="57"/>
      <c r="U4" s="57"/>
      <c r="V4" s="57"/>
      <c r="W4" s="57"/>
      <c r="X4" s="57"/>
    </row>
    <row r="5" spans="1:24" ht="12" customHeight="1" x14ac:dyDescent="0.2">
      <c r="A5" s="57"/>
      <c r="B5" s="57"/>
      <c r="C5" s="58"/>
      <c r="D5" s="31"/>
      <c r="E5" s="32"/>
      <c r="F5" s="32"/>
      <c r="G5" s="32"/>
      <c r="H5" s="32"/>
      <c r="I5" s="32"/>
      <c r="J5" s="33"/>
      <c r="K5" s="58"/>
      <c r="L5" s="88"/>
      <c r="M5" s="58"/>
      <c r="N5" s="58"/>
      <c r="O5" s="89"/>
      <c r="P5" s="58"/>
      <c r="Q5" s="57"/>
      <c r="R5" s="57"/>
      <c r="S5" s="57"/>
      <c r="T5" s="57"/>
      <c r="U5" s="57"/>
      <c r="V5" s="57"/>
      <c r="W5" s="57"/>
      <c r="X5" s="57"/>
    </row>
    <row r="6" spans="1:24" ht="12" customHeight="1" x14ac:dyDescent="0.2">
      <c r="A6" s="57"/>
      <c r="B6" s="57"/>
      <c r="C6" s="58"/>
      <c r="D6" s="31"/>
      <c r="E6" s="32"/>
      <c r="F6" s="32"/>
      <c r="G6" s="32"/>
      <c r="H6" s="32"/>
      <c r="I6" s="32"/>
      <c r="J6" s="33"/>
      <c r="K6" s="58"/>
      <c r="L6" s="88"/>
      <c r="M6" s="58"/>
      <c r="N6" s="58"/>
      <c r="O6" s="89"/>
      <c r="P6" s="58"/>
      <c r="Q6" s="57"/>
      <c r="R6" s="57"/>
      <c r="S6" s="57"/>
      <c r="T6" s="57"/>
      <c r="U6" s="57"/>
      <c r="V6" s="57"/>
      <c r="W6" s="57"/>
      <c r="X6" s="57"/>
    </row>
    <row r="7" spans="1:24" ht="12" customHeight="1" x14ac:dyDescent="0.2">
      <c r="A7" s="57"/>
      <c r="B7" s="57"/>
      <c r="C7" s="58"/>
      <c r="D7" s="31"/>
      <c r="E7" s="32"/>
      <c r="F7" s="32"/>
      <c r="G7" s="32"/>
      <c r="H7" s="32"/>
      <c r="I7" s="32"/>
      <c r="J7" s="33"/>
      <c r="K7" s="58"/>
      <c r="L7" s="88"/>
      <c r="M7" s="58"/>
      <c r="N7" s="58"/>
      <c r="O7" s="89"/>
      <c r="P7" s="58"/>
      <c r="Q7" s="57"/>
      <c r="R7" s="57"/>
      <c r="S7" s="57"/>
      <c r="T7" s="57"/>
      <c r="U7" s="57"/>
      <c r="V7" s="57"/>
      <c r="W7" s="57"/>
      <c r="X7" s="57"/>
    </row>
    <row r="8" spans="1:24" ht="12" customHeight="1" x14ac:dyDescent="0.2">
      <c r="A8" s="57"/>
      <c r="B8" s="57"/>
      <c r="C8" s="58"/>
      <c r="D8" s="31"/>
      <c r="E8" s="32"/>
      <c r="F8" s="32"/>
      <c r="G8" s="32"/>
      <c r="H8" s="32"/>
      <c r="I8" s="32"/>
      <c r="J8" s="33"/>
      <c r="K8" s="58"/>
      <c r="L8" s="88"/>
      <c r="M8" s="58"/>
      <c r="N8" s="58"/>
      <c r="O8" s="89"/>
      <c r="P8" s="58"/>
      <c r="Q8" s="57"/>
      <c r="R8" s="57"/>
      <c r="S8" s="57"/>
      <c r="T8" s="57"/>
      <c r="U8" s="57"/>
      <c r="V8" s="57"/>
      <c r="W8" s="57"/>
      <c r="X8" s="57"/>
    </row>
    <row r="9" spans="1:24" ht="12" customHeight="1" x14ac:dyDescent="0.2">
      <c r="A9" s="57"/>
      <c r="B9" s="57"/>
      <c r="C9" s="58"/>
      <c r="D9" s="31"/>
      <c r="E9" s="32"/>
      <c r="F9" s="32"/>
      <c r="G9" s="32"/>
      <c r="H9" s="32"/>
      <c r="I9" s="32"/>
      <c r="J9" s="33"/>
      <c r="K9" s="58"/>
      <c r="L9" s="88"/>
      <c r="M9" s="58"/>
      <c r="N9" s="58"/>
      <c r="O9" s="89"/>
      <c r="P9" s="58"/>
      <c r="Q9" s="57"/>
      <c r="R9" s="57"/>
      <c r="S9" s="57"/>
      <c r="T9" s="57"/>
      <c r="U9" s="57"/>
      <c r="V9" s="57"/>
      <c r="W9" s="57"/>
      <c r="X9" s="57"/>
    </row>
    <row r="10" spans="1:24" ht="12" customHeight="1" x14ac:dyDescent="0.2">
      <c r="A10" s="57"/>
      <c r="B10" s="57"/>
      <c r="C10" s="58"/>
      <c r="D10" s="31"/>
      <c r="E10" s="32"/>
      <c r="F10" s="32"/>
      <c r="G10" s="32"/>
      <c r="H10" s="32"/>
      <c r="I10" s="32"/>
      <c r="J10" s="33"/>
      <c r="K10" s="58"/>
      <c r="L10" s="88"/>
      <c r="M10" s="58"/>
      <c r="N10" s="58"/>
      <c r="O10" s="89"/>
      <c r="P10" s="58"/>
      <c r="Q10" s="57"/>
      <c r="R10" s="57"/>
      <c r="S10" s="57"/>
      <c r="T10" s="57"/>
      <c r="U10" s="57"/>
      <c r="V10" s="57"/>
      <c r="W10" s="57"/>
      <c r="X10" s="57"/>
    </row>
    <row r="11" spans="1:24" ht="12" customHeight="1" x14ac:dyDescent="0.2">
      <c r="A11" s="57"/>
      <c r="B11" s="57"/>
      <c r="C11" s="58"/>
      <c r="D11" s="31"/>
      <c r="E11" s="32"/>
      <c r="F11" s="32"/>
      <c r="G11" s="32"/>
      <c r="H11" s="32"/>
      <c r="I11" s="32"/>
      <c r="J11" s="33"/>
      <c r="K11" s="58"/>
      <c r="L11" s="88"/>
      <c r="M11" s="58"/>
      <c r="N11" s="58"/>
      <c r="O11" s="89"/>
      <c r="P11" s="58"/>
      <c r="Q11" s="57"/>
      <c r="R11" s="57"/>
      <c r="S11" s="57"/>
      <c r="T11" s="57"/>
      <c r="U11" s="57"/>
      <c r="V11" s="57"/>
      <c r="W11" s="57"/>
      <c r="X11" s="57"/>
    </row>
    <row r="12" spans="1:24" ht="12" customHeight="1" thickBot="1" x14ac:dyDescent="0.25">
      <c r="A12" s="57"/>
      <c r="B12" s="57"/>
      <c r="C12" s="58"/>
      <c r="D12" s="34"/>
      <c r="E12" s="35"/>
      <c r="F12" s="35"/>
      <c r="G12" s="35"/>
      <c r="H12" s="35"/>
      <c r="I12" s="35"/>
      <c r="J12" s="36"/>
      <c r="K12" s="58"/>
      <c r="L12" s="90"/>
      <c r="M12" s="91"/>
      <c r="N12" s="91"/>
      <c r="O12" s="92"/>
      <c r="P12" s="58"/>
      <c r="Q12" s="57"/>
      <c r="R12" s="57"/>
      <c r="S12" s="57"/>
      <c r="T12" s="57"/>
      <c r="U12" s="57"/>
      <c r="V12" s="57"/>
      <c r="W12" s="57"/>
      <c r="X12" s="57"/>
    </row>
    <row r="13" spans="1:24" ht="9.75" customHeight="1" thickTop="1" x14ac:dyDescent="0.2">
      <c r="A13" s="57"/>
      <c r="B13" s="57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7"/>
      <c r="R13" s="57"/>
      <c r="S13" s="57"/>
      <c r="T13" s="57"/>
      <c r="U13" s="57"/>
      <c r="V13" s="57"/>
      <c r="W13" s="57"/>
      <c r="X13" s="57"/>
    </row>
    <row r="14" spans="1:24" ht="12" customHeight="1" x14ac:dyDescent="0.2">
      <c r="A14" s="57"/>
      <c r="B14" s="57"/>
      <c r="C14" s="58"/>
      <c r="D14" s="37"/>
      <c r="E14" s="38"/>
      <c r="F14" s="38"/>
      <c r="G14" s="38"/>
      <c r="H14" s="38"/>
      <c r="I14" s="38"/>
      <c r="J14" s="38"/>
      <c r="K14" s="59"/>
      <c r="L14" s="39"/>
      <c r="M14" s="39"/>
      <c r="N14" s="39"/>
      <c r="O14" s="40"/>
      <c r="P14" s="58"/>
      <c r="Q14" s="57"/>
      <c r="R14" s="57"/>
      <c r="S14" s="57"/>
      <c r="T14" s="57"/>
      <c r="U14" s="57"/>
      <c r="V14" s="57"/>
      <c r="W14" s="57"/>
      <c r="X14" s="57"/>
    </row>
    <row r="15" spans="1:24" ht="20.100000000000001" customHeight="1" x14ac:dyDescent="0.2">
      <c r="A15" s="57"/>
      <c r="B15" s="57"/>
      <c r="C15" s="58"/>
      <c r="D15" s="41" t="s">
        <v>29</v>
      </c>
      <c r="E15" s="12"/>
      <c r="F15" s="42"/>
      <c r="G15" s="42"/>
      <c r="H15" s="42"/>
      <c r="I15" s="42"/>
      <c r="J15" s="42"/>
      <c r="K15" s="59"/>
      <c r="L15" s="43"/>
      <c r="M15" s="44"/>
      <c r="N15" s="43"/>
      <c r="O15" s="45"/>
      <c r="P15" s="58"/>
      <c r="Q15" s="57"/>
      <c r="R15" s="57"/>
      <c r="S15" s="57"/>
      <c r="T15" s="57"/>
      <c r="U15" s="57"/>
      <c r="V15" s="57"/>
      <c r="W15" s="57"/>
      <c r="X15" s="57"/>
    </row>
    <row r="16" spans="1:24" ht="11.25" customHeight="1" x14ac:dyDescent="0.2">
      <c r="A16" s="57"/>
      <c r="B16" s="57"/>
      <c r="C16" s="58"/>
      <c r="D16" s="46"/>
      <c r="E16" s="42"/>
      <c r="F16" s="42"/>
      <c r="G16" s="47"/>
      <c r="H16" s="42"/>
      <c r="I16" s="47"/>
      <c r="J16" s="42"/>
      <c r="K16" s="60"/>
      <c r="L16" s="43"/>
      <c r="M16" s="48"/>
      <c r="N16" s="43"/>
      <c r="O16" s="45"/>
      <c r="P16" s="58"/>
      <c r="Q16" s="57"/>
      <c r="R16" s="57"/>
      <c r="S16" s="57"/>
      <c r="T16" s="57"/>
      <c r="U16" s="57"/>
      <c r="V16" s="57"/>
      <c r="W16" s="57"/>
      <c r="X16" s="57"/>
    </row>
    <row r="17" spans="1:24" ht="20.100000000000001" customHeight="1" x14ac:dyDescent="0.2">
      <c r="A17" s="57"/>
      <c r="B17" s="57"/>
      <c r="C17" s="58"/>
      <c r="D17" s="49" t="s">
        <v>26</v>
      </c>
      <c r="E17" s="71"/>
      <c r="F17" s="42"/>
      <c r="G17" s="50"/>
      <c r="H17" s="42"/>
      <c r="I17" s="25"/>
      <c r="J17" s="42"/>
      <c r="K17" s="61"/>
      <c r="L17" s="43"/>
      <c r="M17" s="26"/>
      <c r="N17" s="43"/>
      <c r="O17" s="45"/>
      <c r="P17" s="58"/>
      <c r="Q17" s="57"/>
      <c r="R17" s="57"/>
      <c r="S17" s="57"/>
      <c r="T17" s="57"/>
      <c r="U17" s="57"/>
      <c r="V17" s="57"/>
      <c r="W17" s="57"/>
      <c r="X17" s="57"/>
    </row>
    <row r="18" spans="1:24" ht="11.25" customHeight="1" x14ac:dyDescent="0.2">
      <c r="A18" s="57"/>
      <c r="B18" s="57"/>
      <c r="C18" s="58"/>
      <c r="D18" s="49"/>
      <c r="E18" s="25"/>
      <c r="F18" s="42"/>
      <c r="G18" s="50"/>
      <c r="H18" s="42"/>
      <c r="I18" s="51" t="s">
        <v>1</v>
      </c>
      <c r="J18" s="42"/>
      <c r="K18" s="61"/>
      <c r="L18" s="43"/>
      <c r="M18" s="52" t="s">
        <v>10</v>
      </c>
      <c r="N18" s="43"/>
      <c r="O18" s="45"/>
      <c r="P18" s="58"/>
      <c r="Q18" s="57"/>
      <c r="R18" s="57"/>
      <c r="S18" s="57"/>
      <c r="T18" s="57"/>
      <c r="U18" s="57"/>
      <c r="V18" s="57"/>
      <c r="W18" s="57"/>
      <c r="X18" s="57"/>
    </row>
    <row r="19" spans="1:24" ht="20.100000000000001" customHeight="1" x14ac:dyDescent="0.2">
      <c r="A19" s="57"/>
      <c r="B19" s="57"/>
      <c r="C19" s="58"/>
      <c r="D19" s="49" t="s">
        <v>0</v>
      </c>
      <c r="E19" s="72"/>
      <c r="F19" s="42"/>
      <c r="G19" s="73"/>
      <c r="H19" s="42"/>
      <c r="I19" s="74"/>
      <c r="J19" s="42"/>
      <c r="K19" s="61"/>
      <c r="L19" s="43"/>
      <c r="M19" s="13"/>
      <c r="N19" s="43"/>
      <c r="O19" s="45"/>
      <c r="P19" s="58"/>
      <c r="Q19" s="57"/>
      <c r="R19" s="57"/>
      <c r="S19" s="57"/>
      <c r="T19" s="57"/>
      <c r="U19" s="57"/>
      <c r="V19" s="57"/>
      <c r="W19" s="57"/>
      <c r="X19" s="57"/>
    </row>
    <row r="20" spans="1:24" x14ac:dyDescent="0.2">
      <c r="A20" s="57"/>
      <c r="B20" s="57"/>
      <c r="C20" s="58"/>
      <c r="D20" s="53"/>
      <c r="E20" s="54"/>
      <c r="F20" s="54"/>
      <c r="G20" s="54"/>
      <c r="H20" s="54"/>
      <c r="I20" s="54"/>
      <c r="J20" s="54"/>
      <c r="K20" s="59"/>
      <c r="L20" s="55"/>
      <c r="M20" s="55"/>
      <c r="N20" s="55"/>
      <c r="O20" s="56"/>
      <c r="P20" s="58"/>
      <c r="Q20" s="57"/>
      <c r="R20" s="57"/>
      <c r="S20" s="57"/>
      <c r="T20" s="57"/>
      <c r="U20" s="57"/>
      <c r="V20" s="57"/>
      <c r="W20" s="57"/>
      <c r="X20" s="57"/>
    </row>
    <row r="21" spans="1:24" ht="9" customHeight="1" x14ac:dyDescent="0.2">
      <c r="A21" s="57"/>
      <c r="B21" s="57"/>
      <c r="C21" s="58"/>
      <c r="D21" s="58"/>
      <c r="E21" s="58"/>
      <c r="F21" s="58"/>
      <c r="G21" s="58"/>
      <c r="H21" s="58"/>
      <c r="I21" s="58"/>
      <c r="J21" s="58"/>
      <c r="K21" s="82"/>
      <c r="L21" s="58"/>
      <c r="M21" s="58"/>
      <c r="N21" s="58"/>
      <c r="O21" s="58"/>
      <c r="P21" s="58"/>
      <c r="Q21" s="57"/>
      <c r="R21" s="57"/>
      <c r="S21" s="57"/>
      <c r="T21" s="57"/>
      <c r="U21" s="57"/>
      <c r="V21" s="57"/>
      <c r="W21" s="57"/>
      <c r="X21" s="57"/>
    </row>
    <row r="22" spans="1:24" ht="14.25" customHeight="1" x14ac:dyDescent="0.2">
      <c r="A22" s="57"/>
      <c r="B22" s="57"/>
      <c r="C22" s="58"/>
      <c r="D22" s="104" t="s">
        <v>23</v>
      </c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6"/>
      <c r="P22" s="58"/>
      <c r="Q22" s="57"/>
      <c r="R22" s="57"/>
      <c r="S22" s="57"/>
      <c r="T22" s="57"/>
      <c r="U22" s="57"/>
      <c r="V22" s="57"/>
      <c r="W22" s="57"/>
      <c r="X22" s="57"/>
    </row>
    <row r="23" spans="1:24" ht="18.75" customHeight="1" x14ac:dyDescent="0.2">
      <c r="A23" s="57"/>
      <c r="B23" s="57"/>
      <c r="C23" s="58"/>
      <c r="D23" s="107"/>
      <c r="E23" s="108"/>
      <c r="F23" s="108"/>
      <c r="G23" s="108"/>
      <c r="H23" s="108"/>
      <c r="I23" s="108"/>
      <c r="J23" s="109"/>
      <c r="K23" s="109"/>
      <c r="L23" s="110"/>
      <c r="M23" s="110"/>
      <c r="N23" s="108"/>
      <c r="O23" s="111"/>
      <c r="P23" s="58"/>
      <c r="Q23" s="57"/>
      <c r="R23" s="57"/>
      <c r="S23" s="57"/>
      <c r="T23" s="57"/>
      <c r="U23" s="57"/>
      <c r="V23" s="57"/>
      <c r="W23" s="57"/>
      <c r="X23" s="57"/>
    </row>
    <row r="24" spans="1:24" x14ac:dyDescent="0.2">
      <c r="A24" s="57"/>
      <c r="B24" s="57"/>
      <c r="C24" s="58"/>
      <c r="D24" s="112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1"/>
      <c r="P24" s="58"/>
      <c r="Q24" s="57"/>
      <c r="R24" s="57"/>
      <c r="S24" s="57"/>
      <c r="T24" s="57"/>
      <c r="U24" s="57"/>
      <c r="V24" s="57"/>
      <c r="W24" s="57"/>
      <c r="X24" s="57"/>
    </row>
    <row r="25" spans="1:24" x14ac:dyDescent="0.2">
      <c r="A25" s="57"/>
      <c r="B25" s="57"/>
      <c r="C25" s="58"/>
      <c r="D25" s="112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1"/>
      <c r="P25" s="58"/>
      <c r="Q25" s="57"/>
      <c r="R25" s="57"/>
      <c r="S25" s="57"/>
      <c r="T25" s="57"/>
      <c r="U25" s="57"/>
      <c r="V25" s="57"/>
      <c r="W25" s="57"/>
      <c r="X25" s="57"/>
    </row>
    <row r="26" spans="1:24" x14ac:dyDescent="0.2">
      <c r="A26" s="57"/>
      <c r="B26" s="57"/>
      <c r="C26" s="58"/>
      <c r="D26" s="112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1"/>
      <c r="P26" s="58"/>
      <c r="Q26" s="57"/>
      <c r="R26" s="57"/>
      <c r="S26" s="57"/>
      <c r="T26" s="57"/>
      <c r="U26" s="57"/>
      <c r="V26" s="57"/>
      <c r="W26" s="57"/>
      <c r="X26" s="57"/>
    </row>
    <row r="27" spans="1:24" x14ac:dyDescent="0.2">
      <c r="A27" s="57"/>
      <c r="B27" s="57"/>
      <c r="C27" s="58"/>
      <c r="D27" s="112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1"/>
      <c r="P27" s="58"/>
      <c r="Q27" s="57"/>
      <c r="R27" s="57"/>
      <c r="S27" s="57"/>
      <c r="T27" s="57"/>
      <c r="U27" s="57"/>
      <c r="V27" s="57"/>
      <c r="W27" s="57"/>
      <c r="X27" s="57"/>
    </row>
    <row r="28" spans="1:24" x14ac:dyDescent="0.2">
      <c r="A28" s="57"/>
      <c r="B28" s="57"/>
      <c r="C28" s="58"/>
      <c r="D28" s="112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1"/>
      <c r="P28" s="58"/>
      <c r="Q28" s="57"/>
      <c r="R28" s="57"/>
      <c r="S28" s="57"/>
      <c r="T28" s="57"/>
      <c r="U28" s="57"/>
      <c r="V28" s="57"/>
      <c r="W28" s="57"/>
      <c r="X28" s="57"/>
    </row>
    <row r="29" spans="1:24" x14ac:dyDescent="0.2">
      <c r="A29" s="57"/>
      <c r="B29" s="57"/>
      <c r="C29" s="58"/>
      <c r="D29" s="112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1"/>
      <c r="P29" s="58"/>
      <c r="Q29" s="57"/>
      <c r="R29" s="57"/>
      <c r="S29" s="57"/>
      <c r="T29" s="57"/>
      <c r="U29" s="57"/>
      <c r="V29" s="57"/>
      <c r="W29" s="57"/>
      <c r="X29" s="57"/>
    </row>
    <row r="30" spans="1:24" x14ac:dyDescent="0.2">
      <c r="A30" s="57"/>
      <c r="B30" s="57"/>
      <c r="C30" s="58"/>
      <c r="D30" s="113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5"/>
      <c r="P30" s="58"/>
      <c r="Q30" s="57"/>
      <c r="R30" s="57"/>
      <c r="S30" s="57"/>
      <c r="T30" s="57"/>
      <c r="U30" s="57"/>
      <c r="V30" s="57"/>
      <c r="W30" s="57"/>
      <c r="X30" s="57"/>
    </row>
    <row r="31" spans="1:24" ht="7.5" customHeight="1" x14ac:dyDescent="0.2">
      <c r="A31" s="57"/>
      <c r="B31" s="5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7"/>
      <c r="R31" s="57"/>
      <c r="S31" s="57"/>
      <c r="T31" s="57"/>
      <c r="U31" s="57"/>
      <c r="V31" s="57"/>
      <c r="W31" s="57"/>
      <c r="X31" s="57"/>
    </row>
    <row r="32" spans="1:24" x14ac:dyDescent="0.2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x14ac:dyDescent="0.2">
      <c r="A33" s="57"/>
      <c r="B33" s="57"/>
      <c r="C33" s="57" t="str">
        <f>IF('Base de données'!A13="","",'Base de données'!A13)</f>
        <v/>
      </c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x14ac:dyDescent="0.2">
      <c r="A34" s="57"/>
      <c r="B34" s="57"/>
      <c r="C34" s="57" t="str">
        <f>IF('Base de données'!A14="","",'Base de données'!A14)</f>
        <v/>
      </c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x14ac:dyDescent="0.2">
      <c r="A35" s="57"/>
      <c r="B35" s="57"/>
      <c r="C35" s="57" t="str">
        <f>IF('Base de données'!A15="","",'Base de données'!A15)</f>
        <v/>
      </c>
      <c r="D35" s="57" t="str">
        <f>IF('Base de données'!B15="","",'Base de données'!B15)</f>
        <v/>
      </c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x14ac:dyDescent="0.2">
      <c r="A36" s="57"/>
      <c r="B36" s="57"/>
      <c r="C36" s="57" t="str">
        <f>IF('Base de données'!A16="","",'Base de données'!A16)</f>
        <v/>
      </c>
      <c r="D36" s="57" t="str">
        <f>IF('Base de données'!B16="","",'Base de données'!B16)</f>
        <v/>
      </c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x14ac:dyDescent="0.2">
      <c r="A37" s="57"/>
      <c r="B37" s="57"/>
      <c r="C37" s="57" t="str">
        <f>IF('Base de données'!A17="","",'Base de données'!A17)</f>
        <v/>
      </c>
      <c r="D37" s="57" t="str">
        <f>IF('Base de données'!B17="","",'Base de données'!B17)</f>
        <v/>
      </c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x14ac:dyDescent="0.2">
      <c r="A38" s="57"/>
      <c r="B38" s="57"/>
      <c r="C38" s="57" t="str">
        <f>IF('Base de données'!A18="","",'Base de données'!A18)</f>
        <v/>
      </c>
      <c r="D38" s="57" t="str">
        <f>IF('Base de données'!B18="","",'Base de données'!B18)</f>
        <v/>
      </c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x14ac:dyDescent="0.2">
      <c r="A39" s="57"/>
      <c r="B39" s="57"/>
      <c r="C39" s="57" t="str">
        <f>IF('Base de données'!A19="","",'Base de données'!A19)</f>
        <v/>
      </c>
      <c r="D39" s="57" t="str">
        <f>IF('Base de données'!B19="","",'Base de données'!B19)</f>
        <v/>
      </c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x14ac:dyDescent="0.2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x14ac:dyDescent="0.2">
      <c r="P41" s="57"/>
      <c r="Q41" s="57"/>
      <c r="R41" s="57"/>
      <c r="S41" s="57"/>
      <c r="T41" s="57"/>
      <c r="U41" s="57"/>
      <c r="V41" s="57"/>
      <c r="W41" s="57"/>
      <c r="X41" s="57"/>
    </row>
    <row r="42" spans="1:24" x14ac:dyDescent="0.2">
      <c r="P42" s="57"/>
      <c r="Q42" s="57"/>
      <c r="R42" s="57"/>
      <c r="S42" s="57"/>
      <c r="T42" s="57"/>
      <c r="U42" s="57"/>
      <c r="V42" s="57"/>
      <c r="W42" s="57"/>
      <c r="X42" s="57"/>
    </row>
    <row r="43" spans="1:24" x14ac:dyDescent="0.2">
      <c r="P43" s="57"/>
      <c r="Q43" s="57"/>
      <c r="R43" s="57"/>
      <c r="S43" s="57"/>
      <c r="T43" s="57"/>
      <c r="U43" s="57"/>
      <c r="V43" s="57"/>
      <c r="W43" s="57"/>
      <c r="X43" s="57"/>
    </row>
    <row r="44" spans="1:24" x14ac:dyDescent="0.2">
      <c r="P44" s="57"/>
      <c r="Q44" s="57"/>
      <c r="R44" s="57"/>
      <c r="S44" s="57"/>
      <c r="T44" s="57"/>
      <c r="U44" s="57"/>
      <c r="V44" s="57"/>
      <c r="W44" s="57"/>
      <c r="X44" s="57"/>
    </row>
    <row r="45" spans="1:24" x14ac:dyDescent="0.2">
      <c r="P45" s="57"/>
      <c r="Q45" s="57"/>
      <c r="R45" s="57"/>
      <c r="S45" s="57"/>
      <c r="T45" s="57"/>
      <c r="U45" s="57"/>
      <c r="V45" s="57"/>
      <c r="W45" s="57"/>
      <c r="X45" s="57"/>
    </row>
    <row r="46" spans="1:24" x14ac:dyDescent="0.2">
      <c r="P46" s="57"/>
      <c r="Q46" s="57"/>
      <c r="R46" s="57"/>
      <c r="S46" s="57"/>
      <c r="T46" s="57"/>
      <c r="U46" s="57"/>
      <c r="V46" s="57"/>
      <c r="W46" s="57"/>
      <c r="X46" s="57"/>
    </row>
    <row r="47" spans="1:24" x14ac:dyDescent="0.2">
      <c r="P47" s="57"/>
      <c r="Q47" s="57"/>
      <c r="R47" s="57"/>
      <c r="S47" s="57"/>
      <c r="T47" s="57"/>
      <c r="U47" s="57"/>
      <c r="V47" s="57"/>
      <c r="W47" s="57"/>
      <c r="X47" s="57"/>
    </row>
    <row r="48" spans="1:24" x14ac:dyDescent="0.2">
      <c r="P48" s="57"/>
      <c r="Q48" s="57"/>
      <c r="R48" s="57"/>
      <c r="S48" s="57"/>
      <c r="T48" s="57"/>
      <c r="U48" s="57"/>
      <c r="V48" s="57"/>
      <c r="W48" s="57"/>
      <c r="X48" s="57"/>
    </row>
    <row r="49" spans="16:24" x14ac:dyDescent="0.2">
      <c r="P49" s="57"/>
      <c r="Q49" s="57"/>
      <c r="R49" s="57"/>
      <c r="S49" s="57"/>
      <c r="T49" s="57"/>
      <c r="U49" s="57"/>
      <c r="V49" s="57"/>
      <c r="W49" s="57"/>
      <c r="X49" s="57"/>
    </row>
    <row r="50" spans="16:24" x14ac:dyDescent="0.2">
      <c r="P50" s="57"/>
      <c r="Q50" s="57"/>
      <c r="R50" s="57"/>
      <c r="S50" s="57"/>
      <c r="T50" s="57"/>
      <c r="U50" s="57"/>
      <c r="V50" s="57"/>
      <c r="W50" s="57"/>
      <c r="X50" s="57"/>
    </row>
    <row r="51" spans="16:24" x14ac:dyDescent="0.2">
      <c r="P51" s="57"/>
      <c r="Q51" s="57"/>
      <c r="R51" s="57"/>
      <c r="S51" s="57"/>
      <c r="T51" s="57"/>
      <c r="U51" s="57"/>
      <c r="V51" s="57"/>
      <c r="W51" s="57"/>
      <c r="X51" s="57"/>
    </row>
    <row r="52" spans="16:24" x14ac:dyDescent="0.2">
      <c r="P52" s="57"/>
      <c r="Q52" s="57"/>
      <c r="R52" s="57"/>
      <c r="S52" s="57"/>
      <c r="T52" s="57"/>
      <c r="U52" s="57"/>
      <c r="V52" s="57"/>
      <c r="W52" s="57"/>
      <c r="X52" s="57"/>
    </row>
    <row r="53" spans="16:24" x14ac:dyDescent="0.2">
      <c r="P53" s="57"/>
      <c r="Q53" s="57"/>
      <c r="R53" s="57"/>
      <c r="S53" s="57"/>
      <c r="T53" s="57"/>
      <c r="U53" s="57"/>
      <c r="V53" s="57"/>
      <c r="W53" s="57"/>
      <c r="X53" s="57"/>
    </row>
  </sheetData>
  <sheetProtection selectLockedCells="1"/>
  <dataValidations count="2">
    <dataValidation type="list" allowBlank="1" showInputMessage="1" showErrorMessage="1" sqref="E19">
      <formula1>OFFSET(INDIRECT($E$17),1,,COUNTA(INDIRECT($E$17))-1)</formula1>
    </dataValidation>
    <dataValidation type="list" allowBlank="1" showInputMessage="1" showErrorMessage="1" sqref="E17">
      <formula1>"PVC,ALU,RENFORT"</formula1>
    </dataValidation>
  </dataValidations>
  <pageMargins left="1.3" right="0.7" top="0.75" bottom="0.75" header="0.3" footer="0.3"/>
  <pageSetup paperSize="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8" r:id="rId4" name="ListBox1">
          <controlPr defaultSize="0" autoLine="0" linkedCell="E19" r:id="rId5">
            <anchor moveWithCells="1">
              <from>
                <xdr:col>3</xdr:col>
                <xdr:colOff>180975</xdr:colOff>
                <xdr:row>23</xdr:row>
                <xdr:rowOff>19050</xdr:rowOff>
              </from>
              <to>
                <xdr:col>4</xdr:col>
                <xdr:colOff>904875</xdr:colOff>
                <xdr:row>28</xdr:row>
                <xdr:rowOff>104775</xdr:rowOff>
              </to>
            </anchor>
          </controlPr>
        </control>
      </mc:Choice>
      <mc:Fallback>
        <control shapeId="1028" r:id="rId4" name="ListBox1"/>
      </mc:Fallback>
    </mc:AlternateContent>
    <mc:AlternateContent xmlns:mc="http://schemas.openxmlformats.org/markup-compatibility/2006">
      <mc:Choice Requires="x14">
        <control shapeId="1034" r:id="rId6" name="ListBox2">
          <controlPr defaultSize="0" autoLine="0" linkedCell="E19" r:id="rId7">
            <anchor moveWithCells="1">
              <from>
                <xdr:col>4</xdr:col>
                <xdr:colOff>1333500</xdr:colOff>
                <xdr:row>23</xdr:row>
                <xdr:rowOff>19050</xdr:rowOff>
              </from>
              <to>
                <xdr:col>8</xdr:col>
                <xdr:colOff>266700</xdr:colOff>
                <xdr:row>28</xdr:row>
                <xdr:rowOff>104775</xdr:rowOff>
              </to>
            </anchor>
          </controlPr>
        </control>
      </mc:Choice>
      <mc:Fallback>
        <control shapeId="1034" r:id="rId6" name="ListBox2"/>
      </mc:Fallback>
    </mc:AlternateContent>
    <mc:AlternateContent xmlns:mc="http://schemas.openxmlformats.org/markup-compatibility/2006">
      <mc:Choice Requires="x14">
        <control shapeId="1040" r:id="rId8" name="ListBox3">
          <controlPr defaultSize="0" autoLine="0" linkedCell="E19" r:id="rId9">
            <anchor moveWithCells="1">
              <from>
                <xdr:col>8</xdr:col>
                <xdr:colOff>676275</xdr:colOff>
                <xdr:row>23</xdr:row>
                <xdr:rowOff>19050</xdr:rowOff>
              </from>
              <to>
                <xdr:col>14</xdr:col>
                <xdr:colOff>123825</xdr:colOff>
                <xdr:row>28</xdr:row>
                <xdr:rowOff>104775</xdr:rowOff>
              </to>
            </anchor>
          </controlPr>
        </control>
      </mc:Choice>
      <mc:Fallback>
        <control shapeId="1040" r:id="rId8" name="ListBox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OFFSET('Base de données'!$G$2,0,0,COUNTA('Base de données'!$G:$G)-1)</xm:f>
          </x14:formula1>
          <xm:sqref>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"/>
  <sheetViews>
    <sheetView workbookViewId="0">
      <selection activeCell="B15" sqref="B15"/>
    </sheetView>
  </sheetViews>
  <sheetFormatPr baseColWidth="10" defaultRowHeight="15" x14ac:dyDescent="0.25"/>
  <cols>
    <col min="1" max="1" width="14" customWidth="1"/>
    <col min="2" max="4" width="17.140625" customWidth="1"/>
    <col min="5" max="5" width="18.42578125" customWidth="1"/>
    <col min="6" max="6" width="3.7109375" customWidth="1"/>
    <col min="7" max="7" width="31.85546875" customWidth="1"/>
  </cols>
  <sheetData>
    <row r="1" spans="1:7" x14ac:dyDescent="0.25">
      <c r="A1" s="94" t="s">
        <v>40</v>
      </c>
      <c r="B1" s="101" t="s">
        <v>24</v>
      </c>
      <c r="C1" s="95" t="s">
        <v>25</v>
      </c>
      <c r="D1" s="94" t="s">
        <v>41</v>
      </c>
      <c r="E1" s="14"/>
      <c r="F1" s="15"/>
      <c r="G1" s="18" t="s">
        <v>13</v>
      </c>
    </row>
    <row r="2" spans="1:7" x14ac:dyDescent="0.25">
      <c r="A2" s="15" t="s">
        <v>24</v>
      </c>
      <c r="B2" s="15" t="s">
        <v>2</v>
      </c>
      <c r="C2" s="15" t="s">
        <v>2</v>
      </c>
      <c r="D2" s="15" t="s">
        <v>11</v>
      </c>
      <c r="E2" s="15"/>
      <c r="F2" s="15"/>
      <c r="G2" t="s">
        <v>62</v>
      </c>
    </row>
    <row r="3" spans="1:7" x14ac:dyDescent="0.25">
      <c r="A3" s="15" t="s">
        <v>25</v>
      </c>
      <c r="B3" s="15" t="s">
        <v>3</v>
      </c>
      <c r="C3" s="15" t="s">
        <v>3</v>
      </c>
      <c r="D3" s="15" t="s">
        <v>12</v>
      </c>
      <c r="E3" s="15"/>
      <c r="F3" s="15"/>
      <c r="G3" t="s">
        <v>63</v>
      </c>
    </row>
    <row r="4" spans="1:7" x14ac:dyDescent="0.25">
      <c r="A4" s="15" t="s">
        <v>41</v>
      </c>
      <c r="B4" s="15" t="s">
        <v>4</v>
      </c>
      <c r="C4" s="15" t="s">
        <v>4</v>
      </c>
      <c r="D4" s="15" t="s">
        <v>42</v>
      </c>
      <c r="E4" s="15"/>
      <c r="F4" s="15"/>
    </row>
    <row r="5" spans="1:7" x14ac:dyDescent="0.25">
      <c r="A5" s="15"/>
      <c r="B5" s="15" t="s">
        <v>28</v>
      </c>
      <c r="C5" s="15" t="s">
        <v>28</v>
      </c>
      <c r="D5" s="15" t="s">
        <v>43</v>
      </c>
      <c r="E5" s="15"/>
      <c r="F5" s="15"/>
    </row>
    <row r="6" spans="1:7" x14ac:dyDescent="0.25">
      <c r="A6" s="15"/>
      <c r="B6" s="15" t="s">
        <v>15</v>
      </c>
      <c r="C6" s="15" t="s">
        <v>15</v>
      </c>
      <c r="D6" s="15" t="s">
        <v>44</v>
      </c>
      <c r="E6" s="15"/>
      <c r="F6" s="15"/>
    </row>
    <row r="7" spans="1:7" x14ac:dyDescent="0.25">
      <c r="A7" s="15"/>
      <c r="B7" s="15" t="s">
        <v>16</v>
      </c>
      <c r="C7" s="15" t="s">
        <v>16</v>
      </c>
      <c r="D7" s="15" t="s">
        <v>45</v>
      </c>
      <c r="E7" s="15"/>
      <c r="F7" s="15"/>
    </row>
    <row r="8" spans="1:7" x14ac:dyDescent="0.25">
      <c r="A8" s="15"/>
      <c r="B8" s="15" t="s">
        <v>17</v>
      </c>
      <c r="C8" s="15" t="s">
        <v>17</v>
      </c>
      <c r="D8" s="15" t="s">
        <v>46</v>
      </c>
      <c r="E8" s="15"/>
      <c r="F8" s="15"/>
    </row>
    <row r="9" spans="1:7" x14ac:dyDescent="0.25">
      <c r="A9" s="15"/>
      <c r="B9" s="15" t="s">
        <v>18</v>
      </c>
      <c r="C9" s="15" t="s">
        <v>18</v>
      </c>
      <c r="D9" s="15" t="s">
        <v>47</v>
      </c>
      <c r="E9" s="15"/>
      <c r="F9" s="15"/>
    </row>
    <row r="10" spans="1:7" x14ac:dyDescent="0.25">
      <c r="A10" s="15"/>
      <c r="B10" s="15" t="s">
        <v>19</v>
      </c>
      <c r="C10" s="15" t="s">
        <v>19</v>
      </c>
      <c r="D10" s="15" t="s">
        <v>48</v>
      </c>
      <c r="E10" s="15"/>
      <c r="F10" s="15"/>
    </row>
    <row r="11" spans="1:7" x14ac:dyDescent="0.25">
      <c r="A11" s="15"/>
      <c r="B11" s="15" t="s">
        <v>20</v>
      </c>
      <c r="C11" s="15" t="s">
        <v>20</v>
      </c>
      <c r="D11" s="15" t="s">
        <v>49</v>
      </c>
      <c r="E11" s="15"/>
      <c r="F11" s="15"/>
    </row>
    <row r="12" spans="1:7" x14ac:dyDescent="0.25">
      <c r="A12" s="15"/>
      <c r="B12" s="15" t="s">
        <v>21</v>
      </c>
      <c r="C12" s="15" t="s">
        <v>21</v>
      </c>
      <c r="D12" s="15" t="s">
        <v>50</v>
      </c>
      <c r="E12" s="15"/>
      <c r="F12" s="15"/>
    </row>
    <row r="13" spans="1:7" x14ac:dyDescent="0.25">
      <c r="A13" s="15"/>
      <c r="B13" s="15" t="s">
        <v>70</v>
      </c>
      <c r="C13" s="15" t="s">
        <v>71</v>
      </c>
      <c r="D13" s="15" t="s">
        <v>51</v>
      </c>
      <c r="E13" s="15"/>
      <c r="F13" s="15"/>
    </row>
    <row r="14" spans="1:7" x14ac:dyDescent="0.25">
      <c r="A14" s="15"/>
      <c r="B14" s="15" t="s">
        <v>74</v>
      </c>
      <c r="C14" s="15"/>
      <c r="D14" s="15" t="s">
        <v>52</v>
      </c>
      <c r="E14" s="15"/>
      <c r="F14" s="15"/>
    </row>
    <row r="15" spans="1:7" x14ac:dyDescent="0.25">
      <c r="A15" s="15"/>
      <c r="B15" s="15"/>
      <c r="C15" s="15"/>
      <c r="D15" s="15" t="s">
        <v>53</v>
      </c>
      <c r="E15" s="15"/>
      <c r="F15" s="15"/>
    </row>
    <row r="16" spans="1:7" x14ac:dyDescent="0.25">
      <c r="D16" s="15" t="s">
        <v>54</v>
      </c>
    </row>
  </sheetData>
  <sortState ref="G2:G16">
    <sortCondition ref="G2"/>
  </sortState>
  <conditionalFormatting sqref="G2:G501">
    <cfRule type="expression" dxfId="2" priority="1">
      <formula>G2&lt;&gt;""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61"/>
  <sheetViews>
    <sheetView showGridLines="0" workbookViewId="0">
      <selection activeCell="L2" sqref="L2:L16"/>
    </sheetView>
  </sheetViews>
  <sheetFormatPr baseColWidth="10" defaultRowHeight="12.75" x14ac:dyDescent="0.2"/>
  <cols>
    <col min="1" max="1" width="22.5703125" style="1" customWidth="1"/>
    <col min="2" max="2" width="12.7109375" style="7" customWidth="1"/>
    <col min="3" max="3" width="11.42578125" style="5"/>
    <col min="4" max="4" width="20.5703125" style="1" customWidth="1"/>
    <col min="5" max="5" width="7.85546875" style="8" customWidth="1"/>
    <col min="6" max="6" width="8" style="8" customWidth="1"/>
    <col min="7" max="7" width="11.42578125" style="1"/>
    <col min="8" max="8" width="11" style="1" customWidth="1"/>
    <col min="9" max="9" width="8.140625" style="1" customWidth="1"/>
    <col min="10" max="10" width="11" style="1" customWidth="1"/>
    <col min="11" max="11" width="8.140625" style="1" customWidth="1"/>
    <col min="12" max="12" width="11" style="1" customWidth="1"/>
    <col min="13" max="13" width="8.140625" style="1" customWidth="1"/>
    <col min="14" max="14" width="8.140625" style="77" customWidth="1"/>
    <col min="15" max="15" width="5.42578125" style="77" customWidth="1"/>
    <col min="16" max="16" width="21.5703125" style="77" customWidth="1"/>
    <col min="17" max="17" width="27.28515625" style="77" customWidth="1"/>
    <col min="18" max="18" width="28" style="77" customWidth="1"/>
    <col min="19" max="19" width="7.5703125" style="77" customWidth="1"/>
    <col min="20" max="20" width="17.42578125" style="77" customWidth="1"/>
    <col min="21" max="26" width="11.5703125" style="1" customWidth="1"/>
    <col min="27" max="16384" width="11.42578125" style="1"/>
  </cols>
  <sheetData>
    <row r="1" spans="1:56" ht="27" customHeight="1" x14ac:dyDescent="0.2">
      <c r="A1" s="2" t="s">
        <v>8</v>
      </c>
      <c r="B1" s="6" t="s">
        <v>5</v>
      </c>
      <c r="C1" s="4" t="s">
        <v>6</v>
      </c>
      <c r="D1" s="2" t="s">
        <v>7</v>
      </c>
      <c r="E1" s="3" t="s">
        <v>9</v>
      </c>
      <c r="F1" s="3" t="s">
        <v>14</v>
      </c>
      <c r="H1" s="65" t="s">
        <v>24</v>
      </c>
      <c r="I1" s="66" t="s">
        <v>22</v>
      </c>
      <c r="J1" s="67" t="s">
        <v>25</v>
      </c>
      <c r="K1" s="68" t="s">
        <v>22</v>
      </c>
      <c r="L1" s="69" t="s">
        <v>27</v>
      </c>
      <c r="M1" s="70" t="s">
        <v>22</v>
      </c>
      <c r="N1" s="75"/>
      <c r="O1" s="98" t="s">
        <v>31</v>
      </c>
      <c r="P1" s="98" t="s">
        <v>32</v>
      </c>
      <c r="Q1" s="98" t="s">
        <v>33</v>
      </c>
      <c r="R1" s="98" t="s">
        <v>34</v>
      </c>
      <c r="S1" s="98" t="s">
        <v>36</v>
      </c>
      <c r="T1" s="98" t="s">
        <v>35</v>
      </c>
      <c r="U1" s="98"/>
      <c r="V1" s="98" t="s">
        <v>40</v>
      </c>
      <c r="W1" s="98" t="s">
        <v>64</v>
      </c>
      <c r="X1" s="98" t="s">
        <v>65</v>
      </c>
      <c r="Y1" s="98" t="s">
        <v>40</v>
      </c>
      <c r="Z1" s="98" t="s">
        <v>64</v>
      </c>
      <c r="AA1" s="78" t="s">
        <v>40</v>
      </c>
      <c r="AB1" s="78" t="s">
        <v>64</v>
      </c>
      <c r="AC1" s="78" t="s">
        <v>65</v>
      </c>
      <c r="AD1" s="78" t="s">
        <v>40</v>
      </c>
      <c r="AE1" s="78" t="s">
        <v>64</v>
      </c>
      <c r="AF1" s="78" t="s">
        <v>65</v>
      </c>
      <c r="AG1" s="78" t="s">
        <v>40</v>
      </c>
      <c r="AH1" s="78" t="s">
        <v>64</v>
      </c>
      <c r="AI1" s="78" t="s">
        <v>65</v>
      </c>
      <c r="AJ1" s="78" t="s">
        <v>40</v>
      </c>
      <c r="AK1" s="78" t="s">
        <v>64</v>
      </c>
      <c r="AL1" s="78" t="s">
        <v>65</v>
      </c>
      <c r="AM1" s="78" t="s">
        <v>40</v>
      </c>
      <c r="AN1" s="78" t="s">
        <v>64</v>
      </c>
      <c r="AO1" s="78" t="s">
        <v>65</v>
      </c>
      <c r="AP1" s="78" t="s">
        <v>40</v>
      </c>
      <c r="AQ1" s="78" t="s">
        <v>64</v>
      </c>
      <c r="AR1" s="78" t="s">
        <v>65</v>
      </c>
      <c r="AS1" s="78" t="s">
        <v>40</v>
      </c>
      <c r="AT1" s="78" t="s">
        <v>64</v>
      </c>
      <c r="AU1" s="78" t="s">
        <v>65</v>
      </c>
      <c r="AV1" s="78" t="s">
        <v>40</v>
      </c>
      <c r="AW1" s="78" t="s">
        <v>64</v>
      </c>
      <c r="AX1" s="78" t="s">
        <v>65</v>
      </c>
      <c r="AY1" s="78" t="s">
        <v>40</v>
      </c>
      <c r="AZ1" s="78" t="s">
        <v>64</v>
      </c>
      <c r="BA1" s="78" t="s">
        <v>65</v>
      </c>
      <c r="BB1" s="78" t="s">
        <v>40</v>
      </c>
      <c r="BC1" s="78" t="s">
        <v>64</v>
      </c>
      <c r="BD1" s="78" t="s">
        <v>65</v>
      </c>
    </row>
    <row r="2" spans="1:56" x14ac:dyDescent="0.2">
      <c r="A2" s="1" t="s">
        <v>62</v>
      </c>
      <c r="B2" s="96">
        <v>42036.03733796296</v>
      </c>
      <c r="C2" s="97">
        <v>42036.03733796296</v>
      </c>
      <c r="D2" s="1" t="s">
        <v>30</v>
      </c>
      <c r="E2" s="8">
        <v>5</v>
      </c>
      <c r="F2" s="8">
        <v>0</v>
      </c>
      <c r="H2" s="62" t="s">
        <v>2</v>
      </c>
      <c r="I2" s="9">
        <v>50</v>
      </c>
      <c r="J2" s="63" t="s">
        <v>2</v>
      </c>
      <c r="K2" s="10">
        <v>50</v>
      </c>
      <c r="L2" s="64" t="s">
        <v>11</v>
      </c>
      <c r="M2" s="11">
        <v>95</v>
      </c>
      <c r="N2" s="76"/>
      <c r="O2" s="76">
        <v>1</v>
      </c>
      <c r="P2" s="76" t="s">
        <v>55</v>
      </c>
      <c r="Q2" s="76" t="s">
        <v>38</v>
      </c>
      <c r="R2" s="76"/>
      <c r="S2" s="76">
        <v>16100</v>
      </c>
      <c r="T2" s="76" t="s">
        <v>60</v>
      </c>
      <c r="U2" s="76"/>
      <c r="V2" s="76"/>
      <c r="W2" s="76"/>
      <c r="X2" s="76"/>
      <c r="Y2" s="76"/>
      <c r="Z2" s="76"/>
    </row>
    <row r="3" spans="1:56" x14ac:dyDescent="0.2">
      <c r="A3" s="1" t="s">
        <v>62</v>
      </c>
      <c r="B3" s="96">
        <v>42036.040706018517</v>
      </c>
      <c r="C3" s="97">
        <v>42036.040706018517</v>
      </c>
      <c r="D3" s="1" t="s">
        <v>66</v>
      </c>
      <c r="E3" s="8">
        <v>1</v>
      </c>
      <c r="F3" s="8">
        <v>0</v>
      </c>
      <c r="H3" s="62" t="s">
        <v>3</v>
      </c>
      <c r="I3" s="9">
        <v>50</v>
      </c>
      <c r="J3" s="63" t="s">
        <v>3</v>
      </c>
      <c r="K3" s="10">
        <v>45</v>
      </c>
      <c r="L3" s="64" t="s">
        <v>12</v>
      </c>
      <c r="M3" s="11">
        <v>100</v>
      </c>
      <c r="N3" s="76"/>
      <c r="O3" s="76">
        <f>IF(P3&lt;&gt;"",O2+1,"")</f>
        <v>2</v>
      </c>
      <c r="P3" s="76" t="s">
        <v>56</v>
      </c>
      <c r="Q3" s="76" t="s">
        <v>58</v>
      </c>
      <c r="R3" s="76"/>
      <c r="S3" s="76">
        <v>88210</v>
      </c>
      <c r="T3" s="76" t="s">
        <v>39</v>
      </c>
      <c r="U3" s="76"/>
      <c r="V3" s="76"/>
      <c r="W3" s="76"/>
      <c r="X3" s="76"/>
      <c r="Y3" s="76"/>
      <c r="Z3" s="76"/>
    </row>
    <row r="4" spans="1:56" x14ac:dyDescent="0.2">
      <c r="A4" s="1" t="s">
        <v>62</v>
      </c>
      <c r="B4" s="99">
        <v>42036.369814814818</v>
      </c>
      <c r="C4" s="100">
        <v>42036.369814814818</v>
      </c>
      <c r="D4" s="1" t="s">
        <v>30</v>
      </c>
      <c r="F4" s="8">
        <v>5</v>
      </c>
      <c r="H4" s="62" t="s">
        <v>4</v>
      </c>
      <c r="I4" s="9">
        <v>45</v>
      </c>
      <c r="J4" s="63" t="s">
        <v>4</v>
      </c>
      <c r="K4" s="10">
        <v>50</v>
      </c>
      <c r="L4" s="64" t="s">
        <v>42</v>
      </c>
      <c r="M4" s="11">
        <v>17</v>
      </c>
      <c r="N4" s="76"/>
      <c r="O4" s="76">
        <f t="shared" ref="O4:O61" si="0">IF(P4&lt;&gt;"",O3+1,"")</f>
        <v>3</v>
      </c>
      <c r="P4" s="76" t="s">
        <v>57</v>
      </c>
      <c r="Q4" s="76" t="s">
        <v>59</v>
      </c>
      <c r="R4" s="76"/>
      <c r="S4" s="76">
        <v>79000</v>
      </c>
      <c r="T4" s="76" t="s">
        <v>61</v>
      </c>
      <c r="U4" s="76"/>
      <c r="V4" s="76"/>
      <c r="W4" s="76"/>
      <c r="X4" s="76"/>
      <c r="Y4" s="76"/>
      <c r="Z4" s="76"/>
    </row>
    <row r="5" spans="1:56" x14ac:dyDescent="0.2">
      <c r="A5" s="1" t="s">
        <v>62</v>
      </c>
      <c r="B5" s="102">
        <v>42036.402418981481</v>
      </c>
      <c r="C5" s="103">
        <v>42036.402418981481</v>
      </c>
      <c r="D5" s="1" t="s">
        <v>72</v>
      </c>
      <c r="F5" s="8">
        <v>50</v>
      </c>
      <c r="H5" s="62" t="s">
        <v>28</v>
      </c>
      <c r="I5" s="9">
        <v>50</v>
      </c>
      <c r="J5" s="63" t="s">
        <v>28</v>
      </c>
      <c r="K5" s="10">
        <v>50</v>
      </c>
      <c r="L5" s="64" t="s">
        <v>43</v>
      </c>
      <c r="M5" s="11">
        <v>24</v>
      </c>
      <c r="N5" s="76"/>
      <c r="O5" s="76">
        <f t="shared" si="0"/>
        <v>4</v>
      </c>
      <c r="P5" s="76" t="s">
        <v>67</v>
      </c>
      <c r="Q5" s="76" t="s">
        <v>68</v>
      </c>
      <c r="R5" s="76"/>
      <c r="S5" s="76">
        <v>25000</v>
      </c>
      <c r="T5" s="76" t="s">
        <v>69</v>
      </c>
      <c r="U5" s="76"/>
      <c r="V5" s="76"/>
      <c r="W5" s="76"/>
      <c r="X5" s="76"/>
      <c r="Y5" s="76"/>
      <c r="Z5" s="76"/>
    </row>
    <row r="6" spans="1:56" x14ac:dyDescent="0.2">
      <c r="A6" s="1" t="s">
        <v>62</v>
      </c>
      <c r="B6" s="102">
        <v>42036.402627314812</v>
      </c>
      <c r="C6" s="103">
        <v>42036.402627314812</v>
      </c>
      <c r="D6" s="1" t="s">
        <v>73</v>
      </c>
      <c r="F6" s="8">
        <v>50</v>
      </c>
      <c r="H6" s="62" t="s">
        <v>15</v>
      </c>
      <c r="I6" s="9">
        <v>50</v>
      </c>
      <c r="J6" s="63" t="s">
        <v>15</v>
      </c>
      <c r="K6" s="10">
        <v>50</v>
      </c>
      <c r="L6" s="64" t="s">
        <v>44</v>
      </c>
      <c r="M6" s="11">
        <v>35</v>
      </c>
      <c r="N6" s="76"/>
      <c r="O6" s="76" t="str">
        <f t="shared" si="0"/>
        <v/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</row>
    <row r="7" spans="1:56" x14ac:dyDescent="0.2">
      <c r="A7" s="1" t="s">
        <v>62</v>
      </c>
      <c r="B7" s="102">
        <v>42036.403819444444</v>
      </c>
      <c r="C7" s="103">
        <v>42036.403819444444</v>
      </c>
      <c r="D7" s="1" t="s">
        <v>75</v>
      </c>
      <c r="F7" s="8">
        <v>50</v>
      </c>
      <c r="H7" s="62" t="s">
        <v>16</v>
      </c>
      <c r="I7" s="9">
        <v>50</v>
      </c>
      <c r="J7" s="63" t="s">
        <v>16</v>
      </c>
      <c r="K7" s="10">
        <v>50</v>
      </c>
      <c r="L7" s="64" t="s">
        <v>45</v>
      </c>
      <c r="M7" s="11">
        <v>4</v>
      </c>
      <c r="N7" s="76"/>
      <c r="O7" s="76" t="str">
        <f t="shared" si="0"/>
        <v/>
      </c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</row>
    <row r="8" spans="1:56" x14ac:dyDescent="0.2">
      <c r="A8" s="1" t="s">
        <v>63</v>
      </c>
      <c r="B8" s="116">
        <v>42036.411689814813</v>
      </c>
      <c r="C8" s="117">
        <v>42036.411689814813</v>
      </c>
      <c r="D8" s="1" t="s">
        <v>76</v>
      </c>
      <c r="F8" s="8">
        <v>2</v>
      </c>
      <c r="H8" s="62" t="s">
        <v>17</v>
      </c>
      <c r="I8" s="9">
        <v>44</v>
      </c>
      <c r="J8" s="63" t="s">
        <v>17</v>
      </c>
      <c r="K8" s="10">
        <v>50</v>
      </c>
      <c r="L8" s="64" t="s">
        <v>46</v>
      </c>
      <c r="M8" s="11">
        <v>15</v>
      </c>
      <c r="N8" s="76"/>
      <c r="O8" s="76" t="str">
        <f t="shared" si="0"/>
        <v/>
      </c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56" x14ac:dyDescent="0.2">
      <c r="A9" s="1" t="s">
        <v>63</v>
      </c>
      <c r="B9" s="118">
        <v>42036.412291666667</v>
      </c>
      <c r="C9" s="119">
        <v>42036.412291666667</v>
      </c>
      <c r="D9" s="1" t="s">
        <v>77</v>
      </c>
      <c r="F9" s="8">
        <v>5</v>
      </c>
      <c r="H9" s="62" t="s">
        <v>18</v>
      </c>
      <c r="I9" s="9">
        <v>50</v>
      </c>
      <c r="J9" s="63" t="s">
        <v>18</v>
      </c>
      <c r="K9" s="10">
        <v>50</v>
      </c>
      <c r="L9" s="64" t="s">
        <v>47</v>
      </c>
      <c r="M9" s="11">
        <v>18</v>
      </c>
      <c r="N9" s="76"/>
      <c r="O9" s="76" t="str">
        <f t="shared" si="0"/>
        <v/>
      </c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spans="1:56" x14ac:dyDescent="0.2">
      <c r="A10" s="1" t="s">
        <v>63</v>
      </c>
      <c r="B10" s="120">
        <v>42036.412812499999</v>
      </c>
      <c r="C10" s="121">
        <v>42036.412812499999</v>
      </c>
      <c r="D10" s="1" t="s">
        <v>77</v>
      </c>
      <c r="F10" s="8">
        <v>1</v>
      </c>
      <c r="H10" s="62" t="s">
        <v>19</v>
      </c>
      <c r="I10" s="9">
        <v>50</v>
      </c>
      <c r="J10" s="63" t="s">
        <v>19</v>
      </c>
      <c r="K10" s="10">
        <v>50</v>
      </c>
      <c r="L10" s="64" t="s">
        <v>48</v>
      </c>
      <c r="M10" s="11">
        <v>4</v>
      </c>
      <c r="N10" s="76"/>
      <c r="O10" s="76" t="str">
        <f t="shared" si="0"/>
        <v/>
      </c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</row>
    <row r="11" spans="1:56" x14ac:dyDescent="0.2">
      <c r="B11" s="80"/>
      <c r="C11" s="81"/>
      <c r="H11" s="62" t="s">
        <v>20</v>
      </c>
      <c r="I11" s="9">
        <v>50</v>
      </c>
      <c r="J11" s="63" t="s">
        <v>20</v>
      </c>
      <c r="K11" s="10">
        <v>50</v>
      </c>
      <c r="L11" s="64" t="s">
        <v>49</v>
      </c>
      <c r="M11" s="11">
        <v>2</v>
      </c>
      <c r="N11" s="76"/>
      <c r="O11" s="76" t="str">
        <f t="shared" si="0"/>
        <v/>
      </c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</row>
    <row r="12" spans="1:56" x14ac:dyDescent="0.2">
      <c r="B12" s="80"/>
      <c r="C12" s="81"/>
      <c r="H12" s="62" t="s">
        <v>21</v>
      </c>
      <c r="I12" s="9">
        <v>50</v>
      </c>
      <c r="J12" s="63" t="s">
        <v>21</v>
      </c>
      <c r="K12" s="10">
        <v>50</v>
      </c>
      <c r="L12" s="64" t="s">
        <v>50</v>
      </c>
      <c r="M12" s="11">
        <v>7</v>
      </c>
      <c r="N12" s="76"/>
      <c r="O12" s="76" t="str">
        <f t="shared" si="0"/>
        <v/>
      </c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spans="1:56" x14ac:dyDescent="0.2">
      <c r="B13" s="80"/>
      <c r="C13" s="81"/>
      <c r="H13" s="62" t="s">
        <v>70</v>
      </c>
      <c r="I13" s="9">
        <v>50</v>
      </c>
      <c r="J13" s="63" t="s">
        <v>71</v>
      </c>
      <c r="K13" s="10">
        <v>50</v>
      </c>
      <c r="L13" s="64" t="s">
        <v>51</v>
      </c>
      <c r="M13" s="11">
        <v>9</v>
      </c>
      <c r="N13" s="76"/>
      <c r="O13" s="76" t="str">
        <f t="shared" si="0"/>
        <v/>
      </c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</row>
    <row r="14" spans="1:56" x14ac:dyDescent="0.2">
      <c r="B14" s="80"/>
      <c r="C14" s="81"/>
      <c r="H14" s="62" t="s">
        <v>74</v>
      </c>
      <c r="I14" s="9">
        <v>50</v>
      </c>
      <c r="J14" s="63"/>
      <c r="K14" s="10"/>
      <c r="L14" s="64" t="s">
        <v>52</v>
      </c>
      <c r="M14" s="11">
        <v>11</v>
      </c>
      <c r="N14" s="76"/>
      <c r="O14" s="76" t="str">
        <f t="shared" si="0"/>
        <v/>
      </c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</row>
    <row r="15" spans="1:56" x14ac:dyDescent="0.2">
      <c r="B15" s="83"/>
      <c r="C15" s="84"/>
      <c r="H15" s="62"/>
      <c r="I15" s="9"/>
      <c r="J15" s="63"/>
      <c r="K15" s="10"/>
      <c r="L15" s="64" t="s">
        <v>53</v>
      </c>
      <c r="M15" s="11">
        <v>44</v>
      </c>
      <c r="N15" s="76"/>
      <c r="O15" s="76" t="str">
        <f t="shared" si="0"/>
        <v/>
      </c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56" x14ac:dyDescent="0.2">
      <c r="B16" s="83"/>
      <c r="C16" s="84"/>
      <c r="H16" s="62"/>
      <c r="I16" s="9"/>
      <c r="J16" s="63"/>
      <c r="K16" s="10"/>
      <c r="L16" s="64" t="s">
        <v>54</v>
      </c>
      <c r="M16" s="11">
        <v>7</v>
      </c>
      <c r="N16" s="76"/>
      <c r="O16" s="76" t="str">
        <f t="shared" si="0"/>
        <v/>
      </c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2:26" x14ac:dyDescent="0.2">
      <c r="B17" s="23"/>
      <c r="C17" s="24"/>
      <c r="H17" s="62"/>
      <c r="I17" s="9"/>
      <c r="J17" s="63"/>
      <c r="K17" s="10"/>
      <c r="L17" s="64"/>
      <c r="M17" s="11"/>
      <c r="N17" s="76"/>
      <c r="O17" s="76" t="str">
        <f t="shared" si="0"/>
        <v/>
      </c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2:26" x14ac:dyDescent="0.2">
      <c r="B18" s="23"/>
      <c r="C18" s="24"/>
      <c r="H18" s="62"/>
      <c r="I18" s="9"/>
      <c r="J18" s="63"/>
      <c r="K18" s="10"/>
      <c r="L18" s="64"/>
      <c r="M18" s="11"/>
      <c r="N18" s="76"/>
      <c r="O18" s="76" t="str">
        <f t="shared" si="0"/>
        <v/>
      </c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2:26" x14ac:dyDescent="0.2">
      <c r="B19" s="23"/>
      <c r="C19" s="24"/>
      <c r="H19" s="62"/>
      <c r="I19" s="9"/>
      <c r="J19" s="63"/>
      <c r="K19" s="10"/>
      <c r="L19" s="64"/>
      <c r="M19" s="11"/>
      <c r="N19" s="76"/>
      <c r="O19" s="76" t="str">
        <f t="shared" si="0"/>
        <v/>
      </c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2:26" x14ac:dyDescent="0.2">
      <c r="B20" s="23"/>
      <c r="C20" s="24"/>
      <c r="H20" s="62"/>
      <c r="I20" s="9"/>
      <c r="J20" s="63"/>
      <c r="K20" s="10"/>
      <c r="L20" s="64"/>
      <c r="M20" s="11"/>
      <c r="N20" s="76"/>
      <c r="O20" s="76" t="str">
        <f t="shared" si="0"/>
        <v/>
      </c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spans="2:26" x14ac:dyDescent="0.2">
      <c r="B21" s="16"/>
      <c r="C21" s="17"/>
      <c r="H21" s="62"/>
      <c r="I21" s="9"/>
      <c r="J21" s="63"/>
      <c r="K21" s="10"/>
      <c r="L21" s="64"/>
      <c r="M21" s="11"/>
      <c r="N21" s="76"/>
      <c r="O21" s="76" t="str">
        <f t="shared" si="0"/>
        <v/>
      </c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2:26" x14ac:dyDescent="0.2">
      <c r="B22" s="16"/>
      <c r="C22" s="17"/>
      <c r="H22" s="62"/>
      <c r="I22" s="9"/>
      <c r="J22" s="63"/>
      <c r="K22" s="10"/>
      <c r="L22" s="64"/>
      <c r="M22" s="11"/>
      <c r="N22" s="76"/>
      <c r="O22" s="76" t="str">
        <f t="shared" si="0"/>
        <v/>
      </c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2:26" x14ac:dyDescent="0.2">
      <c r="B23" s="16"/>
      <c r="C23" s="17"/>
      <c r="H23" s="62"/>
      <c r="I23" s="9"/>
      <c r="J23" s="63"/>
      <c r="K23" s="10"/>
      <c r="L23" s="64"/>
      <c r="M23" s="11"/>
      <c r="N23" s="76"/>
      <c r="O23" s="76" t="str">
        <f t="shared" si="0"/>
        <v/>
      </c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2:26" x14ac:dyDescent="0.2">
      <c r="B24" s="19"/>
      <c r="C24" s="20"/>
      <c r="H24" s="62"/>
      <c r="I24" s="9"/>
      <c r="J24" s="63"/>
      <c r="K24" s="10"/>
      <c r="L24" s="64"/>
      <c r="M24" s="11"/>
      <c r="N24" s="76"/>
      <c r="O24" s="76" t="str">
        <f t="shared" si="0"/>
        <v/>
      </c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2:26" x14ac:dyDescent="0.2">
      <c r="B25" s="21"/>
      <c r="C25" s="22"/>
      <c r="H25" s="62"/>
      <c r="I25" s="9"/>
      <c r="J25" s="63"/>
      <c r="K25" s="10"/>
      <c r="L25" s="64"/>
      <c r="M25" s="11"/>
      <c r="N25" s="76"/>
      <c r="O25" s="76" t="str">
        <f t="shared" si="0"/>
        <v/>
      </c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2:26" x14ac:dyDescent="0.2">
      <c r="B26" s="21"/>
      <c r="C26" s="22"/>
      <c r="H26" s="62"/>
      <c r="I26" s="9"/>
      <c r="J26" s="63"/>
      <c r="K26" s="10"/>
      <c r="L26" s="64"/>
      <c r="M26" s="11"/>
      <c r="N26" s="76"/>
      <c r="O26" s="76" t="str">
        <f t="shared" si="0"/>
        <v/>
      </c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2:26" x14ac:dyDescent="0.2">
      <c r="B27" s="21"/>
      <c r="C27" s="22"/>
      <c r="H27" s="62"/>
      <c r="I27" s="9"/>
      <c r="J27" s="63"/>
      <c r="K27" s="10"/>
      <c r="L27" s="64"/>
      <c r="M27" s="11"/>
      <c r="N27" s="76"/>
      <c r="O27" s="76" t="str">
        <f t="shared" si="0"/>
        <v/>
      </c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2:26" x14ac:dyDescent="0.2">
      <c r="H28" s="62"/>
      <c r="I28" s="9"/>
      <c r="J28" s="63"/>
      <c r="K28" s="10"/>
      <c r="L28" s="64"/>
      <c r="M28" s="11"/>
      <c r="N28" s="76"/>
      <c r="O28" s="76" t="str">
        <f t="shared" si="0"/>
        <v/>
      </c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2:26" x14ac:dyDescent="0.2">
      <c r="H29" s="62"/>
      <c r="I29" s="9"/>
      <c r="J29" s="63"/>
      <c r="K29" s="10"/>
      <c r="L29" s="64"/>
      <c r="M29" s="11"/>
      <c r="N29" s="76"/>
      <c r="O29" s="76" t="str">
        <f t="shared" si="0"/>
        <v/>
      </c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  <row r="30" spans="2:26" x14ac:dyDescent="0.2">
      <c r="H30" s="62"/>
      <c r="I30" s="9"/>
      <c r="J30" s="63"/>
      <c r="K30" s="10"/>
      <c r="L30" s="64"/>
      <c r="M30" s="11"/>
      <c r="N30" s="76"/>
      <c r="O30" s="76" t="str">
        <f t="shared" si="0"/>
        <v/>
      </c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</row>
    <row r="31" spans="2:26" x14ac:dyDescent="0.2">
      <c r="O31" s="76" t="str">
        <f t="shared" si="0"/>
        <v/>
      </c>
      <c r="P31" s="76"/>
      <c r="Q31" s="76"/>
      <c r="R31" s="76"/>
      <c r="S31" s="76"/>
      <c r="T31" s="76"/>
      <c r="U31" s="79"/>
      <c r="V31" s="79"/>
      <c r="W31" s="79"/>
      <c r="X31" s="79"/>
      <c r="Y31" s="79"/>
      <c r="Z31" s="79"/>
    </row>
    <row r="32" spans="2:26" x14ac:dyDescent="0.2">
      <c r="O32" s="76" t="str">
        <f t="shared" si="0"/>
        <v/>
      </c>
      <c r="P32" s="76"/>
      <c r="Q32" s="76"/>
      <c r="R32" s="76"/>
      <c r="S32" s="76"/>
      <c r="T32" s="76"/>
      <c r="U32" s="79"/>
      <c r="V32" s="79"/>
      <c r="W32" s="79"/>
      <c r="X32" s="79"/>
      <c r="Y32" s="79"/>
      <c r="Z32" s="79"/>
    </row>
    <row r="33" spans="15:26" x14ac:dyDescent="0.2">
      <c r="O33" s="76" t="str">
        <f t="shared" si="0"/>
        <v/>
      </c>
      <c r="P33" s="76"/>
      <c r="Q33" s="76"/>
      <c r="R33" s="76"/>
      <c r="S33" s="76"/>
      <c r="T33" s="76"/>
      <c r="U33" s="79"/>
      <c r="V33" s="79"/>
      <c r="W33" s="79"/>
      <c r="X33" s="79"/>
      <c r="Y33" s="79"/>
      <c r="Z33" s="79"/>
    </row>
    <row r="34" spans="15:26" x14ac:dyDescent="0.2">
      <c r="O34" s="76" t="str">
        <f t="shared" si="0"/>
        <v/>
      </c>
      <c r="P34" s="76"/>
      <c r="Q34" s="76"/>
      <c r="R34" s="76"/>
      <c r="S34" s="76"/>
      <c r="T34" s="76"/>
      <c r="U34" s="79"/>
      <c r="V34" s="79"/>
      <c r="W34" s="79"/>
      <c r="X34" s="79"/>
      <c r="Y34" s="79"/>
      <c r="Z34" s="79"/>
    </row>
    <row r="35" spans="15:26" x14ac:dyDescent="0.2">
      <c r="O35" s="76" t="str">
        <f t="shared" si="0"/>
        <v/>
      </c>
      <c r="P35" s="76"/>
      <c r="Q35" s="76"/>
      <c r="R35" s="76"/>
      <c r="S35" s="76"/>
      <c r="T35" s="76"/>
      <c r="U35" s="79"/>
      <c r="V35" s="79"/>
      <c r="W35" s="79"/>
      <c r="X35" s="79"/>
      <c r="Y35" s="79"/>
      <c r="Z35" s="79"/>
    </row>
    <row r="36" spans="15:26" x14ac:dyDescent="0.2">
      <c r="O36" s="76" t="str">
        <f t="shared" si="0"/>
        <v/>
      </c>
      <c r="P36" s="76"/>
      <c r="Q36" s="76"/>
      <c r="R36" s="76"/>
      <c r="S36" s="76"/>
      <c r="T36" s="76"/>
      <c r="U36" s="79"/>
      <c r="V36" s="79"/>
      <c r="W36" s="79"/>
      <c r="X36" s="79"/>
      <c r="Y36" s="79"/>
      <c r="Z36" s="79"/>
    </row>
    <row r="37" spans="15:26" x14ac:dyDescent="0.2">
      <c r="O37" s="76" t="str">
        <f t="shared" si="0"/>
        <v/>
      </c>
      <c r="P37" s="76"/>
      <c r="Q37" s="76"/>
      <c r="R37" s="76"/>
      <c r="S37" s="76"/>
      <c r="T37" s="76"/>
      <c r="U37" s="79"/>
      <c r="V37" s="79"/>
      <c r="W37" s="79"/>
      <c r="X37" s="79"/>
      <c r="Y37" s="79"/>
      <c r="Z37" s="79"/>
    </row>
    <row r="38" spans="15:26" x14ac:dyDescent="0.2">
      <c r="O38" s="76" t="str">
        <f t="shared" si="0"/>
        <v/>
      </c>
      <c r="P38" s="76"/>
      <c r="Q38" s="76"/>
      <c r="R38" s="76"/>
      <c r="S38" s="76"/>
      <c r="T38" s="76"/>
      <c r="U38" s="79"/>
      <c r="V38" s="79"/>
      <c r="W38" s="79"/>
      <c r="X38" s="79"/>
      <c r="Y38" s="79"/>
      <c r="Z38" s="79"/>
    </row>
    <row r="39" spans="15:26" x14ac:dyDescent="0.2">
      <c r="O39" s="76" t="str">
        <f t="shared" si="0"/>
        <v/>
      </c>
      <c r="P39" s="76"/>
      <c r="Q39" s="76"/>
      <c r="R39" s="76"/>
      <c r="S39" s="76"/>
      <c r="T39" s="76"/>
      <c r="U39" s="79"/>
      <c r="V39" s="79"/>
      <c r="W39" s="79"/>
      <c r="X39" s="79"/>
      <c r="Y39" s="79"/>
      <c r="Z39" s="79"/>
    </row>
    <row r="40" spans="15:26" x14ac:dyDescent="0.2">
      <c r="O40" s="76" t="str">
        <f t="shared" si="0"/>
        <v/>
      </c>
      <c r="P40" s="76"/>
      <c r="Q40" s="76"/>
      <c r="R40" s="76"/>
      <c r="S40" s="76"/>
      <c r="T40" s="76"/>
      <c r="U40" s="79"/>
      <c r="V40" s="79"/>
      <c r="W40" s="79"/>
      <c r="X40" s="79"/>
      <c r="Y40" s="79"/>
      <c r="Z40" s="79"/>
    </row>
    <row r="41" spans="15:26" x14ac:dyDescent="0.2">
      <c r="O41" s="76" t="str">
        <f t="shared" si="0"/>
        <v/>
      </c>
      <c r="P41" s="76"/>
      <c r="Q41" s="76"/>
      <c r="R41" s="76"/>
      <c r="S41" s="76"/>
      <c r="T41" s="76"/>
      <c r="U41" s="79"/>
      <c r="V41" s="79"/>
      <c r="W41" s="79"/>
      <c r="X41" s="79"/>
      <c r="Y41" s="79"/>
      <c r="Z41" s="79"/>
    </row>
    <row r="42" spans="15:26" x14ac:dyDescent="0.2">
      <c r="O42" s="76" t="str">
        <f t="shared" si="0"/>
        <v/>
      </c>
      <c r="P42" s="76"/>
      <c r="Q42" s="76"/>
      <c r="R42" s="76"/>
      <c r="S42" s="76"/>
      <c r="T42" s="76"/>
      <c r="U42" s="79"/>
      <c r="V42" s="79"/>
      <c r="W42" s="79"/>
      <c r="X42" s="79"/>
      <c r="Y42" s="79"/>
      <c r="Z42" s="79"/>
    </row>
    <row r="43" spans="15:26" x14ac:dyDescent="0.2">
      <c r="O43" s="76" t="str">
        <f t="shared" si="0"/>
        <v/>
      </c>
      <c r="P43" s="76"/>
      <c r="Q43" s="76"/>
      <c r="R43" s="76"/>
      <c r="S43" s="76"/>
      <c r="T43" s="76"/>
      <c r="U43" s="79"/>
      <c r="V43" s="79"/>
      <c r="W43" s="79"/>
      <c r="X43" s="79"/>
      <c r="Y43" s="79"/>
      <c r="Z43" s="79"/>
    </row>
    <row r="44" spans="15:26" x14ac:dyDescent="0.2">
      <c r="O44" s="76" t="str">
        <f t="shared" si="0"/>
        <v/>
      </c>
      <c r="P44" s="76"/>
      <c r="Q44" s="76"/>
      <c r="R44" s="76"/>
      <c r="S44" s="76"/>
      <c r="T44" s="76"/>
      <c r="U44" s="79"/>
      <c r="V44" s="79"/>
      <c r="W44" s="79"/>
      <c r="X44" s="79"/>
      <c r="Y44" s="79"/>
      <c r="Z44" s="79"/>
    </row>
    <row r="45" spans="15:26" x14ac:dyDescent="0.2">
      <c r="O45" s="76" t="str">
        <f t="shared" si="0"/>
        <v/>
      </c>
      <c r="P45" s="76"/>
      <c r="Q45" s="76"/>
      <c r="R45" s="76"/>
      <c r="S45" s="76"/>
      <c r="T45" s="76"/>
      <c r="U45" s="79"/>
      <c r="V45" s="79"/>
      <c r="W45" s="79"/>
      <c r="X45" s="79"/>
      <c r="Y45" s="79"/>
      <c r="Z45" s="79"/>
    </row>
    <row r="46" spans="15:26" x14ac:dyDescent="0.2">
      <c r="O46" s="76" t="str">
        <f t="shared" si="0"/>
        <v/>
      </c>
      <c r="P46" s="76"/>
      <c r="Q46" s="76"/>
      <c r="R46" s="76"/>
      <c r="S46" s="76"/>
      <c r="T46" s="76"/>
      <c r="U46" s="79"/>
      <c r="V46" s="79"/>
      <c r="W46" s="79"/>
      <c r="X46" s="79"/>
      <c r="Y46" s="79"/>
      <c r="Z46" s="79"/>
    </row>
    <row r="47" spans="15:26" x14ac:dyDescent="0.2">
      <c r="O47" s="76" t="str">
        <f t="shared" si="0"/>
        <v/>
      </c>
      <c r="P47" s="76"/>
      <c r="Q47" s="76"/>
      <c r="R47" s="76"/>
      <c r="S47" s="76"/>
      <c r="T47" s="76"/>
      <c r="U47" s="79"/>
      <c r="V47" s="79"/>
      <c r="W47" s="79"/>
      <c r="X47" s="79"/>
      <c r="Y47" s="79"/>
      <c r="Z47" s="79"/>
    </row>
    <row r="48" spans="15:26" x14ac:dyDescent="0.2">
      <c r="O48" s="76" t="str">
        <f t="shared" si="0"/>
        <v/>
      </c>
      <c r="P48" s="76"/>
      <c r="Q48" s="76"/>
      <c r="R48" s="76"/>
      <c r="S48" s="76"/>
      <c r="T48" s="76"/>
      <c r="U48" s="79"/>
      <c r="V48" s="79"/>
      <c r="W48" s="79"/>
      <c r="X48" s="79"/>
      <c r="Y48" s="79"/>
      <c r="Z48" s="79"/>
    </row>
    <row r="49" spans="15:26" x14ac:dyDescent="0.2">
      <c r="O49" s="76" t="str">
        <f t="shared" si="0"/>
        <v/>
      </c>
      <c r="P49" s="76"/>
      <c r="Q49" s="76"/>
      <c r="R49" s="76"/>
      <c r="S49" s="76"/>
      <c r="T49" s="76"/>
      <c r="U49" s="79"/>
      <c r="V49" s="79"/>
      <c r="W49" s="79"/>
      <c r="X49" s="79"/>
      <c r="Y49" s="79"/>
      <c r="Z49" s="79"/>
    </row>
    <row r="50" spans="15:26" x14ac:dyDescent="0.2">
      <c r="O50" s="76" t="str">
        <f t="shared" si="0"/>
        <v/>
      </c>
      <c r="P50" s="76"/>
      <c r="Q50" s="76"/>
      <c r="R50" s="76"/>
      <c r="S50" s="76"/>
      <c r="T50" s="76"/>
      <c r="U50" s="79"/>
      <c r="V50" s="79"/>
      <c r="W50" s="79"/>
      <c r="X50" s="79"/>
      <c r="Y50" s="79"/>
      <c r="Z50" s="79"/>
    </row>
    <row r="51" spans="15:26" x14ac:dyDescent="0.2">
      <c r="O51" s="76" t="str">
        <f t="shared" si="0"/>
        <v/>
      </c>
      <c r="P51" s="76"/>
      <c r="Q51" s="76"/>
      <c r="R51" s="76"/>
      <c r="S51" s="76"/>
      <c r="T51" s="76"/>
      <c r="U51" s="79"/>
      <c r="V51" s="79"/>
      <c r="W51" s="79"/>
      <c r="X51" s="79"/>
      <c r="Y51" s="79"/>
      <c r="Z51" s="79"/>
    </row>
    <row r="52" spans="15:26" x14ac:dyDescent="0.2">
      <c r="O52" s="76" t="str">
        <f t="shared" si="0"/>
        <v/>
      </c>
      <c r="P52" s="76"/>
      <c r="Q52" s="76"/>
      <c r="R52" s="76"/>
      <c r="S52" s="76"/>
      <c r="T52" s="76"/>
      <c r="U52" s="79"/>
      <c r="V52" s="79"/>
      <c r="W52" s="79"/>
      <c r="X52" s="79"/>
      <c r="Y52" s="79"/>
      <c r="Z52" s="79"/>
    </row>
    <row r="53" spans="15:26" x14ac:dyDescent="0.2">
      <c r="O53" s="76" t="str">
        <f t="shared" si="0"/>
        <v/>
      </c>
      <c r="P53" s="76"/>
      <c r="Q53" s="76"/>
      <c r="R53" s="76"/>
      <c r="S53" s="76"/>
      <c r="T53" s="76"/>
      <c r="U53" s="79"/>
      <c r="V53" s="79"/>
      <c r="W53" s="79"/>
      <c r="X53" s="79"/>
      <c r="Y53" s="79"/>
      <c r="Z53" s="79"/>
    </row>
    <row r="54" spans="15:26" x14ac:dyDescent="0.2">
      <c r="O54" s="76" t="str">
        <f t="shared" si="0"/>
        <v/>
      </c>
      <c r="P54" s="76"/>
      <c r="Q54" s="76"/>
      <c r="R54" s="76"/>
      <c r="S54" s="76"/>
      <c r="T54" s="76"/>
      <c r="U54" s="79"/>
      <c r="V54" s="79"/>
      <c r="W54" s="79"/>
      <c r="X54" s="79"/>
      <c r="Y54" s="79"/>
      <c r="Z54" s="79"/>
    </row>
    <row r="55" spans="15:26" x14ac:dyDescent="0.2">
      <c r="O55" s="76" t="str">
        <f t="shared" si="0"/>
        <v/>
      </c>
      <c r="P55" s="76"/>
      <c r="Q55" s="76"/>
      <c r="R55" s="76"/>
      <c r="S55" s="76"/>
      <c r="T55" s="76"/>
      <c r="U55" s="79"/>
      <c r="V55" s="79"/>
      <c r="W55" s="79"/>
      <c r="X55" s="79"/>
      <c r="Y55" s="79"/>
      <c r="Z55" s="79"/>
    </row>
    <row r="56" spans="15:26" x14ac:dyDescent="0.2">
      <c r="O56" s="76" t="str">
        <f t="shared" si="0"/>
        <v/>
      </c>
      <c r="P56" s="76"/>
      <c r="Q56" s="76"/>
      <c r="R56" s="76"/>
      <c r="S56" s="76"/>
      <c r="T56" s="76"/>
      <c r="U56" s="79"/>
      <c r="V56" s="79"/>
      <c r="W56" s="79"/>
      <c r="X56" s="79"/>
      <c r="Y56" s="79"/>
      <c r="Z56" s="79"/>
    </row>
    <row r="57" spans="15:26" x14ac:dyDescent="0.2">
      <c r="O57" s="76" t="str">
        <f t="shared" si="0"/>
        <v/>
      </c>
      <c r="P57" s="76"/>
      <c r="Q57" s="76"/>
      <c r="R57" s="76"/>
      <c r="S57" s="76"/>
      <c r="T57" s="76"/>
      <c r="U57" s="79"/>
      <c r="V57" s="79"/>
      <c r="W57" s="79"/>
      <c r="X57" s="79"/>
      <c r="Y57" s="79"/>
      <c r="Z57" s="79"/>
    </row>
    <row r="58" spans="15:26" x14ac:dyDescent="0.2">
      <c r="O58" s="76" t="str">
        <f t="shared" si="0"/>
        <v/>
      </c>
      <c r="P58" s="76"/>
      <c r="Q58" s="76"/>
      <c r="R58" s="76"/>
      <c r="S58" s="76"/>
      <c r="T58" s="76"/>
      <c r="U58" s="79"/>
      <c r="V58" s="79"/>
      <c r="W58" s="79"/>
      <c r="X58" s="79"/>
      <c r="Y58" s="79"/>
      <c r="Z58" s="79"/>
    </row>
    <row r="59" spans="15:26" x14ac:dyDescent="0.2">
      <c r="O59" s="76" t="str">
        <f t="shared" si="0"/>
        <v/>
      </c>
      <c r="P59" s="76"/>
      <c r="Q59" s="76"/>
      <c r="R59" s="76"/>
      <c r="S59" s="76"/>
      <c r="T59" s="76"/>
      <c r="U59" s="79"/>
      <c r="V59" s="79"/>
      <c r="W59" s="79"/>
      <c r="X59" s="79"/>
      <c r="Y59" s="79"/>
      <c r="Z59" s="79"/>
    </row>
    <row r="60" spans="15:26" x14ac:dyDescent="0.2">
      <c r="O60" s="76" t="str">
        <f t="shared" si="0"/>
        <v/>
      </c>
      <c r="P60" s="76"/>
      <c r="Q60" s="76"/>
      <c r="R60" s="76"/>
      <c r="S60" s="76"/>
      <c r="T60" s="76"/>
      <c r="U60" s="79"/>
      <c r="V60" s="79"/>
      <c r="W60" s="79"/>
      <c r="X60" s="79"/>
      <c r="Y60" s="79"/>
      <c r="Z60" s="79"/>
    </row>
    <row r="61" spans="15:26" x14ac:dyDescent="0.2">
      <c r="O61" s="76" t="str">
        <f t="shared" si="0"/>
        <v/>
      </c>
      <c r="P61" s="76"/>
      <c r="Q61" s="76"/>
      <c r="R61" s="76"/>
      <c r="S61" s="76"/>
      <c r="T61" s="76"/>
      <c r="U61" s="79"/>
      <c r="V61" s="79"/>
      <c r="W61" s="79"/>
      <c r="X61" s="79"/>
      <c r="Y61" s="79"/>
      <c r="Z61" s="79"/>
    </row>
  </sheetData>
  <conditionalFormatting sqref="A1:F1048576">
    <cfRule type="expression" dxfId="1" priority="2">
      <formula>$A1&lt;&gt;""</formula>
    </cfRule>
  </conditionalFormatting>
  <conditionalFormatting sqref="O2:BD61">
    <cfRule type="expression" dxfId="0" priority="1">
      <formula>$P2&lt;&gt;""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Magasin</vt:lpstr>
      <vt:lpstr>Base de données</vt:lpstr>
      <vt:lpstr>Gestion du stock</vt:lpstr>
      <vt:lpstr>ALU</vt:lpstr>
      <vt:lpstr>Donnees</vt:lpstr>
      <vt:lpstr>Efface</vt:lpstr>
      <vt:lpstr>PVC</vt:lpstr>
      <vt:lpstr>RENFORT</vt:lpstr>
      <vt:lpstr>Magasin!Zone_d_impression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2015-01-28T16:45:29Z</cp:lastPrinted>
  <dcterms:created xsi:type="dcterms:W3CDTF">2015-01-25T17:53:13Z</dcterms:created>
  <dcterms:modified xsi:type="dcterms:W3CDTF">2015-02-01T09:37:14Z</dcterms:modified>
</cp:coreProperties>
</file>