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ownloads\"/>
    </mc:Choice>
  </mc:AlternateContent>
  <xr:revisionPtr revIDLastSave="0" documentId="13_ncr:1_{1BD497C3-E533-4D97-AE90-883D42EC3FE0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Tableau De Bord" sheetId="6" r:id="rId1"/>
    <sheet name="LISTING" sheetId="1" r:id="rId2"/>
    <sheet name="Administrateur" sheetId="5" r:id="rId3"/>
  </sheets>
  <definedNames>
    <definedName name="_xlnm._FilterDatabase" localSheetId="0" hidden="1">'Tableau De Bord'!$B$5:$B$10</definedName>
    <definedName name="LEquipement">TEquipement[EQUIPEMENT]</definedName>
    <definedName name="LNum_Sem">TNum_Sem[N° DE SEMAINE]</definedName>
    <definedName name="LSect_Exploit">TSect_Exploit[SECTEUR EXPLOTATION]</definedName>
    <definedName name="LSoct_EXT">TSoct_Ext[SOCITETE EXT]</definedName>
    <definedName name="LSoct_INT">TSoct_Int[POSTE DE TRAVAIL]</definedName>
  </definedNames>
  <calcPr calcId="181029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A3" i="1"/>
</calcChain>
</file>

<file path=xl/sharedStrings.xml><?xml version="1.0" encoding="utf-8"?>
<sst xmlns="http://schemas.openxmlformats.org/spreadsheetml/2006/main" count="440" uniqueCount="170">
  <si>
    <t>DDO</t>
  </si>
  <si>
    <t>DFO</t>
  </si>
  <si>
    <t>S26</t>
  </si>
  <si>
    <t>S32</t>
  </si>
  <si>
    <t>S34</t>
  </si>
  <si>
    <t>S28</t>
  </si>
  <si>
    <t>S29</t>
  </si>
  <si>
    <t>S27</t>
  </si>
  <si>
    <t>S31</t>
  </si>
  <si>
    <t>S30</t>
  </si>
  <si>
    <t>CONTACT</t>
  </si>
  <si>
    <t>S35</t>
  </si>
  <si>
    <t>S33</t>
  </si>
  <si>
    <t>SECTEUR EXPLOTATION</t>
  </si>
  <si>
    <t>SOCIETE EXT</t>
  </si>
  <si>
    <t>N° DE 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</si>
  <si>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</si>
  <si>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</si>
  <si>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</si>
  <si>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</si>
  <si>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</si>
  <si>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</si>
  <si>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</si>
  <si>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</si>
  <si>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</si>
  <si>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</si>
  <si>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</si>
  <si>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</si>
  <si>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</si>
  <si>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</si>
  <si>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</si>
  <si>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</si>
  <si>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</si>
  <si>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</si>
  <si>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</si>
  <si>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</si>
  <si>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</si>
  <si>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</si>
  <si>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</si>
  <si>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</si>
  <si>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</si>
  <si>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</si>
  <si>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</si>
  <si>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</si>
  <si>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</si>
  <si>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</si>
  <si>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</si>
  <si>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</si>
  <si>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</si>
  <si>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</si>
  <si>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</si>
  <si>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</si>
  <si>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</si>
  <si>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</si>
  <si>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</si>
  <si>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</si>
  <si>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</si>
  <si>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</si>
  <si>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</si>
  <si>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EQUIPEMENT</t>
  </si>
  <si>
    <t>EQUIPEMENT 1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</si>
  <si>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</si>
  <si>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</si>
  <si>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</si>
  <si>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</si>
  <si>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</si>
  <si>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</si>
  <si>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</si>
  <si>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</si>
  <si>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</si>
  <si>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</si>
  <si>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</si>
  <si>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</si>
  <si>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</si>
  <si>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</si>
  <si>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</si>
  <si>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</si>
  <si>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</si>
  <si>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</si>
  <si>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</si>
  <si>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</si>
  <si>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</si>
  <si>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</si>
  <si>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</si>
  <si>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</si>
  <si>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</si>
  <si>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</si>
  <si>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</si>
  <si>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</si>
  <si>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</si>
  <si>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</si>
  <si>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</si>
  <si>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</si>
  <si>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</si>
  <si>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</si>
  <si>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</si>
  <si>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</si>
  <si>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</si>
  <si>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</si>
  <si>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</si>
  <si>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</si>
  <si>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</si>
  <si>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</si>
  <si>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</si>
  <si>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</si>
  <si>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</si>
  <si>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</si>
  <si>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</si>
  <si>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</si>
  <si>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</si>
  <si>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</si>
  <si>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</si>
  <si>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</si>
  <si>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</si>
  <si>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</si>
  <si>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</si>
  <si>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</si>
  <si>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</si>
  <si>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</si>
  <si>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</si>
  <si>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</si>
  <si>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</si>
  <si>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</si>
  <si>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</si>
  <si>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</si>
  <si>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</si>
  <si>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</si>
  <si>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</si>
  <si>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</si>
  <si>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</si>
  <si>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</si>
  <si>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</si>
  <si>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</si>
  <si>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</si>
  <si>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</si>
  <si>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</si>
  <si>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</si>
  <si>
    <t>POSTE DE TRAVAIL</t>
  </si>
  <si>
    <t>SDO</t>
  </si>
  <si>
    <t>SFO</t>
  </si>
  <si>
    <t>Poste 1</t>
  </si>
  <si>
    <t>Poste 2</t>
  </si>
  <si>
    <t>Poste 3</t>
  </si>
  <si>
    <t>Poste 4</t>
  </si>
  <si>
    <t>Poste 5</t>
  </si>
  <si>
    <t>01/01/2019</t>
  </si>
  <si>
    <t>Poste 6</t>
  </si>
  <si>
    <t>Secteur d'exploitation</t>
  </si>
  <si>
    <t xml:space="preserve">Zone 1 </t>
  </si>
  <si>
    <t>Nbre Poste de travail 1</t>
  </si>
  <si>
    <t>Nbre Poste de travail 2</t>
  </si>
  <si>
    <t>14/01/2019</t>
  </si>
  <si>
    <t>07/01/2019</t>
  </si>
  <si>
    <t>01/02/2019</t>
  </si>
  <si>
    <t>13/01/2019</t>
  </si>
  <si>
    <t>20/01/2019</t>
  </si>
  <si>
    <t>03/01/2019</t>
  </si>
  <si>
    <t>Choix selection Du TRI</t>
  </si>
  <si>
    <t>LISTE CHOIX TRIER</t>
  </si>
  <si>
    <t>Poste 7</t>
  </si>
  <si>
    <t>Dupont Pierre</t>
  </si>
  <si>
    <t>Durant David</t>
  </si>
  <si>
    <t>08/01/2019</t>
  </si>
  <si>
    <t>01/03/2019</t>
  </si>
  <si>
    <t>14/05/2019</t>
  </si>
  <si>
    <t>05/01/2019</t>
  </si>
  <si>
    <t xml:space="preserve">Début Choix N°semaine SDO </t>
  </si>
  <si>
    <t xml:space="preserve">Fin Choix N°semaine SDO </t>
  </si>
  <si>
    <t xml:space="preserve">ci-dessous la Liste est  récupérée du LISTING suivant LE CHOIX EN A2   ET  avec la borne des semaines SDO en  DEBUT  ( B2) et FIN  (C3)  </t>
  </si>
  <si>
    <t>Ici en cours de réflexion si  vraiment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</si>
</sst>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6" fillId="0" borderId="0" xfId="1" applyNumberFormat="1" applyFont="1"/>
    <xf numFmtId="164" fontId="4" fillId="0" borderId="0" xfId="0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 vertical="center"/>
    </xf>
    <xf numFmtId="164" fontId="8" fillId="0" borderId="0" xfId="0" applyNumberFormat="1" applyFont="1" applyAlignment="1">
      <alignment horizontal="left" vertical="center"/>
    </xf>
    <xf numFmtId="49" fontId="9" fillId="0" borderId="0" xfId="1" applyNumberFormat="1" applyFont="1"/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49" fontId="16" fillId="0" borderId="0" xfId="1" applyNumberFormat="1" applyFont="1"/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left"/>
    </xf>
    <xf numFmtId="0" fontId="4" fillId="8" borderId="1" xfId="0" applyFont="1" applyFill="1" applyBorder="1"/>
    <xf numFmtId="0" fontId="4" fillId="8" borderId="2" xfId="0" applyFont="1" applyFill="1" applyBorder="1"/>
    <xf numFmtId="0" fontId="4" fillId="8" borderId="2" xfId="0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left" vertical="center"/>
    </xf>
    <xf numFmtId="49" fontId="6" fillId="8" borderId="2" xfId="1" applyNumberFormat="1" applyFont="1" applyFill="1" applyBorder="1"/>
    <xf numFmtId="0" fontId="4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49" fontId="6" fillId="0" borderId="2" xfId="1" applyNumberFormat="1" applyFont="1" applyBorder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/>
    <xf numFmtId="0" fontId="11" fillId="8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34</xdr:row>
      <xdr:rowOff>19050</xdr:rowOff>
    </xdr:from>
    <xdr:to>
      <xdr:col>2</xdr:col>
      <xdr:colOff>81525</xdr:colOff>
      <xdr:row>35</xdr:row>
      <xdr:rowOff>180975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152650" y="6496050"/>
          <a:ext cx="72000" cy="352425"/>
        </a:xfrm>
        <a:prstGeom prst="rect">
          <a:avLst/>
        </a:prstGeom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23</xdr:row>
      <xdr:rowOff>38099</xdr:rowOff>
    </xdr:from>
    <xdr:to>
      <xdr:col>2</xdr:col>
      <xdr:colOff>180975</xdr:colOff>
      <xdr:row>35</xdr:row>
      <xdr:rowOff>171450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47900" y="4419599"/>
          <a:ext cx="76200" cy="2419351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600074</xdr:colOff>
      <xdr:row>19</xdr:row>
      <xdr:rowOff>176211</xdr:rowOff>
    </xdr:from>
    <xdr:to>
      <xdr:col>13</xdr:col>
      <xdr:colOff>200024</xdr:colOff>
      <xdr:row>34</xdr:row>
      <xdr:rowOff>28574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562849" y="4195761"/>
          <a:ext cx="6696075" cy="27098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fr-FR"/>
          </a:br>
          <a:r>
            <a:rPr lang="fr-FR"/>
            <a:t>Dans Onglet TABLEAU DE BORD:</a:t>
          </a:r>
          <a:br>
            <a:rPr lang="fr-FR"/>
          </a:br>
          <a:r>
            <a:rPr lang="fr-FR"/>
            <a:t>1ere Opération</a:t>
          </a:r>
          <a:br>
            <a:rPr lang="fr-FR"/>
          </a:br>
          <a:r>
            <a:rPr lang="fr-FR"/>
            <a:t>Choix en B2 (Borne 1) en C2 (borne 2) </a:t>
          </a:r>
          <a:br>
            <a:rPr lang="fr-FR"/>
          </a:br>
          <a:r>
            <a:rPr lang="fr-FR"/>
            <a:t>1- Recherche ds LISTING copie des lignes qui sont égales à la colonne SDO </a:t>
          </a:r>
          <a:br>
            <a:rPr lang="fr-FR"/>
          </a:br>
          <a:r>
            <a:rPr lang="fr-FR"/>
            <a:t>2- Coller les lignes ds TABLEAU DE BORD.</a:t>
          </a:r>
          <a:br>
            <a:rPr lang="fr-FR"/>
          </a:br>
          <a:br>
            <a:rPr lang="fr-FR"/>
          </a:br>
          <a:r>
            <a:rPr lang="fr-FR"/>
            <a:t>2éme Opération </a:t>
          </a:r>
          <a:br>
            <a:rPr lang="fr-FR"/>
          </a:br>
          <a:r>
            <a:rPr lang="fr-FR"/>
            <a:t>En A2</a:t>
          </a:r>
          <a:br>
            <a:rPr lang="fr-FR"/>
          </a:br>
          <a:r>
            <a:rPr lang="fr-FR"/>
            <a:t>Filtre sur le choix de la cellule A2</a:t>
          </a:r>
          <a:br>
            <a:rPr lang="fr-FR"/>
          </a:br>
          <a:br>
            <a:rPr lang="fr-FR"/>
          </a:br>
          <a:r>
            <a:rPr lang="fr-FR"/>
            <a:t>Pour les opérations il serait intéressant de supprimer les données du tableau ds TABLEAU DE BORD.</a:t>
          </a:r>
          <a:br>
            <a:rPr lang="fr-FR"/>
          </a:br>
          <a:r>
            <a:rPr lang="fr-FR"/>
            <a:t>Dernière question:</a:t>
          </a:r>
          <a:br>
            <a:rPr lang="fr-FR"/>
          </a:br>
          <a:r>
            <a:rPr lang="fr-FR"/>
            <a:t>Faut-il définir un tableau structuré ds l'onglet TABLEAU DE BORD 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321735</xdr:colOff>
      <xdr:row>2</xdr:row>
      <xdr:rowOff>84666</xdr:rowOff>
    </xdr:to>
    <xdr:sp macro="[0]!Ouvre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656667" y="201083"/>
          <a:ext cx="3867151" cy="28575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</a:t>
          </a:r>
          <a:r>
            <a:rPr lang="fr-FR" sz="1400" b="1" baseline="0">
              <a:solidFill>
                <a:sysClr val="windowText" lastClr="000000"/>
              </a:solidFill>
            </a:rPr>
            <a:t> Formulaire de Saisie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7" displayName="Tableau7" ref="A4:L15" totalsRowShown="0" headerRowDxfId="14" dataDxfId="13">
  <autoFilter ref="A4:L15" xr:uid="{00000000-0009-0000-0100-000007000000}">
    <filterColumn colId="9">
      <filters>
        <filter val="S1"/>
      </filters>
    </filterColumn>
    <filterColumn colId="10">
      <filters>
        <filter val="S1"/>
      </filters>
    </filterColumn>
  </autoFilter>
  <tableColumns count="12">
    <tableColumn id="1" xr3:uid="{00000000-0010-0000-0000-000001000000}" name="SECTEUR EXPLOTATION" dataDxfId="12"/>
    <tableColumn id="2" xr3:uid="{00000000-0010-0000-0000-000002000000}" name="EQUIPEMENT" dataDxfId="11"/>
    <tableColumn id="3" xr3:uid="{00000000-0010-0000-0000-000003000000}" name="POSTE DE TRAVAIL" dataDxfId="10"/>
    <tableColumn id="4" xr3:uid="{00000000-0010-0000-0000-000004000000}" name="SOCIETE EXT" dataDxfId="9"/>
    <tableColumn id="5" xr3:uid="{00000000-0010-0000-0000-000005000000}" name="CONTACT" dataDxfId="8"/>
    <tableColumn id="6" xr3:uid="{00000000-0010-0000-0000-000006000000}" name="N° TEL" dataDxfId="7"/>
    <tableColumn id="15" xr3:uid="{00000000-0010-0000-0000-00000F000000}" name="Email" dataDxfId="6" dataCellStyle="Lien hypertexte"/>
    <tableColumn id="7" xr3:uid="{00000000-0010-0000-0000-000007000000}" name="DDO" dataDxfId="5"/>
    <tableColumn id="8" xr3:uid="{00000000-0010-0000-0000-000008000000}" name="DFO" dataDxfId="4"/>
    <tableColumn id="10" xr3:uid="{00000000-0010-0000-0000-00000A000000}" name="SDO" dataDxfId="3"/>
    <tableColumn id="11" xr3:uid="{00000000-0010-0000-0000-00000B000000}" name="SFO" dataDxfId="2"/>
    <tableColumn id="14" xr3:uid="{00000000-0010-0000-0000-00000E000000}" name="CLO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Soct_Int" displayName="TSoct_Int" ref="C2:C26" totalsRowShown="0">
  <autoFilter ref="C2:C26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Num_Sem" displayName="TNum_Sem" ref="F2:F55" totalsRowShown="0">
  <autoFilter ref="F2:F55" xr:uid="{00000000-0009-0000-0100-000004000000}"/>
  <tableColumns count="1">
    <tableColumn id="1" xr3:uid="{00000000-0010-0000-0200-000001000000}" name="N° DE SEMAINE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Equipement" displayName="TEquipement" ref="E2:E26" totalsRowShown="0">
  <autoFilter ref="E2:E26" xr:uid="{00000000-0009-0000-0100-000005000000}"/>
  <tableColumns count="1">
    <tableColumn id="1" xr3:uid="{00000000-0010-0000-0300-000001000000}" name="EQUIPEMENT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Sect_Exploit" displayName="TSect_Exploit" ref="B2:B26" totalsRowShown="0" headerRowDxfId="0">
  <autoFilter ref="B2:B26" xr:uid="{00000000-0009-0000-0100-000001000000}"/>
  <tableColumns count="1">
    <tableColumn id="1" xr3:uid="{00000000-0010-0000-0400-000001000000}" name="SECTEUR EXPLOTATION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Soct_Ext" displayName="TSoct_Ext" ref="D2:D26" totalsRowShown="0">
  <autoFilter ref="D2:D26" xr:uid="{00000000-0009-0000-0100-000003000000}"/>
  <tableColumns count="1">
    <tableColumn id="1" xr3:uid="{00000000-0010-0000-0500-000001000000}" name="SOCITETE EXT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bl_ListechoixTrier" displayName="Tbl_ListechoixTrier" ref="H2:H32" totalsRowShown="0">
  <autoFilter ref="H2:H32" xr:uid="{00000000-0009-0000-0100-000006000000}"/>
  <tableColumns count="1">
    <tableColumn id="1" xr3:uid="{00000000-0010-0000-0600-000001000000}" name="LISTE CHOIX TR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8"/>
  <sheetViews>
    <sheetView tabSelected="1" workbookViewId="0">
      <selection activeCell="A2" sqref="A2"/>
    </sheetView>
  </sheetViews>
  <sheetFormatPr baseColWidth="10" defaultRowHeight="15" x14ac:dyDescent="0.25"/>
  <cols>
    <col min="1" max="1" width="22.85546875" bestFit="1" customWidth="1"/>
    <col min="2" max="2" width="28.7109375" bestFit="1" customWidth="1"/>
    <col min="3" max="3" width="29.42578125" bestFit="1" customWidth="1"/>
    <col min="4" max="4" width="23.42578125" bestFit="1" customWidth="1"/>
    <col min="5" max="5" width="15.85546875" bestFit="1" customWidth="1"/>
    <col min="6" max="6" width="12.85546875" bestFit="1" customWidth="1"/>
    <col min="7" max="7" width="9.140625" bestFit="1" customWidth="1"/>
  </cols>
  <sheetData>
    <row r="1" spans="1:13" ht="15.75" x14ac:dyDescent="0.25">
      <c r="A1" s="22" t="s">
        <v>157</v>
      </c>
      <c r="B1" s="22" t="s">
        <v>166</v>
      </c>
      <c r="C1" s="22" t="s">
        <v>167</v>
      </c>
      <c r="D1" t="s">
        <v>135</v>
      </c>
      <c r="E1" t="s">
        <v>135</v>
      </c>
      <c r="F1" t="s">
        <v>135</v>
      </c>
      <c r="G1" t="s">
        <v>135</v>
      </c>
      <c r="H1" t="s">
        <v>135</v>
      </c>
      <c r="I1" t="s">
        <v>135</v>
      </c>
    </row>
    <row r="2" spans="1:13" ht="15.75" x14ac:dyDescent="0.25">
      <c r="A2" s="6" t="s">
        <v>136</v>
      </c>
      <c r="B2" t="s">
        <v>16</v>
      </c>
      <c r="C2" t="s">
        <v>16</v>
      </c>
    </row>
    <row r="4" spans="1:13" x14ac:dyDescent="0.25">
      <c r="B4" s="35" t="s">
        <v>168</v>
      </c>
      <c r="C4" s="35"/>
      <c r="D4" s="35"/>
      <c r="E4" s="35"/>
      <c r="F4" s="35"/>
      <c r="G4" s="35"/>
      <c r="H4" s="35"/>
    </row>
    <row r="5" spans="1:13" ht="18.75" x14ac:dyDescent="0.25">
      <c r="B5" s="33" t="s">
        <v>13</v>
      </c>
      <c r="C5" s="34" t="s">
        <v>59</v>
      </c>
      <c r="D5" s="34" t="s">
        <v>137</v>
      </c>
      <c r="E5" s="34" t="s">
        <v>14</v>
      </c>
      <c r="F5" s="34" t="s">
        <v>10</v>
      </c>
      <c r="G5" s="34" t="s">
        <v>61</v>
      </c>
      <c r="H5" s="34" t="s">
        <v>134</v>
      </c>
      <c r="I5" s="34" t="s">
        <v>0</v>
      </c>
      <c r="J5" s="34" t="s">
        <v>1</v>
      </c>
      <c r="K5" s="23" t="s">
        <v>138</v>
      </c>
      <c r="L5" s="24" t="s">
        <v>139</v>
      </c>
      <c r="M5" s="25" t="s">
        <v>133</v>
      </c>
    </row>
    <row r="6" spans="1:13" ht="15.75" x14ac:dyDescent="0.25">
      <c r="B6" s="36" t="s">
        <v>136</v>
      </c>
      <c r="C6" s="37" t="s">
        <v>135</v>
      </c>
      <c r="D6" s="37" t="s">
        <v>140</v>
      </c>
      <c r="E6" s="38" t="s">
        <v>105</v>
      </c>
      <c r="F6" s="38" t="s">
        <v>135</v>
      </c>
      <c r="G6" s="39" t="s">
        <v>135</v>
      </c>
      <c r="H6" s="40" t="s">
        <v>135</v>
      </c>
      <c r="I6" s="38" t="s">
        <v>145</v>
      </c>
      <c r="J6" s="37" t="s">
        <v>165</v>
      </c>
      <c r="K6" s="41" t="s">
        <v>16</v>
      </c>
      <c r="L6" s="41" t="s">
        <v>16</v>
      </c>
      <c r="M6" s="42"/>
    </row>
    <row r="7" spans="1:13" ht="15.75" x14ac:dyDescent="0.25">
      <c r="B7" s="48" t="s">
        <v>83</v>
      </c>
      <c r="C7" s="43" t="s">
        <v>60</v>
      </c>
      <c r="D7" s="43" t="s">
        <v>141</v>
      </c>
      <c r="E7" s="44" t="s">
        <v>135</v>
      </c>
      <c r="F7" s="44" t="s">
        <v>135</v>
      </c>
      <c r="G7" s="45" t="s">
        <v>135</v>
      </c>
      <c r="H7" s="46" t="s">
        <v>135</v>
      </c>
      <c r="I7" s="44" t="s">
        <v>145</v>
      </c>
      <c r="J7" s="43" t="s">
        <v>145</v>
      </c>
      <c r="K7" s="47" t="s">
        <v>16</v>
      </c>
      <c r="L7" s="47" t="s">
        <v>16</v>
      </c>
      <c r="M7" s="50"/>
    </row>
    <row r="8" spans="1:13" ht="15.75" x14ac:dyDescent="0.25">
      <c r="B8" s="36" t="s">
        <v>83</v>
      </c>
      <c r="C8" s="37" t="s">
        <v>62</v>
      </c>
      <c r="D8" s="37" t="s">
        <v>141</v>
      </c>
      <c r="E8" s="38" t="s">
        <v>135</v>
      </c>
      <c r="F8" s="38" t="s">
        <v>135</v>
      </c>
      <c r="G8" s="39" t="s">
        <v>135</v>
      </c>
      <c r="H8" s="40" t="s">
        <v>135</v>
      </c>
      <c r="I8" s="38" t="s">
        <v>145</v>
      </c>
      <c r="J8" s="37" t="s">
        <v>145</v>
      </c>
      <c r="K8" s="41" t="s">
        <v>16</v>
      </c>
      <c r="L8" s="41" t="s">
        <v>16</v>
      </c>
      <c r="M8" s="42"/>
    </row>
    <row r="9" spans="1:13" ht="15.75" x14ac:dyDescent="0.25">
      <c r="B9" s="48" t="s">
        <v>85</v>
      </c>
      <c r="C9" s="43" t="s">
        <v>64</v>
      </c>
      <c r="D9" s="43" t="s">
        <v>135</v>
      </c>
      <c r="E9" s="44" t="s">
        <v>135</v>
      </c>
      <c r="F9" s="44" t="s">
        <v>135</v>
      </c>
      <c r="G9" s="45" t="s">
        <v>135</v>
      </c>
      <c r="H9" s="46" t="s">
        <v>135</v>
      </c>
      <c r="I9" s="44" t="s">
        <v>145</v>
      </c>
      <c r="J9" s="43" t="s">
        <v>145</v>
      </c>
      <c r="K9" s="47" t="s">
        <v>16</v>
      </c>
      <c r="L9" s="47" t="s">
        <v>16</v>
      </c>
      <c r="M9" s="50"/>
    </row>
    <row r="10" spans="1:13" ht="18.75" x14ac:dyDescent="0.25">
      <c r="B10" s="36" t="s">
        <v>136</v>
      </c>
      <c r="C10" s="37" t="s">
        <v>68</v>
      </c>
      <c r="D10" s="37" t="s">
        <v>146</v>
      </c>
      <c r="E10" s="38" t="s">
        <v>135</v>
      </c>
      <c r="F10" s="38" t="s">
        <v>135</v>
      </c>
      <c r="G10" s="39" t="s">
        <v>135</v>
      </c>
      <c r="H10" s="40" t="s">
        <v>135</v>
      </c>
      <c r="I10" s="38" t="s">
        <v>145</v>
      </c>
      <c r="J10" s="37" t="s">
        <v>156</v>
      </c>
      <c r="K10" s="41" t="s">
        <v>16</v>
      </c>
      <c r="L10" s="41" t="s">
        <v>16</v>
      </c>
      <c r="M10" s="49"/>
    </row>
    <row r="23" spans="1:21" x14ac:dyDescent="0.25">
      <c r="A23" t="s">
        <v>169</v>
      </c>
    </row>
    <row r="25" spans="1:21" x14ac:dyDescent="0.25">
      <c r="N25" t="s">
        <v>135</v>
      </c>
      <c r="O25" t="s">
        <v>135</v>
      </c>
      <c r="P25" t="s">
        <v>135</v>
      </c>
      <c r="Q25" t="s">
        <v>135</v>
      </c>
      <c r="R25" t="s">
        <v>135</v>
      </c>
      <c r="S25" t="s">
        <v>135</v>
      </c>
      <c r="T25" t="s">
        <v>135</v>
      </c>
      <c r="U25" t="s">
        <v>135</v>
      </c>
    </row>
    <row r="29" spans="1:21" x14ac:dyDescent="0.25">
      <c r="M29" t="s">
        <v>135</v>
      </c>
      <c r="N29" t="s">
        <v>135</v>
      </c>
      <c r="O29" t="s">
        <v>135</v>
      </c>
      <c r="P29" t="s">
        <v>135</v>
      </c>
      <c r="Q29" t="s">
        <v>135</v>
      </c>
      <c r="R29" t="s">
        <v>135</v>
      </c>
      <c r="S29" t="s">
        <v>135</v>
      </c>
      <c r="T29" t="s">
        <v>135</v>
      </c>
    </row>
    <row r="33" spans="1:22" x14ac:dyDescent="0.25">
      <c r="A33" t="s">
        <v>150</v>
      </c>
    </row>
    <row r="35" spans="1:22" x14ac:dyDescent="0.25">
      <c r="A35" t="s">
        <v>149</v>
      </c>
    </row>
    <row r="38" spans="1:22" x14ac:dyDescent="0.25">
      <c r="A38" t="s">
        <v>147</v>
      </c>
      <c r="C38" t="s">
        <v>148</v>
      </c>
      <c r="D38" t="s">
        <v>83</v>
      </c>
      <c r="E38" t="s">
        <v>84</v>
      </c>
      <c r="F38" t="s">
        <v>85</v>
      </c>
      <c r="G38" t="s">
        <v>86</v>
      </c>
      <c r="H38" t="s">
        <v>87</v>
      </c>
      <c r="I38" t="s">
        <v>88</v>
      </c>
      <c r="J38" t="s">
        <v>89</v>
      </c>
      <c r="K38" t="s">
        <v>90</v>
      </c>
      <c r="L38" t="s">
        <v>91</v>
      </c>
      <c r="M38" t="s">
        <v>92</v>
      </c>
      <c r="N38" t="s">
        <v>93</v>
      </c>
      <c r="O38" t="s">
        <v>94</v>
      </c>
      <c r="P38" t="s">
        <v>95</v>
      </c>
      <c r="Q38" t="s">
        <v>96</v>
      </c>
      <c r="R38" t="s">
        <v>97</v>
      </c>
      <c r="S38" t="s">
        <v>98</v>
      </c>
      <c r="T38" t="s">
        <v>99</v>
      </c>
      <c r="U38" t="s">
        <v>100</v>
      </c>
      <c r="V38" t="s">
        <v>102</v>
      </c>
    </row>
  </sheetData>
  <autoFilter ref="B5:B10" xr:uid="{600FD612-FF64-4CE2-8CB2-678DDD171DFF}"/>
  <mergeCells count="1">
    <mergeCell ref="B4:H4"/>
  </mergeCells>
  <pageMargins left="0.7" right="0.7" top="0.75" bottom="0.75" header="0.3" footer="0.3"/>
  <pageSetup paperSize="9" orientation="portrait" horizontalDpi="4294967292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OFFSET(Administrateur!$H$3,,,COUNTA(Administrateur!$H:$H)-1)</xm:f>
          </x14:formula1>
          <xm:sqref>A2</xm:sqref>
        </x14:dataValidation>
        <x14:dataValidation type="list" allowBlank="1" showInputMessage="1" showErrorMessage="1" xr:uid="{00000000-0002-0000-0000-000001000000}">
          <x14:formula1>
            <xm:f>OFFSET(Administrateur!$F$3,,,COUNTA(Administrateur!$F:$F)-1)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3:W1048452"/>
  <sheetViews>
    <sheetView zoomScale="90" zoomScaleNormal="90" workbookViewId="0">
      <pane ySplit="4" topLeftCell="A5" activePane="bottomLeft" state="frozen"/>
      <selection pane="bottomLeft" activeCell="B24" sqref="B24"/>
    </sheetView>
  </sheetViews>
  <sheetFormatPr baseColWidth="10" defaultRowHeight="15.75" x14ac:dyDescent="0.25"/>
  <cols>
    <col min="1" max="1" width="38" style="6" customWidth="1"/>
    <col min="2" max="2" width="31.85546875" style="6" customWidth="1"/>
    <col min="3" max="3" width="28.42578125" style="6" bestFit="1" customWidth="1"/>
    <col min="4" max="4" width="24.7109375" style="6" customWidth="1"/>
    <col min="5" max="5" width="21.85546875" style="6" customWidth="1"/>
    <col min="6" max="6" width="16.85546875" style="6" customWidth="1"/>
    <col min="7" max="7" width="30.28515625" style="6" customWidth="1"/>
    <col min="8" max="8" width="15.42578125" style="6" customWidth="1"/>
    <col min="9" max="9" width="18.28515625" style="6" customWidth="1"/>
    <col min="10" max="10" width="11.42578125" style="7" bestFit="1" customWidth="1"/>
    <col min="11" max="11" width="11" style="7" bestFit="1" customWidth="1"/>
    <col min="12" max="12" width="12.28515625" style="14" customWidth="1"/>
    <col min="13" max="14" width="4.7109375" style="7" customWidth="1"/>
    <col min="15" max="16384" width="11.42578125" style="6"/>
  </cols>
  <sheetData>
    <row r="3" spans="1:23" ht="39.950000000000003" customHeight="1" x14ac:dyDescent="0.25">
      <c r="A3" s="6">
        <f>COLUMN()</f>
        <v>1</v>
      </c>
      <c r="B3" s="6">
        <f>COLUMN()</f>
        <v>2</v>
      </c>
      <c r="C3" s="6">
        <f>COLUMN()</f>
        <v>3</v>
      </c>
      <c r="D3" s="6">
        <f>COLUMN()</f>
        <v>4</v>
      </c>
      <c r="E3" s="6">
        <f>COLUMN()</f>
        <v>5</v>
      </c>
      <c r="F3" s="6">
        <f>COLUMN()</f>
        <v>6</v>
      </c>
      <c r="G3" s="6">
        <f>COLUMN()</f>
        <v>7</v>
      </c>
      <c r="H3" s="6">
        <f>COLUMN()</f>
        <v>8</v>
      </c>
      <c r="I3" s="6">
        <f>COLUMN()</f>
        <v>9</v>
      </c>
      <c r="J3" s="6">
        <f>COLUMN()</f>
        <v>10</v>
      </c>
      <c r="K3" s="6">
        <f>COLUMN()</f>
        <v>11</v>
      </c>
      <c r="L3" s="6">
        <f>COLUMN()</f>
        <v>12</v>
      </c>
      <c r="M3" s="32"/>
      <c r="N3" s="8"/>
      <c r="P3" s="6" t="s">
        <v>135</v>
      </c>
      <c r="Q3" s="6" t="s">
        <v>135</v>
      </c>
      <c r="R3" s="6" t="s">
        <v>135</v>
      </c>
      <c r="S3" s="6" t="s">
        <v>135</v>
      </c>
      <c r="T3" s="6" t="s">
        <v>135</v>
      </c>
      <c r="U3" s="6" t="s">
        <v>135</v>
      </c>
      <c r="V3" s="6" t="s">
        <v>135</v>
      </c>
      <c r="W3" s="6" t="s">
        <v>135</v>
      </c>
    </row>
    <row r="4" spans="1:23" s="9" customFormat="1" ht="15" customHeight="1" x14ac:dyDescent="0.25">
      <c r="A4" s="1" t="s">
        <v>13</v>
      </c>
      <c r="B4" s="1" t="s">
        <v>59</v>
      </c>
      <c r="C4" s="1" t="s">
        <v>137</v>
      </c>
      <c r="D4" s="1" t="s">
        <v>14</v>
      </c>
      <c r="E4" s="1" t="s">
        <v>10</v>
      </c>
      <c r="F4" s="1" t="s">
        <v>61</v>
      </c>
      <c r="G4" s="1" t="s">
        <v>134</v>
      </c>
      <c r="H4" s="1" t="s">
        <v>0</v>
      </c>
      <c r="I4" s="1" t="s">
        <v>1</v>
      </c>
      <c r="J4" s="3" t="s">
        <v>138</v>
      </c>
      <c r="K4" s="4" t="s">
        <v>139</v>
      </c>
      <c r="L4" s="5" t="s">
        <v>133</v>
      </c>
    </row>
    <row r="5" spans="1:23" ht="15" customHeight="1" x14ac:dyDescent="0.25">
      <c r="A5" s="6" t="s">
        <v>136</v>
      </c>
      <c r="B5" s="6" t="s">
        <v>135</v>
      </c>
      <c r="C5" s="6" t="s">
        <v>140</v>
      </c>
      <c r="D5" s="10" t="s">
        <v>105</v>
      </c>
      <c r="E5" s="10" t="s">
        <v>135</v>
      </c>
      <c r="F5" s="11" t="s">
        <v>135</v>
      </c>
      <c r="G5" s="12" t="s">
        <v>135</v>
      </c>
      <c r="H5" s="10" t="s">
        <v>145</v>
      </c>
      <c r="I5" s="6" t="s">
        <v>165</v>
      </c>
      <c r="J5" s="7" t="s">
        <v>16</v>
      </c>
      <c r="K5" s="7" t="s">
        <v>16</v>
      </c>
    </row>
    <row r="6" spans="1:23" ht="15" customHeight="1" x14ac:dyDescent="0.25">
      <c r="A6" s="6" t="s">
        <v>83</v>
      </c>
      <c r="B6" s="6" t="s">
        <v>60</v>
      </c>
      <c r="C6" s="6" t="s">
        <v>141</v>
      </c>
      <c r="D6" s="10" t="s">
        <v>135</v>
      </c>
      <c r="E6" s="10" t="s">
        <v>135</v>
      </c>
      <c r="F6" s="11" t="s">
        <v>135</v>
      </c>
      <c r="G6" s="12" t="s">
        <v>135</v>
      </c>
      <c r="H6" s="10" t="s">
        <v>145</v>
      </c>
      <c r="I6" s="6" t="s">
        <v>145</v>
      </c>
      <c r="J6" s="7" t="s">
        <v>16</v>
      </c>
      <c r="K6" s="7" t="s">
        <v>16</v>
      </c>
    </row>
    <row r="7" spans="1:23" ht="15" customHeight="1" x14ac:dyDescent="0.25">
      <c r="A7" s="15" t="s">
        <v>83</v>
      </c>
      <c r="B7" s="15" t="s">
        <v>62</v>
      </c>
      <c r="C7" s="15" t="s">
        <v>141</v>
      </c>
      <c r="D7" s="16" t="s">
        <v>135</v>
      </c>
      <c r="E7" s="16" t="s">
        <v>135</v>
      </c>
      <c r="F7" s="17" t="s">
        <v>135</v>
      </c>
      <c r="G7" s="18" t="s">
        <v>135</v>
      </c>
      <c r="H7" s="16" t="s">
        <v>145</v>
      </c>
      <c r="I7" s="15" t="s">
        <v>145</v>
      </c>
      <c r="J7" s="19" t="s">
        <v>16</v>
      </c>
      <c r="K7" s="19" t="s">
        <v>16</v>
      </c>
      <c r="L7" s="20"/>
    </row>
    <row r="8" spans="1:23" ht="15" customHeight="1" x14ac:dyDescent="0.25">
      <c r="A8" s="26" t="s">
        <v>85</v>
      </c>
      <c r="B8" s="26" t="s">
        <v>64</v>
      </c>
      <c r="C8" s="26" t="s">
        <v>135</v>
      </c>
      <c r="D8" s="27" t="s">
        <v>135</v>
      </c>
      <c r="E8" s="27" t="s">
        <v>135</v>
      </c>
      <c r="F8" s="28" t="s">
        <v>135</v>
      </c>
      <c r="G8" s="29" t="s">
        <v>135</v>
      </c>
      <c r="H8" s="27" t="s">
        <v>145</v>
      </c>
      <c r="I8" s="26" t="s">
        <v>145</v>
      </c>
      <c r="J8" s="30" t="s">
        <v>16</v>
      </c>
      <c r="K8" s="30" t="s">
        <v>16</v>
      </c>
      <c r="L8" s="31"/>
    </row>
    <row r="9" spans="1:23" ht="15" hidden="1" customHeight="1" x14ac:dyDescent="0.25">
      <c r="A9" s="6" t="s">
        <v>86</v>
      </c>
      <c r="B9" s="6" t="s">
        <v>65</v>
      </c>
      <c r="C9" s="6" t="s">
        <v>142</v>
      </c>
      <c r="D9" s="10" t="s">
        <v>135</v>
      </c>
      <c r="E9" s="10" t="s">
        <v>135</v>
      </c>
      <c r="F9" s="11" t="s">
        <v>135</v>
      </c>
      <c r="G9" s="12" t="s">
        <v>135</v>
      </c>
      <c r="H9" s="10" t="s">
        <v>145</v>
      </c>
      <c r="I9" s="6" t="s">
        <v>164</v>
      </c>
      <c r="J9" s="7" t="s">
        <v>16</v>
      </c>
      <c r="K9" s="7" t="s">
        <v>35</v>
      </c>
    </row>
    <row r="10" spans="1:23" ht="15" customHeight="1" x14ac:dyDescent="0.25">
      <c r="A10" s="15" t="s">
        <v>136</v>
      </c>
      <c r="B10" s="15" t="s">
        <v>68</v>
      </c>
      <c r="C10" s="15" t="s">
        <v>146</v>
      </c>
      <c r="D10" s="16" t="s">
        <v>135</v>
      </c>
      <c r="E10" s="16" t="s">
        <v>135</v>
      </c>
      <c r="F10" s="17" t="s">
        <v>135</v>
      </c>
      <c r="G10" s="18" t="s">
        <v>135</v>
      </c>
      <c r="H10" s="16" t="s">
        <v>145</v>
      </c>
      <c r="I10" s="15" t="s">
        <v>156</v>
      </c>
      <c r="J10" s="19" t="s">
        <v>16</v>
      </c>
      <c r="K10" s="19" t="s">
        <v>16</v>
      </c>
      <c r="L10" s="21"/>
    </row>
    <row r="11" spans="1:23" ht="15" hidden="1" customHeight="1" x14ac:dyDescent="0.25">
      <c r="A11" s="6" t="s">
        <v>88</v>
      </c>
      <c r="B11" s="6" t="s">
        <v>60</v>
      </c>
      <c r="C11" s="6" t="s">
        <v>146</v>
      </c>
      <c r="D11" s="10" t="s">
        <v>135</v>
      </c>
      <c r="E11" s="10" t="s">
        <v>135</v>
      </c>
      <c r="F11" s="11" t="s">
        <v>135</v>
      </c>
      <c r="G11" s="12" t="s">
        <v>135</v>
      </c>
      <c r="H11" s="10" t="s">
        <v>162</v>
      </c>
      <c r="I11" s="6" t="s">
        <v>163</v>
      </c>
      <c r="J11" s="7" t="s">
        <v>17</v>
      </c>
      <c r="K11" s="7" t="s">
        <v>24</v>
      </c>
    </row>
    <row r="12" spans="1:23" ht="15" hidden="1" customHeight="1" x14ac:dyDescent="0.25">
      <c r="A12" s="15" t="s">
        <v>84</v>
      </c>
      <c r="B12" s="15" t="s">
        <v>63</v>
      </c>
      <c r="C12" s="15" t="s">
        <v>142</v>
      </c>
      <c r="D12" s="16" t="s">
        <v>135</v>
      </c>
      <c r="E12" s="16" t="s">
        <v>135</v>
      </c>
      <c r="F12" s="17" t="s">
        <v>135</v>
      </c>
      <c r="G12" s="18" t="s">
        <v>135</v>
      </c>
      <c r="H12" s="16" t="s">
        <v>152</v>
      </c>
      <c r="I12" s="15" t="s">
        <v>154</v>
      </c>
      <c r="J12" s="19" t="s">
        <v>17</v>
      </c>
      <c r="K12" s="19" t="s">
        <v>17</v>
      </c>
      <c r="L12" s="21"/>
    </row>
    <row r="13" spans="1:23" ht="15" hidden="1" customHeight="1" x14ac:dyDescent="0.25">
      <c r="A13" s="15" t="s">
        <v>136</v>
      </c>
      <c r="B13" s="15" t="s">
        <v>60</v>
      </c>
      <c r="C13" s="15" t="s">
        <v>140</v>
      </c>
      <c r="D13" s="16" t="s">
        <v>105</v>
      </c>
      <c r="E13" s="10" t="s">
        <v>160</v>
      </c>
      <c r="F13" s="17" t="s">
        <v>135</v>
      </c>
      <c r="G13" s="18" t="s">
        <v>135</v>
      </c>
      <c r="H13" s="16" t="s">
        <v>151</v>
      </c>
      <c r="I13" s="15" t="s">
        <v>155</v>
      </c>
      <c r="J13" s="19" t="s">
        <v>18</v>
      </c>
      <c r="K13" s="19" t="s">
        <v>18</v>
      </c>
      <c r="L13" s="21"/>
    </row>
    <row r="14" spans="1:23" ht="15" hidden="1" customHeight="1" x14ac:dyDescent="0.25">
      <c r="A14" s="15" t="s">
        <v>85</v>
      </c>
      <c r="B14" s="15" t="s">
        <v>64</v>
      </c>
      <c r="C14" s="15" t="s">
        <v>143</v>
      </c>
      <c r="D14" s="16" t="s">
        <v>105</v>
      </c>
      <c r="E14" s="10" t="s">
        <v>161</v>
      </c>
      <c r="F14" s="17" t="s">
        <v>135</v>
      </c>
      <c r="G14" s="18" t="s">
        <v>135</v>
      </c>
      <c r="H14" s="16" t="s">
        <v>151</v>
      </c>
      <c r="I14" s="15" t="s">
        <v>155</v>
      </c>
      <c r="J14" s="19" t="s">
        <v>18</v>
      </c>
      <c r="K14" s="19" t="s">
        <v>18</v>
      </c>
      <c r="L14" s="21"/>
    </row>
    <row r="15" spans="1:23" ht="15" hidden="1" customHeight="1" x14ac:dyDescent="0.25">
      <c r="A15" s="6" t="s">
        <v>136</v>
      </c>
      <c r="B15" s="6" t="s">
        <v>60</v>
      </c>
      <c r="C15" s="6" t="s">
        <v>140</v>
      </c>
      <c r="D15" s="10" t="s">
        <v>135</v>
      </c>
      <c r="E15" s="10" t="s">
        <v>135</v>
      </c>
      <c r="F15" s="11" t="s">
        <v>135</v>
      </c>
      <c r="G15" s="12" t="s">
        <v>135</v>
      </c>
      <c r="H15" s="10" t="s">
        <v>153</v>
      </c>
      <c r="I15" s="6" t="s">
        <v>153</v>
      </c>
      <c r="J15" s="7" t="s">
        <v>20</v>
      </c>
      <c r="K15" s="7" t="s">
        <v>20</v>
      </c>
    </row>
    <row r="16" spans="1:23" ht="15" customHeight="1" x14ac:dyDescent="0.25">
      <c r="F16" s="13"/>
    </row>
    <row r="17" spans="6:6" ht="15" customHeight="1" x14ac:dyDescent="0.25">
      <c r="F17" s="13"/>
    </row>
    <row r="18" spans="6:6" ht="15" customHeight="1" x14ac:dyDescent="0.25">
      <c r="F18" s="13"/>
    </row>
    <row r="19" spans="6:6" ht="15" customHeight="1" x14ac:dyDescent="0.25">
      <c r="F19" s="13"/>
    </row>
    <row r="20" spans="6:6" ht="15" customHeight="1" x14ac:dyDescent="0.25">
      <c r="F20" s="13"/>
    </row>
    <row r="21" spans="6:6" ht="15" customHeight="1" x14ac:dyDescent="0.25">
      <c r="F21" s="13"/>
    </row>
    <row r="22" spans="6:6" ht="15" customHeight="1" x14ac:dyDescent="0.25">
      <c r="F22" s="13"/>
    </row>
    <row r="23" spans="6:6" ht="15" customHeight="1" x14ac:dyDescent="0.25">
      <c r="F23" s="13"/>
    </row>
    <row r="24" spans="6:6" ht="15" customHeight="1" x14ac:dyDescent="0.25">
      <c r="F24" s="13"/>
    </row>
    <row r="25" spans="6:6" ht="15" customHeight="1" x14ac:dyDescent="0.25">
      <c r="F25" s="13"/>
    </row>
    <row r="26" spans="6:6" ht="15" customHeight="1" x14ac:dyDescent="0.25">
      <c r="F26" s="13"/>
    </row>
    <row r="27" spans="6:6" ht="15" customHeight="1" x14ac:dyDescent="0.25">
      <c r="F27" s="13"/>
    </row>
    <row r="28" spans="6:6" ht="15" customHeight="1" x14ac:dyDescent="0.25">
      <c r="F28" s="13"/>
    </row>
    <row r="29" spans="6:6" ht="15" customHeight="1" x14ac:dyDescent="0.25">
      <c r="F29" s="13"/>
    </row>
    <row r="30" spans="6:6" ht="15" customHeight="1" x14ac:dyDescent="0.25">
      <c r="F30" s="13"/>
    </row>
    <row r="31" spans="6:6" ht="15" customHeight="1" x14ac:dyDescent="0.25">
      <c r="F31" s="13"/>
    </row>
    <row r="32" spans="6:6" ht="15" customHeight="1" x14ac:dyDescent="0.25">
      <c r="F32" s="13"/>
    </row>
    <row r="33" spans="6:6" ht="15" customHeight="1" x14ac:dyDescent="0.25">
      <c r="F33" s="13"/>
    </row>
    <row r="34" spans="6:6" ht="15" customHeight="1" x14ac:dyDescent="0.25">
      <c r="F34" s="13"/>
    </row>
    <row r="35" spans="6:6" ht="15" customHeight="1" x14ac:dyDescent="0.25">
      <c r="F35" s="13"/>
    </row>
    <row r="36" spans="6:6" ht="15" customHeight="1" x14ac:dyDescent="0.25">
      <c r="F36" s="13"/>
    </row>
    <row r="37" spans="6:6" ht="15" customHeight="1" x14ac:dyDescent="0.25">
      <c r="F37" s="13"/>
    </row>
    <row r="38" spans="6:6" ht="15" customHeight="1" x14ac:dyDescent="0.25">
      <c r="F38" s="13"/>
    </row>
    <row r="39" spans="6:6" ht="15" customHeight="1" x14ac:dyDescent="0.25">
      <c r="F39" s="13"/>
    </row>
    <row r="40" spans="6:6" ht="15" customHeight="1" x14ac:dyDescent="0.25">
      <c r="F40" s="13"/>
    </row>
    <row r="41" spans="6:6" ht="15" customHeight="1" x14ac:dyDescent="0.25">
      <c r="F41" s="13"/>
    </row>
    <row r="42" spans="6:6" ht="15" customHeight="1" x14ac:dyDescent="0.25">
      <c r="F42" s="13"/>
    </row>
    <row r="43" spans="6:6" ht="15" customHeight="1" x14ac:dyDescent="0.25">
      <c r="F43" s="13"/>
    </row>
    <row r="44" spans="6:6" ht="15" customHeight="1" x14ac:dyDescent="0.25">
      <c r="F44" s="13"/>
    </row>
    <row r="45" spans="6:6" ht="15" customHeight="1" x14ac:dyDescent="0.25">
      <c r="F45" s="13"/>
    </row>
    <row r="46" spans="6:6" ht="15" customHeight="1" x14ac:dyDescent="0.25">
      <c r="F46" s="13"/>
    </row>
    <row r="47" spans="6:6" ht="15" customHeight="1" x14ac:dyDescent="0.25">
      <c r="F47" s="13"/>
    </row>
    <row r="48" spans="6: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1048445" spans="12:12" ht="18.75" x14ac:dyDescent="0.25">
      <c r="L1048445" s="21"/>
    </row>
    <row r="1048451" spans="3:9" x14ac:dyDescent="0.25">
      <c r="C1048451" s="6" t="s">
        <v>135</v>
      </c>
      <c r="D1048451" s="6" t="s">
        <v>135</v>
      </c>
      <c r="E1048451" s="6" t="s">
        <v>135</v>
      </c>
      <c r="F1048451" s="6" t="s">
        <v>135</v>
      </c>
      <c r="G1048451" s="6" t="s">
        <v>135</v>
      </c>
    </row>
    <row r="1048452" spans="3:9" x14ac:dyDescent="0.25">
      <c r="C1048452" s="6" t="s">
        <v>135</v>
      </c>
      <c r="D1048452" s="6" t="s">
        <v>135</v>
      </c>
      <c r="E1048452" s="6" t="s">
        <v>135</v>
      </c>
      <c r="F1048452" s="6" t="s">
        <v>135</v>
      </c>
      <c r="G1048452" s="6" t="s">
        <v>135</v>
      </c>
      <c r="H1048452" s="6" t="s">
        <v>135</v>
      </c>
      <c r="I1048452" s="6" t="s">
        <v>135</v>
      </c>
    </row>
  </sheetData>
  <sortState ref="A6:L7">
    <sortCondition ref="J5"/>
    <sortCondition ref="B3"/>
  </sortState>
  <pageMargins left="0.23622047244094491" right="0.23622047244094491" top="0.31496062992125984" bottom="0.74803149606299213" header="0.31496062992125984" footer="0.31496062992125984"/>
  <pageSetup paperSize="8" scale="78" orientation="portrait" r:id="rId1"/>
  <headerFooter>
    <oddFooter>&amp;L&amp;F     &amp;C&amp;D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2:H55"/>
  <sheetViews>
    <sheetView topLeftCell="A3" workbookViewId="0">
      <selection activeCell="C40" sqref="C40"/>
    </sheetView>
  </sheetViews>
  <sheetFormatPr baseColWidth="10" defaultRowHeight="15" x14ac:dyDescent="0.25"/>
  <cols>
    <col min="1" max="1" width="2.28515625" customWidth="1"/>
    <col min="2" max="5" width="25.7109375" customWidth="1"/>
    <col min="6" max="6" width="17" customWidth="1"/>
    <col min="8" max="8" width="22.42578125" customWidth="1"/>
  </cols>
  <sheetData>
    <row r="2" spans="1:8" x14ac:dyDescent="0.25">
      <c r="A2" s="2"/>
      <c r="B2" s="2" t="s">
        <v>13</v>
      </c>
      <c r="C2" t="s">
        <v>137</v>
      </c>
      <c r="D2" t="s">
        <v>101</v>
      </c>
      <c r="E2" t="s">
        <v>59</v>
      </c>
      <c r="F2" t="s">
        <v>15</v>
      </c>
      <c r="H2" t="s">
        <v>158</v>
      </c>
    </row>
    <row r="3" spans="1:8" x14ac:dyDescent="0.25">
      <c r="B3" t="s">
        <v>136</v>
      </c>
      <c r="C3" t="s">
        <v>140</v>
      </c>
      <c r="D3" t="s">
        <v>105</v>
      </c>
      <c r="E3" t="s">
        <v>60</v>
      </c>
      <c r="F3" t="s">
        <v>16</v>
      </c>
      <c r="H3" t="s">
        <v>140</v>
      </c>
    </row>
    <row r="4" spans="1:8" x14ac:dyDescent="0.25">
      <c r="B4" t="s">
        <v>83</v>
      </c>
      <c r="C4" t="s">
        <v>141</v>
      </c>
      <c r="D4" t="s">
        <v>106</v>
      </c>
      <c r="E4" t="s">
        <v>62</v>
      </c>
      <c r="F4" t="s">
        <v>17</v>
      </c>
      <c r="H4" t="s">
        <v>141</v>
      </c>
    </row>
    <row r="5" spans="1:8" x14ac:dyDescent="0.25">
      <c r="B5" t="s">
        <v>84</v>
      </c>
      <c r="C5" t="s">
        <v>142</v>
      </c>
      <c r="D5" t="s">
        <v>107</v>
      </c>
      <c r="E5" t="s">
        <v>63</v>
      </c>
      <c r="F5" t="s">
        <v>18</v>
      </c>
      <c r="H5" t="s">
        <v>142</v>
      </c>
    </row>
    <row r="6" spans="1:8" x14ac:dyDescent="0.25">
      <c r="B6" t="s">
        <v>85</v>
      </c>
      <c r="C6" t="s">
        <v>143</v>
      </c>
      <c r="D6" t="s">
        <v>108</v>
      </c>
      <c r="E6" t="s">
        <v>64</v>
      </c>
      <c r="F6" t="s">
        <v>19</v>
      </c>
      <c r="H6" t="s">
        <v>143</v>
      </c>
    </row>
    <row r="7" spans="1:8" x14ac:dyDescent="0.25">
      <c r="B7" t="s">
        <v>86</v>
      </c>
      <c r="C7" t="s">
        <v>144</v>
      </c>
      <c r="D7" t="s">
        <v>109</v>
      </c>
      <c r="E7" t="s">
        <v>65</v>
      </c>
      <c r="F7" t="s">
        <v>20</v>
      </c>
      <c r="H7" t="s">
        <v>144</v>
      </c>
    </row>
    <row r="8" spans="1:8" x14ac:dyDescent="0.25">
      <c r="B8" t="s">
        <v>87</v>
      </c>
      <c r="C8" t="s">
        <v>146</v>
      </c>
      <c r="D8" t="s">
        <v>110</v>
      </c>
      <c r="E8" t="s">
        <v>66</v>
      </c>
      <c r="F8" t="s">
        <v>21</v>
      </c>
      <c r="H8" t="s">
        <v>146</v>
      </c>
    </row>
    <row r="9" spans="1:8" x14ac:dyDescent="0.25">
      <c r="B9" t="s">
        <v>88</v>
      </c>
      <c r="D9" t="s">
        <v>111</v>
      </c>
      <c r="E9" t="s">
        <v>67</v>
      </c>
      <c r="F9" t="s">
        <v>22</v>
      </c>
      <c r="H9" t="s">
        <v>159</v>
      </c>
    </row>
    <row r="10" spans="1:8" x14ac:dyDescent="0.25">
      <c r="B10" t="s">
        <v>89</v>
      </c>
      <c r="D10" t="s">
        <v>112</v>
      </c>
      <c r="E10" t="s">
        <v>68</v>
      </c>
      <c r="F10" t="s">
        <v>23</v>
      </c>
      <c r="H10" t="s">
        <v>136</v>
      </c>
    </row>
    <row r="11" spans="1:8" x14ac:dyDescent="0.25">
      <c r="B11" t="s">
        <v>90</v>
      </c>
      <c r="D11" t="s">
        <v>113</v>
      </c>
      <c r="E11" t="s">
        <v>69</v>
      </c>
      <c r="F11" t="s">
        <v>24</v>
      </c>
      <c r="H11" t="s">
        <v>83</v>
      </c>
    </row>
    <row r="12" spans="1:8" x14ac:dyDescent="0.25">
      <c r="B12" t="s">
        <v>91</v>
      </c>
      <c r="D12" t="s">
        <v>114</v>
      </c>
      <c r="E12" t="s">
        <v>70</v>
      </c>
      <c r="F12" t="s">
        <v>25</v>
      </c>
      <c r="H12" t="s">
        <v>84</v>
      </c>
    </row>
    <row r="13" spans="1:8" x14ac:dyDescent="0.25">
      <c r="B13" t="s">
        <v>92</v>
      </c>
      <c r="D13" t="s">
        <v>115</v>
      </c>
      <c r="E13" t="s">
        <v>71</v>
      </c>
      <c r="F13" t="s">
        <v>26</v>
      </c>
      <c r="H13" t="s">
        <v>85</v>
      </c>
    </row>
    <row r="14" spans="1:8" x14ac:dyDescent="0.25">
      <c r="B14" t="s">
        <v>93</v>
      </c>
      <c r="D14" t="s">
        <v>116</v>
      </c>
      <c r="E14" t="s">
        <v>72</v>
      </c>
      <c r="F14" t="s">
        <v>27</v>
      </c>
      <c r="H14" t="s">
        <v>86</v>
      </c>
    </row>
    <row r="15" spans="1:8" x14ac:dyDescent="0.25">
      <c r="B15" t="s">
        <v>94</v>
      </c>
      <c r="D15" t="s">
        <v>117</v>
      </c>
      <c r="E15" t="s">
        <v>73</v>
      </c>
      <c r="F15" t="s">
        <v>28</v>
      </c>
      <c r="H15" t="s">
        <v>87</v>
      </c>
    </row>
    <row r="16" spans="1:8" x14ac:dyDescent="0.25">
      <c r="B16" t="s">
        <v>95</v>
      </c>
      <c r="D16" t="s">
        <v>118</v>
      </c>
      <c r="E16" t="s">
        <v>74</v>
      </c>
      <c r="F16" t="s">
        <v>29</v>
      </c>
      <c r="H16" t="s">
        <v>88</v>
      </c>
    </row>
    <row r="17" spans="2:8" x14ac:dyDescent="0.25">
      <c r="B17" t="s">
        <v>96</v>
      </c>
      <c r="D17" t="s">
        <v>119</v>
      </c>
      <c r="E17" t="s">
        <v>75</v>
      </c>
      <c r="F17" t="s">
        <v>30</v>
      </c>
      <c r="H17" t="s">
        <v>89</v>
      </c>
    </row>
    <row r="18" spans="2:8" x14ac:dyDescent="0.25">
      <c r="B18" t="s">
        <v>97</v>
      </c>
      <c r="D18" t="s">
        <v>120</v>
      </c>
      <c r="E18" t="s">
        <v>76</v>
      </c>
      <c r="F18" t="s">
        <v>31</v>
      </c>
      <c r="H18" t="s">
        <v>90</v>
      </c>
    </row>
    <row r="19" spans="2:8" x14ac:dyDescent="0.25">
      <c r="B19" t="s">
        <v>98</v>
      </c>
      <c r="D19" t="s">
        <v>121</v>
      </c>
      <c r="E19" t="s">
        <v>77</v>
      </c>
      <c r="F19" t="s">
        <v>32</v>
      </c>
      <c r="H19" t="s">
        <v>91</v>
      </c>
    </row>
    <row r="20" spans="2:8" x14ac:dyDescent="0.25">
      <c r="B20" t="s">
        <v>99</v>
      </c>
      <c r="D20" t="s">
        <v>122</v>
      </c>
      <c r="E20" t="s">
        <v>78</v>
      </c>
      <c r="F20" t="s">
        <v>33</v>
      </c>
      <c r="H20" t="s">
        <v>92</v>
      </c>
    </row>
    <row r="21" spans="2:8" x14ac:dyDescent="0.25">
      <c r="B21" t="s">
        <v>100</v>
      </c>
      <c r="D21" t="s">
        <v>123</v>
      </c>
      <c r="E21" t="s">
        <v>79</v>
      </c>
      <c r="F21" t="s">
        <v>34</v>
      </c>
      <c r="H21" t="s">
        <v>93</v>
      </c>
    </row>
    <row r="22" spans="2:8" x14ac:dyDescent="0.25">
      <c r="B22" t="s">
        <v>102</v>
      </c>
      <c r="D22" t="s">
        <v>124</v>
      </c>
      <c r="E22" t="s">
        <v>80</v>
      </c>
      <c r="F22" t="s">
        <v>35</v>
      </c>
      <c r="H22" t="s">
        <v>94</v>
      </c>
    </row>
    <row r="23" spans="2:8" x14ac:dyDescent="0.25">
      <c r="B23" t="s">
        <v>103</v>
      </c>
      <c r="D23" t="s">
        <v>125</v>
      </c>
      <c r="E23" t="s">
        <v>81</v>
      </c>
      <c r="F23" t="s">
        <v>36</v>
      </c>
      <c r="H23" t="s">
        <v>95</v>
      </c>
    </row>
    <row r="24" spans="2:8" x14ac:dyDescent="0.25">
      <c r="B24" t="s">
        <v>104</v>
      </c>
      <c r="D24" t="s">
        <v>126</v>
      </c>
      <c r="E24" t="s">
        <v>82</v>
      </c>
      <c r="F24" t="s">
        <v>37</v>
      </c>
      <c r="H24" t="s">
        <v>96</v>
      </c>
    </row>
    <row r="25" spans="2:8" x14ac:dyDescent="0.25">
      <c r="B25" t="s">
        <v>127</v>
      </c>
      <c r="D25" t="s">
        <v>129</v>
      </c>
      <c r="E25" t="s">
        <v>131</v>
      </c>
      <c r="F25" t="s">
        <v>38</v>
      </c>
      <c r="H25" t="s">
        <v>97</v>
      </c>
    </row>
    <row r="26" spans="2:8" x14ac:dyDescent="0.25">
      <c r="B26" t="s">
        <v>128</v>
      </c>
      <c r="D26" t="s">
        <v>130</v>
      </c>
      <c r="E26" t="s">
        <v>132</v>
      </c>
      <c r="F26" t="s">
        <v>39</v>
      </c>
      <c r="H26" t="s">
        <v>98</v>
      </c>
    </row>
    <row r="27" spans="2:8" x14ac:dyDescent="0.25">
      <c r="F27" t="s">
        <v>40</v>
      </c>
      <c r="H27" t="s">
        <v>99</v>
      </c>
    </row>
    <row r="28" spans="2:8" x14ac:dyDescent="0.25">
      <c r="F28" t="s">
        <v>2</v>
      </c>
      <c r="H28" t="s">
        <v>100</v>
      </c>
    </row>
    <row r="29" spans="2:8" x14ac:dyDescent="0.25">
      <c r="F29" t="s">
        <v>7</v>
      </c>
      <c r="H29" t="s">
        <v>102</v>
      </c>
    </row>
    <row r="30" spans="2:8" x14ac:dyDescent="0.25">
      <c r="F30" t="s">
        <v>5</v>
      </c>
      <c r="H30" t="s">
        <v>103</v>
      </c>
    </row>
    <row r="31" spans="2:8" x14ac:dyDescent="0.25">
      <c r="F31" t="s">
        <v>6</v>
      </c>
      <c r="H31" t="s">
        <v>104</v>
      </c>
    </row>
    <row r="32" spans="2:8" x14ac:dyDescent="0.25">
      <c r="F32" t="s">
        <v>9</v>
      </c>
      <c r="H32" t="s">
        <v>127</v>
      </c>
    </row>
    <row r="33" spans="6:6" x14ac:dyDescent="0.25">
      <c r="F33" t="s">
        <v>8</v>
      </c>
    </row>
    <row r="34" spans="6:6" x14ac:dyDescent="0.25">
      <c r="F34" t="s">
        <v>3</v>
      </c>
    </row>
    <row r="35" spans="6:6" x14ac:dyDescent="0.25">
      <c r="F35" t="s">
        <v>12</v>
      </c>
    </row>
    <row r="36" spans="6:6" x14ac:dyDescent="0.25">
      <c r="F36" t="s">
        <v>4</v>
      </c>
    </row>
    <row r="37" spans="6:6" x14ac:dyDescent="0.25">
      <c r="F37" t="s">
        <v>11</v>
      </c>
    </row>
    <row r="38" spans="6:6" x14ac:dyDescent="0.25">
      <c r="F38" t="s">
        <v>41</v>
      </c>
    </row>
    <row r="39" spans="6:6" x14ac:dyDescent="0.25">
      <c r="F39" t="s">
        <v>42</v>
      </c>
    </row>
    <row r="40" spans="6:6" x14ac:dyDescent="0.25">
      <c r="F40" t="s">
        <v>43</v>
      </c>
    </row>
    <row r="41" spans="6:6" x14ac:dyDescent="0.25">
      <c r="F41" t="s">
        <v>44</v>
      </c>
    </row>
    <row r="42" spans="6:6" x14ac:dyDescent="0.25">
      <c r="F42" t="s">
        <v>45</v>
      </c>
    </row>
    <row r="43" spans="6:6" x14ac:dyDescent="0.25">
      <c r="F43" t="s">
        <v>46</v>
      </c>
    </row>
    <row r="44" spans="6:6" x14ac:dyDescent="0.25">
      <c r="F44" t="s">
        <v>47</v>
      </c>
    </row>
    <row r="45" spans="6:6" x14ac:dyDescent="0.25">
      <c r="F45" t="s">
        <v>48</v>
      </c>
    </row>
    <row r="46" spans="6:6" x14ac:dyDescent="0.25">
      <c r="F46" t="s">
        <v>49</v>
      </c>
    </row>
    <row r="47" spans="6:6" x14ac:dyDescent="0.25">
      <c r="F47" t="s">
        <v>50</v>
      </c>
    </row>
    <row r="48" spans="6:6" x14ac:dyDescent="0.25">
      <c r="F48" t="s">
        <v>51</v>
      </c>
    </row>
    <row r="49" spans="6:6" x14ac:dyDescent="0.25">
      <c r="F49" t="s">
        <v>52</v>
      </c>
    </row>
    <row r="50" spans="6:6" x14ac:dyDescent="0.25">
      <c r="F50" t="s">
        <v>53</v>
      </c>
    </row>
    <row r="51" spans="6:6" x14ac:dyDescent="0.25">
      <c r="F51" t="s">
        <v>54</v>
      </c>
    </row>
    <row r="52" spans="6:6" x14ac:dyDescent="0.25">
      <c r="F52" t="s">
        <v>55</v>
      </c>
    </row>
    <row r="53" spans="6:6" x14ac:dyDescent="0.25">
      <c r="F53" t="s">
        <v>56</v>
      </c>
    </row>
    <row r="54" spans="6:6" x14ac:dyDescent="0.25">
      <c r="F54" t="s">
        <v>57</v>
      </c>
    </row>
    <row r="55" spans="6:6" x14ac:dyDescent="0.25">
      <c r="F55" t="s">
        <v>58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LISTING</vt:lpstr>
      <vt:lpstr>Administrateur</vt:lpstr>
      <vt:lpstr>LEquipement</vt:lpstr>
      <vt:lpstr>LNum_Sem</vt:lpstr>
      <vt:lpstr>LSect_Exploit</vt:lpstr>
      <vt:lpstr>LSoct_EXT</vt:lpstr>
      <vt:lpstr>LSoct_INT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jp</cp:lastModifiedBy>
  <cp:lastPrinted>2018-06-28T16:31:39Z</cp:lastPrinted>
  <dcterms:created xsi:type="dcterms:W3CDTF">2018-04-09T05:53:04Z</dcterms:created>
  <dcterms:modified xsi:type="dcterms:W3CDTF">2019-01-06T14:18:51Z</dcterms:modified>
</cp:coreProperties>
</file>