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C2FA79C-CF1B-4235-A576-582F4A4DBFCD}" xr6:coauthVersionLast="40" xr6:coauthVersionMax="40" xr10:uidLastSave="{00000000-0000-0000-0000-000000000000}"/>
  <bookViews>
    <workbookView xWindow="23880" yWindow="-2850" windowWidth="29040" windowHeight="15840" tabRatio="778" xr2:uid="{A3EB8EB3-A592-4E20-A105-E5ABF12C4776}"/>
  </bookViews>
  <sheets>
    <sheet name="Data" sheetId="1" r:id="rId1"/>
    <sheet name="Tempo" sheetId="25" r:id="rId2"/>
    <sheet name="NT19001" sheetId="43" r:id="rId3"/>
    <sheet name="NT19002" sheetId="44" r:id="rId4"/>
    <sheet name="TC19002" sheetId="45" r:id="rId5"/>
    <sheet name="TC19003" sheetId="46" r:id="rId6"/>
    <sheet name="TC19004" sheetId="47" r:id="rId7"/>
    <sheet name="TC19005" sheetId="48" r:id="rId8"/>
    <sheet name="TF19003" sheetId="49" r:id="rId9"/>
  </sheets>
  <functionGroups builtInGroupCount="19"/>
  <definedNames>
    <definedName name="_xlnm._FilterDatabase" localSheetId="0" hidden="1">Data!$B:$J</definedName>
    <definedName name="_xlnm.Extract" localSheetId="0">Data!#REF!</definedName>
    <definedName name="_xlnm.Extract" localSheetId="1">#REF!</definedName>
  </definedName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8" l="1"/>
  <c r="H2" i="49"/>
  <c r="E2" i="45"/>
  <c r="F2" i="46"/>
  <c r="G2" i="46"/>
  <c r="H2" i="46"/>
  <c r="G2" i="49"/>
  <c r="F2" i="49"/>
  <c r="F2" i="48"/>
  <c r="G2" i="48"/>
  <c r="H2" i="48"/>
  <c r="E2" i="49"/>
  <c r="F2" i="43"/>
  <c r="G2" i="43"/>
  <c r="H2" i="43"/>
  <c r="E2" i="46"/>
  <c r="F2" i="44"/>
  <c r="G2" i="44"/>
  <c r="H2" i="44"/>
  <c r="E2" i="44"/>
  <c r="E2" i="47"/>
  <c r="F2" i="45"/>
  <c r="G2" i="45"/>
  <c r="H2" i="45"/>
  <c r="F2" i="47"/>
  <c r="G2" i="47"/>
  <c r="H2" i="47"/>
  <c r="E2" i="43"/>
</calcChain>
</file>

<file path=xl/sharedStrings.xml><?xml version="1.0" encoding="utf-8"?>
<sst xmlns="http://schemas.openxmlformats.org/spreadsheetml/2006/main" count="1044" uniqueCount="40">
  <si>
    <t>Code du journal</t>
  </si>
  <si>
    <t>Date</t>
  </si>
  <si>
    <t>Libellé</t>
  </si>
  <si>
    <t>Montant débit</t>
  </si>
  <si>
    <t>Montant crédit</t>
  </si>
  <si>
    <t>BQ</t>
  </si>
  <si>
    <t>N° mouvement</t>
  </si>
  <si>
    <t>Numéro de pièce</t>
  </si>
  <si>
    <t>Date d'échéance</t>
  </si>
  <si>
    <t>Code analytique</t>
  </si>
  <si>
    <t>Ventilation analytique</t>
  </si>
  <si>
    <t>Non</t>
  </si>
  <si>
    <t>TC19003</t>
  </si>
  <si>
    <t>TC19002</t>
  </si>
  <si>
    <t>TF19003</t>
  </si>
  <si>
    <t>NT19002</t>
  </si>
  <si>
    <t>TC19005</t>
  </si>
  <si>
    <t>NT19001</t>
  </si>
  <si>
    <t>TC19004</t>
  </si>
  <si>
    <t>Oui</t>
  </si>
  <si>
    <t>N° de compte</t>
  </si>
  <si>
    <t>AN</t>
  </si>
  <si>
    <t>AV</t>
  </si>
  <si>
    <t>4011AF00</t>
  </si>
  <si>
    <t>4012DIVA</t>
  </si>
  <si>
    <t>4012DIVE</t>
  </si>
  <si>
    <t>4013DIV3</t>
  </si>
  <si>
    <t>4013DIV4</t>
  </si>
  <si>
    <t>4016DIV5</t>
  </si>
  <si>
    <t>HA</t>
  </si>
  <si>
    <t>4016EDF0</t>
  </si>
  <si>
    <t>4016SFR0</t>
  </si>
  <si>
    <t>4111DIV6</t>
  </si>
  <si>
    <t>VT</t>
  </si>
  <si>
    <t>4112DIV7</t>
  </si>
  <si>
    <t>Encaissements Clients</t>
  </si>
  <si>
    <t>Règlements Founrisseurs</t>
  </si>
  <si>
    <t>Marge en €</t>
  </si>
  <si>
    <t>Marge en %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</si>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</sst>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#,##0.00\ &quot;€&quot;"/>
    <numFmt numFmtId="165" formatCode="#,##0\ &quot;€&quot;;[Red]#,##0\ &quot;€&quot;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rgb="FF00B05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0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152400</xdr:rowOff>
        </xdr:from>
        <xdr:to>
          <xdr:col>4</xdr:col>
          <xdr:colOff>866775</xdr:colOff>
          <xdr:row>2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2</xdr:row>
          <xdr:rowOff>152400</xdr:rowOff>
        </xdr:from>
        <xdr:to>
          <xdr:col>2</xdr:col>
          <xdr:colOff>866775</xdr:colOff>
          <xdr:row>4</xdr:row>
          <xdr:rowOff>133350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DD113-8389-46EE-845D-BF50378A5143}">
  <sheetPr codeName="Feuil2"/>
  <dimension ref="A1:K277"/>
  <sheetViews>
    <sheetView tabSelected="1" workbookViewId="0">
      <selection activeCell="E7" sqref="E7"/>
    </sheetView>
  </sheetViews>
  <sheetFormatPr baseColWidth="10" defaultColWidth="10.7109375" defaultRowHeight="15" x14ac:dyDescent="0.25"/>
  <cols>
    <col min="1" max="1" width="17.7109375" style="1" bestFit="1" customWidth="1"/>
    <col min="2" max="2" width="18.5703125" style="1" bestFit="1" customWidth="1"/>
    <col min="3" max="3" width="10.42578125" style="1" bestFit="1" customWidth="1"/>
    <col min="4" max="4" width="16.5703125" style="1" bestFit="1" customWidth="1"/>
    <col min="5" max="5" width="39.42578125" style="1" customWidth="1"/>
    <col min="6" max="6" width="17.42578125" style="1" bestFit="1" customWidth="1"/>
    <col min="7" max="7" width="17.7109375" style="1" bestFit="1" customWidth="1"/>
    <col min="8" max="8" width="19.5703125" style="1" bestFit="1" customWidth="1"/>
    <col min="9" max="9" width="19.28515625" style="1" bestFit="1" customWidth="1"/>
    <col min="10" max="10" width="18.7109375" style="1" bestFit="1" customWidth="1"/>
    <col min="11" max="11" width="23.5703125" style="1" bestFit="1" customWidth="1"/>
    <col min="12" max="12" width="10.85546875" style="1" customWidth="1"/>
    <col min="13" max="16384" width="10.7109375" style="1"/>
  </cols>
  <sheetData>
    <row r="1" spans="1:11" x14ac:dyDescent="0.25">
      <c r="A1" s="1" t="s">
        <v>6</v>
      </c>
      <c r="B1" s="1" t="s">
        <v>0</v>
      </c>
      <c r="C1" s="1" t="s">
        <v>1</v>
      </c>
      <c r="D1" s="1" t="s">
        <v>20</v>
      </c>
      <c r="E1" s="1" t="s">
        <v>2</v>
      </c>
      <c r="F1" s="1" t="s">
        <v>3</v>
      </c>
      <c r="G1" s="1" t="s">
        <v>4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>
        <v>35</v>
      </c>
      <c r="B2" s="1" t="s">
        <v>5</v>
      </c>
      <c r="C2" s="2">
        <v>43493</v>
      </c>
      <c r="D2" s="1" t="s">
        <v>26</v>
      </c>
      <c r="E2" s="1" t="s">
        <v>39</v>
      </c>
      <c r="F2" s="1">
        <v>8010</v>
      </c>
      <c r="I2" s="2">
        <v>43493</v>
      </c>
      <c r="J2" s="1" t="s">
        <v>17</v>
      </c>
      <c r="K2" s="1" t="s">
        <v>11</v>
      </c>
    </row>
    <row r="3" spans="1:11" x14ac:dyDescent="0.25">
      <c r="A3" s="1">
        <v>39</v>
      </c>
      <c r="B3" s="1" t="s">
        <v>5</v>
      </c>
      <c r="C3" s="2">
        <v>43493</v>
      </c>
      <c r="D3" s="1" t="s">
        <v>26</v>
      </c>
      <c r="E3" s="1" t="s">
        <v>39</v>
      </c>
      <c r="F3" s="1">
        <v>8010</v>
      </c>
      <c r="I3" s="2">
        <v>43493</v>
      </c>
      <c r="J3" s="1" t="s">
        <v>17</v>
      </c>
      <c r="K3" s="1" t="s">
        <v>11</v>
      </c>
    </row>
    <row r="4" spans="1:11" x14ac:dyDescent="0.25">
      <c r="A4" s="1">
        <v>7</v>
      </c>
      <c r="B4" s="1" t="s">
        <v>5</v>
      </c>
      <c r="C4" s="2">
        <v>43468</v>
      </c>
      <c r="D4" s="1" t="s">
        <v>27</v>
      </c>
      <c r="E4" s="1" t="s">
        <v>39</v>
      </c>
      <c r="F4" s="1">
        <v>4464.34</v>
      </c>
      <c r="I4" s="2">
        <v>43468</v>
      </c>
      <c r="J4" s="1" t="s">
        <v>15</v>
      </c>
      <c r="K4" s="1" t="s">
        <v>11</v>
      </c>
    </row>
    <row r="5" spans="1:11" x14ac:dyDescent="0.25">
      <c r="A5" s="1">
        <v>3</v>
      </c>
      <c r="B5" s="1" t="s">
        <v>5</v>
      </c>
      <c r="C5" s="2">
        <v>43467</v>
      </c>
      <c r="D5" s="1" t="s">
        <v>34</v>
      </c>
      <c r="E5" s="1" t="s">
        <v>39</v>
      </c>
      <c r="G5" s="1">
        <v>1668</v>
      </c>
      <c r="I5" s="2">
        <v>43467</v>
      </c>
      <c r="J5" s="1" t="s">
        <v>13</v>
      </c>
      <c r="K5" s="1" t="s">
        <v>11</v>
      </c>
    </row>
    <row r="6" spans="1:11" x14ac:dyDescent="0.25">
      <c r="A6" s="1">
        <v>48</v>
      </c>
      <c r="B6" s="1" t="s">
        <v>33</v>
      </c>
      <c r="C6" s="2">
        <v>43466</v>
      </c>
      <c r="D6" s="1" t="s">
        <v>34</v>
      </c>
      <c r="E6" s="1" t="s">
        <v>39</v>
      </c>
      <c r="F6" s="1">
        <v>1325.88</v>
      </c>
      <c r="I6" s="2">
        <v>43466</v>
      </c>
      <c r="J6" s="1" t="s">
        <v>13</v>
      </c>
      <c r="K6" s="1" t="s">
        <v>11</v>
      </c>
    </row>
    <row r="7" spans="1:11" x14ac:dyDescent="0.25">
      <c r="A7" s="1">
        <v>50</v>
      </c>
      <c r="B7" s="1" t="s">
        <v>33</v>
      </c>
      <c r="C7" s="2">
        <v>43466</v>
      </c>
      <c r="D7" s="1" t="s">
        <v>34</v>
      </c>
      <c r="E7" s="1" t="s">
        <v>39</v>
      </c>
      <c r="F7" s="1">
        <v>1668</v>
      </c>
      <c r="I7" s="2">
        <v>43466</v>
      </c>
      <c r="J7" s="1" t="s">
        <v>13</v>
      </c>
      <c r="K7" s="1" t="s">
        <v>11</v>
      </c>
    </row>
    <row r="8" spans="1:11" x14ac:dyDescent="0.25">
      <c r="A8" s="1">
        <v>2</v>
      </c>
      <c r="B8" s="1" t="s">
        <v>5</v>
      </c>
      <c r="C8" s="2">
        <v>43467</v>
      </c>
      <c r="D8" s="1" t="s">
        <v>34</v>
      </c>
      <c r="E8" s="1" t="s">
        <v>39</v>
      </c>
      <c r="G8" s="1">
        <v>1325.88</v>
      </c>
      <c r="I8" s="2">
        <v>43467</v>
      </c>
      <c r="J8" s="1" t="s">
        <v>12</v>
      </c>
      <c r="K8" s="1" t="s">
        <v>11</v>
      </c>
    </row>
    <row r="9" spans="1:11" x14ac:dyDescent="0.25">
      <c r="A9" s="1">
        <v>43</v>
      </c>
      <c r="B9" s="1" t="s">
        <v>5</v>
      </c>
      <c r="C9" s="2">
        <v>43495</v>
      </c>
      <c r="D9" s="1" t="s">
        <v>24</v>
      </c>
      <c r="E9" s="1" t="s">
        <v>39</v>
      </c>
      <c r="F9" s="1">
        <v>50000</v>
      </c>
      <c r="I9" s="2">
        <v>43495</v>
      </c>
      <c r="J9" s="1" t="s">
        <v>18</v>
      </c>
      <c r="K9" s="1" t="s">
        <v>11</v>
      </c>
    </row>
    <row r="10" spans="1:11" x14ac:dyDescent="0.25">
      <c r="A10" s="1">
        <v>44</v>
      </c>
      <c r="B10" s="1" t="s">
        <v>5</v>
      </c>
      <c r="C10" s="2">
        <v>43496</v>
      </c>
      <c r="D10" s="1" t="s">
        <v>34</v>
      </c>
      <c r="E10" s="1" t="s">
        <v>39</v>
      </c>
      <c r="G10" s="1">
        <v>68000</v>
      </c>
      <c r="I10" s="2">
        <v>43496</v>
      </c>
      <c r="J10" s="1" t="s">
        <v>18</v>
      </c>
      <c r="K10" s="1" t="s">
        <v>11</v>
      </c>
    </row>
    <row r="11" spans="1:11" x14ac:dyDescent="0.25">
      <c r="A11" s="1">
        <v>32</v>
      </c>
      <c r="B11" s="1" t="s">
        <v>5</v>
      </c>
      <c r="C11" s="2">
        <v>43483</v>
      </c>
      <c r="D11" s="1" t="s">
        <v>25</v>
      </c>
      <c r="E11" s="1" t="s">
        <v>39</v>
      </c>
      <c r="F11" s="1">
        <v>252.82</v>
      </c>
      <c r="I11" s="2">
        <v>43483</v>
      </c>
      <c r="J11" s="1" t="s">
        <v>16</v>
      </c>
      <c r="K11" s="1" t="s">
        <v>11</v>
      </c>
    </row>
    <row r="12" spans="1:11" x14ac:dyDescent="0.25">
      <c r="A12" s="1">
        <v>41</v>
      </c>
      <c r="B12" s="1" t="s">
        <v>5</v>
      </c>
      <c r="C12" s="2">
        <v>43494</v>
      </c>
      <c r="D12" s="1" t="s">
        <v>24</v>
      </c>
      <c r="E12" s="1" t="s">
        <v>39</v>
      </c>
      <c r="F12" s="1">
        <v>186</v>
      </c>
      <c r="I12" s="2">
        <v>43494</v>
      </c>
      <c r="J12" s="1" t="s">
        <v>16</v>
      </c>
      <c r="K12" s="1" t="s">
        <v>11</v>
      </c>
    </row>
    <row r="13" spans="1:11" x14ac:dyDescent="0.25">
      <c r="A13" s="1">
        <v>53</v>
      </c>
      <c r="B13" s="1" t="s">
        <v>22</v>
      </c>
      <c r="C13" s="2">
        <v>43476</v>
      </c>
      <c r="D13" s="1" t="s">
        <v>24</v>
      </c>
      <c r="E13" s="1" t="s">
        <v>39</v>
      </c>
      <c r="G13" s="1">
        <v>186</v>
      </c>
      <c r="I13" s="2">
        <v>43476</v>
      </c>
      <c r="J13" s="1" t="s">
        <v>16</v>
      </c>
      <c r="K13" s="1" t="s">
        <v>11</v>
      </c>
    </row>
    <row r="14" spans="1:11" x14ac:dyDescent="0.25">
      <c r="A14" s="1">
        <v>5</v>
      </c>
      <c r="B14" s="1" t="s">
        <v>5</v>
      </c>
      <c r="C14" s="2">
        <v>43467</v>
      </c>
      <c r="D14" s="1" t="s">
        <v>32</v>
      </c>
      <c r="E14" s="1" t="s">
        <v>39</v>
      </c>
      <c r="G14" s="1">
        <v>154.66</v>
      </c>
      <c r="I14" s="2">
        <v>43467</v>
      </c>
      <c r="J14" s="1" t="s">
        <v>14</v>
      </c>
      <c r="K14" s="1" t="s">
        <v>11</v>
      </c>
    </row>
    <row r="15" spans="1:11" x14ac:dyDescent="0.25">
      <c r="A15" s="1">
        <v>6</v>
      </c>
      <c r="B15" s="1" t="s">
        <v>5</v>
      </c>
      <c r="C15" s="2">
        <v>43467</v>
      </c>
      <c r="D15" s="1" t="s">
        <v>32</v>
      </c>
      <c r="E15" s="1" t="s">
        <v>39</v>
      </c>
      <c r="G15" s="1">
        <v>606.21</v>
      </c>
      <c r="I15" s="2">
        <v>43467</v>
      </c>
      <c r="J15" s="1" t="s">
        <v>14</v>
      </c>
      <c r="K15" s="1" t="s">
        <v>11</v>
      </c>
    </row>
    <row r="16" spans="1:11" x14ac:dyDescent="0.25">
      <c r="A16" s="1">
        <v>16</v>
      </c>
      <c r="B16" s="1" t="s">
        <v>5</v>
      </c>
      <c r="C16" s="2">
        <v>43473</v>
      </c>
      <c r="D16" s="1" t="s">
        <v>23</v>
      </c>
      <c r="E16" s="1" t="s">
        <v>39</v>
      </c>
      <c r="F16" s="1">
        <v>76</v>
      </c>
      <c r="I16" s="2">
        <v>43473</v>
      </c>
      <c r="J16" s="1" t="s">
        <v>14</v>
      </c>
      <c r="K16" s="1" t="s">
        <v>11</v>
      </c>
    </row>
    <row r="17" spans="1:11" x14ac:dyDescent="0.25">
      <c r="A17" s="1">
        <v>25</v>
      </c>
      <c r="B17" s="1" t="s">
        <v>5</v>
      </c>
      <c r="C17" s="2">
        <v>43476</v>
      </c>
      <c r="D17" s="1" t="s">
        <v>23</v>
      </c>
      <c r="E17" s="1" t="s">
        <v>39</v>
      </c>
      <c r="F17" s="1">
        <v>176.78</v>
      </c>
      <c r="I17" s="2">
        <v>43476</v>
      </c>
      <c r="J17" s="1" t="s">
        <v>14</v>
      </c>
      <c r="K17" s="1" t="s">
        <v>11</v>
      </c>
    </row>
    <row r="18" spans="1:11" x14ac:dyDescent="0.25">
      <c r="A18" s="1">
        <v>49</v>
      </c>
      <c r="B18" s="1" t="s">
        <v>33</v>
      </c>
      <c r="C18" s="2">
        <v>43466</v>
      </c>
      <c r="D18" s="1" t="s">
        <v>32</v>
      </c>
      <c r="E18" s="1" t="s">
        <v>39</v>
      </c>
      <c r="F18" s="1">
        <v>154.66</v>
      </c>
      <c r="I18" s="2">
        <v>43466</v>
      </c>
      <c r="J18" s="1" t="s">
        <v>14</v>
      </c>
      <c r="K18" s="1" t="s">
        <v>11</v>
      </c>
    </row>
    <row r="19" spans="1:11" x14ac:dyDescent="0.25">
      <c r="A19" s="1">
        <v>51</v>
      </c>
      <c r="B19" s="1" t="s">
        <v>33</v>
      </c>
      <c r="C19" s="2">
        <v>43466</v>
      </c>
      <c r="D19" s="1" t="s">
        <v>32</v>
      </c>
      <c r="E19" s="1" t="s">
        <v>39</v>
      </c>
      <c r="F19" s="1">
        <v>606.21</v>
      </c>
      <c r="I19" s="2">
        <v>43466</v>
      </c>
      <c r="J19" s="1" t="s">
        <v>14</v>
      </c>
      <c r="K19" s="1" t="s">
        <v>11</v>
      </c>
    </row>
    <row r="20" spans="1:11" x14ac:dyDescent="0.25">
      <c r="A20" s="1">
        <v>52</v>
      </c>
      <c r="B20" s="1" t="s">
        <v>22</v>
      </c>
      <c r="C20" s="2">
        <v>43476</v>
      </c>
      <c r="D20" s="1" t="s">
        <v>23</v>
      </c>
      <c r="E20" s="1" t="s">
        <v>39</v>
      </c>
      <c r="G20" s="1">
        <v>176.78</v>
      </c>
      <c r="I20" s="2">
        <v>43476</v>
      </c>
      <c r="J20" s="1" t="s">
        <v>14</v>
      </c>
      <c r="K20" s="1" t="s">
        <v>11</v>
      </c>
    </row>
    <row r="21" spans="1:11" x14ac:dyDescent="0.25">
      <c r="A21" s="1">
        <v>54</v>
      </c>
      <c r="B21" s="1" t="s">
        <v>22</v>
      </c>
      <c r="C21" s="2">
        <v>43473</v>
      </c>
      <c r="D21" s="1" t="s">
        <v>23</v>
      </c>
      <c r="E21" s="1" t="s">
        <v>39</v>
      </c>
      <c r="G21" s="1">
        <v>76</v>
      </c>
      <c r="I21" s="2">
        <v>43473</v>
      </c>
      <c r="J21" s="1" t="s">
        <v>14</v>
      </c>
      <c r="K21" s="1" t="s">
        <v>11</v>
      </c>
    </row>
    <row r="22" spans="1:11" x14ac:dyDescent="0.25">
      <c r="A22" s="1">
        <v>1</v>
      </c>
      <c r="B22" s="1" t="s">
        <v>5</v>
      </c>
      <c r="C22" s="2">
        <v>43467</v>
      </c>
      <c r="D22" s="1">
        <v>51200000</v>
      </c>
      <c r="E22" s="1" t="s">
        <v>39</v>
      </c>
      <c r="G22" s="1">
        <v>143.91</v>
      </c>
      <c r="I22" s="2">
        <v>43467</v>
      </c>
      <c r="K22" s="1" t="s">
        <v>11</v>
      </c>
    </row>
    <row r="23" spans="1:11" x14ac:dyDescent="0.25">
      <c r="A23" s="1">
        <v>1</v>
      </c>
      <c r="B23" s="1" t="s">
        <v>5</v>
      </c>
      <c r="C23" s="2">
        <v>43467</v>
      </c>
      <c r="D23" s="1">
        <v>62700000</v>
      </c>
      <c r="E23" s="1" t="s">
        <v>39</v>
      </c>
      <c r="F23" s="1">
        <v>143.91</v>
      </c>
      <c r="I23" s="2">
        <v>43467</v>
      </c>
      <c r="K23" s="1" t="s">
        <v>11</v>
      </c>
    </row>
    <row r="24" spans="1:11" x14ac:dyDescent="0.25">
      <c r="A24" s="1">
        <v>2</v>
      </c>
      <c r="B24" s="1" t="s">
        <v>5</v>
      </c>
      <c r="C24" s="2">
        <v>43467</v>
      </c>
      <c r="D24" s="1">
        <v>51200000</v>
      </c>
      <c r="E24" s="1" t="s">
        <v>39</v>
      </c>
      <c r="F24" s="1">
        <v>1325.88</v>
      </c>
      <c r="I24" s="2">
        <v>43467</v>
      </c>
      <c r="K24" s="1" t="s">
        <v>11</v>
      </c>
    </row>
    <row r="25" spans="1:11" x14ac:dyDescent="0.25">
      <c r="A25" s="1">
        <v>3</v>
      </c>
      <c r="B25" s="1" t="s">
        <v>5</v>
      </c>
      <c r="C25" s="2">
        <v>43467</v>
      </c>
      <c r="D25" s="1">
        <v>51200000</v>
      </c>
      <c r="E25" s="1" t="s">
        <v>39</v>
      </c>
      <c r="F25" s="1">
        <v>1668</v>
      </c>
      <c r="I25" s="2">
        <v>43467</v>
      </c>
      <c r="K25" s="1" t="s">
        <v>11</v>
      </c>
    </row>
    <row r="26" spans="1:11" x14ac:dyDescent="0.25">
      <c r="A26" s="1">
        <v>4</v>
      </c>
      <c r="B26" s="1" t="s">
        <v>5</v>
      </c>
      <c r="C26" s="2">
        <v>43467</v>
      </c>
      <c r="D26" s="1" t="s">
        <v>32</v>
      </c>
      <c r="E26" s="1" t="s">
        <v>39</v>
      </c>
      <c r="G26" s="1">
        <v>1327.32</v>
      </c>
      <c r="I26" s="2">
        <v>43467</v>
      </c>
      <c r="K26" s="1" t="s">
        <v>11</v>
      </c>
    </row>
    <row r="27" spans="1:11" x14ac:dyDescent="0.25">
      <c r="A27" s="1">
        <v>4</v>
      </c>
      <c r="B27" s="1" t="s">
        <v>5</v>
      </c>
      <c r="C27" s="2">
        <v>43467</v>
      </c>
      <c r="D27" s="1">
        <v>51200000</v>
      </c>
      <c r="E27" s="1" t="s">
        <v>39</v>
      </c>
      <c r="F27" s="1">
        <v>1327.32</v>
      </c>
      <c r="I27" s="2">
        <v>43467</v>
      </c>
      <c r="K27" s="1" t="s">
        <v>11</v>
      </c>
    </row>
    <row r="28" spans="1:11" x14ac:dyDescent="0.25">
      <c r="A28" s="1">
        <v>5</v>
      </c>
      <c r="B28" s="1" t="s">
        <v>5</v>
      </c>
      <c r="C28" s="2">
        <v>43467</v>
      </c>
      <c r="D28" s="1">
        <v>51200000</v>
      </c>
      <c r="E28" s="1" t="s">
        <v>39</v>
      </c>
      <c r="F28" s="1">
        <v>154.66</v>
      </c>
      <c r="I28" s="2">
        <v>43467</v>
      </c>
      <c r="K28" s="1" t="s">
        <v>11</v>
      </c>
    </row>
    <row r="29" spans="1:11" x14ac:dyDescent="0.25">
      <c r="A29" s="1">
        <v>6</v>
      </c>
      <c r="B29" s="1" t="s">
        <v>5</v>
      </c>
      <c r="C29" s="2">
        <v>43467</v>
      </c>
      <c r="D29" s="1">
        <v>51200000</v>
      </c>
      <c r="E29" s="1" t="s">
        <v>39</v>
      </c>
      <c r="F29" s="1">
        <v>606.21</v>
      </c>
      <c r="I29" s="2">
        <v>43467</v>
      </c>
      <c r="K29" s="1" t="s">
        <v>11</v>
      </c>
    </row>
    <row r="30" spans="1:11" x14ac:dyDescent="0.25">
      <c r="A30" s="1">
        <v>7</v>
      </c>
      <c r="B30" s="1" t="s">
        <v>5</v>
      </c>
      <c r="C30" s="2">
        <v>43468</v>
      </c>
      <c r="D30" s="1">
        <v>51200000</v>
      </c>
      <c r="E30" s="1" t="s">
        <v>39</v>
      </c>
      <c r="G30" s="1">
        <v>4464.34</v>
      </c>
      <c r="I30" s="2">
        <v>43468</v>
      </c>
      <c r="K30" s="1" t="s">
        <v>11</v>
      </c>
    </row>
    <row r="31" spans="1:11" x14ac:dyDescent="0.25">
      <c r="A31" s="1">
        <v>8</v>
      </c>
      <c r="B31" s="1" t="s">
        <v>5</v>
      </c>
      <c r="C31" s="2">
        <v>43468</v>
      </c>
      <c r="D31" s="1" t="s">
        <v>30</v>
      </c>
      <c r="E31" s="1" t="s">
        <v>39</v>
      </c>
      <c r="F31" s="1">
        <v>145.66</v>
      </c>
      <c r="I31" s="2">
        <v>43468</v>
      </c>
      <c r="K31" s="1" t="s">
        <v>11</v>
      </c>
    </row>
    <row r="32" spans="1:11" x14ac:dyDescent="0.25">
      <c r="A32" s="1">
        <v>8</v>
      </c>
      <c r="B32" s="1" t="s">
        <v>5</v>
      </c>
      <c r="C32" s="2">
        <v>43468</v>
      </c>
      <c r="D32" s="1">
        <v>51200000</v>
      </c>
      <c r="E32" s="1" t="s">
        <v>39</v>
      </c>
      <c r="G32" s="1">
        <v>145.66</v>
      </c>
      <c r="I32" s="2">
        <v>43468</v>
      </c>
      <c r="K32" s="1" t="s">
        <v>11</v>
      </c>
    </row>
    <row r="33" spans="1:11" x14ac:dyDescent="0.25">
      <c r="A33" s="1">
        <v>9</v>
      </c>
      <c r="B33" s="1" t="s">
        <v>5</v>
      </c>
      <c r="C33" s="2">
        <v>43469</v>
      </c>
      <c r="D33" s="1">
        <v>27510000</v>
      </c>
      <c r="E33" s="1" t="s">
        <v>39</v>
      </c>
      <c r="G33" s="1">
        <v>30000</v>
      </c>
      <c r="I33" s="2">
        <v>43469</v>
      </c>
      <c r="K33" s="1" t="s">
        <v>11</v>
      </c>
    </row>
    <row r="34" spans="1:11" x14ac:dyDescent="0.25">
      <c r="A34" s="1">
        <v>9</v>
      </c>
      <c r="B34" s="1" t="s">
        <v>5</v>
      </c>
      <c r="C34" s="2">
        <v>43469</v>
      </c>
      <c r="D34" s="1">
        <v>51200000</v>
      </c>
      <c r="E34" s="1" t="s">
        <v>39</v>
      </c>
      <c r="F34" s="1">
        <v>30000</v>
      </c>
      <c r="I34" s="2">
        <v>43469</v>
      </c>
      <c r="K34" s="1" t="s">
        <v>11</v>
      </c>
    </row>
    <row r="35" spans="1:11" x14ac:dyDescent="0.25">
      <c r="A35" s="1">
        <v>10</v>
      </c>
      <c r="B35" s="1" t="s">
        <v>5</v>
      </c>
      <c r="C35" s="2">
        <v>43469</v>
      </c>
      <c r="D35" s="1">
        <v>42100000</v>
      </c>
      <c r="E35" s="1" t="s">
        <v>39</v>
      </c>
      <c r="F35" s="1">
        <v>150</v>
      </c>
      <c r="I35" s="2">
        <v>43469</v>
      </c>
      <c r="K35" s="1" t="s">
        <v>11</v>
      </c>
    </row>
    <row r="36" spans="1:11" x14ac:dyDescent="0.25">
      <c r="A36" s="1">
        <v>10</v>
      </c>
      <c r="B36" s="1" t="s">
        <v>5</v>
      </c>
      <c r="C36" s="2">
        <v>43469</v>
      </c>
      <c r="D36" s="1">
        <v>51200000</v>
      </c>
      <c r="E36" s="1" t="s">
        <v>39</v>
      </c>
      <c r="G36" s="1">
        <v>150</v>
      </c>
      <c r="I36" s="2">
        <v>43469</v>
      </c>
      <c r="K36" s="1" t="s">
        <v>11</v>
      </c>
    </row>
    <row r="37" spans="1:11" x14ac:dyDescent="0.25">
      <c r="A37" s="1">
        <v>11</v>
      </c>
      <c r="B37" s="1" t="s">
        <v>5</v>
      </c>
      <c r="C37" s="2">
        <v>43469</v>
      </c>
      <c r="D37" s="1" t="s">
        <v>34</v>
      </c>
      <c r="E37" s="1" t="s">
        <v>39</v>
      </c>
      <c r="G37" s="1">
        <v>3752</v>
      </c>
      <c r="I37" s="2">
        <v>43469</v>
      </c>
      <c r="K37" s="1" t="s">
        <v>11</v>
      </c>
    </row>
    <row r="38" spans="1:11" x14ac:dyDescent="0.25">
      <c r="A38" s="1">
        <v>11</v>
      </c>
      <c r="B38" s="1" t="s">
        <v>5</v>
      </c>
      <c r="C38" s="2">
        <v>43469</v>
      </c>
      <c r="D38" s="1">
        <v>51200000</v>
      </c>
      <c r="E38" s="1" t="s">
        <v>39</v>
      </c>
      <c r="F38" s="1">
        <v>3752</v>
      </c>
      <c r="I38" s="2">
        <v>43469</v>
      </c>
      <c r="K38" s="1" t="s">
        <v>11</v>
      </c>
    </row>
    <row r="39" spans="1:11" x14ac:dyDescent="0.25">
      <c r="A39" s="1">
        <v>12</v>
      </c>
      <c r="B39" s="1" t="s">
        <v>5</v>
      </c>
      <c r="C39" s="2">
        <v>43469</v>
      </c>
      <c r="D39" s="1" t="s">
        <v>34</v>
      </c>
      <c r="E39" s="1" t="s">
        <v>39</v>
      </c>
      <c r="G39" s="1">
        <v>13524</v>
      </c>
      <c r="I39" s="2">
        <v>43469</v>
      </c>
      <c r="K39" s="1" t="s">
        <v>11</v>
      </c>
    </row>
    <row r="40" spans="1:11" x14ac:dyDescent="0.25">
      <c r="A40" s="1">
        <v>12</v>
      </c>
      <c r="B40" s="1" t="s">
        <v>5</v>
      </c>
      <c r="C40" s="2">
        <v>43469</v>
      </c>
      <c r="D40" s="1">
        <v>51200000</v>
      </c>
      <c r="E40" s="1" t="s">
        <v>39</v>
      </c>
      <c r="F40" s="1">
        <v>13524</v>
      </c>
      <c r="I40" s="2">
        <v>43469</v>
      </c>
      <c r="K40" s="1" t="s">
        <v>11</v>
      </c>
    </row>
    <row r="41" spans="1:11" x14ac:dyDescent="0.25">
      <c r="A41" s="1">
        <v>13</v>
      </c>
      <c r="B41" s="1" t="s">
        <v>5</v>
      </c>
      <c r="C41" s="2">
        <v>43472</v>
      </c>
      <c r="D41" s="1">
        <v>43100000</v>
      </c>
      <c r="E41" s="1" t="s">
        <v>39</v>
      </c>
      <c r="F41" s="1">
        <v>2152</v>
      </c>
      <c r="I41" s="2">
        <v>43472</v>
      </c>
      <c r="K41" s="1" t="s">
        <v>11</v>
      </c>
    </row>
    <row r="42" spans="1:11" x14ac:dyDescent="0.25">
      <c r="A42" s="1">
        <v>13</v>
      </c>
      <c r="B42" s="1" t="s">
        <v>5</v>
      </c>
      <c r="C42" s="2">
        <v>43472</v>
      </c>
      <c r="D42" s="1">
        <v>51200000</v>
      </c>
      <c r="E42" s="1" t="s">
        <v>39</v>
      </c>
      <c r="G42" s="1">
        <v>2152</v>
      </c>
      <c r="I42" s="2">
        <v>43472</v>
      </c>
      <c r="K42" s="1" t="s">
        <v>11</v>
      </c>
    </row>
    <row r="43" spans="1:11" x14ac:dyDescent="0.25">
      <c r="A43" s="1">
        <v>14</v>
      </c>
      <c r="B43" s="1" t="s">
        <v>5</v>
      </c>
      <c r="C43" s="2">
        <v>43472</v>
      </c>
      <c r="D43" s="1" t="s">
        <v>28</v>
      </c>
      <c r="E43" s="1" t="s">
        <v>39</v>
      </c>
      <c r="F43" s="1">
        <v>29.99</v>
      </c>
      <c r="I43" s="2">
        <v>43472</v>
      </c>
      <c r="K43" s="1" t="s">
        <v>11</v>
      </c>
    </row>
    <row r="44" spans="1:11" x14ac:dyDescent="0.25">
      <c r="A44" s="1">
        <v>14</v>
      </c>
      <c r="B44" s="1" t="s">
        <v>5</v>
      </c>
      <c r="C44" s="2">
        <v>43472</v>
      </c>
      <c r="D44" s="1">
        <v>51200000</v>
      </c>
      <c r="E44" s="1" t="s">
        <v>39</v>
      </c>
      <c r="G44" s="1">
        <v>29.99</v>
      </c>
      <c r="I44" s="2">
        <v>43472</v>
      </c>
      <c r="K44" s="1" t="s">
        <v>11</v>
      </c>
    </row>
    <row r="45" spans="1:11" x14ac:dyDescent="0.25">
      <c r="A45" s="1">
        <v>15</v>
      </c>
      <c r="B45" s="1" t="s">
        <v>5</v>
      </c>
      <c r="C45" s="2">
        <v>43472</v>
      </c>
      <c r="D45" s="1">
        <v>43720000</v>
      </c>
      <c r="E45" s="1" t="s">
        <v>39</v>
      </c>
      <c r="F45" s="1">
        <v>1523.88</v>
      </c>
      <c r="I45" s="2">
        <v>43472</v>
      </c>
      <c r="K45" s="1" t="s">
        <v>11</v>
      </c>
    </row>
    <row r="46" spans="1:11" x14ac:dyDescent="0.25">
      <c r="A46" s="1">
        <v>15</v>
      </c>
      <c r="B46" s="1" t="s">
        <v>5</v>
      </c>
      <c r="C46" s="2">
        <v>43472</v>
      </c>
      <c r="D46" s="1">
        <v>51200000</v>
      </c>
      <c r="E46" s="1" t="s">
        <v>39</v>
      </c>
      <c r="G46" s="1">
        <v>1523.88</v>
      </c>
      <c r="I46" s="2">
        <v>43472</v>
      </c>
      <c r="K46" s="1" t="s">
        <v>11</v>
      </c>
    </row>
    <row r="47" spans="1:11" x14ac:dyDescent="0.25">
      <c r="A47" s="1">
        <v>16</v>
      </c>
      <c r="B47" s="1" t="s">
        <v>5</v>
      </c>
      <c r="C47" s="2">
        <v>43473</v>
      </c>
      <c r="D47" s="1">
        <v>51200000</v>
      </c>
      <c r="E47" s="1" t="s">
        <v>39</v>
      </c>
      <c r="G47" s="1">
        <v>76</v>
      </c>
      <c r="I47" s="2">
        <v>43473</v>
      </c>
      <c r="K47" s="1" t="s">
        <v>11</v>
      </c>
    </row>
    <row r="48" spans="1:11" x14ac:dyDescent="0.25">
      <c r="A48" s="1">
        <v>17</v>
      </c>
      <c r="B48" s="1" t="s">
        <v>5</v>
      </c>
      <c r="C48" s="2">
        <v>43474</v>
      </c>
      <c r="D48" s="1">
        <v>42100000</v>
      </c>
      <c r="E48" s="1" t="s">
        <v>39</v>
      </c>
      <c r="G48" s="1">
        <v>1.89</v>
      </c>
      <c r="I48" s="2">
        <v>43474</v>
      </c>
      <c r="K48" s="1" t="s">
        <v>11</v>
      </c>
    </row>
    <row r="49" spans="1:11" x14ac:dyDescent="0.25">
      <c r="A49" s="1">
        <v>17</v>
      </c>
      <c r="B49" s="1" t="s">
        <v>5</v>
      </c>
      <c r="C49" s="2">
        <v>43474</v>
      </c>
      <c r="D49" s="1">
        <v>51200000</v>
      </c>
      <c r="E49" s="1" t="s">
        <v>39</v>
      </c>
      <c r="F49" s="1">
        <v>1.89</v>
      </c>
      <c r="I49" s="2">
        <v>43474</v>
      </c>
      <c r="K49" s="1" t="s">
        <v>11</v>
      </c>
    </row>
    <row r="50" spans="1:11" x14ac:dyDescent="0.25">
      <c r="A50" s="1">
        <v>18</v>
      </c>
      <c r="B50" s="1" t="s">
        <v>5</v>
      </c>
      <c r="C50" s="2">
        <v>43474</v>
      </c>
      <c r="D50" s="1">
        <v>42100000</v>
      </c>
      <c r="E50" s="1" t="s">
        <v>39</v>
      </c>
      <c r="F50" s="1">
        <v>4.8899999999999997</v>
      </c>
      <c r="I50" s="2">
        <v>43474</v>
      </c>
      <c r="K50" s="1" t="s">
        <v>11</v>
      </c>
    </row>
    <row r="51" spans="1:11" x14ac:dyDescent="0.25">
      <c r="A51" s="1">
        <v>18</v>
      </c>
      <c r="B51" s="1" t="s">
        <v>5</v>
      </c>
      <c r="C51" s="2">
        <v>43474</v>
      </c>
      <c r="D51" s="1">
        <v>51200000</v>
      </c>
      <c r="E51" s="1" t="s">
        <v>39</v>
      </c>
      <c r="G51" s="1">
        <v>4.8899999999999997</v>
      </c>
      <c r="I51" s="2">
        <v>43474</v>
      </c>
      <c r="K51" s="1" t="s">
        <v>11</v>
      </c>
    </row>
    <row r="52" spans="1:11" x14ac:dyDescent="0.25">
      <c r="A52" s="1">
        <v>19</v>
      </c>
      <c r="B52" s="1" t="s">
        <v>5</v>
      </c>
      <c r="C52" s="2">
        <v>43474</v>
      </c>
      <c r="D52" s="1" t="s">
        <v>28</v>
      </c>
      <c r="E52" s="1" t="s">
        <v>39</v>
      </c>
      <c r="F52" s="1">
        <v>58.01</v>
      </c>
      <c r="I52" s="2">
        <v>43474</v>
      </c>
      <c r="K52" s="1" t="s">
        <v>11</v>
      </c>
    </row>
    <row r="53" spans="1:11" x14ac:dyDescent="0.25">
      <c r="A53" s="1">
        <v>19</v>
      </c>
      <c r="B53" s="1" t="s">
        <v>5</v>
      </c>
      <c r="C53" s="2">
        <v>43474</v>
      </c>
      <c r="D53" s="1">
        <v>51200000</v>
      </c>
      <c r="E53" s="1" t="s">
        <v>39</v>
      </c>
      <c r="G53" s="1">
        <v>58.01</v>
      </c>
      <c r="I53" s="2">
        <v>43474</v>
      </c>
      <c r="K53" s="1" t="s">
        <v>11</v>
      </c>
    </row>
    <row r="54" spans="1:11" x14ac:dyDescent="0.25">
      <c r="A54" s="1">
        <v>20</v>
      </c>
      <c r="B54" s="1" t="s">
        <v>5</v>
      </c>
      <c r="C54" s="2">
        <v>43474</v>
      </c>
      <c r="D54" s="1">
        <v>42100000</v>
      </c>
      <c r="E54" s="1" t="s">
        <v>39</v>
      </c>
      <c r="F54" s="1">
        <v>1354.35</v>
      </c>
      <c r="I54" s="2">
        <v>43474</v>
      </c>
      <c r="K54" s="1" t="s">
        <v>11</v>
      </c>
    </row>
    <row r="55" spans="1:11" x14ac:dyDescent="0.25">
      <c r="A55" s="1">
        <v>20</v>
      </c>
      <c r="B55" s="1" t="s">
        <v>5</v>
      </c>
      <c r="C55" s="2">
        <v>43474</v>
      </c>
      <c r="D55" s="1">
        <v>51200000</v>
      </c>
      <c r="E55" s="1" t="s">
        <v>39</v>
      </c>
      <c r="G55" s="1">
        <v>1354.35</v>
      </c>
      <c r="I55" s="2">
        <v>43474</v>
      </c>
      <c r="K55" s="1" t="s">
        <v>11</v>
      </c>
    </row>
    <row r="56" spans="1:11" x14ac:dyDescent="0.25">
      <c r="A56" s="1">
        <v>21</v>
      </c>
      <c r="B56" s="1" t="s">
        <v>5</v>
      </c>
      <c r="C56" s="2">
        <v>43474</v>
      </c>
      <c r="D56" s="1">
        <v>42100000</v>
      </c>
      <c r="E56" s="1" t="s">
        <v>39</v>
      </c>
      <c r="F56" s="1">
        <v>1095.76</v>
      </c>
      <c r="I56" s="2">
        <v>43474</v>
      </c>
      <c r="K56" s="1" t="s">
        <v>11</v>
      </c>
    </row>
    <row r="57" spans="1:11" x14ac:dyDescent="0.25">
      <c r="A57" s="1">
        <v>21</v>
      </c>
      <c r="B57" s="1" t="s">
        <v>5</v>
      </c>
      <c r="C57" s="2">
        <v>43474</v>
      </c>
      <c r="D57" s="1">
        <v>51200000</v>
      </c>
      <c r="E57" s="1" t="s">
        <v>39</v>
      </c>
      <c r="G57" s="1">
        <v>1095.76</v>
      </c>
      <c r="I57" s="2">
        <v>43474</v>
      </c>
      <c r="K57" s="1" t="s">
        <v>11</v>
      </c>
    </row>
    <row r="58" spans="1:11" x14ac:dyDescent="0.25">
      <c r="A58" s="1">
        <v>22</v>
      </c>
      <c r="B58" s="1" t="s">
        <v>5</v>
      </c>
      <c r="C58" s="2">
        <v>43474</v>
      </c>
      <c r="D58" s="1" t="s">
        <v>28</v>
      </c>
      <c r="E58" s="1" t="s">
        <v>39</v>
      </c>
      <c r="F58" s="1">
        <v>222.92</v>
      </c>
      <c r="I58" s="2">
        <v>43474</v>
      </c>
      <c r="K58" s="1" t="s">
        <v>11</v>
      </c>
    </row>
    <row r="59" spans="1:11" x14ac:dyDescent="0.25">
      <c r="A59" s="1">
        <v>22</v>
      </c>
      <c r="B59" s="1" t="s">
        <v>5</v>
      </c>
      <c r="C59" s="2">
        <v>43474</v>
      </c>
      <c r="D59" s="1">
        <v>51200000</v>
      </c>
      <c r="E59" s="1" t="s">
        <v>39</v>
      </c>
      <c r="G59" s="1">
        <v>222.92</v>
      </c>
      <c r="I59" s="2">
        <v>43474</v>
      </c>
      <c r="K59" s="1" t="s">
        <v>11</v>
      </c>
    </row>
    <row r="60" spans="1:11" x14ac:dyDescent="0.25">
      <c r="A60" s="1">
        <v>23</v>
      </c>
      <c r="B60" s="1" t="s">
        <v>5</v>
      </c>
      <c r="C60" s="2">
        <v>43475</v>
      </c>
      <c r="D60" s="1" t="s">
        <v>24</v>
      </c>
      <c r="E60" s="1" t="s">
        <v>39</v>
      </c>
      <c r="F60" s="1">
        <v>888</v>
      </c>
      <c r="I60" s="2">
        <v>43475</v>
      </c>
      <c r="K60" s="1" t="s">
        <v>11</v>
      </c>
    </row>
    <row r="61" spans="1:11" x14ac:dyDescent="0.25">
      <c r="A61" s="1">
        <v>23</v>
      </c>
      <c r="B61" s="1" t="s">
        <v>5</v>
      </c>
      <c r="C61" s="2">
        <v>43475</v>
      </c>
      <c r="D61" s="1">
        <v>51200000</v>
      </c>
      <c r="E61" s="1" t="s">
        <v>39</v>
      </c>
      <c r="G61" s="1">
        <v>888</v>
      </c>
      <c r="I61" s="2">
        <v>43475</v>
      </c>
      <c r="K61" s="1" t="s">
        <v>11</v>
      </c>
    </row>
    <row r="62" spans="1:11" x14ac:dyDescent="0.25">
      <c r="A62" s="1">
        <v>24</v>
      </c>
      <c r="B62" s="1" t="s">
        <v>5</v>
      </c>
      <c r="C62" s="2">
        <v>43475</v>
      </c>
      <c r="D62" s="1">
        <v>51200000</v>
      </c>
      <c r="E62" s="1" t="s">
        <v>39</v>
      </c>
      <c r="G62" s="1">
        <v>40.39</v>
      </c>
      <c r="I62" s="2">
        <v>43475</v>
      </c>
      <c r="K62" s="1" t="s">
        <v>11</v>
      </c>
    </row>
    <row r="63" spans="1:11" x14ac:dyDescent="0.25">
      <c r="A63" s="1">
        <v>24</v>
      </c>
      <c r="B63" s="1" t="s">
        <v>5</v>
      </c>
      <c r="C63" s="2">
        <v>43475</v>
      </c>
      <c r="D63" s="1">
        <v>62700000</v>
      </c>
      <c r="E63" s="1" t="s">
        <v>39</v>
      </c>
      <c r="F63" s="1">
        <v>40.39</v>
      </c>
      <c r="I63" s="2">
        <v>43475</v>
      </c>
      <c r="K63" s="1" t="s">
        <v>11</v>
      </c>
    </row>
    <row r="64" spans="1:11" x14ac:dyDescent="0.25">
      <c r="A64" s="1">
        <v>25</v>
      </c>
      <c r="B64" s="1" t="s">
        <v>5</v>
      </c>
      <c r="C64" s="2">
        <v>43476</v>
      </c>
      <c r="D64" s="1">
        <v>51200000</v>
      </c>
      <c r="E64" s="1" t="s">
        <v>39</v>
      </c>
      <c r="G64" s="1">
        <v>176.78</v>
      </c>
      <c r="I64" s="2">
        <v>43476</v>
      </c>
      <c r="K64" s="1" t="s">
        <v>11</v>
      </c>
    </row>
    <row r="65" spans="1:11" x14ac:dyDescent="0.25">
      <c r="A65" s="1">
        <v>26</v>
      </c>
      <c r="B65" s="1" t="s">
        <v>5</v>
      </c>
      <c r="C65" s="2">
        <v>43481</v>
      </c>
      <c r="D65" s="1">
        <v>43100000</v>
      </c>
      <c r="E65" s="1" t="s">
        <v>39</v>
      </c>
      <c r="F65" s="1">
        <v>1242</v>
      </c>
      <c r="I65" s="2">
        <v>43481</v>
      </c>
      <c r="K65" s="1" t="s">
        <v>11</v>
      </c>
    </row>
    <row r="66" spans="1:11" x14ac:dyDescent="0.25">
      <c r="A66" s="1">
        <v>26</v>
      </c>
      <c r="B66" s="1" t="s">
        <v>5</v>
      </c>
      <c r="C66" s="2">
        <v>43481</v>
      </c>
      <c r="D66" s="1">
        <v>51200000</v>
      </c>
      <c r="E66" s="1" t="s">
        <v>39</v>
      </c>
      <c r="G66" s="1">
        <v>1242</v>
      </c>
      <c r="I66" s="2">
        <v>43481</v>
      </c>
      <c r="K66" s="1" t="s">
        <v>11</v>
      </c>
    </row>
    <row r="67" spans="1:11" x14ac:dyDescent="0.25">
      <c r="A67" s="1">
        <v>27</v>
      </c>
      <c r="B67" s="1" t="s">
        <v>5</v>
      </c>
      <c r="C67" s="2">
        <v>43481</v>
      </c>
      <c r="D67" s="1">
        <v>43100000</v>
      </c>
      <c r="E67" s="1" t="s">
        <v>39</v>
      </c>
      <c r="F67" s="1">
        <v>767</v>
      </c>
      <c r="I67" s="2">
        <v>43481</v>
      </c>
      <c r="K67" s="1" t="s">
        <v>11</v>
      </c>
    </row>
    <row r="68" spans="1:11" x14ac:dyDescent="0.25">
      <c r="A68" s="1">
        <v>27</v>
      </c>
      <c r="B68" s="1" t="s">
        <v>5</v>
      </c>
      <c r="C68" s="2">
        <v>43481</v>
      </c>
      <c r="D68" s="1">
        <v>51200000</v>
      </c>
      <c r="E68" s="1" t="s">
        <v>39</v>
      </c>
      <c r="G68" s="1">
        <v>767</v>
      </c>
      <c r="I68" s="2">
        <v>43481</v>
      </c>
      <c r="K68" s="1" t="s">
        <v>11</v>
      </c>
    </row>
    <row r="69" spans="1:11" x14ac:dyDescent="0.25">
      <c r="A69" s="1">
        <v>28</v>
      </c>
      <c r="B69" s="1" t="s">
        <v>5</v>
      </c>
      <c r="C69" s="2">
        <v>43481</v>
      </c>
      <c r="D69" s="1" t="s">
        <v>28</v>
      </c>
      <c r="E69" s="1" t="s">
        <v>39</v>
      </c>
      <c r="F69" s="1">
        <v>79.2</v>
      </c>
      <c r="I69" s="2">
        <v>43481</v>
      </c>
      <c r="K69" s="1" t="s">
        <v>11</v>
      </c>
    </row>
    <row r="70" spans="1:11" x14ac:dyDescent="0.25">
      <c r="A70" s="1">
        <v>28</v>
      </c>
      <c r="B70" s="1" t="s">
        <v>5</v>
      </c>
      <c r="C70" s="2">
        <v>43481</v>
      </c>
      <c r="D70" s="1">
        <v>51200000</v>
      </c>
      <c r="E70" s="1" t="s">
        <v>39</v>
      </c>
      <c r="G70" s="1">
        <v>79.2</v>
      </c>
      <c r="I70" s="2">
        <v>43481</v>
      </c>
      <c r="K70" s="1" t="s">
        <v>11</v>
      </c>
    </row>
    <row r="71" spans="1:11" x14ac:dyDescent="0.25">
      <c r="A71" s="1">
        <v>29</v>
      </c>
      <c r="B71" s="1" t="s">
        <v>5</v>
      </c>
      <c r="C71" s="2">
        <v>43481</v>
      </c>
      <c r="D71" s="1">
        <v>43100000</v>
      </c>
      <c r="E71" s="1" t="s">
        <v>39</v>
      </c>
      <c r="F71" s="1">
        <v>4993</v>
      </c>
      <c r="I71" s="2">
        <v>43481</v>
      </c>
      <c r="K71" s="1" t="s">
        <v>11</v>
      </c>
    </row>
    <row r="72" spans="1:11" x14ac:dyDescent="0.25">
      <c r="A72" s="1">
        <v>29</v>
      </c>
      <c r="B72" s="1" t="s">
        <v>5</v>
      </c>
      <c r="C72" s="2">
        <v>43481</v>
      </c>
      <c r="D72" s="1">
        <v>51200000</v>
      </c>
      <c r="E72" s="1" t="s">
        <v>39</v>
      </c>
      <c r="G72" s="1">
        <v>4993</v>
      </c>
      <c r="I72" s="2">
        <v>43481</v>
      </c>
      <c r="K72" s="1" t="s">
        <v>11</v>
      </c>
    </row>
    <row r="73" spans="1:11" x14ac:dyDescent="0.25">
      <c r="A73" s="1">
        <v>30</v>
      </c>
      <c r="B73" s="1" t="s">
        <v>5</v>
      </c>
      <c r="C73" s="2">
        <v>43482</v>
      </c>
      <c r="D73" s="1" t="s">
        <v>24</v>
      </c>
      <c r="E73" s="1" t="s">
        <v>39</v>
      </c>
      <c r="G73" s="1">
        <v>314.83</v>
      </c>
      <c r="I73" s="2">
        <v>43482</v>
      </c>
      <c r="K73" s="1" t="s">
        <v>11</v>
      </c>
    </row>
    <row r="74" spans="1:11" x14ac:dyDescent="0.25">
      <c r="A74" s="1">
        <v>30</v>
      </c>
      <c r="B74" s="1" t="s">
        <v>5</v>
      </c>
      <c r="C74" s="2">
        <v>43482</v>
      </c>
      <c r="D74" s="1">
        <v>51200000</v>
      </c>
      <c r="E74" s="1" t="s">
        <v>39</v>
      </c>
      <c r="F74" s="1">
        <v>314.83</v>
      </c>
      <c r="I74" s="2">
        <v>43482</v>
      </c>
      <c r="K74" s="1" t="s">
        <v>11</v>
      </c>
    </row>
    <row r="75" spans="1:11" x14ac:dyDescent="0.25">
      <c r="A75" s="1">
        <v>31</v>
      </c>
      <c r="B75" s="1" t="s">
        <v>5</v>
      </c>
      <c r="C75" s="2">
        <v>43482</v>
      </c>
      <c r="D75" s="1" t="s">
        <v>31</v>
      </c>
      <c r="E75" s="1" t="s">
        <v>39</v>
      </c>
      <c r="F75" s="1">
        <v>79.62</v>
      </c>
      <c r="I75" s="2">
        <v>43482</v>
      </c>
      <c r="K75" s="1" t="s">
        <v>11</v>
      </c>
    </row>
    <row r="76" spans="1:11" x14ac:dyDescent="0.25">
      <c r="A76" s="1">
        <v>31</v>
      </c>
      <c r="B76" s="1" t="s">
        <v>5</v>
      </c>
      <c r="C76" s="2">
        <v>43482</v>
      </c>
      <c r="D76" s="1">
        <v>51200000</v>
      </c>
      <c r="E76" s="1" t="s">
        <v>39</v>
      </c>
      <c r="G76" s="1">
        <v>79.62</v>
      </c>
      <c r="I76" s="2">
        <v>43482</v>
      </c>
      <c r="K76" s="1" t="s">
        <v>11</v>
      </c>
    </row>
    <row r="77" spans="1:11" x14ac:dyDescent="0.25">
      <c r="A77" s="1">
        <v>32</v>
      </c>
      <c r="B77" s="1" t="s">
        <v>5</v>
      </c>
      <c r="C77" s="2">
        <v>43483</v>
      </c>
      <c r="D77" s="1">
        <v>51200000</v>
      </c>
      <c r="E77" s="1" t="s">
        <v>39</v>
      </c>
      <c r="G77" s="1">
        <v>252.82</v>
      </c>
      <c r="I77" s="2">
        <v>43483</v>
      </c>
      <c r="K77" s="1" t="s">
        <v>11</v>
      </c>
    </row>
    <row r="78" spans="1:11" x14ac:dyDescent="0.25">
      <c r="A78" s="1">
        <v>33</v>
      </c>
      <c r="B78" s="1" t="s">
        <v>5</v>
      </c>
      <c r="C78" s="2">
        <v>43487</v>
      </c>
      <c r="D78" s="1" t="s">
        <v>34</v>
      </c>
      <c r="E78" s="1" t="s">
        <v>39</v>
      </c>
      <c r="G78" s="1">
        <v>3409</v>
      </c>
      <c r="I78" s="2">
        <v>43487</v>
      </c>
      <c r="K78" s="1" t="s">
        <v>11</v>
      </c>
    </row>
    <row r="79" spans="1:11" x14ac:dyDescent="0.25">
      <c r="A79" s="1">
        <v>33</v>
      </c>
      <c r="B79" s="1" t="s">
        <v>5</v>
      </c>
      <c r="C79" s="2">
        <v>43487</v>
      </c>
      <c r="D79" s="1">
        <v>51200000</v>
      </c>
      <c r="E79" s="1" t="s">
        <v>39</v>
      </c>
      <c r="F79" s="1">
        <v>3409</v>
      </c>
      <c r="I79" s="2">
        <v>43487</v>
      </c>
      <c r="K79" s="1" t="s">
        <v>11</v>
      </c>
    </row>
    <row r="80" spans="1:11" x14ac:dyDescent="0.25">
      <c r="A80" s="1">
        <v>34</v>
      </c>
      <c r="B80" s="1" t="s">
        <v>5</v>
      </c>
      <c r="C80" s="2">
        <v>43488</v>
      </c>
      <c r="D80" s="1">
        <v>44551000</v>
      </c>
      <c r="E80" s="1" t="s">
        <v>39</v>
      </c>
      <c r="F80" s="1">
        <v>1141</v>
      </c>
      <c r="I80" s="2">
        <v>43488</v>
      </c>
      <c r="K80" s="1" t="s">
        <v>11</v>
      </c>
    </row>
    <row r="81" spans="1:11" x14ac:dyDescent="0.25">
      <c r="A81" s="1">
        <v>34</v>
      </c>
      <c r="B81" s="1" t="s">
        <v>5</v>
      </c>
      <c r="C81" s="2">
        <v>43488</v>
      </c>
      <c r="D81" s="1">
        <v>51200000</v>
      </c>
      <c r="E81" s="1" t="s">
        <v>39</v>
      </c>
      <c r="G81" s="1">
        <v>1141</v>
      </c>
      <c r="I81" s="2">
        <v>43488</v>
      </c>
      <c r="K81" s="1" t="s">
        <v>11</v>
      </c>
    </row>
    <row r="82" spans="1:11" x14ac:dyDescent="0.25">
      <c r="A82" s="1">
        <v>35</v>
      </c>
      <c r="B82" s="1" t="s">
        <v>5</v>
      </c>
      <c r="C82" s="2">
        <v>43489</v>
      </c>
      <c r="D82" s="1">
        <v>51200000</v>
      </c>
      <c r="E82" s="1" t="s">
        <v>39</v>
      </c>
      <c r="F82" s="1">
        <v>8000</v>
      </c>
      <c r="I82" s="2">
        <v>43489</v>
      </c>
      <c r="K82" s="1" t="s">
        <v>11</v>
      </c>
    </row>
    <row r="83" spans="1:11" x14ac:dyDescent="0.25">
      <c r="A83" s="1">
        <v>36</v>
      </c>
      <c r="B83" s="1" t="s">
        <v>5</v>
      </c>
      <c r="C83" s="2">
        <v>43490</v>
      </c>
      <c r="D83" s="1" t="s">
        <v>28</v>
      </c>
      <c r="E83" s="1" t="s">
        <v>39</v>
      </c>
      <c r="F83" s="1">
        <v>1350</v>
      </c>
      <c r="I83" s="2">
        <v>43490</v>
      </c>
      <c r="K83" s="1" t="s">
        <v>11</v>
      </c>
    </row>
    <row r="84" spans="1:11" x14ac:dyDescent="0.25">
      <c r="A84" s="1">
        <v>36</v>
      </c>
      <c r="B84" s="1" t="s">
        <v>5</v>
      </c>
      <c r="C84" s="2">
        <v>43490</v>
      </c>
      <c r="D84" s="1">
        <v>51200000</v>
      </c>
      <c r="E84" s="1" t="s">
        <v>39</v>
      </c>
      <c r="G84" s="1">
        <v>1350</v>
      </c>
      <c r="I84" s="2">
        <v>43490</v>
      </c>
      <c r="K84" s="1" t="s">
        <v>11</v>
      </c>
    </row>
    <row r="85" spans="1:11" x14ac:dyDescent="0.25">
      <c r="A85" s="1">
        <v>37</v>
      </c>
      <c r="B85" s="1" t="s">
        <v>5</v>
      </c>
      <c r="C85" s="2">
        <v>43490</v>
      </c>
      <c r="D85" s="1" t="s">
        <v>28</v>
      </c>
      <c r="E85" s="1" t="s">
        <v>39</v>
      </c>
      <c r="F85" s="1">
        <v>4850</v>
      </c>
      <c r="I85" s="2">
        <v>43490</v>
      </c>
      <c r="K85" s="1" t="s">
        <v>11</v>
      </c>
    </row>
    <row r="86" spans="1:11" x14ac:dyDescent="0.25">
      <c r="A86" s="1">
        <v>37</v>
      </c>
      <c r="B86" s="1" t="s">
        <v>5</v>
      </c>
      <c r="C86" s="2">
        <v>43490</v>
      </c>
      <c r="D86" s="1">
        <v>51200000</v>
      </c>
      <c r="E86" s="1" t="s">
        <v>39</v>
      </c>
      <c r="G86" s="1">
        <v>4850</v>
      </c>
      <c r="I86" s="2">
        <v>43490</v>
      </c>
      <c r="K86" s="1" t="s">
        <v>11</v>
      </c>
    </row>
    <row r="87" spans="1:11" x14ac:dyDescent="0.25">
      <c r="A87" s="1">
        <v>38</v>
      </c>
      <c r="B87" s="1" t="s">
        <v>5</v>
      </c>
      <c r="C87" s="2">
        <v>43490</v>
      </c>
      <c r="D87" s="1">
        <v>43750000</v>
      </c>
      <c r="E87" s="1" t="s">
        <v>39</v>
      </c>
      <c r="F87" s="1">
        <v>31.81</v>
      </c>
      <c r="I87" s="2">
        <v>43490</v>
      </c>
      <c r="K87" s="1" t="s">
        <v>11</v>
      </c>
    </row>
    <row r="88" spans="1:11" x14ac:dyDescent="0.25">
      <c r="A88" s="1">
        <v>38</v>
      </c>
      <c r="B88" s="1" t="s">
        <v>5</v>
      </c>
      <c r="C88" s="2">
        <v>43490</v>
      </c>
      <c r="D88" s="1">
        <v>51200000</v>
      </c>
      <c r="E88" s="1" t="s">
        <v>39</v>
      </c>
      <c r="G88" s="1">
        <v>31.81</v>
      </c>
      <c r="I88" s="2">
        <v>43490</v>
      </c>
      <c r="K88" s="1" t="s">
        <v>11</v>
      </c>
    </row>
    <row r="89" spans="1:11" x14ac:dyDescent="0.25">
      <c r="A89" s="1">
        <v>39</v>
      </c>
      <c r="B89" s="1" t="s">
        <v>5</v>
      </c>
      <c r="C89" s="2">
        <v>43493</v>
      </c>
      <c r="D89" s="1">
        <v>51200000</v>
      </c>
      <c r="E89" s="1" t="s">
        <v>39</v>
      </c>
      <c r="G89" s="1">
        <v>8010</v>
      </c>
      <c r="I89" s="2">
        <v>43493</v>
      </c>
      <c r="K89" s="1" t="s">
        <v>11</v>
      </c>
    </row>
    <row r="90" spans="1:11" x14ac:dyDescent="0.25">
      <c r="A90" s="1">
        <v>40</v>
      </c>
      <c r="B90" s="1" t="s">
        <v>5</v>
      </c>
      <c r="C90" s="2">
        <v>43494</v>
      </c>
      <c r="D90" s="1">
        <v>51200000</v>
      </c>
      <c r="E90" s="1" t="s">
        <v>39</v>
      </c>
      <c r="F90" s="1">
        <v>35001.589999999997</v>
      </c>
      <c r="I90" s="2">
        <v>43494</v>
      </c>
      <c r="K90" s="1" t="s">
        <v>11</v>
      </c>
    </row>
    <row r="91" spans="1:11" x14ac:dyDescent="0.25">
      <c r="A91" s="1">
        <v>40</v>
      </c>
      <c r="B91" s="1" t="s">
        <v>5</v>
      </c>
      <c r="C91" s="2">
        <v>43494</v>
      </c>
      <c r="D91" s="1">
        <v>51200002</v>
      </c>
      <c r="E91" s="1" t="s">
        <v>39</v>
      </c>
      <c r="G91" s="1">
        <v>35001.589999999997</v>
      </c>
      <c r="I91" s="2">
        <v>43494</v>
      </c>
      <c r="K91" s="1" t="s">
        <v>11</v>
      </c>
    </row>
    <row r="92" spans="1:11" x14ac:dyDescent="0.25">
      <c r="A92" s="1">
        <v>41</v>
      </c>
      <c r="B92" s="1" t="s">
        <v>5</v>
      </c>
      <c r="C92" s="2">
        <v>43494</v>
      </c>
      <c r="D92" s="1">
        <v>51200000</v>
      </c>
      <c r="E92" s="1" t="s">
        <v>39</v>
      </c>
      <c r="G92" s="1">
        <v>196</v>
      </c>
      <c r="I92" s="2">
        <v>43494</v>
      </c>
      <c r="K92" s="1" t="s">
        <v>11</v>
      </c>
    </row>
    <row r="93" spans="1:11" x14ac:dyDescent="0.25">
      <c r="A93" s="1">
        <v>41</v>
      </c>
      <c r="B93" s="1" t="s">
        <v>5</v>
      </c>
      <c r="C93" s="2">
        <v>43494</v>
      </c>
      <c r="D93" s="1">
        <v>62700200</v>
      </c>
      <c r="E93" s="1" t="s">
        <v>39</v>
      </c>
      <c r="F93" s="1">
        <v>10</v>
      </c>
      <c r="K93" s="1" t="s">
        <v>11</v>
      </c>
    </row>
    <row r="94" spans="1:11" x14ac:dyDescent="0.25">
      <c r="A94" s="1">
        <v>42</v>
      </c>
      <c r="B94" s="1" t="s">
        <v>5</v>
      </c>
      <c r="C94" s="2">
        <v>43494</v>
      </c>
      <c r="D94" s="1">
        <v>42100000</v>
      </c>
      <c r="E94" s="1" t="s">
        <v>39</v>
      </c>
      <c r="F94" s="1">
        <v>2161.8000000000002</v>
      </c>
      <c r="I94" s="2">
        <v>43494</v>
      </c>
      <c r="K94" s="1" t="s">
        <v>11</v>
      </c>
    </row>
    <row r="95" spans="1:11" x14ac:dyDescent="0.25">
      <c r="A95" s="1">
        <v>42</v>
      </c>
      <c r="B95" s="1" t="s">
        <v>5</v>
      </c>
      <c r="C95" s="2">
        <v>43494</v>
      </c>
      <c r="D95" s="1">
        <v>51200000</v>
      </c>
      <c r="E95" s="1" t="s">
        <v>39</v>
      </c>
      <c r="G95" s="1">
        <v>2161.8000000000002</v>
      </c>
      <c r="I95" s="2">
        <v>43494</v>
      </c>
      <c r="K95" s="1" t="s">
        <v>11</v>
      </c>
    </row>
    <row r="96" spans="1:11" x14ac:dyDescent="0.25">
      <c r="A96" s="1">
        <v>43</v>
      </c>
      <c r="B96" s="1" t="s">
        <v>5</v>
      </c>
      <c r="C96" s="2">
        <v>43495</v>
      </c>
      <c r="D96" s="1">
        <v>51200000</v>
      </c>
      <c r="E96" s="1" t="s">
        <v>39</v>
      </c>
      <c r="G96" s="1">
        <v>50000</v>
      </c>
      <c r="I96" s="2">
        <v>43495</v>
      </c>
      <c r="K96" s="1" t="s">
        <v>11</v>
      </c>
    </row>
    <row r="97" spans="1:11" x14ac:dyDescent="0.25">
      <c r="A97" s="1">
        <v>44</v>
      </c>
      <c r="B97" s="1" t="s">
        <v>5</v>
      </c>
      <c r="C97" s="2">
        <v>43496</v>
      </c>
      <c r="D97" s="1">
        <v>51200000</v>
      </c>
      <c r="E97" s="1" t="s">
        <v>39</v>
      </c>
      <c r="F97" s="1">
        <v>68000</v>
      </c>
      <c r="I97" s="2">
        <v>43496</v>
      </c>
      <c r="K97" s="1" t="s">
        <v>11</v>
      </c>
    </row>
    <row r="98" spans="1:11" x14ac:dyDescent="0.25">
      <c r="A98" s="1">
        <v>45</v>
      </c>
      <c r="B98" s="1" t="s">
        <v>5</v>
      </c>
      <c r="C98" s="2">
        <v>43496</v>
      </c>
      <c r="D98" s="1">
        <v>43721000</v>
      </c>
      <c r="E98" s="1" t="s">
        <v>39</v>
      </c>
      <c r="F98" s="1">
        <v>791.44</v>
      </c>
      <c r="I98" s="2">
        <v>43496</v>
      </c>
      <c r="K98" s="1" t="s">
        <v>11</v>
      </c>
    </row>
    <row r="99" spans="1:11" x14ac:dyDescent="0.25">
      <c r="A99" s="1">
        <v>45</v>
      </c>
      <c r="B99" s="1" t="s">
        <v>5</v>
      </c>
      <c r="C99" s="2">
        <v>43496</v>
      </c>
      <c r="D99" s="1">
        <v>51200000</v>
      </c>
      <c r="E99" s="1" t="s">
        <v>39</v>
      </c>
      <c r="G99" s="1">
        <v>791.44</v>
      </c>
      <c r="I99" s="2">
        <v>43496</v>
      </c>
      <c r="K99" s="1" t="s">
        <v>11</v>
      </c>
    </row>
    <row r="100" spans="1:11" x14ac:dyDescent="0.25">
      <c r="A100" s="1">
        <v>46</v>
      </c>
      <c r="B100" s="1" t="s">
        <v>5</v>
      </c>
      <c r="C100" s="2">
        <v>43496</v>
      </c>
      <c r="D100" s="1">
        <v>43721000</v>
      </c>
      <c r="E100" s="1" t="s">
        <v>39</v>
      </c>
      <c r="F100" s="1">
        <v>425.57</v>
      </c>
      <c r="I100" s="2">
        <v>43496</v>
      </c>
      <c r="K100" s="1" t="s">
        <v>11</v>
      </c>
    </row>
    <row r="101" spans="1:11" x14ac:dyDescent="0.25">
      <c r="A101" s="1">
        <v>46</v>
      </c>
      <c r="B101" s="1" t="s">
        <v>5</v>
      </c>
      <c r="C101" s="2">
        <v>43496</v>
      </c>
      <c r="D101" s="1">
        <v>51200000</v>
      </c>
      <c r="E101" s="1" t="s">
        <v>39</v>
      </c>
      <c r="G101" s="1">
        <v>425.57</v>
      </c>
      <c r="I101" s="2">
        <v>43496</v>
      </c>
      <c r="K101" s="1" t="s">
        <v>11</v>
      </c>
    </row>
    <row r="102" spans="1:11" x14ac:dyDescent="0.25">
      <c r="A102" s="1">
        <v>47</v>
      </c>
      <c r="B102" s="1" t="s">
        <v>5</v>
      </c>
      <c r="C102" s="2">
        <v>43496</v>
      </c>
      <c r="D102" s="1">
        <v>43721000</v>
      </c>
      <c r="E102" s="1" t="s">
        <v>39</v>
      </c>
      <c r="F102" s="1">
        <v>389.77</v>
      </c>
      <c r="I102" s="2">
        <v>43496</v>
      </c>
      <c r="K102" s="1" t="s">
        <v>11</v>
      </c>
    </row>
    <row r="103" spans="1:11" x14ac:dyDescent="0.25">
      <c r="A103" s="1">
        <v>47</v>
      </c>
      <c r="B103" s="1" t="s">
        <v>5</v>
      </c>
      <c r="C103" s="2">
        <v>43496</v>
      </c>
      <c r="D103" s="1">
        <v>51200000</v>
      </c>
      <c r="E103" s="1" t="s">
        <v>39</v>
      </c>
      <c r="G103" s="1">
        <v>389.77</v>
      </c>
      <c r="I103" s="2">
        <v>43496</v>
      </c>
      <c r="K103" s="1" t="s">
        <v>11</v>
      </c>
    </row>
    <row r="104" spans="1:11" x14ac:dyDescent="0.25">
      <c r="A104" s="1">
        <v>48</v>
      </c>
      <c r="B104" s="1" t="s">
        <v>33</v>
      </c>
      <c r="C104" s="2">
        <v>43466</v>
      </c>
      <c r="D104" s="1">
        <v>70420000</v>
      </c>
      <c r="E104" s="1" t="s">
        <v>39</v>
      </c>
      <c r="G104" s="1">
        <v>1325.88</v>
      </c>
      <c r="K104" s="1" t="s">
        <v>19</v>
      </c>
    </row>
    <row r="105" spans="1:11" x14ac:dyDescent="0.25">
      <c r="A105" s="1">
        <v>49</v>
      </c>
      <c r="B105" s="1" t="s">
        <v>33</v>
      </c>
      <c r="C105" s="2">
        <v>43466</v>
      </c>
      <c r="D105" s="1">
        <v>70410000</v>
      </c>
      <c r="E105" s="1" t="s">
        <v>39</v>
      </c>
      <c r="G105" s="1">
        <v>154.66</v>
      </c>
      <c r="K105" s="1" t="s">
        <v>19</v>
      </c>
    </row>
    <row r="106" spans="1:11" x14ac:dyDescent="0.25">
      <c r="A106" s="1">
        <v>50</v>
      </c>
      <c r="B106" s="1" t="s">
        <v>33</v>
      </c>
      <c r="C106" s="2">
        <v>43466</v>
      </c>
      <c r="D106" s="1">
        <v>70420000</v>
      </c>
      <c r="E106" s="1" t="s">
        <v>39</v>
      </c>
      <c r="G106" s="1">
        <v>1668</v>
      </c>
      <c r="K106" s="1" t="s">
        <v>19</v>
      </c>
    </row>
    <row r="107" spans="1:11" x14ac:dyDescent="0.25">
      <c r="A107" s="1">
        <v>51</v>
      </c>
      <c r="B107" s="1" t="s">
        <v>33</v>
      </c>
      <c r="C107" s="2">
        <v>43466</v>
      </c>
      <c r="D107" s="1">
        <v>70410000</v>
      </c>
      <c r="E107" s="1" t="s">
        <v>39</v>
      </c>
      <c r="G107" s="1">
        <v>606.21</v>
      </c>
      <c r="K107" s="1" t="s">
        <v>19</v>
      </c>
    </row>
    <row r="108" spans="1:11" x14ac:dyDescent="0.25">
      <c r="A108" s="1">
        <v>52</v>
      </c>
      <c r="B108" s="1" t="s">
        <v>22</v>
      </c>
      <c r="C108" s="2">
        <v>43476</v>
      </c>
      <c r="D108" s="1">
        <v>60410000</v>
      </c>
      <c r="E108" s="1" t="s">
        <v>39</v>
      </c>
      <c r="F108" s="1">
        <v>176.78</v>
      </c>
      <c r="K108" s="1" t="s">
        <v>19</v>
      </c>
    </row>
    <row r="109" spans="1:11" x14ac:dyDescent="0.25">
      <c r="A109" s="1">
        <v>53</v>
      </c>
      <c r="B109" s="1" t="s">
        <v>22</v>
      </c>
      <c r="C109" s="2">
        <v>43476</v>
      </c>
      <c r="D109" s="1">
        <v>60420000</v>
      </c>
      <c r="E109" s="1" t="s">
        <v>39</v>
      </c>
      <c r="F109" s="1">
        <v>186</v>
      </c>
      <c r="K109" s="1" t="s">
        <v>19</v>
      </c>
    </row>
    <row r="110" spans="1:11" x14ac:dyDescent="0.25">
      <c r="A110" s="1">
        <v>54</v>
      </c>
      <c r="B110" s="1" t="s">
        <v>22</v>
      </c>
      <c r="C110" s="2">
        <v>43473</v>
      </c>
      <c r="D110" s="1">
        <v>60410000</v>
      </c>
      <c r="E110" s="1" t="s">
        <v>39</v>
      </c>
      <c r="F110" s="1">
        <v>76</v>
      </c>
      <c r="K110" s="1" t="s">
        <v>19</v>
      </c>
    </row>
    <row r="111" spans="1:11" x14ac:dyDescent="0.25">
      <c r="A111" s="1">
        <v>55</v>
      </c>
      <c r="B111" s="1" t="s">
        <v>29</v>
      </c>
      <c r="C111" s="2">
        <v>43472</v>
      </c>
      <c r="D111" s="1" t="s">
        <v>28</v>
      </c>
      <c r="E111" s="1" t="s">
        <v>39</v>
      </c>
      <c r="G111" s="1">
        <v>29.99</v>
      </c>
      <c r="I111" s="2">
        <v>43472</v>
      </c>
      <c r="K111" s="1" t="s">
        <v>11</v>
      </c>
    </row>
    <row r="112" spans="1:11" x14ac:dyDescent="0.25">
      <c r="A112" s="1">
        <v>55</v>
      </c>
      <c r="B112" s="1" t="s">
        <v>29</v>
      </c>
      <c r="C112" s="2">
        <v>43472</v>
      </c>
      <c r="D112" s="1">
        <v>44566700</v>
      </c>
      <c r="E112" s="1" t="s">
        <v>39</v>
      </c>
      <c r="F112" s="1">
        <v>5</v>
      </c>
      <c r="K112" s="1" t="s">
        <v>11</v>
      </c>
    </row>
    <row r="113" spans="1:11" x14ac:dyDescent="0.25">
      <c r="A113" s="1">
        <v>55</v>
      </c>
      <c r="B113" s="1" t="s">
        <v>29</v>
      </c>
      <c r="C113" s="2">
        <v>43472</v>
      </c>
      <c r="D113" s="1">
        <v>62600000</v>
      </c>
      <c r="E113" s="1" t="s">
        <v>39</v>
      </c>
      <c r="F113" s="1">
        <v>24.99</v>
      </c>
      <c r="K113" s="1" t="s">
        <v>11</v>
      </c>
    </row>
    <row r="114" spans="1:11" x14ac:dyDescent="0.25">
      <c r="A114" s="1">
        <v>56</v>
      </c>
      <c r="B114" s="1" t="s">
        <v>29</v>
      </c>
      <c r="C114" s="2">
        <v>43472</v>
      </c>
      <c r="D114" s="1" t="s">
        <v>28</v>
      </c>
      <c r="E114" s="1" t="s">
        <v>39</v>
      </c>
      <c r="G114" s="1">
        <v>46.03</v>
      </c>
      <c r="I114" s="2">
        <v>43472</v>
      </c>
      <c r="K114" s="1" t="s">
        <v>11</v>
      </c>
    </row>
    <row r="115" spans="1:11" x14ac:dyDescent="0.25">
      <c r="A115" s="1">
        <v>56</v>
      </c>
      <c r="B115" s="1" t="s">
        <v>29</v>
      </c>
      <c r="C115" s="2">
        <v>43472</v>
      </c>
      <c r="D115" s="1">
        <v>44566700</v>
      </c>
      <c r="E115" s="1" t="s">
        <v>39</v>
      </c>
      <c r="F115" s="1">
        <v>7.67</v>
      </c>
      <c r="K115" s="1" t="s">
        <v>11</v>
      </c>
    </row>
    <row r="116" spans="1:11" x14ac:dyDescent="0.25">
      <c r="A116" s="1">
        <v>56</v>
      </c>
      <c r="B116" s="1" t="s">
        <v>29</v>
      </c>
      <c r="C116" s="2">
        <v>43472</v>
      </c>
      <c r="D116" s="1">
        <v>62600000</v>
      </c>
      <c r="E116" s="1" t="s">
        <v>39</v>
      </c>
      <c r="F116" s="1">
        <v>38.36</v>
      </c>
      <c r="K116" s="1" t="s">
        <v>11</v>
      </c>
    </row>
    <row r="117" spans="1:11" x14ac:dyDescent="0.25">
      <c r="A117" s="1">
        <v>57</v>
      </c>
      <c r="B117" s="1" t="s">
        <v>29</v>
      </c>
      <c r="C117" s="2">
        <v>43472</v>
      </c>
      <c r="D117" s="1" t="s">
        <v>28</v>
      </c>
      <c r="E117" s="1" t="s">
        <v>39</v>
      </c>
      <c r="G117" s="1">
        <v>11.98</v>
      </c>
      <c r="I117" s="2">
        <v>43472</v>
      </c>
      <c r="K117" s="1" t="s">
        <v>11</v>
      </c>
    </row>
    <row r="118" spans="1:11" x14ac:dyDescent="0.25">
      <c r="A118" s="1">
        <v>57</v>
      </c>
      <c r="B118" s="1" t="s">
        <v>29</v>
      </c>
      <c r="C118" s="2">
        <v>43472</v>
      </c>
      <c r="D118" s="1">
        <v>44566700</v>
      </c>
      <c r="E118" s="1" t="s">
        <v>39</v>
      </c>
      <c r="F118" s="1">
        <v>2</v>
      </c>
      <c r="K118" s="1" t="s">
        <v>11</v>
      </c>
    </row>
    <row r="119" spans="1:11" x14ac:dyDescent="0.25">
      <c r="A119" s="1">
        <v>57</v>
      </c>
      <c r="B119" s="1" t="s">
        <v>29</v>
      </c>
      <c r="C119" s="2">
        <v>43472</v>
      </c>
      <c r="D119" s="1">
        <v>62600000</v>
      </c>
      <c r="E119" s="1" t="s">
        <v>39</v>
      </c>
      <c r="F119" s="1">
        <v>9.98</v>
      </c>
      <c r="K119" s="1" t="s">
        <v>11</v>
      </c>
    </row>
    <row r="120" spans="1:11" x14ac:dyDescent="0.25">
      <c r="A120" s="1">
        <v>58</v>
      </c>
      <c r="B120" s="1" t="s">
        <v>29</v>
      </c>
      <c r="C120" s="2">
        <v>43472</v>
      </c>
      <c r="D120" s="1" t="s">
        <v>28</v>
      </c>
      <c r="E120" s="1" t="s">
        <v>39</v>
      </c>
      <c r="G120" s="1">
        <v>1350</v>
      </c>
      <c r="I120" s="2">
        <v>43472</v>
      </c>
      <c r="K120" s="1" t="s">
        <v>11</v>
      </c>
    </row>
    <row r="121" spans="1:11" x14ac:dyDescent="0.25">
      <c r="A121" s="1">
        <v>58</v>
      </c>
      <c r="B121" s="1" t="s">
        <v>29</v>
      </c>
      <c r="C121" s="2">
        <v>43472</v>
      </c>
      <c r="D121" s="1">
        <v>44566700</v>
      </c>
      <c r="E121" s="1" t="s">
        <v>39</v>
      </c>
      <c r="F121" s="1">
        <v>225</v>
      </c>
      <c r="K121" s="1" t="s">
        <v>11</v>
      </c>
    </row>
    <row r="122" spans="1:11" x14ac:dyDescent="0.25">
      <c r="A122" s="1">
        <v>58</v>
      </c>
      <c r="B122" s="1" t="s">
        <v>29</v>
      </c>
      <c r="C122" s="2">
        <v>43472</v>
      </c>
      <c r="D122" s="1">
        <v>62260000</v>
      </c>
      <c r="E122" s="1" t="s">
        <v>39</v>
      </c>
      <c r="F122" s="1">
        <v>1125</v>
      </c>
      <c r="K122" s="1" t="s">
        <v>11</v>
      </c>
    </row>
    <row r="123" spans="1:11" x14ac:dyDescent="0.25">
      <c r="A123" s="1">
        <v>59</v>
      </c>
      <c r="B123" s="1" t="s">
        <v>21</v>
      </c>
      <c r="C123" s="2">
        <v>43466</v>
      </c>
      <c r="D123" s="4">
        <v>10130000</v>
      </c>
      <c r="E123" s="1" t="s">
        <v>39</v>
      </c>
      <c r="G123" s="1">
        <v>24000</v>
      </c>
      <c r="K123" s="1" t="s">
        <v>11</v>
      </c>
    </row>
    <row r="124" spans="1:11" x14ac:dyDescent="0.25">
      <c r="A124" s="1">
        <v>59</v>
      </c>
      <c r="B124" s="1" t="s">
        <v>21</v>
      </c>
      <c r="C124" s="2">
        <v>43466</v>
      </c>
      <c r="D124" s="1">
        <v>10611000</v>
      </c>
      <c r="E124" s="1" t="s">
        <v>39</v>
      </c>
      <c r="G124" s="1">
        <v>2400</v>
      </c>
      <c r="K124" s="1" t="s">
        <v>11</v>
      </c>
    </row>
    <row r="125" spans="1:11" x14ac:dyDescent="0.25">
      <c r="A125" s="1">
        <v>59</v>
      </c>
      <c r="B125" s="1" t="s">
        <v>21</v>
      </c>
      <c r="C125" s="2">
        <v>43466</v>
      </c>
      <c r="D125" s="1">
        <v>11000000</v>
      </c>
      <c r="E125" s="1" t="s">
        <v>39</v>
      </c>
      <c r="G125" s="1">
        <v>33118.620000000003</v>
      </c>
      <c r="K125" s="1" t="s">
        <v>11</v>
      </c>
    </row>
    <row r="126" spans="1:11" x14ac:dyDescent="0.25">
      <c r="A126" s="1">
        <v>59</v>
      </c>
      <c r="B126" s="1" t="s">
        <v>21</v>
      </c>
      <c r="C126" s="2">
        <v>43466</v>
      </c>
      <c r="D126" s="1">
        <v>12000000</v>
      </c>
      <c r="E126" s="1" t="s">
        <v>39</v>
      </c>
      <c r="G126" s="1">
        <v>22289.13</v>
      </c>
      <c r="K126" s="1" t="s">
        <v>11</v>
      </c>
    </row>
    <row r="127" spans="1:11" x14ac:dyDescent="0.25">
      <c r="A127" s="1">
        <v>59</v>
      </c>
      <c r="B127" s="1" t="s">
        <v>21</v>
      </c>
      <c r="C127" s="2">
        <v>43466</v>
      </c>
      <c r="D127" s="1">
        <v>20810000</v>
      </c>
      <c r="E127" s="1" t="s">
        <v>39</v>
      </c>
      <c r="F127" s="1">
        <v>579.30999999999995</v>
      </c>
      <c r="K127" s="1" t="s">
        <v>11</v>
      </c>
    </row>
    <row r="128" spans="1:11" x14ac:dyDescent="0.25">
      <c r="A128" s="1">
        <v>59</v>
      </c>
      <c r="B128" s="1" t="s">
        <v>21</v>
      </c>
      <c r="C128" s="2">
        <v>43466</v>
      </c>
      <c r="D128" s="1">
        <v>21810000</v>
      </c>
      <c r="E128" s="1" t="s">
        <v>39</v>
      </c>
      <c r="F128" s="1">
        <v>1925.07</v>
      </c>
      <c r="K128" s="1" t="s">
        <v>11</v>
      </c>
    </row>
    <row r="129" spans="1:11" x14ac:dyDescent="0.25">
      <c r="A129" s="1">
        <v>59</v>
      </c>
      <c r="B129" s="1" t="s">
        <v>21</v>
      </c>
      <c r="C129" s="2">
        <v>43466</v>
      </c>
      <c r="D129" s="1">
        <v>21830000</v>
      </c>
      <c r="E129" s="1" t="s">
        <v>39</v>
      </c>
      <c r="F129" s="1">
        <v>2147.9899999999998</v>
      </c>
      <c r="K129" s="1" t="s">
        <v>11</v>
      </c>
    </row>
    <row r="130" spans="1:11" x14ac:dyDescent="0.25">
      <c r="A130" s="1">
        <v>59</v>
      </c>
      <c r="B130" s="1" t="s">
        <v>21</v>
      </c>
      <c r="C130" s="2">
        <v>43466</v>
      </c>
      <c r="D130" s="1">
        <v>21832000</v>
      </c>
      <c r="E130" s="1" t="s">
        <v>39</v>
      </c>
      <c r="F130" s="1">
        <v>4775.41</v>
      </c>
      <c r="K130" s="1" t="s">
        <v>11</v>
      </c>
    </row>
    <row r="131" spans="1:11" x14ac:dyDescent="0.25">
      <c r="A131" s="1">
        <v>59</v>
      </c>
      <c r="B131" s="1" t="s">
        <v>21</v>
      </c>
      <c r="C131" s="2">
        <v>43466</v>
      </c>
      <c r="D131" s="1">
        <v>21840000</v>
      </c>
      <c r="E131" s="1" t="s">
        <v>39</v>
      </c>
      <c r="F131" s="1">
        <v>650</v>
      </c>
      <c r="K131" s="1" t="s">
        <v>11</v>
      </c>
    </row>
    <row r="132" spans="1:11" x14ac:dyDescent="0.25">
      <c r="A132" s="1">
        <v>59</v>
      </c>
      <c r="B132" s="1" t="s">
        <v>21</v>
      </c>
      <c r="C132" s="2">
        <v>43466</v>
      </c>
      <c r="D132" s="1">
        <v>21840100</v>
      </c>
      <c r="E132" s="1" t="s">
        <v>39</v>
      </c>
      <c r="F132" s="1">
        <v>15362.26</v>
      </c>
      <c r="K132" s="1" t="s">
        <v>11</v>
      </c>
    </row>
    <row r="133" spans="1:11" x14ac:dyDescent="0.25">
      <c r="A133" s="1">
        <v>59</v>
      </c>
      <c r="B133" s="1" t="s">
        <v>21</v>
      </c>
      <c r="C133" s="2">
        <v>43466</v>
      </c>
      <c r="D133" s="1">
        <v>27510000</v>
      </c>
      <c r="E133" s="1" t="s">
        <v>39</v>
      </c>
      <c r="F133" s="1">
        <v>33708.300000000003</v>
      </c>
      <c r="K133" s="1" t="s">
        <v>11</v>
      </c>
    </row>
    <row r="134" spans="1:11" x14ac:dyDescent="0.25">
      <c r="A134" s="1">
        <v>59</v>
      </c>
      <c r="B134" s="1" t="s">
        <v>21</v>
      </c>
      <c r="C134" s="2">
        <v>43466</v>
      </c>
      <c r="D134" s="1">
        <v>28081000</v>
      </c>
      <c r="E134" s="1" t="s">
        <v>39</v>
      </c>
      <c r="G134" s="1">
        <v>579.30999999999995</v>
      </c>
      <c r="K134" s="1" t="s">
        <v>11</v>
      </c>
    </row>
    <row r="135" spans="1:11" x14ac:dyDescent="0.25">
      <c r="A135" s="1">
        <v>59</v>
      </c>
      <c r="B135" s="1" t="s">
        <v>21</v>
      </c>
      <c r="C135" s="2">
        <v>43466</v>
      </c>
      <c r="D135" s="1">
        <v>28181000</v>
      </c>
      <c r="E135" s="1" t="s">
        <v>39</v>
      </c>
      <c r="G135" s="1">
        <v>1601.5</v>
      </c>
      <c r="K135" s="1" t="s">
        <v>11</v>
      </c>
    </row>
    <row r="136" spans="1:11" x14ac:dyDescent="0.25">
      <c r="A136" s="1">
        <v>59</v>
      </c>
      <c r="B136" s="1" t="s">
        <v>21</v>
      </c>
      <c r="C136" s="2">
        <v>43466</v>
      </c>
      <c r="D136" s="1">
        <v>28183000</v>
      </c>
      <c r="E136" s="1" t="s">
        <v>39</v>
      </c>
      <c r="G136" s="1">
        <v>2147.9899999999998</v>
      </c>
      <c r="K136" s="1" t="s">
        <v>11</v>
      </c>
    </row>
    <row r="137" spans="1:11" x14ac:dyDescent="0.25">
      <c r="A137" s="1">
        <v>59</v>
      </c>
      <c r="B137" s="1" t="s">
        <v>21</v>
      </c>
      <c r="C137" s="2">
        <v>43466</v>
      </c>
      <c r="D137" s="1">
        <v>28183200</v>
      </c>
      <c r="E137" s="1" t="s">
        <v>39</v>
      </c>
      <c r="G137" s="1">
        <v>2188.66</v>
      </c>
      <c r="K137" s="1" t="s">
        <v>11</v>
      </c>
    </row>
    <row r="138" spans="1:11" x14ac:dyDescent="0.25">
      <c r="A138" s="1">
        <v>59</v>
      </c>
      <c r="B138" s="1" t="s">
        <v>21</v>
      </c>
      <c r="C138" s="2">
        <v>43466</v>
      </c>
      <c r="D138" s="1">
        <v>28184000</v>
      </c>
      <c r="E138" s="1" t="s">
        <v>39</v>
      </c>
      <c r="G138" s="1">
        <v>650.01</v>
      </c>
      <c r="K138" s="1" t="s">
        <v>11</v>
      </c>
    </row>
    <row r="139" spans="1:11" x14ac:dyDescent="0.25">
      <c r="A139" s="1">
        <v>59</v>
      </c>
      <c r="B139" s="1" t="s">
        <v>21</v>
      </c>
      <c r="C139" s="2">
        <v>43466</v>
      </c>
      <c r="D139" s="1" t="s">
        <v>24</v>
      </c>
      <c r="E139" s="1" t="s">
        <v>39</v>
      </c>
      <c r="G139" s="1">
        <v>888</v>
      </c>
      <c r="I139" s="2">
        <v>43435</v>
      </c>
      <c r="K139" s="1" t="s">
        <v>11</v>
      </c>
    </row>
    <row r="140" spans="1:11" x14ac:dyDescent="0.25">
      <c r="A140" s="1">
        <v>59</v>
      </c>
      <c r="B140" s="1" t="s">
        <v>21</v>
      </c>
      <c r="C140" s="2">
        <v>43466</v>
      </c>
      <c r="D140" s="1" t="s">
        <v>24</v>
      </c>
      <c r="E140" s="1" t="s">
        <v>39</v>
      </c>
      <c r="F140" s="1">
        <v>314.83</v>
      </c>
      <c r="I140" s="2">
        <v>43435</v>
      </c>
      <c r="K140" s="1" t="s">
        <v>11</v>
      </c>
    </row>
    <row r="141" spans="1:11" x14ac:dyDescent="0.25">
      <c r="A141" s="1">
        <v>59</v>
      </c>
      <c r="B141" s="1" t="s">
        <v>21</v>
      </c>
      <c r="C141" s="2">
        <v>43466</v>
      </c>
      <c r="D141" s="1" t="s">
        <v>28</v>
      </c>
      <c r="E141" s="1" t="s">
        <v>39</v>
      </c>
      <c r="G141" s="1">
        <v>229.8</v>
      </c>
      <c r="I141" s="2">
        <v>43100</v>
      </c>
      <c r="K141" s="1" t="s">
        <v>11</v>
      </c>
    </row>
    <row r="142" spans="1:11" x14ac:dyDescent="0.25">
      <c r="A142" s="1">
        <v>59</v>
      </c>
      <c r="B142" s="1" t="s">
        <v>21</v>
      </c>
      <c r="C142" s="2">
        <v>43466</v>
      </c>
      <c r="D142" s="1" t="s">
        <v>28</v>
      </c>
      <c r="E142" s="1" t="s">
        <v>39</v>
      </c>
      <c r="G142" s="1">
        <v>1350</v>
      </c>
      <c r="I142" s="2">
        <v>43132</v>
      </c>
      <c r="K142" s="1" t="s">
        <v>11</v>
      </c>
    </row>
    <row r="143" spans="1:11" x14ac:dyDescent="0.25">
      <c r="A143" s="1">
        <v>59</v>
      </c>
      <c r="B143" s="1" t="s">
        <v>21</v>
      </c>
      <c r="C143" s="2">
        <v>43466</v>
      </c>
      <c r="D143" s="1" t="s">
        <v>28</v>
      </c>
      <c r="E143" s="1" t="s">
        <v>39</v>
      </c>
      <c r="G143" s="1">
        <v>1350</v>
      </c>
      <c r="I143" s="2">
        <v>43132</v>
      </c>
      <c r="K143" s="1" t="s">
        <v>11</v>
      </c>
    </row>
    <row r="144" spans="1:11" x14ac:dyDescent="0.25">
      <c r="A144" s="1">
        <v>59</v>
      </c>
      <c r="B144" s="1" t="s">
        <v>21</v>
      </c>
      <c r="C144" s="2">
        <v>43466</v>
      </c>
      <c r="D144" s="1" t="s">
        <v>28</v>
      </c>
      <c r="E144" s="1" t="s">
        <v>39</v>
      </c>
      <c r="G144" s="1">
        <v>906.7</v>
      </c>
      <c r="I144" s="2">
        <v>43132</v>
      </c>
      <c r="K144" s="1" t="s">
        <v>11</v>
      </c>
    </row>
    <row r="145" spans="1:11" x14ac:dyDescent="0.25">
      <c r="A145" s="1">
        <v>59</v>
      </c>
      <c r="B145" s="1" t="s">
        <v>21</v>
      </c>
      <c r="C145" s="2">
        <v>43466</v>
      </c>
      <c r="D145" s="1" t="s">
        <v>28</v>
      </c>
      <c r="E145" s="1" t="s">
        <v>39</v>
      </c>
      <c r="F145" s="1">
        <v>146.76</v>
      </c>
      <c r="K145" s="1" t="s">
        <v>11</v>
      </c>
    </row>
    <row r="146" spans="1:11" x14ac:dyDescent="0.25">
      <c r="A146" s="1">
        <v>59</v>
      </c>
      <c r="B146" s="1" t="s">
        <v>21</v>
      </c>
      <c r="C146" s="2">
        <v>43466</v>
      </c>
      <c r="D146" s="1" t="s">
        <v>28</v>
      </c>
      <c r="E146" s="1" t="s">
        <v>39</v>
      </c>
      <c r="F146" s="1">
        <v>906.7</v>
      </c>
      <c r="I146" s="2">
        <v>43435</v>
      </c>
      <c r="K146" s="1" t="s">
        <v>11</v>
      </c>
    </row>
    <row r="147" spans="1:11" x14ac:dyDescent="0.25">
      <c r="A147" s="1">
        <v>59</v>
      </c>
      <c r="B147" s="1" t="s">
        <v>21</v>
      </c>
      <c r="C147" s="2">
        <v>43466</v>
      </c>
      <c r="D147" s="1" t="s">
        <v>28</v>
      </c>
      <c r="E147" s="1" t="s">
        <v>39</v>
      </c>
      <c r="F147" s="1">
        <v>1350</v>
      </c>
      <c r="I147" s="2">
        <v>43435</v>
      </c>
      <c r="K147" s="1" t="s">
        <v>11</v>
      </c>
    </row>
    <row r="148" spans="1:11" x14ac:dyDescent="0.25">
      <c r="A148" s="1">
        <v>59</v>
      </c>
      <c r="B148" s="1" t="s">
        <v>21</v>
      </c>
      <c r="C148" s="2">
        <v>43466</v>
      </c>
      <c r="D148" s="1" t="s">
        <v>28</v>
      </c>
      <c r="E148" s="1" t="s">
        <v>39</v>
      </c>
      <c r="F148" s="1">
        <v>229.8</v>
      </c>
      <c r="I148" s="2">
        <v>43435</v>
      </c>
      <c r="K148" s="1" t="s">
        <v>11</v>
      </c>
    </row>
    <row r="149" spans="1:11" x14ac:dyDescent="0.25">
      <c r="A149" s="1">
        <v>59</v>
      </c>
      <c r="B149" s="1" t="s">
        <v>21</v>
      </c>
      <c r="C149" s="2">
        <v>43466</v>
      </c>
      <c r="D149" s="1" t="s">
        <v>28</v>
      </c>
      <c r="E149" s="1" t="s">
        <v>39</v>
      </c>
      <c r="F149" s="1">
        <v>1350</v>
      </c>
      <c r="I149" s="2">
        <v>43435</v>
      </c>
      <c r="K149" s="1" t="s">
        <v>11</v>
      </c>
    </row>
    <row r="150" spans="1:11" x14ac:dyDescent="0.25">
      <c r="A150" s="1">
        <v>59</v>
      </c>
      <c r="B150" s="1" t="s">
        <v>21</v>
      </c>
      <c r="C150" s="2">
        <v>43466</v>
      </c>
      <c r="D150" s="1" t="s">
        <v>28</v>
      </c>
      <c r="E150" s="1" t="s">
        <v>39</v>
      </c>
      <c r="G150" s="1">
        <v>369.68</v>
      </c>
      <c r="I150" s="2">
        <v>43435</v>
      </c>
      <c r="K150" s="1" t="s">
        <v>11</v>
      </c>
    </row>
    <row r="151" spans="1:11" x14ac:dyDescent="0.25">
      <c r="A151" s="1">
        <v>59</v>
      </c>
      <c r="B151" s="1" t="s">
        <v>21</v>
      </c>
      <c r="C151" s="2">
        <v>43466</v>
      </c>
      <c r="D151" s="1" t="s">
        <v>28</v>
      </c>
      <c r="E151" s="1" t="s">
        <v>39</v>
      </c>
      <c r="G151" s="1">
        <v>549.29999999999995</v>
      </c>
      <c r="I151" s="2">
        <v>43435</v>
      </c>
      <c r="K151" s="1" t="s">
        <v>11</v>
      </c>
    </row>
    <row r="152" spans="1:11" x14ac:dyDescent="0.25">
      <c r="A152" s="1">
        <v>59</v>
      </c>
      <c r="B152" s="1" t="s">
        <v>21</v>
      </c>
      <c r="C152" s="2">
        <v>43466</v>
      </c>
      <c r="D152" s="1" t="s">
        <v>30</v>
      </c>
      <c r="E152" s="1" t="s">
        <v>39</v>
      </c>
      <c r="G152" s="1">
        <v>145.66</v>
      </c>
      <c r="I152" s="2">
        <v>43435</v>
      </c>
      <c r="K152" s="1" t="s">
        <v>11</v>
      </c>
    </row>
    <row r="153" spans="1:11" x14ac:dyDescent="0.25">
      <c r="A153" s="1">
        <v>59</v>
      </c>
      <c r="B153" s="1" t="s">
        <v>21</v>
      </c>
      <c r="C153" s="2">
        <v>43466</v>
      </c>
      <c r="D153" s="1">
        <v>40810000</v>
      </c>
      <c r="E153" s="1" t="s">
        <v>39</v>
      </c>
      <c r="G153" s="1">
        <v>2160</v>
      </c>
      <c r="K153" s="1" t="s">
        <v>11</v>
      </c>
    </row>
    <row r="154" spans="1:11" x14ac:dyDescent="0.25">
      <c r="A154" s="1">
        <v>59</v>
      </c>
      <c r="B154" s="1" t="s">
        <v>21</v>
      </c>
      <c r="C154" s="2">
        <v>43466</v>
      </c>
      <c r="D154" s="1">
        <v>40910100</v>
      </c>
      <c r="E154" s="1" t="s">
        <v>39</v>
      </c>
      <c r="F154" s="1">
        <v>11904</v>
      </c>
      <c r="K154" s="1" t="s">
        <v>11</v>
      </c>
    </row>
    <row r="155" spans="1:11" x14ac:dyDescent="0.25">
      <c r="A155" s="1">
        <v>59</v>
      </c>
      <c r="B155" s="1" t="s">
        <v>21</v>
      </c>
      <c r="C155" s="2">
        <v>43466</v>
      </c>
      <c r="D155" s="1">
        <v>40910100</v>
      </c>
      <c r="E155" s="1" t="s">
        <v>39</v>
      </c>
      <c r="F155" s="1">
        <v>2272.65</v>
      </c>
      <c r="K155" s="1" t="s">
        <v>11</v>
      </c>
    </row>
    <row r="156" spans="1:11" x14ac:dyDescent="0.25">
      <c r="A156" s="1">
        <v>59</v>
      </c>
      <c r="B156" s="1" t="s">
        <v>21</v>
      </c>
      <c r="C156" s="2">
        <v>43466</v>
      </c>
      <c r="D156" s="1">
        <v>40910100</v>
      </c>
      <c r="E156" s="1" t="s">
        <v>39</v>
      </c>
      <c r="F156" s="1">
        <v>664</v>
      </c>
      <c r="K156" s="1" t="s">
        <v>11</v>
      </c>
    </row>
    <row r="157" spans="1:11" x14ac:dyDescent="0.25">
      <c r="A157" s="1">
        <v>59</v>
      </c>
      <c r="B157" s="1" t="s">
        <v>21</v>
      </c>
      <c r="C157" s="2">
        <v>43466</v>
      </c>
      <c r="D157" s="1">
        <v>40910100</v>
      </c>
      <c r="E157" s="1" t="s">
        <v>39</v>
      </c>
      <c r="F157" s="1">
        <v>1438.68</v>
      </c>
      <c r="K157" s="1" t="s">
        <v>11</v>
      </c>
    </row>
    <row r="158" spans="1:11" x14ac:dyDescent="0.25">
      <c r="A158" s="1">
        <v>59</v>
      </c>
      <c r="B158" s="1" t="s">
        <v>21</v>
      </c>
      <c r="C158" s="2">
        <v>43466</v>
      </c>
      <c r="D158" s="1">
        <v>40910100</v>
      </c>
      <c r="E158" s="1" t="s">
        <v>39</v>
      </c>
      <c r="F158" s="1">
        <v>349.2</v>
      </c>
      <c r="K158" s="1" t="s">
        <v>11</v>
      </c>
    </row>
    <row r="159" spans="1:11" x14ac:dyDescent="0.25">
      <c r="A159" s="1">
        <v>59</v>
      </c>
      <c r="B159" s="1" t="s">
        <v>21</v>
      </c>
      <c r="C159" s="2">
        <v>43466</v>
      </c>
      <c r="D159" s="1">
        <v>40910100</v>
      </c>
      <c r="E159" s="1" t="s">
        <v>39</v>
      </c>
      <c r="F159" s="1">
        <v>861.12</v>
      </c>
      <c r="K159" s="1" t="s">
        <v>11</v>
      </c>
    </row>
    <row r="160" spans="1:11" x14ac:dyDescent="0.25">
      <c r="A160" s="1">
        <v>59</v>
      </c>
      <c r="B160" s="1" t="s">
        <v>21</v>
      </c>
      <c r="C160" s="2">
        <v>43466</v>
      </c>
      <c r="D160" s="1">
        <v>40910100</v>
      </c>
      <c r="E160" s="1" t="s">
        <v>39</v>
      </c>
      <c r="F160" s="1">
        <v>660</v>
      </c>
      <c r="K160" s="1" t="s">
        <v>11</v>
      </c>
    </row>
    <row r="161" spans="1:11" x14ac:dyDescent="0.25">
      <c r="A161" s="1">
        <v>59</v>
      </c>
      <c r="B161" s="1" t="s">
        <v>21</v>
      </c>
      <c r="C161" s="2">
        <v>43466</v>
      </c>
      <c r="D161" s="1">
        <v>40910100</v>
      </c>
      <c r="E161" s="1" t="s">
        <v>39</v>
      </c>
      <c r="F161" s="1">
        <v>1886.94</v>
      </c>
      <c r="K161" s="1" t="s">
        <v>11</v>
      </c>
    </row>
    <row r="162" spans="1:11" x14ac:dyDescent="0.25">
      <c r="A162" s="1">
        <v>59</v>
      </c>
      <c r="B162" s="1" t="s">
        <v>21</v>
      </c>
      <c r="C162" s="2">
        <v>43466</v>
      </c>
      <c r="D162" s="1">
        <v>40910100</v>
      </c>
      <c r="E162" s="1" t="s">
        <v>39</v>
      </c>
      <c r="F162" s="1">
        <v>170.92</v>
      </c>
      <c r="K162" s="1" t="s">
        <v>11</v>
      </c>
    </row>
    <row r="163" spans="1:11" x14ac:dyDescent="0.25">
      <c r="A163" s="1">
        <v>59</v>
      </c>
      <c r="B163" s="1" t="s">
        <v>21</v>
      </c>
      <c r="C163" s="2">
        <v>43466</v>
      </c>
      <c r="D163" s="1">
        <v>40910100</v>
      </c>
      <c r="E163" s="1" t="s">
        <v>39</v>
      </c>
      <c r="F163" s="1">
        <v>96.82</v>
      </c>
      <c r="K163" s="1" t="s">
        <v>11</v>
      </c>
    </row>
    <row r="164" spans="1:11" x14ac:dyDescent="0.25">
      <c r="A164" s="1">
        <v>59</v>
      </c>
      <c r="B164" s="1" t="s">
        <v>21</v>
      </c>
      <c r="C164" s="2">
        <v>43466</v>
      </c>
      <c r="D164" s="1">
        <v>40910100</v>
      </c>
      <c r="E164" s="1" t="s">
        <v>39</v>
      </c>
      <c r="F164" s="1">
        <v>61.57</v>
      </c>
      <c r="K164" s="1" t="s">
        <v>11</v>
      </c>
    </row>
    <row r="165" spans="1:11" x14ac:dyDescent="0.25">
      <c r="A165" s="1">
        <v>59</v>
      </c>
      <c r="B165" s="1" t="s">
        <v>21</v>
      </c>
      <c r="C165" s="2">
        <v>43466</v>
      </c>
      <c r="D165" s="1">
        <v>40910100</v>
      </c>
      <c r="E165" s="1" t="s">
        <v>39</v>
      </c>
      <c r="F165" s="1">
        <v>193.92</v>
      </c>
      <c r="K165" s="1" t="s">
        <v>11</v>
      </c>
    </row>
    <row r="166" spans="1:11" x14ac:dyDescent="0.25">
      <c r="A166" s="1">
        <v>59</v>
      </c>
      <c r="B166" s="1" t="s">
        <v>21</v>
      </c>
      <c r="C166" s="2">
        <v>43466</v>
      </c>
      <c r="D166" s="1">
        <v>40910100</v>
      </c>
      <c r="E166" s="1" t="s">
        <v>39</v>
      </c>
      <c r="F166" s="1">
        <v>162.83000000000001</v>
      </c>
      <c r="K166" s="1" t="s">
        <v>11</v>
      </c>
    </row>
    <row r="167" spans="1:11" x14ac:dyDescent="0.25">
      <c r="A167" s="1">
        <v>59</v>
      </c>
      <c r="B167" s="1" t="s">
        <v>21</v>
      </c>
      <c r="C167" s="2">
        <v>43466</v>
      </c>
      <c r="D167" s="1">
        <v>40910100</v>
      </c>
      <c r="E167" s="1" t="s">
        <v>39</v>
      </c>
      <c r="F167" s="1">
        <v>567.32000000000005</v>
      </c>
      <c r="K167" s="1" t="s">
        <v>11</v>
      </c>
    </row>
    <row r="168" spans="1:11" x14ac:dyDescent="0.25">
      <c r="A168" s="1">
        <v>59</v>
      </c>
      <c r="B168" s="1" t="s">
        <v>21</v>
      </c>
      <c r="C168" s="2">
        <v>43466</v>
      </c>
      <c r="D168" s="1">
        <v>40910100</v>
      </c>
      <c r="E168" s="1" t="s">
        <v>39</v>
      </c>
      <c r="F168" s="1">
        <v>96.82</v>
      </c>
      <c r="K168" s="1" t="s">
        <v>11</v>
      </c>
    </row>
    <row r="169" spans="1:11" x14ac:dyDescent="0.25">
      <c r="A169" s="1">
        <v>59</v>
      </c>
      <c r="B169" s="1" t="s">
        <v>21</v>
      </c>
      <c r="C169" s="2">
        <v>43466</v>
      </c>
      <c r="D169" s="1">
        <v>40910100</v>
      </c>
      <c r="E169" s="1" t="s">
        <v>39</v>
      </c>
      <c r="F169" s="1">
        <v>215.28</v>
      </c>
      <c r="K169" s="1" t="s">
        <v>11</v>
      </c>
    </row>
    <row r="170" spans="1:11" x14ac:dyDescent="0.25">
      <c r="A170" s="1">
        <v>59</v>
      </c>
      <c r="B170" s="1" t="s">
        <v>21</v>
      </c>
      <c r="C170" s="2">
        <v>43466</v>
      </c>
      <c r="D170" s="1">
        <v>40910100</v>
      </c>
      <c r="E170" s="1" t="s">
        <v>39</v>
      </c>
      <c r="F170" s="1">
        <v>1019.52</v>
      </c>
      <c r="K170" s="1" t="s">
        <v>11</v>
      </c>
    </row>
    <row r="171" spans="1:11" x14ac:dyDescent="0.25">
      <c r="A171" s="1">
        <v>59</v>
      </c>
      <c r="B171" s="1" t="s">
        <v>21</v>
      </c>
      <c r="C171" s="2">
        <v>43466</v>
      </c>
      <c r="D171" s="1">
        <v>40910100</v>
      </c>
      <c r="E171" s="1" t="s">
        <v>39</v>
      </c>
      <c r="F171" s="1">
        <v>81.569999999999993</v>
      </c>
      <c r="K171" s="1" t="s">
        <v>11</v>
      </c>
    </row>
    <row r="172" spans="1:11" x14ac:dyDescent="0.25">
      <c r="A172" s="1">
        <v>59</v>
      </c>
      <c r="B172" s="1" t="s">
        <v>21</v>
      </c>
      <c r="C172" s="2">
        <v>43466</v>
      </c>
      <c r="D172" s="1">
        <v>40910100</v>
      </c>
      <c r="E172" s="1" t="s">
        <v>39</v>
      </c>
      <c r="F172" s="1">
        <v>163.66</v>
      </c>
      <c r="K172" s="1" t="s">
        <v>11</v>
      </c>
    </row>
    <row r="173" spans="1:11" x14ac:dyDescent="0.25">
      <c r="A173" s="1">
        <v>59</v>
      </c>
      <c r="B173" s="1" t="s">
        <v>21</v>
      </c>
      <c r="C173" s="2">
        <v>43466</v>
      </c>
      <c r="D173" s="1">
        <v>40910100</v>
      </c>
      <c r="E173" s="1" t="s">
        <v>39</v>
      </c>
      <c r="F173" s="1">
        <v>92.57</v>
      </c>
      <c r="K173" s="1" t="s">
        <v>11</v>
      </c>
    </row>
    <row r="174" spans="1:11" x14ac:dyDescent="0.25">
      <c r="A174" s="1">
        <v>59</v>
      </c>
      <c r="B174" s="1" t="s">
        <v>21</v>
      </c>
      <c r="C174" s="2">
        <v>43466</v>
      </c>
      <c r="D174" s="1">
        <v>40910100</v>
      </c>
      <c r="E174" s="1" t="s">
        <v>39</v>
      </c>
      <c r="F174" s="1">
        <v>2398.6799999999998</v>
      </c>
      <c r="K174" s="1" t="s">
        <v>11</v>
      </c>
    </row>
    <row r="175" spans="1:11" x14ac:dyDescent="0.25">
      <c r="A175" s="1">
        <v>59</v>
      </c>
      <c r="B175" s="1" t="s">
        <v>21</v>
      </c>
      <c r="C175" s="2">
        <v>43466</v>
      </c>
      <c r="D175" s="1">
        <v>40910100</v>
      </c>
      <c r="E175" s="1" t="s">
        <v>39</v>
      </c>
      <c r="F175" s="1">
        <v>608.1</v>
      </c>
      <c r="K175" s="1" t="s">
        <v>11</v>
      </c>
    </row>
    <row r="176" spans="1:11" x14ac:dyDescent="0.25">
      <c r="A176" s="1">
        <v>59</v>
      </c>
      <c r="B176" s="1" t="s">
        <v>21</v>
      </c>
      <c r="C176" s="2">
        <v>43466</v>
      </c>
      <c r="D176" s="1">
        <v>40910100</v>
      </c>
      <c r="E176" s="1" t="s">
        <v>39</v>
      </c>
      <c r="F176" s="1">
        <v>139.9</v>
      </c>
      <c r="K176" s="1" t="s">
        <v>11</v>
      </c>
    </row>
    <row r="177" spans="1:11" x14ac:dyDescent="0.25">
      <c r="A177" s="1">
        <v>59</v>
      </c>
      <c r="B177" s="1" t="s">
        <v>21</v>
      </c>
      <c r="C177" s="2">
        <v>43466</v>
      </c>
      <c r="D177" s="1">
        <v>40910100</v>
      </c>
      <c r="E177" s="1" t="s">
        <v>39</v>
      </c>
      <c r="F177" s="1">
        <v>57.26</v>
      </c>
      <c r="K177" s="1" t="s">
        <v>11</v>
      </c>
    </row>
    <row r="178" spans="1:11" x14ac:dyDescent="0.25">
      <c r="A178" s="1">
        <v>59</v>
      </c>
      <c r="B178" s="1" t="s">
        <v>21</v>
      </c>
      <c r="C178" s="2">
        <v>43466</v>
      </c>
      <c r="D178" s="1">
        <v>40910100</v>
      </c>
      <c r="E178" s="1" t="s">
        <v>39</v>
      </c>
      <c r="F178" s="1">
        <v>139.66</v>
      </c>
      <c r="K178" s="1" t="s">
        <v>11</v>
      </c>
    </row>
    <row r="179" spans="1:11" x14ac:dyDescent="0.25">
      <c r="A179" s="1">
        <v>59</v>
      </c>
      <c r="B179" s="1" t="s">
        <v>21</v>
      </c>
      <c r="C179" s="2">
        <v>43466</v>
      </c>
      <c r="D179" s="1">
        <v>40910100</v>
      </c>
      <c r="E179" s="1" t="s">
        <v>39</v>
      </c>
      <c r="F179" s="1">
        <v>70.09</v>
      </c>
      <c r="K179" s="1" t="s">
        <v>11</v>
      </c>
    </row>
    <row r="180" spans="1:11" x14ac:dyDescent="0.25">
      <c r="A180" s="1">
        <v>59</v>
      </c>
      <c r="B180" s="1" t="s">
        <v>21</v>
      </c>
      <c r="C180" s="2">
        <v>43466</v>
      </c>
      <c r="D180" s="1">
        <v>40910100</v>
      </c>
      <c r="E180" s="1" t="s">
        <v>39</v>
      </c>
      <c r="F180" s="1">
        <v>139.9</v>
      </c>
      <c r="K180" s="1" t="s">
        <v>11</v>
      </c>
    </row>
    <row r="181" spans="1:11" x14ac:dyDescent="0.25">
      <c r="A181" s="1">
        <v>59</v>
      </c>
      <c r="B181" s="1" t="s">
        <v>21</v>
      </c>
      <c r="C181" s="2">
        <v>43466</v>
      </c>
      <c r="D181" s="1">
        <v>40910100</v>
      </c>
      <c r="E181" s="1" t="s">
        <v>39</v>
      </c>
      <c r="F181" s="1">
        <v>150.08000000000001</v>
      </c>
      <c r="K181" s="1" t="s">
        <v>11</v>
      </c>
    </row>
    <row r="182" spans="1:11" x14ac:dyDescent="0.25">
      <c r="A182" s="1">
        <v>59</v>
      </c>
      <c r="B182" s="1" t="s">
        <v>21</v>
      </c>
      <c r="C182" s="2">
        <v>43466</v>
      </c>
      <c r="D182" s="1">
        <v>40910100</v>
      </c>
      <c r="E182" s="1" t="s">
        <v>39</v>
      </c>
      <c r="F182" s="1">
        <v>130</v>
      </c>
      <c r="K182" s="1" t="s">
        <v>11</v>
      </c>
    </row>
    <row r="183" spans="1:11" x14ac:dyDescent="0.25">
      <c r="A183" s="1">
        <v>59</v>
      </c>
      <c r="B183" s="1" t="s">
        <v>21</v>
      </c>
      <c r="C183" s="2">
        <v>43466</v>
      </c>
      <c r="D183" s="1">
        <v>40910100</v>
      </c>
      <c r="E183" s="1" t="s">
        <v>39</v>
      </c>
      <c r="F183" s="1">
        <v>5363.6</v>
      </c>
      <c r="K183" s="1" t="s">
        <v>11</v>
      </c>
    </row>
    <row r="184" spans="1:11" x14ac:dyDescent="0.25">
      <c r="A184" s="1">
        <v>59</v>
      </c>
      <c r="B184" s="1" t="s">
        <v>21</v>
      </c>
      <c r="C184" s="2">
        <v>43466</v>
      </c>
      <c r="D184" s="1">
        <v>40910100</v>
      </c>
      <c r="E184" s="1" t="s">
        <v>39</v>
      </c>
      <c r="F184" s="1">
        <v>198.9</v>
      </c>
      <c r="K184" s="1" t="s">
        <v>11</v>
      </c>
    </row>
    <row r="185" spans="1:11" x14ac:dyDescent="0.25">
      <c r="A185" s="1">
        <v>59</v>
      </c>
      <c r="B185" s="1" t="s">
        <v>21</v>
      </c>
      <c r="C185" s="2">
        <v>43466</v>
      </c>
      <c r="D185" s="1">
        <v>40910100</v>
      </c>
      <c r="E185" s="1" t="s">
        <v>39</v>
      </c>
      <c r="F185" s="1">
        <v>111.6</v>
      </c>
      <c r="K185" s="1" t="s">
        <v>11</v>
      </c>
    </row>
    <row r="186" spans="1:11" x14ac:dyDescent="0.25">
      <c r="A186" s="1">
        <v>59</v>
      </c>
      <c r="B186" s="1" t="s">
        <v>21</v>
      </c>
      <c r="C186" s="2">
        <v>43466</v>
      </c>
      <c r="D186" s="1">
        <v>40910100</v>
      </c>
      <c r="E186" s="1" t="s">
        <v>39</v>
      </c>
      <c r="F186" s="1">
        <v>526.4</v>
      </c>
      <c r="K186" s="1" t="s">
        <v>11</v>
      </c>
    </row>
    <row r="187" spans="1:11" x14ac:dyDescent="0.25">
      <c r="A187" s="1">
        <v>59</v>
      </c>
      <c r="B187" s="1" t="s">
        <v>21</v>
      </c>
      <c r="C187" s="2">
        <v>43466</v>
      </c>
      <c r="D187" s="1">
        <v>40910100</v>
      </c>
      <c r="E187" s="1" t="s">
        <v>39</v>
      </c>
      <c r="F187" s="1">
        <v>317.14</v>
      </c>
      <c r="K187" s="1" t="s">
        <v>11</v>
      </c>
    </row>
    <row r="188" spans="1:11" x14ac:dyDescent="0.25">
      <c r="A188" s="1">
        <v>59</v>
      </c>
      <c r="B188" s="1" t="s">
        <v>21</v>
      </c>
      <c r="C188" s="2">
        <v>43466</v>
      </c>
      <c r="D188" s="1">
        <v>40910100</v>
      </c>
      <c r="E188" s="1" t="s">
        <v>39</v>
      </c>
      <c r="F188" s="1">
        <v>169.66</v>
      </c>
      <c r="K188" s="1" t="s">
        <v>11</v>
      </c>
    </row>
    <row r="189" spans="1:11" x14ac:dyDescent="0.25">
      <c r="A189" s="1">
        <v>59</v>
      </c>
      <c r="B189" s="1" t="s">
        <v>21</v>
      </c>
      <c r="C189" s="2">
        <v>43466</v>
      </c>
      <c r="D189" s="1">
        <v>40910100</v>
      </c>
      <c r="E189" s="1" t="s">
        <v>39</v>
      </c>
      <c r="F189" s="1">
        <v>200</v>
      </c>
      <c r="K189" s="1" t="s">
        <v>11</v>
      </c>
    </row>
    <row r="190" spans="1:11" x14ac:dyDescent="0.25">
      <c r="A190" s="1">
        <v>59</v>
      </c>
      <c r="B190" s="1" t="s">
        <v>21</v>
      </c>
      <c r="C190" s="2">
        <v>43466</v>
      </c>
      <c r="D190" s="1">
        <v>40910100</v>
      </c>
      <c r="E190" s="1" t="s">
        <v>39</v>
      </c>
      <c r="F190" s="1">
        <v>92.77</v>
      </c>
      <c r="K190" s="1" t="s">
        <v>11</v>
      </c>
    </row>
    <row r="191" spans="1:11" x14ac:dyDescent="0.25">
      <c r="A191" s="1">
        <v>59</v>
      </c>
      <c r="B191" s="1" t="s">
        <v>21</v>
      </c>
      <c r="C191" s="2">
        <v>43466</v>
      </c>
      <c r="D191" s="1">
        <v>40910100</v>
      </c>
      <c r="E191" s="1" t="s">
        <v>39</v>
      </c>
      <c r="F191" s="1">
        <v>236.09</v>
      </c>
      <c r="K191" s="1" t="s">
        <v>11</v>
      </c>
    </row>
    <row r="192" spans="1:11" x14ac:dyDescent="0.25">
      <c r="A192" s="1">
        <v>59</v>
      </c>
      <c r="B192" s="1" t="s">
        <v>21</v>
      </c>
      <c r="C192" s="2">
        <v>43466</v>
      </c>
      <c r="D192" s="1">
        <v>40910100</v>
      </c>
      <c r="E192" s="1" t="s">
        <v>39</v>
      </c>
      <c r="F192" s="1">
        <v>180.53</v>
      </c>
      <c r="K192" s="1" t="s">
        <v>11</v>
      </c>
    </row>
    <row r="193" spans="1:11" x14ac:dyDescent="0.25">
      <c r="A193" s="1">
        <v>59</v>
      </c>
      <c r="B193" s="1" t="s">
        <v>21</v>
      </c>
      <c r="C193" s="2">
        <v>43466</v>
      </c>
      <c r="D193" s="1">
        <v>40910100</v>
      </c>
      <c r="E193" s="1" t="s">
        <v>39</v>
      </c>
      <c r="F193" s="1">
        <v>3911</v>
      </c>
      <c r="K193" s="1" t="s">
        <v>11</v>
      </c>
    </row>
    <row r="194" spans="1:11" x14ac:dyDescent="0.25">
      <c r="A194" s="1">
        <v>59</v>
      </c>
      <c r="B194" s="1" t="s">
        <v>21</v>
      </c>
      <c r="C194" s="2">
        <v>43466</v>
      </c>
      <c r="D194" s="1">
        <v>40910100</v>
      </c>
      <c r="E194" s="1" t="s">
        <v>39</v>
      </c>
      <c r="F194" s="1">
        <v>142</v>
      </c>
      <c r="K194" s="1" t="s">
        <v>11</v>
      </c>
    </row>
    <row r="195" spans="1:11" x14ac:dyDescent="0.25">
      <c r="A195" s="1">
        <v>59</v>
      </c>
      <c r="B195" s="1" t="s">
        <v>21</v>
      </c>
      <c r="C195" s="2">
        <v>43466</v>
      </c>
      <c r="D195" s="1">
        <v>40910100</v>
      </c>
      <c r="E195" s="1" t="s">
        <v>39</v>
      </c>
      <c r="F195" s="1">
        <v>508.5</v>
      </c>
      <c r="K195" s="1" t="s">
        <v>11</v>
      </c>
    </row>
    <row r="196" spans="1:11" x14ac:dyDescent="0.25">
      <c r="A196" s="1">
        <v>59</v>
      </c>
      <c r="B196" s="1" t="s">
        <v>21</v>
      </c>
      <c r="C196" s="2">
        <v>43466</v>
      </c>
      <c r="D196" s="1">
        <v>40910100</v>
      </c>
      <c r="E196" s="1" t="s">
        <v>39</v>
      </c>
      <c r="F196" s="1">
        <v>632.33000000000004</v>
      </c>
      <c r="K196" s="1" t="s">
        <v>11</v>
      </c>
    </row>
    <row r="197" spans="1:11" x14ac:dyDescent="0.25">
      <c r="A197" s="1">
        <v>59</v>
      </c>
      <c r="B197" s="1" t="s">
        <v>21</v>
      </c>
      <c r="C197" s="2">
        <v>43466</v>
      </c>
      <c r="D197" s="1">
        <v>40910100</v>
      </c>
      <c r="E197" s="1" t="s">
        <v>39</v>
      </c>
      <c r="F197" s="1">
        <v>118.09</v>
      </c>
      <c r="K197" s="1" t="s">
        <v>11</v>
      </c>
    </row>
    <row r="198" spans="1:11" x14ac:dyDescent="0.25">
      <c r="A198" s="1">
        <v>59</v>
      </c>
      <c r="B198" s="1" t="s">
        <v>21</v>
      </c>
      <c r="C198" s="2">
        <v>43466</v>
      </c>
      <c r="D198" s="1">
        <v>40910100</v>
      </c>
      <c r="E198" s="1" t="s">
        <v>39</v>
      </c>
      <c r="F198" s="1">
        <v>111.46</v>
      </c>
      <c r="K198" s="1" t="s">
        <v>11</v>
      </c>
    </row>
    <row r="199" spans="1:11" x14ac:dyDescent="0.25">
      <c r="A199" s="1">
        <v>59</v>
      </c>
      <c r="B199" s="1" t="s">
        <v>21</v>
      </c>
      <c r="C199" s="2">
        <v>43466</v>
      </c>
      <c r="D199" s="1">
        <v>40910100</v>
      </c>
      <c r="E199" s="1" t="s">
        <v>39</v>
      </c>
      <c r="F199" s="1">
        <v>331.66</v>
      </c>
      <c r="K199" s="1" t="s">
        <v>11</v>
      </c>
    </row>
    <row r="200" spans="1:11" x14ac:dyDescent="0.25">
      <c r="A200" s="1">
        <v>59</v>
      </c>
      <c r="B200" s="1" t="s">
        <v>21</v>
      </c>
      <c r="C200" s="2">
        <v>43466</v>
      </c>
      <c r="D200" s="1">
        <v>40910200</v>
      </c>
      <c r="E200" s="1" t="s">
        <v>39</v>
      </c>
      <c r="F200" s="1">
        <v>1844.82</v>
      </c>
      <c r="K200" s="1" t="s">
        <v>11</v>
      </c>
    </row>
    <row r="201" spans="1:11" x14ac:dyDescent="0.25">
      <c r="A201" s="1">
        <v>59</v>
      </c>
      <c r="B201" s="1" t="s">
        <v>21</v>
      </c>
      <c r="C201" s="2">
        <v>43466</v>
      </c>
      <c r="D201" s="1">
        <v>40910200</v>
      </c>
      <c r="E201" s="1" t="s">
        <v>39</v>
      </c>
      <c r="F201" s="1">
        <v>25000</v>
      </c>
      <c r="K201" s="1" t="s">
        <v>11</v>
      </c>
    </row>
    <row r="202" spans="1:11" x14ac:dyDescent="0.25">
      <c r="A202" s="1">
        <v>59</v>
      </c>
      <c r="B202" s="1" t="s">
        <v>21</v>
      </c>
      <c r="C202" s="2">
        <v>43466</v>
      </c>
      <c r="D202" s="1">
        <v>40910200</v>
      </c>
      <c r="E202" s="1" t="s">
        <v>39</v>
      </c>
      <c r="F202" s="1">
        <v>5000</v>
      </c>
      <c r="K202" s="1" t="s">
        <v>11</v>
      </c>
    </row>
    <row r="203" spans="1:11" x14ac:dyDescent="0.25">
      <c r="A203" s="1">
        <v>59</v>
      </c>
      <c r="B203" s="1" t="s">
        <v>21</v>
      </c>
      <c r="C203" s="2">
        <v>43466</v>
      </c>
      <c r="D203" s="1">
        <v>40910200</v>
      </c>
      <c r="E203" s="1" t="s">
        <v>39</v>
      </c>
      <c r="F203" s="1">
        <v>5000</v>
      </c>
      <c r="K203" s="1" t="s">
        <v>11</v>
      </c>
    </row>
    <row r="204" spans="1:11" x14ac:dyDescent="0.25">
      <c r="A204" s="1">
        <v>59</v>
      </c>
      <c r="B204" s="1" t="s">
        <v>21</v>
      </c>
      <c r="C204" s="2">
        <v>43466</v>
      </c>
      <c r="D204" s="1">
        <v>40910200</v>
      </c>
      <c r="E204" s="1" t="s">
        <v>39</v>
      </c>
      <c r="F204" s="1">
        <v>173.37</v>
      </c>
      <c r="K204" s="1" t="s">
        <v>11</v>
      </c>
    </row>
    <row r="205" spans="1:11" x14ac:dyDescent="0.25">
      <c r="A205" s="1">
        <v>59</v>
      </c>
      <c r="B205" s="1" t="s">
        <v>21</v>
      </c>
      <c r="C205" s="2">
        <v>43466</v>
      </c>
      <c r="D205" s="1">
        <v>40910200</v>
      </c>
      <c r="E205" s="1" t="s">
        <v>39</v>
      </c>
      <c r="F205" s="1">
        <v>1668</v>
      </c>
      <c r="K205" s="1" t="s">
        <v>11</v>
      </c>
    </row>
    <row r="206" spans="1:11" x14ac:dyDescent="0.25">
      <c r="A206" s="1">
        <v>59</v>
      </c>
      <c r="B206" s="1" t="s">
        <v>21</v>
      </c>
      <c r="C206" s="2">
        <v>43466</v>
      </c>
      <c r="D206" s="1">
        <v>40910200</v>
      </c>
      <c r="E206" s="1" t="s">
        <v>39</v>
      </c>
      <c r="F206" s="1">
        <v>1325.88</v>
      </c>
      <c r="K206" s="1" t="s">
        <v>11</v>
      </c>
    </row>
    <row r="207" spans="1:11" x14ac:dyDescent="0.25">
      <c r="A207" s="1">
        <v>59</v>
      </c>
      <c r="B207" s="1" t="s">
        <v>21</v>
      </c>
      <c r="C207" s="2">
        <v>43466</v>
      </c>
      <c r="D207" s="1">
        <v>40910200</v>
      </c>
      <c r="E207" s="1" t="s">
        <v>39</v>
      </c>
      <c r="F207" s="1">
        <v>40000</v>
      </c>
      <c r="K207" s="1" t="s">
        <v>11</v>
      </c>
    </row>
    <row r="208" spans="1:11" x14ac:dyDescent="0.25">
      <c r="A208" s="1">
        <v>59</v>
      </c>
      <c r="B208" s="1" t="s">
        <v>21</v>
      </c>
      <c r="C208" s="2">
        <v>43466</v>
      </c>
      <c r="D208" s="1">
        <v>40910200</v>
      </c>
      <c r="E208" s="1" t="s">
        <v>39</v>
      </c>
      <c r="F208" s="1">
        <v>1440</v>
      </c>
      <c r="K208" s="1" t="s">
        <v>11</v>
      </c>
    </row>
    <row r="209" spans="1:11" x14ac:dyDescent="0.25">
      <c r="A209" s="1">
        <v>59</v>
      </c>
      <c r="B209" s="1" t="s">
        <v>21</v>
      </c>
      <c r="C209" s="2">
        <v>43466</v>
      </c>
      <c r="D209" s="1">
        <v>40910300</v>
      </c>
      <c r="E209" s="1" t="s">
        <v>39</v>
      </c>
      <c r="F209" s="1">
        <v>1772</v>
      </c>
      <c r="K209" s="1" t="s">
        <v>11</v>
      </c>
    </row>
    <row r="210" spans="1:11" x14ac:dyDescent="0.25">
      <c r="A210" s="1">
        <v>59</v>
      </c>
      <c r="B210" s="1" t="s">
        <v>21</v>
      </c>
      <c r="C210" s="2">
        <v>43466</v>
      </c>
      <c r="D210" s="1">
        <v>40910300</v>
      </c>
      <c r="E210" s="1" t="s">
        <v>39</v>
      </c>
      <c r="F210" s="1">
        <v>3124.8</v>
      </c>
      <c r="K210" s="1" t="s">
        <v>11</v>
      </c>
    </row>
    <row r="211" spans="1:11" x14ac:dyDescent="0.25">
      <c r="A211" s="1">
        <v>59</v>
      </c>
      <c r="B211" s="1" t="s">
        <v>21</v>
      </c>
      <c r="C211" s="2">
        <v>43466</v>
      </c>
      <c r="D211" s="1">
        <v>40910300</v>
      </c>
      <c r="E211" s="1" t="s">
        <v>39</v>
      </c>
      <c r="F211" s="1">
        <v>6000</v>
      </c>
      <c r="K211" s="1" t="s">
        <v>11</v>
      </c>
    </row>
    <row r="212" spans="1:11" x14ac:dyDescent="0.25">
      <c r="A212" s="1">
        <v>59</v>
      </c>
      <c r="B212" s="1" t="s">
        <v>21</v>
      </c>
      <c r="C212" s="2">
        <v>43466</v>
      </c>
      <c r="D212" s="1">
        <v>40910300</v>
      </c>
      <c r="E212" s="1" t="s">
        <v>39</v>
      </c>
      <c r="F212" s="1">
        <v>818</v>
      </c>
      <c r="K212" s="1" t="s">
        <v>11</v>
      </c>
    </row>
    <row r="213" spans="1:11" x14ac:dyDescent="0.25">
      <c r="A213" s="1">
        <v>59</v>
      </c>
      <c r="B213" s="1" t="s">
        <v>21</v>
      </c>
      <c r="C213" s="2">
        <v>43466</v>
      </c>
      <c r="D213" s="1">
        <v>40910300</v>
      </c>
      <c r="E213" s="1" t="s">
        <v>39</v>
      </c>
      <c r="F213" s="1">
        <v>12396.27</v>
      </c>
      <c r="K213" s="1" t="s">
        <v>11</v>
      </c>
    </row>
    <row r="214" spans="1:11" x14ac:dyDescent="0.25">
      <c r="A214" s="1">
        <v>59</v>
      </c>
      <c r="B214" s="1" t="s">
        <v>21</v>
      </c>
      <c r="C214" s="2">
        <v>43466</v>
      </c>
      <c r="D214" s="1">
        <v>40910300</v>
      </c>
      <c r="E214" s="1" t="s">
        <v>39</v>
      </c>
      <c r="F214" s="1">
        <v>1907</v>
      </c>
      <c r="K214" s="1" t="s">
        <v>11</v>
      </c>
    </row>
    <row r="215" spans="1:11" x14ac:dyDescent="0.25">
      <c r="A215" s="1">
        <v>59</v>
      </c>
      <c r="B215" s="1" t="s">
        <v>21</v>
      </c>
      <c r="C215" s="2">
        <v>43466</v>
      </c>
      <c r="D215" s="1">
        <v>40910500</v>
      </c>
      <c r="E215" s="1" t="s">
        <v>39</v>
      </c>
      <c r="F215" s="1">
        <v>12000</v>
      </c>
      <c r="K215" s="1" t="s">
        <v>11</v>
      </c>
    </row>
    <row r="216" spans="1:11" x14ac:dyDescent="0.25">
      <c r="A216" s="1">
        <v>59</v>
      </c>
      <c r="B216" s="1" t="s">
        <v>21</v>
      </c>
      <c r="C216" s="2">
        <v>43466</v>
      </c>
      <c r="D216" s="1">
        <v>40910500</v>
      </c>
      <c r="E216" s="1" t="s">
        <v>39</v>
      </c>
      <c r="F216" s="1">
        <v>1300</v>
      </c>
      <c r="K216" s="1" t="s">
        <v>11</v>
      </c>
    </row>
    <row r="217" spans="1:11" x14ac:dyDescent="0.25">
      <c r="A217" s="1">
        <v>59</v>
      </c>
      <c r="B217" s="1" t="s">
        <v>21</v>
      </c>
      <c r="C217" s="2">
        <v>43466</v>
      </c>
      <c r="D217" s="1">
        <v>40910500</v>
      </c>
      <c r="E217" s="1" t="s">
        <v>39</v>
      </c>
      <c r="F217" s="1">
        <v>763.7</v>
      </c>
      <c r="K217" s="1" t="s">
        <v>11</v>
      </c>
    </row>
    <row r="218" spans="1:11" x14ac:dyDescent="0.25">
      <c r="A218" s="1">
        <v>59</v>
      </c>
      <c r="B218" s="1" t="s">
        <v>21</v>
      </c>
      <c r="C218" s="2">
        <v>43466</v>
      </c>
      <c r="D218" s="1" t="s">
        <v>32</v>
      </c>
      <c r="E218" s="1" t="s">
        <v>39</v>
      </c>
      <c r="F218" s="1">
        <v>53</v>
      </c>
      <c r="I218" s="2">
        <v>43435</v>
      </c>
      <c r="K218" s="1" t="s">
        <v>11</v>
      </c>
    </row>
    <row r="219" spans="1:11" x14ac:dyDescent="0.25">
      <c r="A219" s="1">
        <v>59</v>
      </c>
      <c r="B219" s="1" t="s">
        <v>21</v>
      </c>
      <c r="C219" s="2">
        <v>43466</v>
      </c>
      <c r="D219" s="1" t="s">
        <v>32</v>
      </c>
      <c r="E219" s="1" t="s">
        <v>39</v>
      </c>
      <c r="F219" s="1">
        <v>1327.32</v>
      </c>
      <c r="I219" s="2">
        <v>43435</v>
      </c>
      <c r="K219" s="1" t="s">
        <v>11</v>
      </c>
    </row>
    <row r="220" spans="1:11" x14ac:dyDescent="0.25">
      <c r="A220" s="1">
        <v>59</v>
      </c>
      <c r="B220" s="1" t="s">
        <v>21</v>
      </c>
      <c r="C220" s="2">
        <v>43466</v>
      </c>
      <c r="D220" s="1" t="s">
        <v>32</v>
      </c>
      <c r="E220" s="1" t="s">
        <v>39</v>
      </c>
      <c r="F220" s="1">
        <v>3752</v>
      </c>
      <c r="I220" s="2">
        <v>43435</v>
      </c>
      <c r="K220" s="1" t="s">
        <v>11</v>
      </c>
    </row>
    <row r="221" spans="1:11" x14ac:dyDescent="0.25">
      <c r="A221" s="1">
        <v>59</v>
      </c>
      <c r="B221" s="1" t="s">
        <v>21</v>
      </c>
      <c r="C221" s="2">
        <v>43466</v>
      </c>
      <c r="D221" s="1" t="s">
        <v>32</v>
      </c>
      <c r="E221" s="1" t="s">
        <v>39</v>
      </c>
      <c r="F221" s="1">
        <v>13524</v>
      </c>
      <c r="I221" s="2">
        <v>43435</v>
      </c>
      <c r="K221" s="1" t="s">
        <v>11</v>
      </c>
    </row>
    <row r="222" spans="1:11" x14ac:dyDescent="0.25">
      <c r="A222" s="1">
        <v>59</v>
      </c>
      <c r="B222" s="1" t="s">
        <v>21</v>
      </c>
      <c r="C222" s="2">
        <v>43466</v>
      </c>
      <c r="D222" s="1" t="s">
        <v>32</v>
      </c>
      <c r="E222" s="1" t="s">
        <v>39</v>
      </c>
      <c r="F222" s="1">
        <v>4125.8100000000004</v>
      </c>
      <c r="I222" s="2">
        <v>43435</v>
      </c>
      <c r="K222" s="1" t="s">
        <v>11</v>
      </c>
    </row>
    <row r="223" spans="1:11" x14ac:dyDescent="0.25">
      <c r="A223" s="1">
        <v>59</v>
      </c>
      <c r="B223" s="1" t="s">
        <v>21</v>
      </c>
      <c r="C223" s="2">
        <v>43466</v>
      </c>
      <c r="D223" s="1" t="s">
        <v>34</v>
      </c>
      <c r="E223" s="1" t="s">
        <v>39</v>
      </c>
      <c r="F223" s="1">
        <v>3409</v>
      </c>
      <c r="I223" s="2">
        <v>43435</v>
      </c>
      <c r="K223" s="1" t="s">
        <v>11</v>
      </c>
    </row>
    <row r="224" spans="1:11" x14ac:dyDescent="0.25">
      <c r="A224" s="1">
        <v>59</v>
      </c>
      <c r="B224" s="1" t="s">
        <v>21</v>
      </c>
      <c r="C224" s="2">
        <v>43466</v>
      </c>
      <c r="D224" s="1" t="s">
        <v>34</v>
      </c>
      <c r="E224" s="1" t="s">
        <v>39</v>
      </c>
      <c r="F224" s="1">
        <v>452</v>
      </c>
      <c r="I224" s="2">
        <v>43435</v>
      </c>
      <c r="K224" s="1" t="s">
        <v>11</v>
      </c>
    </row>
    <row r="225" spans="1:11" x14ac:dyDescent="0.25">
      <c r="A225" s="1">
        <v>59</v>
      </c>
      <c r="B225" s="1" t="s">
        <v>21</v>
      </c>
      <c r="C225" s="2">
        <v>43466</v>
      </c>
      <c r="D225" s="1" t="s">
        <v>34</v>
      </c>
      <c r="E225" s="1" t="s">
        <v>39</v>
      </c>
      <c r="F225" s="1">
        <v>85</v>
      </c>
      <c r="I225" s="2">
        <v>43435</v>
      </c>
      <c r="K225" s="1" t="s">
        <v>11</v>
      </c>
    </row>
    <row r="226" spans="1:11" x14ac:dyDescent="0.25">
      <c r="A226" s="1">
        <v>59</v>
      </c>
      <c r="B226" s="1" t="s">
        <v>21</v>
      </c>
      <c r="C226" s="2">
        <v>43466</v>
      </c>
      <c r="D226" s="1" t="s">
        <v>34</v>
      </c>
      <c r="E226" s="1" t="s">
        <v>39</v>
      </c>
      <c r="F226" s="1">
        <v>1092</v>
      </c>
      <c r="I226" s="2">
        <v>43435</v>
      </c>
      <c r="K226" s="1" t="s">
        <v>11</v>
      </c>
    </row>
    <row r="227" spans="1:11" x14ac:dyDescent="0.25">
      <c r="A227" s="1">
        <v>59</v>
      </c>
      <c r="B227" s="1" t="s">
        <v>21</v>
      </c>
      <c r="C227" s="2">
        <v>43466</v>
      </c>
      <c r="D227" s="1">
        <v>41610000</v>
      </c>
      <c r="E227" s="1" t="s">
        <v>39</v>
      </c>
      <c r="F227" s="1">
        <v>17186.32</v>
      </c>
      <c r="K227" s="1" t="s">
        <v>11</v>
      </c>
    </row>
    <row r="228" spans="1:11" x14ac:dyDescent="0.25">
      <c r="A228" s="1">
        <v>59</v>
      </c>
      <c r="B228" s="1" t="s">
        <v>21</v>
      </c>
      <c r="C228" s="2">
        <v>43466</v>
      </c>
      <c r="D228" s="1">
        <v>41910100</v>
      </c>
      <c r="E228" s="1" t="s">
        <v>39</v>
      </c>
      <c r="G228" s="1">
        <v>2347.65</v>
      </c>
      <c r="K228" s="1" t="s">
        <v>11</v>
      </c>
    </row>
    <row r="229" spans="1:11" x14ac:dyDescent="0.25">
      <c r="A229" s="1">
        <v>59</v>
      </c>
      <c r="B229" s="1" t="s">
        <v>21</v>
      </c>
      <c r="C229" s="2">
        <v>43466</v>
      </c>
      <c r="D229" s="1">
        <v>41910100</v>
      </c>
      <c r="E229" s="1" t="s">
        <v>39</v>
      </c>
      <c r="G229" s="1">
        <v>2483.25</v>
      </c>
      <c r="K229" s="1" t="s">
        <v>11</v>
      </c>
    </row>
    <row r="230" spans="1:11" x14ac:dyDescent="0.25">
      <c r="A230" s="1">
        <v>59</v>
      </c>
      <c r="B230" s="1" t="s">
        <v>21</v>
      </c>
      <c r="C230" s="2">
        <v>43466</v>
      </c>
      <c r="D230" s="1">
        <v>41910100</v>
      </c>
      <c r="E230" s="1" t="s">
        <v>39</v>
      </c>
      <c r="G230" s="1">
        <v>664</v>
      </c>
      <c r="K230" s="1" t="s">
        <v>11</v>
      </c>
    </row>
    <row r="231" spans="1:11" x14ac:dyDescent="0.25">
      <c r="A231" s="1">
        <v>59</v>
      </c>
      <c r="B231" s="1" t="s">
        <v>21</v>
      </c>
      <c r="C231" s="2">
        <v>43466</v>
      </c>
      <c r="D231" s="1">
        <v>41910100</v>
      </c>
      <c r="E231" s="1" t="s">
        <v>39</v>
      </c>
      <c r="G231" s="1">
        <v>3107.88</v>
      </c>
      <c r="K231" s="1" t="s">
        <v>11</v>
      </c>
    </row>
    <row r="232" spans="1:11" x14ac:dyDescent="0.25">
      <c r="A232" s="1">
        <v>59</v>
      </c>
      <c r="B232" s="1" t="s">
        <v>21</v>
      </c>
      <c r="C232" s="2">
        <v>43466</v>
      </c>
      <c r="D232" s="1">
        <v>41910100</v>
      </c>
      <c r="E232" s="1" t="s">
        <v>39</v>
      </c>
      <c r="G232" s="1">
        <v>921.12</v>
      </c>
      <c r="K232" s="1" t="s">
        <v>11</v>
      </c>
    </row>
    <row r="233" spans="1:11" x14ac:dyDescent="0.25">
      <c r="A233" s="1">
        <v>59</v>
      </c>
      <c r="B233" s="1" t="s">
        <v>21</v>
      </c>
      <c r="C233" s="2">
        <v>43466</v>
      </c>
      <c r="D233" s="1">
        <v>41910100</v>
      </c>
      <c r="E233" s="1" t="s">
        <v>39</v>
      </c>
      <c r="G233" s="1">
        <v>699.84</v>
      </c>
      <c r="K233" s="1" t="s">
        <v>11</v>
      </c>
    </row>
    <row r="234" spans="1:11" x14ac:dyDescent="0.25">
      <c r="A234" s="1">
        <v>59</v>
      </c>
      <c r="B234" s="1" t="s">
        <v>21</v>
      </c>
      <c r="C234" s="2">
        <v>43466</v>
      </c>
      <c r="D234" s="1">
        <v>41910100</v>
      </c>
      <c r="E234" s="1" t="s">
        <v>39</v>
      </c>
      <c r="G234" s="1">
        <v>1498.68</v>
      </c>
      <c r="K234" s="1" t="s">
        <v>11</v>
      </c>
    </row>
    <row r="235" spans="1:11" x14ac:dyDescent="0.25">
      <c r="A235" s="1">
        <v>59</v>
      </c>
      <c r="B235" s="1" t="s">
        <v>21</v>
      </c>
      <c r="C235" s="2">
        <v>43466</v>
      </c>
      <c r="D235" s="1">
        <v>41910100</v>
      </c>
      <c r="E235" s="1" t="s">
        <v>39</v>
      </c>
      <c r="G235" s="1">
        <v>550.07000000000005</v>
      </c>
      <c r="K235" s="1" t="s">
        <v>11</v>
      </c>
    </row>
    <row r="236" spans="1:11" x14ac:dyDescent="0.25">
      <c r="A236" s="1">
        <v>59</v>
      </c>
      <c r="B236" s="1" t="s">
        <v>21</v>
      </c>
      <c r="C236" s="2">
        <v>43466</v>
      </c>
      <c r="D236" s="1">
        <v>41910100</v>
      </c>
      <c r="E236" s="1" t="s">
        <v>39</v>
      </c>
      <c r="G236" s="1">
        <v>107.77</v>
      </c>
      <c r="K236" s="1" t="s">
        <v>11</v>
      </c>
    </row>
    <row r="237" spans="1:11" x14ac:dyDescent="0.25">
      <c r="A237" s="1">
        <v>59</v>
      </c>
      <c r="B237" s="1" t="s">
        <v>21</v>
      </c>
      <c r="C237" s="2">
        <v>43466</v>
      </c>
      <c r="D237" s="1">
        <v>41910100</v>
      </c>
      <c r="E237" s="1" t="s">
        <v>39</v>
      </c>
      <c r="G237" s="1">
        <v>300.19</v>
      </c>
      <c r="K237" s="1" t="s">
        <v>11</v>
      </c>
    </row>
    <row r="238" spans="1:11" x14ac:dyDescent="0.25">
      <c r="A238" s="1">
        <v>59</v>
      </c>
      <c r="B238" s="1" t="s">
        <v>21</v>
      </c>
      <c r="C238" s="2">
        <v>43466</v>
      </c>
      <c r="D238" s="1">
        <v>41910100</v>
      </c>
      <c r="E238" s="1" t="s">
        <v>39</v>
      </c>
      <c r="G238" s="1">
        <v>227.16</v>
      </c>
      <c r="K238" s="1" t="s">
        <v>11</v>
      </c>
    </row>
    <row r="239" spans="1:11" x14ac:dyDescent="0.25">
      <c r="A239" s="1">
        <v>59</v>
      </c>
      <c r="B239" s="1" t="s">
        <v>21</v>
      </c>
      <c r="C239" s="2">
        <v>43466</v>
      </c>
      <c r="D239" s="1">
        <v>41910100</v>
      </c>
      <c r="E239" s="1" t="s">
        <v>39</v>
      </c>
      <c r="G239" s="1">
        <v>1722.6</v>
      </c>
      <c r="K239" s="1" t="s">
        <v>11</v>
      </c>
    </row>
    <row r="240" spans="1:11" x14ac:dyDescent="0.25">
      <c r="A240" s="1">
        <v>59</v>
      </c>
      <c r="B240" s="1" t="s">
        <v>21</v>
      </c>
      <c r="C240" s="2">
        <v>43466</v>
      </c>
      <c r="D240" s="1">
        <v>41910100</v>
      </c>
      <c r="E240" s="1" t="s">
        <v>39</v>
      </c>
      <c r="G240" s="1">
        <v>1395.03</v>
      </c>
      <c r="K240" s="1" t="s">
        <v>11</v>
      </c>
    </row>
    <row r="241" spans="1:11" x14ac:dyDescent="0.25">
      <c r="A241" s="1">
        <v>59</v>
      </c>
      <c r="B241" s="1" t="s">
        <v>21</v>
      </c>
      <c r="C241" s="2">
        <v>43466</v>
      </c>
      <c r="D241" s="1">
        <v>41910100</v>
      </c>
      <c r="E241" s="1" t="s">
        <v>39</v>
      </c>
      <c r="G241" s="1">
        <v>535.91999999999996</v>
      </c>
      <c r="K241" s="1" t="s">
        <v>11</v>
      </c>
    </row>
    <row r="242" spans="1:11" x14ac:dyDescent="0.25">
      <c r="A242" s="1">
        <v>59</v>
      </c>
      <c r="B242" s="1" t="s">
        <v>21</v>
      </c>
      <c r="C242" s="2">
        <v>43466</v>
      </c>
      <c r="D242" s="1">
        <v>41910100</v>
      </c>
      <c r="E242" s="1" t="s">
        <v>39</v>
      </c>
      <c r="G242" s="1">
        <v>374.67</v>
      </c>
      <c r="K242" s="1" t="s">
        <v>11</v>
      </c>
    </row>
    <row r="243" spans="1:11" x14ac:dyDescent="0.25">
      <c r="A243" s="1">
        <v>59</v>
      </c>
      <c r="B243" s="1" t="s">
        <v>21</v>
      </c>
      <c r="C243" s="2">
        <v>43466</v>
      </c>
      <c r="D243" s="1">
        <v>41910100</v>
      </c>
      <c r="E243" s="1" t="s">
        <v>39</v>
      </c>
      <c r="G243" s="1">
        <v>4700.8</v>
      </c>
      <c r="K243" s="1" t="s">
        <v>11</v>
      </c>
    </row>
    <row r="244" spans="1:11" x14ac:dyDescent="0.25">
      <c r="A244" s="1">
        <v>59</v>
      </c>
      <c r="B244" s="1" t="s">
        <v>21</v>
      </c>
      <c r="C244" s="2">
        <v>43466</v>
      </c>
      <c r="D244" s="1">
        <v>41910100</v>
      </c>
      <c r="E244" s="1" t="s">
        <v>39</v>
      </c>
      <c r="G244" s="1">
        <v>1259.8</v>
      </c>
      <c r="K244" s="1" t="s">
        <v>11</v>
      </c>
    </row>
    <row r="245" spans="1:11" x14ac:dyDescent="0.25">
      <c r="A245" s="1">
        <v>59</v>
      </c>
      <c r="B245" s="1" t="s">
        <v>21</v>
      </c>
      <c r="C245" s="2">
        <v>43466</v>
      </c>
      <c r="D245" s="1">
        <v>41910100</v>
      </c>
      <c r="E245" s="1" t="s">
        <v>39</v>
      </c>
      <c r="G245" s="1">
        <v>2351.25</v>
      </c>
      <c r="K245" s="1" t="s">
        <v>11</v>
      </c>
    </row>
    <row r="246" spans="1:11" x14ac:dyDescent="0.25">
      <c r="A246" s="1">
        <v>59</v>
      </c>
      <c r="B246" s="1" t="s">
        <v>21</v>
      </c>
      <c r="C246" s="2">
        <v>43466</v>
      </c>
      <c r="D246" s="1">
        <v>41910100</v>
      </c>
      <c r="E246" s="1" t="s">
        <v>39</v>
      </c>
      <c r="G246" s="1">
        <v>650.5</v>
      </c>
      <c r="K246" s="1" t="s">
        <v>11</v>
      </c>
    </row>
    <row r="247" spans="1:11" x14ac:dyDescent="0.25">
      <c r="A247" s="1">
        <v>59</v>
      </c>
      <c r="B247" s="1" t="s">
        <v>21</v>
      </c>
      <c r="C247" s="2">
        <v>43466</v>
      </c>
      <c r="D247" s="1">
        <v>41910100</v>
      </c>
      <c r="E247" s="1" t="s">
        <v>39</v>
      </c>
      <c r="G247" s="1">
        <v>195.53</v>
      </c>
      <c r="K247" s="1" t="s">
        <v>11</v>
      </c>
    </row>
    <row r="248" spans="1:11" x14ac:dyDescent="0.25">
      <c r="A248" s="1">
        <v>59</v>
      </c>
      <c r="B248" s="1" t="s">
        <v>21</v>
      </c>
      <c r="C248" s="2">
        <v>43466</v>
      </c>
      <c r="D248" s="1">
        <v>41910100</v>
      </c>
      <c r="E248" s="1" t="s">
        <v>39</v>
      </c>
      <c r="G248" s="1">
        <v>1014.07</v>
      </c>
      <c r="K248" s="1" t="s">
        <v>11</v>
      </c>
    </row>
    <row r="249" spans="1:11" x14ac:dyDescent="0.25">
      <c r="A249" s="1">
        <v>59</v>
      </c>
      <c r="B249" s="1" t="s">
        <v>21</v>
      </c>
      <c r="C249" s="2">
        <v>43466</v>
      </c>
      <c r="D249" s="1">
        <v>41910100</v>
      </c>
      <c r="E249" s="1" t="s">
        <v>39</v>
      </c>
      <c r="G249" s="1">
        <v>5682.4</v>
      </c>
      <c r="K249" s="1" t="s">
        <v>11</v>
      </c>
    </row>
    <row r="250" spans="1:11" x14ac:dyDescent="0.25">
      <c r="A250" s="1">
        <v>59</v>
      </c>
      <c r="B250" s="1" t="s">
        <v>21</v>
      </c>
      <c r="C250" s="2">
        <v>43466</v>
      </c>
      <c r="D250" s="1">
        <v>41910100</v>
      </c>
      <c r="E250" s="1" t="s">
        <v>39</v>
      </c>
      <c r="G250" s="1">
        <v>18.66</v>
      </c>
      <c r="K250" s="1" t="s">
        <v>11</v>
      </c>
    </row>
    <row r="251" spans="1:11" x14ac:dyDescent="0.25">
      <c r="A251" s="1">
        <v>59</v>
      </c>
      <c r="B251" s="1" t="s">
        <v>21</v>
      </c>
      <c r="C251" s="2">
        <v>43466</v>
      </c>
      <c r="D251" s="1">
        <v>41910100</v>
      </c>
      <c r="E251" s="1" t="s">
        <v>39</v>
      </c>
      <c r="G251" s="1">
        <v>532.76</v>
      </c>
      <c r="K251" s="1" t="s">
        <v>11</v>
      </c>
    </row>
    <row r="252" spans="1:11" x14ac:dyDescent="0.25">
      <c r="A252" s="1">
        <v>59</v>
      </c>
      <c r="B252" s="1" t="s">
        <v>21</v>
      </c>
      <c r="C252" s="2">
        <v>43466</v>
      </c>
      <c r="D252" s="1">
        <v>41910200</v>
      </c>
      <c r="E252" s="1" t="s">
        <v>39</v>
      </c>
      <c r="G252" s="1">
        <v>22500</v>
      </c>
      <c r="K252" s="1" t="s">
        <v>11</v>
      </c>
    </row>
    <row r="253" spans="1:11" x14ac:dyDescent="0.25">
      <c r="A253" s="1">
        <v>59</v>
      </c>
      <c r="B253" s="1" t="s">
        <v>21</v>
      </c>
      <c r="C253" s="2">
        <v>43466</v>
      </c>
      <c r="D253" s="1">
        <v>41910200</v>
      </c>
      <c r="E253" s="1" t="s">
        <v>39</v>
      </c>
      <c r="G253" s="1">
        <v>1800</v>
      </c>
      <c r="K253" s="1" t="s">
        <v>11</v>
      </c>
    </row>
    <row r="254" spans="1:11" x14ac:dyDescent="0.25">
      <c r="A254" s="1">
        <v>59</v>
      </c>
      <c r="B254" s="1" t="s">
        <v>21</v>
      </c>
      <c r="C254" s="2">
        <v>43466</v>
      </c>
      <c r="D254" s="1">
        <v>41910200</v>
      </c>
      <c r="E254" s="1" t="s">
        <v>39</v>
      </c>
      <c r="G254" s="1">
        <v>40000</v>
      </c>
      <c r="K254" s="1" t="s">
        <v>11</v>
      </c>
    </row>
    <row r="255" spans="1:11" x14ac:dyDescent="0.25">
      <c r="A255" s="1">
        <v>59</v>
      </c>
      <c r="B255" s="1" t="s">
        <v>21</v>
      </c>
      <c r="C255" s="2">
        <v>43466</v>
      </c>
      <c r="D255" s="1">
        <v>41910200</v>
      </c>
      <c r="E255" s="1" t="s">
        <v>39</v>
      </c>
      <c r="G255" s="1">
        <v>35445</v>
      </c>
      <c r="K255" s="1" t="s">
        <v>11</v>
      </c>
    </row>
    <row r="256" spans="1:11" x14ac:dyDescent="0.25">
      <c r="A256" s="1">
        <v>59</v>
      </c>
      <c r="B256" s="1" t="s">
        <v>21</v>
      </c>
      <c r="C256" s="2">
        <v>43466</v>
      </c>
      <c r="D256" s="1">
        <v>41910300</v>
      </c>
      <c r="E256" s="1" t="s">
        <v>39</v>
      </c>
      <c r="G256" s="1">
        <v>13500</v>
      </c>
      <c r="K256" s="1" t="s">
        <v>11</v>
      </c>
    </row>
    <row r="257" spans="1:11" x14ac:dyDescent="0.25">
      <c r="A257" s="1">
        <v>59</v>
      </c>
      <c r="B257" s="1" t="s">
        <v>21</v>
      </c>
      <c r="C257" s="2">
        <v>43466</v>
      </c>
      <c r="D257" s="1">
        <v>41910300</v>
      </c>
      <c r="E257" s="1" t="s">
        <v>39</v>
      </c>
      <c r="G257" s="1">
        <v>3124.8</v>
      </c>
      <c r="K257" s="1" t="s">
        <v>11</v>
      </c>
    </row>
    <row r="258" spans="1:11" x14ac:dyDescent="0.25">
      <c r="A258" s="1">
        <v>59</v>
      </c>
      <c r="B258" s="1" t="s">
        <v>21</v>
      </c>
      <c r="C258" s="2">
        <v>43466</v>
      </c>
      <c r="D258" s="1">
        <v>41910300</v>
      </c>
      <c r="E258" s="1" t="s">
        <v>39</v>
      </c>
      <c r="G258" s="1">
        <v>35000</v>
      </c>
      <c r="K258" s="1" t="s">
        <v>11</v>
      </c>
    </row>
    <row r="259" spans="1:11" x14ac:dyDescent="0.25">
      <c r="A259" s="1">
        <v>59</v>
      </c>
      <c r="B259" s="1" t="s">
        <v>21</v>
      </c>
      <c r="C259" s="2">
        <v>43466</v>
      </c>
      <c r="D259" s="1">
        <v>41910300</v>
      </c>
      <c r="E259" s="1" t="s">
        <v>39</v>
      </c>
      <c r="G259" s="1">
        <v>6000</v>
      </c>
      <c r="K259" s="1" t="s">
        <v>11</v>
      </c>
    </row>
    <row r="260" spans="1:11" x14ac:dyDescent="0.25">
      <c r="A260" s="1">
        <v>59</v>
      </c>
      <c r="B260" s="1" t="s">
        <v>21</v>
      </c>
      <c r="C260" s="2">
        <v>43466</v>
      </c>
      <c r="D260" s="1">
        <v>41910300</v>
      </c>
      <c r="E260" s="1" t="s">
        <v>39</v>
      </c>
      <c r="G260" s="1">
        <v>13500</v>
      </c>
      <c r="K260" s="1" t="s">
        <v>11</v>
      </c>
    </row>
    <row r="261" spans="1:11" x14ac:dyDescent="0.25">
      <c r="A261" s="1">
        <v>59</v>
      </c>
      <c r="B261" s="1" t="s">
        <v>21</v>
      </c>
      <c r="C261" s="2">
        <v>43466</v>
      </c>
      <c r="D261" s="1">
        <v>42100000</v>
      </c>
      <c r="E261" s="1" t="s">
        <v>39</v>
      </c>
      <c r="G261" s="1">
        <v>2113.64</v>
      </c>
      <c r="K261" s="1" t="s">
        <v>11</v>
      </c>
    </row>
    <row r="262" spans="1:11" x14ac:dyDescent="0.25">
      <c r="A262" s="1">
        <v>59</v>
      </c>
      <c r="B262" s="1" t="s">
        <v>21</v>
      </c>
      <c r="C262" s="2">
        <v>43466</v>
      </c>
      <c r="D262" s="1">
        <v>42820000</v>
      </c>
      <c r="E262" s="1" t="s">
        <v>39</v>
      </c>
      <c r="G262" s="1">
        <v>2078</v>
      </c>
      <c r="K262" s="1" t="s">
        <v>11</v>
      </c>
    </row>
    <row r="263" spans="1:11" x14ac:dyDescent="0.25">
      <c r="A263" s="1">
        <v>59</v>
      </c>
      <c r="B263" s="1" t="s">
        <v>21</v>
      </c>
      <c r="C263" s="2">
        <v>43466</v>
      </c>
      <c r="D263" s="1">
        <v>43100000</v>
      </c>
      <c r="E263" s="1" t="s">
        <v>39</v>
      </c>
      <c r="G263" s="1">
        <v>7001.15</v>
      </c>
      <c r="K263" s="1" t="s">
        <v>11</v>
      </c>
    </row>
    <row r="264" spans="1:11" x14ac:dyDescent="0.25">
      <c r="A264" s="1">
        <v>59</v>
      </c>
      <c r="B264" s="1" t="s">
        <v>21</v>
      </c>
      <c r="C264" s="2">
        <v>43466</v>
      </c>
      <c r="D264" s="1">
        <v>43720000</v>
      </c>
      <c r="E264" s="1" t="s">
        <v>39</v>
      </c>
      <c r="G264" s="1">
        <v>1523.51</v>
      </c>
      <c r="K264" s="1" t="s">
        <v>11</v>
      </c>
    </row>
    <row r="265" spans="1:11" x14ac:dyDescent="0.25">
      <c r="A265" s="1">
        <v>59</v>
      </c>
      <c r="B265" s="1" t="s">
        <v>21</v>
      </c>
      <c r="C265" s="2">
        <v>43466</v>
      </c>
      <c r="D265" s="1">
        <v>43721000</v>
      </c>
      <c r="E265" s="1" t="s">
        <v>39</v>
      </c>
      <c r="G265" s="1">
        <v>1606.78</v>
      </c>
      <c r="K265" s="1" t="s">
        <v>11</v>
      </c>
    </row>
    <row r="266" spans="1:11" x14ac:dyDescent="0.25">
      <c r="A266" s="1">
        <v>59</v>
      </c>
      <c r="B266" s="1" t="s">
        <v>21</v>
      </c>
      <c r="C266" s="2">
        <v>43466</v>
      </c>
      <c r="D266" s="1">
        <v>43750000</v>
      </c>
      <c r="E266" s="1" t="s">
        <v>39</v>
      </c>
      <c r="G266" s="1">
        <v>298.58999999999997</v>
      </c>
      <c r="K266" s="1" t="s">
        <v>11</v>
      </c>
    </row>
    <row r="267" spans="1:11" x14ac:dyDescent="0.25">
      <c r="A267" s="1">
        <v>59</v>
      </c>
      <c r="B267" s="1" t="s">
        <v>21</v>
      </c>
      <c r="C267" s="2">
        <v>43466</v>
      </c>
      <c r="D267" s="1">
        <v>43820000</v>
      </c>
      <c r="E267" s="1" t="s">
        <v>39</v>
      </c>
      <c r="G267" s="1">
        <v>893</v>
      </c>
      <c r="K267" s="1" t="s">
        <v>11</v>
      </c>
    </row>
    <row r="268" spans="1:11" x14ac:dyDescent="0.25">
      <c r="A268" s="1">
        <v>59</v>
      </c>
      <c r="B268" s="1" t="s">
        <v>21</v>
      </c>
      <c r="C268" s="2">
        <v>43466</v>
      </c>
      <c r="D268" s="1">
        <v>43860000</v>
      </c>
      <c r="E268" s="1" t="s">
        <v>39</v>
      </c>
      <c r="G268" s="1">
        <v>779.7</v>
      </c>
      <c r="K268" s="1" t="s">
        <v>11</v>
      </c>
    </row>
    <row r="269" spans="1:11" x14ac:dyDescent="0.25">
      <c r="A269" s="1">
        <v>59</v>
      </c>
      <c r="B269" s="1" t="s">
        <v>21</v>
      </c>
      <c r="C269" s="2">
        <v>43466</v>
      </c>
      <c r="D269" s="1">
        <v>44400000</v>
      </c>
      <c r="E269" s="1" t="s">
        <v>39</v>
      </c>
      <c r="F269" s="1">
        <v>2951</v>
      </c>
      <c r="K269" s="1" t="s">
        <v>11</v>
      </c>
    </row>
    <row r="270" spans="1:11" x14ac:dyDescent="0.25">
      <c r="A270" s="1">
        <v>59</v>
      </c>
      <c r="B270" s="1" t="s">
        <v>21</v>
      </c>
      <c r="C270" s="2">
        <v>43466</v>
      </c>
      <c r="D270" s="1">
        <v>44551000</v>
      </c>
      <c r="E270" s="1" t="s">
        <v>39</v>
      </c>
      <c r="G270" s="1">
        <v>1141</v>
      </c>
      <c r="K270" s="1" t="s">
        <v>11</v>
      </c>
    </row>
    <row r="271" spans="1:11" x14ac:dyDescent="0.25">
      <c r="A271" s="1">
        <v>59</v>
      </c>
      <c r="B271" s="1" t="s">
        <v>21</v>
      </c>
      <c r="C271" s="2">
        <v>43466</v>
      </c>
      <c r="D271" s="1">
        <v>44566700</v>
      </c>
      <c r="E271" s="1" t="s">
        <v>39</v>
      </c>
      <c r="F271" s="1">
        <v>174.16</v>
      </c>
      <c r="K271" s="1" t="s">
        <v>11</v>
      </c>
    </row>
    <row r="272" spans="1:11" x14ac:dyDescent="0.25">
      <c r="A272" s="1">
        <v>59</v>
      </c>
      <c r="B272" s="1" t="s">
        <v>21</v>
      </c>
      <c r="C272" s="2">
        <v>43466</v>
      </c>
      <c r="D272" s="1">
        <v>44571200</v>
      </c>
      <c r="E272" s="1" t="s">
        <v>39</v>
      </c>
      <c r="G272" s="1">
        <v>2864.39</v>
      </c>
      <c r="K272" s="1" t="s">
        <v>11</v>
      </c>
    </row>
    <row r="273" spans="1:11" x14ac:dyDescent="0.25">
      <c r="A273" s="1">
        <v>59</v>
      </c>
      <c r="B273" s="1" t="s">
        <v>21</v>
      </c>
      <c r="C273" s="2">
        <v>43466</v>
      </c>
      <c r="D273" s="1">
        <v>44586700</v>
      </c>
      <c r="E273" s="1" t="s">
        <v>39</v>
      </c>
      <c r="F273" s="1">
        <v>360</v>
      </c>
      <c r="K273" s="1" t="s">
        <v>11</v>
      </c>
    </row>
    <row r="274" spans="1:11" x14ac:dyDescent="0.25">
      <c r="A274" s="1">
        <v>59</v>
      </c>
      <c r="B274" s="1" t="s">
        <v>21</v>
      </c>
      <c r="C274" s="2">
        <v>43466</v>
      </c>
      <c r="D274" s="1">
        <v>48600000</v>
      </c>
      <c r="E274" s="1" t="s">
        <v>39</v>
      </c>
      <c r="F274" s="1">
        <v>16089</v>
      </c>
      <c r="K274" s="1" t="s">
        <v>11</v>
      </c>
    </row>
    <row r="275" spans="1:11" x14ac:dyDescent="0.25">
      <c r="A275" s="1">
        <v>59</v>
      </c>
      <c r="B275" s="1" t="s">
        <v>21</v>
      </c>
      <c r="C275" s="2">
        <v>43466</v>
      </c>
      <c r="D275" s="1">
        <v>49100000</v>
      </c>
      <c r="E275" s="1" t="s">
        <v>39</v>
      </c>
      <c r="G275" s="1">
        <v>7160.97</v>
      </c>
      <c r="K275" s="1" t="s">
        <v>11</v>
      </c>
    </row>
    <row r="276" spans="1:11" x14ac:dyDescent="0.25">
      <c r="A276" s="1">
        <v>59</v>
      </c>
      <c r="B276" s="1" t="s">
        <v>21</v>
      </c>
      <c r="C276" s="2">
        <v>43466</v>
      </c>
      <c r="D276" s="1">
        <v>51200000</v>
      </c>
      <c r="E276" s="1" t="s">
        <v>39</v>
      </c>
      <c r="F276" s="1">
        <v>4090.82</v>
      </c>
      <c r="K276" s="1" t="s">
        <v>11</v>
      </c>
    </row>
    <row r="277" spans="1:11" x14ac:dyDescent="0.25">
      <c r="A277" s="1">
        <v>59</v>
      </c>
      <c r="B277" s="1" t="s">
        <v>21</v>
      </c>
      <c r="C277" s="2">
        <v>43466</v>
      </c>
      <c r="D277" s="1">
        <v>51200002</v>
      </c>
      <c r="E277" s="1" t="s">
        <v>39</v>
      </c>
      <c r="F277" s="1">
        <v>35000</v>
      </c>
      <c r="K277" s="1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opiLigne">
                <anchor moveWithCells="1" sizeWithCells="1">
                  <from>
                    <xdr:col>4</xdr:col>
                    <xdr:colOff>495300</xdr:colOff>
                    <xdr:row>0</xdr:row>
                    <xdr:rowOff>152400</xdr:rowOff>
                  </from>
                  <to>
                    <xdr:col>4</xdr:col>
                    <xdr:colOff>866775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A4A23-230C-4D16-B160-C966331B3ADC}">
  <sheetPr codeName="Feuil20"/>
  <dimension ref="A1:B9"/>
  <sheetViews>
    <sheetView workbookViewId="0">
      <selection activeCell="A2" sqref="A2:A8"/>
    </sheetView>
  </sheetViews>
  <sheetFormatPr baseColWidth="10" defaultRowHeight="15" x14ac:dyDescent="0.25"/>
  <sheetData>
    <row r="1" spans="1:2" x14ac:dyDescent="0.25">
      <c r="A1" s="1" t="s">
        <v>9</v>
      </c>
      <c r="B1" s="1"/>
    </row>
    <row r="2" spans="1:2" x14ac:dyDescent="0.25">
      <c r="A2" s="1" t="s">
        <v>17</v>
      </c>
      <c r="B2" s="1"/>
    </row>
    <row r="3" spans="1:2" x14ac:dyDescent="0.25">
      <c r="A3" s="1" t="s">
        <v>15</v>
      </c>
      <c r="B3" s="1"/>
    </row>
    <row r="4" spans="1:2" x14ac:dyDescent="0.25">
      <c r="A4" s="1" t="s">
        <v>13</v>
      </c>
      <c r="B4" s="1"/>
    </row>
    <row r="5" spans="1:2" x14ac:dyDescent="0.25">
      <c r="A5" s="1" t="s">
        <v>12</v>
      </c>
      <c r="B5" s="1"/>
    </row>
    <row r="6" spans="1:2" x14ac:dyDescent="0.25">
      <c r="A6" s="1" t="s">
        <v>18</v>
      </c>
      <c r="B6" s="1"/>
    </row>
    <row r="7" spans="1:2" x14ac:dyDescent="0.25">
      <c r="A7" s="1" t="s">
        <v>16</v>
      </c>
      <c r="B7" s="1"/>
    </row>
    <row r="8" spans="1:2" x14ac:dyDescent="0.25">
      <c r="A8" s="1" t="s">
        <v>14</v>
      </c>
      <c r="B8" s="1"/>
    </row>
    <row r="9" spans="1:2" x14ac:dyDescent="0.25">
      <c r="A9" s="1"/>
      <c r="B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2CB41-7FF1-462F-BE0A-B42AC885D2CE}">
  <sheetPr codeName="Feuil38"/>
  <dimension ref="A1:H7"/>
  <sheetViews>
    <sheetView workbookViewId="0">
      <selection activeCell="A4" sqref="A4"/>
    </sheetView>
  </sheetViews>
  <sheetFormatPr baseColWidth="10" defaultRowHeight="15" x14ac:dyDescent="0.25"/>
  <cols>
    <col min="1" max="1" width="14.140625" style="1" customWidth="1"/>
    <col min="2" max="2" width="14.28515625" style="1" customWidth="1"/>
    <col min="3" max="3" width="12" style="1" customWidth="1"/>
    <col min="4" max="4" width="46.28515625" style="1" customWidth="1"/>
    <col min="5" max="6" width="19.42578125" style="3" bestFit="1" customWidth="1"/>
    <col min="7" max="7" width="14.28515625" style="1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43493</v>
      </c>
      <c r="B4" s="1" t="s">
        <v>26</v>
      </c>
      <c r="C4" s="1" t="s">
        <v>39</v>
      </c>
      <c r="D4" s="1">
        <v>8010</v>
      </c>
      <c r="E4" s="1"/>
      <c r="F4" s="1"/>
      <c r="G4" s="1" t="s">
        <v>17</v>
      </c>
    </row>
    <row r="5" spans="1:8" x14ac:dyDescent="0.25">
      <c r="A5" s="2">
        <v>43493</v>
      </c>
      <c r="B5" s="1" t="s">
        <v>26</v>
      </c>
      <c r="C5" s="1" t="s">
        <v>39</v>
      </c>
      <c r="D5" s="1">
        <v>8010</v>
      </c>
      <c r="E5" s="1"/>
      <c r="F5" s="1"/>
      <c r="G5" s="1" t="s">
        <v>17</v>
      </c>
    </row>
    <row r="6" spans="1:8" x14ac:dyDescent="0.25">
      <c r="A6" s="2"/>
      <c r="E6" s="1"/>
      <c r="F6" s="1"/>
    </row>
    <row r="7" spans="1:8" x14ac:dyDescent="0.25">
      <c r="A7" s="2"/>
      <c r="E7" s="1"/>
      <c r="F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3" name="Button 5">
              <controlPr defaultSize="0" print="0" autoFill="0" autoPict="0" macro="[0]!CopiLigne">
                <anchor moveWithCells="1" sizeWithCells="1">
                  <from>
                    <xdr:col>2</xdr:col>
                    <xdr:colOff>495300</xdr:colOff>
                    <xdr:row>2</xdr:row>
                    <xdr:rowOff>152400</xdr:rowOff>
                  </from>
                  <to>
                    <xdr:col>2</xdr:col>
                    <xdr:colOff>866775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F9E4E-B6EC-4B23-B2DF-CF9CCCC680F0}">
  <sheetPr codeName="Feuil39"/>
  <dimension ref="A1:H7"/>
  <sheetViews>
    <sheetView workbookViewId="0">
      <selection activeCell="G6" sqref="A4:G6"/>
    </sheetView>
  </sheetViews>
  <sheetFormatPr baseColWidth="10" defaultColWidth="11" defaultRowHeight="15" x14ac:dyDescent="0.25"/>
  <cols>
    <col min="1" max="1" width="14.140625" bestFit="1" customWidth="1"/>
    <col min="2" max="2" width="10.42578125" bestFit="1" customWidth="1"/>
    <col min="3" max="3" width="12" bestFit="1" customWidth="1"/>
    <col min="4" max="4" width="42" bestFit="1" customWidth="1"/>
    <col min="5" max="5" width="19.42578125" style="14" bestFit="1" customWidth="1"/>
    <col min="6" max="6" width="17.28515625" style="14" bestFit="1" customWidth="1"/>
    <col min="7" max="7" width="14.28515625" bestFit="1" customWidth="1"/>
    <col min="8" max="8" width="9.7109375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43468</v>
      </c>
      <c r="B4" s="1" t="s">
        <v>27</v>
      </c>
      <c r="C4" s="1" t="s">
        <v>39</v>
      </c>
      <c r="D4" s="1">
        <v>4464.34</v>
      </c>
      <c r="E4" s="1"/>
      <c r="F4" s="1"/>
      <c r="G4" s="1" t="s">
        <v>15</v>
      </c>
    </row>
    <row r="5" spans="1:8" x14ac:dyDescent="0.25">
      <c r="A5" s="2"/>
      <c r="B5" s="1"/>
      <c r="C5" s="1"/>
      <c r="D5" s="1"/>
      <c r="E5" s="1"/>
      <c r="F5" s="1"/>
      <c r="G5" s="1"/>
    </row>
    <row r="6" spans="1:8" x14ac:dyDescent="0.25">
      <c r="A6" s="1"/>
      <c r="B6" s="2"/>
      <c r="C6" s="1"/>
      <c r="D6" s="1"/>
      <c r="E6" s="3"/>
      <c r="F6" s="3"/>
      <c r="G6" s="1"/>
    </row>
    <row r="7" spans="1:8" x14ac:dyDescent="0.25">
      <c r="A7" s="1"/>
      <c r="B7" s="2"/>
      <c r="C7" s="1"/>
      <c r="D7" s="1"/>
      <c r="E7" s="3"/>
      <c r="F7" s="3"/>
      <c r="G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1DBCC-09DA-4059-8940-BC0F0674C809}">
  <sheetPr codeName="Feuil40"/>
  <dimension ref="A1:H7"/>
  <sheetViews>
    <sheetView workbookViewId="0">
      <selection activeCell="B15" sqref="B15"/>
    </sheetView>
  </sheetViews>
  <sheetFormatPr baseColWidth="10" defaultRowHeight="15" x14ac:dyDescent="0.25"/>
  <cols>
    <col min="1" max="1" width="14.140625" bestFit="1" customWidth="1"/>
    <col min="2" max="2" width="10.42578125" bestFit="1" customWidth="1"/>
    <col min="3" max="3" width="12" bestFit="1" customWidth="1"/>
    <col min="4" max="4" width="42" bestFit="1" customWidth="1"/>
    <col min="5" max="5" width="19.42578125" bestFit="1" customWidth="1"/>
    <col min="6" max="6" width="17.28515625" bestFit="1" customWidth="1"/>
    <col min="7" max="7" width="14.28515625" bestFit="1" customWidth="1"/>
    <col min="8" max="8" width="9.7109375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43467</v>
      </c>
      <c r="B4" s="1" t="s">
        <v>34</v>
      </c>
      <c r="C4" s="1" t="s">
        <v>39</v>
      </c>
      <c r="D4" s="1"/>
      <c r="E4" s="1">
        <v>1668</v>
      </c>
      <c r="F4" s="1"/>
      <c r="G4" s="1" t="s">
        <v>13</v>
      </c>
    </row>
    <row r="5" spans="1:8" x14ac:dyDescent="0.25">
      <c r="A5" s="2"/>
      <c r="B5" s="1"/>
      <c r="C5" s="1"/>
      <c r="D5" s="1"/>
      <c r="E5" s="1"/>
      <c r="F5" s="1"/>
      <c r="G5" s="1"/>
    </row>
    <row r="6" spans="1:8" x14ac:dyDescent="0.25">
      <c r="A6" s="1"/>
      <c r="B6" s="2"/>
      <c r="C6" s="1"/>
      <c r="D6" s="1"/>
      <c r="E6" s="3"/>
      <c r="F6" s="3"/>
      <c r="G6" s="1"/>
    </row>
    <row r="7" spans="1:8" x14ac:dyDescent="0.25">
      <c r="A7" s="1"/>
      <c r="B7" s="2"/>
      <c r="C7" s="1"/>
      <c r="D7" s="1"/>
      <c r="E7" s="3"/>
      <c r="F7" s="3"/>
      <c r="G7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A2E5-DD24-4B83-9A0C-DEA15C684F6E}">
  <sheetPr codeName="Feuil41"/>
  <dimension ref="A1:H7"/>
  <sheetViews>
    <sheetView workbookViewId="0">
      <selection activeCell="G8" sqref="A4:G8"/>
    </sheetView>
  </sheetViews>
  <sheetFormatPr baseColWidth="10" defaultRowHeight="15" x14ac:dyDescent="0.25"/>
  <cols>
    <col min="1" max="1" width="14.140625" bestFit="1" customWidth="1"/>
    <col min="2" max="2" width="10.42578125" bestFit="1" customWidth="1"/>
    <col min="3" max="3" width="12" bestFit="1" customWidth="1"/>
    <col min="4" max="4" width="42" bestFit="1" customWidth="1"/>
    <col min="5" max="5" width="19.42578125" bestFit="1" customWidth="1"/>
    <col min="6" max="6" width="17.28515625" bestFit="1" customWidth="1"/>
    <col min="7" max="7" width="14.28515625" bestFit="1" customWidth="1"/>
    <col min="8" max="8" width="9.7109375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43467</v>
      </c>
      <c r="B4" s="1" t="s">
        <v>34</v>
      </c>
      <c r="C4" s="1" t="s">
        <v>39</v>
      </c>
      <c r="D4" s="1"/>
      <c r="E4" s="1">
        <v>1325.88</v>
      </c>
      <c r="F4" s="1"/>
      <c r="G4" s="1" t="s">
        <v>12</v>
      </c>
    </row>
    <row r="5" spans="1:8" x14ac:dyDescent="0.25">
      <c r="A5" s="2"/>
      <c r="B5" s="1"/>
      <c r="C5" s="1"/>
      <c r="D5" s="1"/>
      <c r="E5" s="1"/>
      <c r="F5" s="1"/>
      <c r="G5" s="1"/>
    </row>
    <row r="6" spans="1:8" x14ac:dyDescent="0.25">
      <c r="A6" s="1"/>
      <c r="B6" s="2"/>
      <c r="C6" s="1"/>
      <c r="D6" s="1"/>
      <c r="E6" s="3"/>
      <c r="F6" s="3"/>
      <c r="G6" s="1"/>
    </row>
    <row r="7" spans="1:8" x14ac:dyDescent="0.25">
      <c r="A7" s="1"/>
      <c r="B7" s="2"/>
      <c r="C7" s="1"/>
      <c r="D7" s="1"/>
      <c r="E7" s="3"/>
      <c r="F7" s="3"/>
      <c r="G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79204-0BF7-48B3-B782-430E013582DB}">
  <sheetPr codeName="Feuil42"/>
  <dimension ref="A1:H7"/>
  <sheetViews>
    <sheetView workbookViewId="0">
      <selection activeCell="G7" sqref="A4:G7"/>
    </sheetView>
  </sheetViews>
  <sheetFormatPr baseColWidth="10" defaultRowHeight="15" x14ac:dyDescent="0.25"/>
  <cols>
    <col min="1" max="1" width="14.140625" bestFit="1" customWidth="1"/>
    <col min="2" max="2" width="10.42578125" bestFit="1" customWidth="1"/>
    <col min="3" max="3" width="12" bestFit="1" customWidth="1"/>
    <col min="4" max="4" width="42" bestFit="1" customWidth="1"/>
    <col min="5" max="5" width="19.42578125" bestFit="1" customWidth="1"/>
    <col min="6" max="6" width="17.28515625" bestFit="1" customWidth="1"/>
    <col min="7" max="7" width="14.28515625" bestFit="1" customWidth="1"/>
    <col min="8" max="8" width="9.7109375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43495</v>
      </c>
      <c r="B4" s="1" t="s">
        <v>24</v>
      </c>
      <c r="C4" s="1" t="s">
        <v>39</v>
      </c>
      <c r="D4" s="1">
        <v>50000</v>
      </c>
      <c r="E4" s="1"/>
      <c r="F4" s="1"/>
      <c r="G4" s="1" t="s">
        <v>18</v>
      </c>
    </row>
    <row r="5" spans="1:8" x14ac:dyDescent="0.25">
      <c r="A5" s="2">
        <v>43496</v>
      </c>
      <c r="B5" s="1" t="s">
        <v>34</v>
      </c>
      <c r="C5" s="1" t="s">
        <v>39</v>
      </c>
      <c r="D5" s="1"/>
      <c r="E5" s="1">
        <v>68000</v>
      </c>
      <c r="F5" s="1"/>
      <c r="G5" s="1" t="s">
        <v>18</v>
      </c>
    </row>
    <row r="6" spans="1:8" x14ac:dyDescent="0.25">
      <c r="A6" s="2"/>
      <c r="B6" s="1"/>
      <c r="C6" s="1"/>
      <c r="D6" s="1"/>
      <c r="E6" s="1"/>
      <c r="F6" s="1"/>
      <c r="G6" s="1"/>
    </row>
    <row r="7" spans="1:8" x14ac:dyDescent="0.25">
      <c r="A7" s="2"/>
      <c r="B7" s="1"/>
      <c r="C7" s="1"/>
      <c r="D7" s="1"/>
      <c r="E7" s="1"/>
      <c r="F7" s="1"/>
      <c r="G7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28DA-60F7-433A-BB69-3DB6BB64808B}">
  <sheetPr codeName="Feuil43"/>
  <dimension ref="A1:H7"/>
  <sheetViews>
    <sheetView workbookViewId="0">
      <selection activeCell="G6" sqref="A4:G6"/>
    </sheetView>
  </sheetViews>
  <sheetFormatPr baseColWidth="10" defaultRowHeight="15" x14ac:dyDescent="0.25"/>
  <cols>
    <col min="1" max="1" width="14.140625" bestFit="1" customWidth="1"/>
    <col min="2" max="2" width="10.42578125" bestFit="1" customWidth="1"/>
    <col min="3" max="3" width="12" bestFit="1" customWidth="1"/>
    <col min="4" max="4" width="42" bestFit="1" customWidth="1"/>
    <col min="5" max="5" width="19.42578125" bestFit="1" customWidth="1"/>
    <col min="6" max="6" width="17.28515625" bestFit="1" customWidth="1"/>
    <col min="7" max="7" width="14.28515625" bestFit="1" customWidth="1"/>
    <col min="8" max="8" width="9.7109375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43483</v>
      </c>
      <c r="B4" s="1" t="s">
        <v>25</v>
      </c>
      <c r="C4" s="1" t="s">
        <v>39</v>
      </c>
      <c r="D4" s="1">
        <v>252.82</v>
      </c>
      <c r="E4" s="1"/>
      <c r="F4" s="1"/>
      <c r="G4" s="1" t="s">
        <v>16</v>
      </c>
    </row>
    <row r="5" spans="1:8" x14ac:dyDescent="0.25">
      <c r="A5" s="2">
        <v>43494</v>
      </c>
      <c r="B5" s="1" t="s">
        <v>24</v>
      </c>
      <c r="C5" s="1" t="s">
        <v>39</v>
      </c>
      <c r="D5" s="1">
        <v>186</v>
      </c>
      <c r="E5" s="1"/>
      <c r="F5" s="1"/>
      <c r="G5" s="1" t="s">
        <v>16</v>
      </c>
    </row>
    <row r="6" spans="1:8" x14ac:dyDescent="0.25">
      <c r="A6" s="2"/>
      <c r="B6" s="1"/>
      <c r="C6" s="1"/>
      <c r="D6" s="1"/>
      <c r="E6" s="1"/>
      <c r="F6" s="1"/>
      <c r="G6" s="1"/>
    </row>
    <row r="7" spans="1:8" x14ac:dyDescent="0.25">
      <c r="A7" s="2"/>
      <c r="B7" s="1"/>
      <c r="C7" s="1"/>
      <c r="D7" s="1"/>
      <c r="E7" s="1"/>
      <c r="F7" s="1"/>
      <c r="G7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A98D1-1159-49A1-989D-42DF0249D607}">
  <sheetPr codeName="Feuil44"/>
  <dimension ref="A1:H11"/>
  <sheetViews>
    <sheetView workbookViewId="0">
      <selection activeCell="G9" sqref="A4:G9"/>
    </sheetView>
  </sheetViews>
  <sheetFormatPr baseColWidth="10" defaultRowHeight="15" x14ac:dyDescent="0.25"/>
  <cols>
    <col min="1" max="1" width="14.140625" bestFit="1" customWidth="1"/>
    <col min="2" max="2" width="10.42578125" bestFit="1" customWidth="1"/>
    <col min="3" max="3" width="12" bestFit="1" customWidth="1"/>
    <col min="4" max="4" width="42" bestFit="1" customWidth="1"/>
    <col min="5" max="5" width="19.42578125" bestFit="1" customWidth="1"/>
    <col min="6" max="6" width="17.28515625" bestFit="1" customWidth="1"/>
    <col min="7" max="7" width="14.28515625" bestFit="1" customWidth="1"/>
    <col min="8" max="8" width="9.7109375" bestFit="1" customWidth="1"/>
  </cols>
  <sheetData>
    <row r="1" spans="1:8" x14ac:dyDescent="0.25">
      <c r="A1" s="6"/>
      <c r="B1" s="6"/>
      <c r="C1" s="6"/>
      <c r="D1" s="6"/>
      <c r="E1" s="11" t="s">
        <v>36</v>
      </c>
      <c r="F1" s="11" t="s">
        <v>35</v>
      </c>
      <c r="G1" s="7" t="s">
        <v>37</v>
      </c>
      <c r="H1" s="7" t="s">
        <v>38</v>
      </c>
    </row>
    <row r="2" spans="1:8" x14ac:dyDescent="0.25">
      <c r="A2" s="5"/>
      <c r="B2" s="6"/>
      <c r="C2" s="6"/>
      <c r="D2" s="6"/>
      <c r="E2" s="12">
        <f ca="1">SUM(E:E)</f>
        <v>0</v>
      </c>
      <c r="F2" s="12">
        <f ca="1">SUM(F:F)</f>
        <v>0</v>
      </c>
      <c r="G2" s="8">
        <f ca="1">F2-E2</f>
        <v>0</v>
      </c>
      <c r="H2" s="9" t="e">
        <f ca="1">G2/F2</f>
        <v>#DIV/0!</v>
      </c>
    </row>
    <row r="3" spans="1:8" x14ac:dyDescent="0.25">
      <c r="A3" s="10" t="s">
        <v>0</v>
      </c>
      <c r="B3" s="10" t="s">
        <v>1</v>
      </c>
      <c r="C3" s="10" t="s">
        <v>20</v>
      </c>
      <c r="D3" s="10" t="s">
        <v>2</v>
      </c>
      <c r="E3" s="13" t="s">
        <v>3</v>
      </c>
      <c r="F3" s="13" t="s">
        <v>4</v>
      </c>
      <c r="G3" s="10" t="s">
        <v>9</v>
      </c>
    </row>
    <row r="4" spans="1:8" x14ac:dyDescent="0.25">
      <c r="A4" s="2">
        <v>43467</v>
      </c>
      <c r="B4" s="1" t="s">
        <v>32</v>
      </c>
      <c r="C4" s="1" t="s">
        <v>39</v>
      </c>
      <c r="D4" s="1"/>
      <c r="E4" s="1">
        <v>154.66</v>
      </c>
      <c r="F4" s="1"/>
      <c r="G4" s="1" t="s">
        <v>14</v>
      </c>
    </row>
    <row r="5" spans="1:8" x14ac:dyDescent="0.25">
      <c r="A5" s="2">
        <v>43467</v>
      </c>
      <c r="B5" s="1" t="s">
        <v>32</v>
      </c>
      <c r="C5" s="1" t="s">
        <v>39</v>
      </c>
      <c r="D5" s="1"/>
      <c r="E5" s="1">
        <v>606.21</v>
      </c>
      <c r="F5" s="1"/>
      <c r="G5" s="1" t="s">
        <v>14</v>
      </c>
    </row>
    <row r="6" spans="1:8" x14ac:dyDescent="0.25">
      <c r="A6" s="2">
        <v>43473</v>
      </c>
      <c r="B6" s="1" t="s">
        <v>23</v>
      </c>
      <c r="C6" s="1" t="s">
        <v>39</v>
      </c>
      <c r="D6" s="1">
        <v>76</v>
      </c>
      <c r="E6" s="1"/>
      <c r="F6" s="1"/>
      <c r="G6" s="1" t="s">
        <v>14</v>
      </c>
    </row>
    <row r="7" spans="1:8" x14ac:dyDescent="0.25">
      <c r="A7" s="2">
        <v>43476</v>
      </c>
      <c r="B7" s="1" t="s">
        <v>23</v>
      </c>
      <c r="C7" s="1" t="s">
        <v>39</v>
      </c>
      <c r="D7" s="1">
        <v>176.78</v>
      </c>
      <c r="E7" s="1"/>
      <c r="F7" s="1"/>
      <c r="G7" s="1" t="s">
        <v>14</v>
      </c>
    </row>
    <row r="8" spans="1:8" x14ac:dyDescent="0.25">
      <c r="A8" s="2"/>
      <c r="B8" s="1"/>
      <c r="C8" s="1"/>
      <c r="D8" s="1"/>
      <c r="E8" s="1"/>
      <c r="F8" s="1"/>
    </row>
    <row r="9" spans="1:8" x14ac:dyDescent="0.25">
      <c r="A9" s="2"/>
      <c r="B9" s="1"/>
      <c r="C9" s="1"/>
      <c r="D9" s="1"/>
      <c r="E9" s="1"/>
      <c r="F9" s="1"/>
    </row>
    <row r="10" spans="1:8" x14ac:dyDescent="0.25">
      <c r="A10" s="2"/>
      <c r="B10" s="1"/>
      <c r="C10" s="1"/>
      <c r="D10" s="1"/>
      <c r="E10" s="1"/>
      <c r="F10" s="1"/>
    </row>
    <row r="11" spans="1:8" x14ac:dyDescent="0.25">
      <c r="A11" s="2"/>
      <c r="B11" s="1"/>
      <c r="C11" s="1"/>
      <c r="D11" s="1"/>
      <c r="E11" s="1"/>
      <c r="F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Data</vt:lpstr>
      <vt:lpstr>Tempo</vt:lpstr>
      <vt:lpstr>NT19001</vt:lpstr>
      <vt:lpstr>NT19002</vt:lpstr>
      <vt:lpstr>TC19002</vt:lpstr>
      <vt:lpstr>TC19003</vt:lpstr>
      <vt:lpstr>TC19004</vt:lpstr>
      <vt:lpstr>TC19005</vt:lpstr>
      <vt:lpstr>TF19003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jp</cp:lastModifiedBy>
  <cp:lastPrinted>2019-02-10T19:58:01Z</cp:lastPrinted>
  <dcterms:created xsi:type="dcterms:W3CDTF">2019-02-10T08:43:58Z</dcterms:created>
  <dcterms:modified xsi:type="dcterms:W3CDTF">2019-02-23T15:27:43Z</dcterms:modified>
</cp:coreProperties>
</file>