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4240" windowHeight="136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6" i="1"/>
  <c r="I7" i="1"/>
  <c r="I8" i="1"/>
  <c r="I9" i="1"/>
  <c r="I10" i="1"/>
  <c r="I11" i="1"/>
  <c r="I12" i="1"/>
  <c r="I5" i="1"/>
  <c r="D7" i="1"/>
  <c r="D9" i="1"/>
  <c r="E9" i="1" s="1"/>
  <c r="D11" i="1"/>
  <c r="E11" i="1" s="1"/>
  <c r="D13" i="1"/>
  <c r="E13" i="1" s="1"/>
  <c r="D15" i="1"/>
  <c r="E15" i="1" s="1"/>
  <c r="D17" i="1"/>
  <c r="E17" i="1" s="1"/>
  <c r="D19" i="1"/>
  <c r="D21" i="1"/>
  <c r="E21" i="1" s="1"/>
  <c r="D23" i="1"/>
  <c r="E23" i="1" s="1"/>
  <c r="D25" i="1"/>
  <c r="E25" i="1" s="1"/>
  <c r="D27" i="1"/>
  <c r="E27" i="1" s="1"/>
  <c r="D29" i="1"/>
  <c r="D31" i="1"/>
  <c r="E31" i="1" s="1"/>
  <c r="D33" i="1"/>
  <c r="E33" i="1" s="1"/>
  <c r="D5" i="1"/>
  <c r="E29" i="1"/>
  <c r="E19" i="1"/>
  <c r="E5" i="1" l="1"/>
  <c r="F31" i="1" s="1"/>
  <c r="E7" i="1"/>
  <c r="F33" i="1" l="1"/>
  <c r="F13" i="1"/>
  <c r="F7" i="1"/>
  <c r="F11" i="1"/>
  <c r="F23" i="1"/>
  <c r="F17" i="1"/>
  <c r="F21" i="1"/>
  <c r="F29" i="1"/>
  <c r="F27" i="1"/>
  <c r="F5" i="1"/>
  <c r="F15" i="1"/>
  <c r="F25" i="1"/>
  <c r="F19" i="1"/>
  <c r="F9" i="1"/>
</calcChain>
</file>

<file path=xl/sharedStrings.xml><?xml version="1.0" encoding="utf-8"?>
<sst xmlns="http://schemas.openxmlformats.org/spreadsheetml/2006/main" count="49" uniqueCount="20">
  <si>
    <t xml:space="preserve">TOURNOIS DE CONTREE du        /        /  </t>
  </si>
  <si>
    <t>Noms joueurs</t>
  </si>
  <si>
    <t>N° partie</t>
  </si>
  <si>
    <t>Différence</t>
  </si>
  <si>
    <t>Classement</t>
  </si>
  <si>
    <t>Rang</t>
  </si>
  <si>
    <t>Michel D,</t>
  </si>
  <si>
    <t>Score</t>
  </si>
  <si>
    <t>Claude-Robert</t>
  </si>
  <si>
    <t>Guy-Robert</t>
  </si>
  <si>
    <t>Gilbert-Michel</t>
  </si>
  <si>
    <t>Sacco J-Sacco C</t>
  </si>
  <si>
    <t>Chantal-Christian</t>
  </si>
  <si>
    <t>Michel D-Evelyne</t>
  </si>
  <si>
    <t>Sam-Louis</t>
  </si>
  <si>
    <t>Albert-Charles</t>
  </si>
  <si>
    <t>Pierre-Denise</t>
  </si>
  <si>
    <t>Raymonde-Simone</t>
  </si>
  <si>
    <t>Tableau des inscriptions</t>
  </si>
  <si>
    <t>Scores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</si>
</sst>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/>
    <xf numFmtId="0" fontId="0" fillId="2" borderId="7" xfId="0" applyFill="1" applyBorder="1"/>
    <xf numFmtId="0" fontId="0" fillId="2" borderId="8" xfId="0" applyFill="1" applyBorder="1" applyAlignment="1">
      <alignment horizontal="center" vertical="center"/>
    </xf>
    <xf numFmtId="0" fontId="0" fillId="2" borderId="11" xfId="0" applyFill="1" applyBorder="1"/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5" xfId="0" applyFill="1" applyBorder="1"/>
    <xf numFmtId="0" fontId="0" fillId="2" borderId="27" xfId="0" applyFill="1" applyBorder="1" applyAlignment="1">
      <alignment horizontal="center" vertical="center"/>
    </xf>
    <xf numFmtId="0" fontId="0" fillId="2" borderId="14" xfId="0" applyFill="1" applyBorder="1"/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0" xfId="0" applyAlignment="1">
      <alignment horizontal="right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</cellXfs>
  <cellStyles count="1">
    <cellStyle name="Normal" xfId="0" builtinId="0"/>
  </cellStyles>
  <dxfs count="52">
    <dxf>
      <fill>
        <patternFill>
          <bgColor rgb="FFFFFF99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solid">
          <bgColor rgb="FFFFFF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solid">
          <bgColor rgb="FFFFFFCC"/>
        </patternFill>
      </fill>
    </dxf>
    <dxf>
      <fill>
        <patternFill>
          <bgColor rgb="FFFFFF9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I18" sqref="I18"/>
    </sheetView>
  </sheetViews>
  <sheetFormatPr baseColWidth="10" defaultRowHeight="15" x14ac:dyDescent="0.25"/>
  <cols>
    <col min="1" max="1" width="24.28515625" customWidth="1"/>
    <col min="6" max="7" width="11.42578125" customWidth="1"/>
    <col min="8" max="8" width="22.7109375" customWidth="1"/>
    <col min="9" max="9" width="13.28515625" customWidth="1"/>
  </cols>
  <sheetData>
    <row r="1" spans="1:9" x14ac:dyDescent="0.25">
      <c r="A1" s="26" t="s">
        <v>0</v>
      </c>
      <c r="B1" s="27"/>
      <c r="C1" s="27"/>
      <c r="D1" s="27"/>
      <c r="E1" s="27"/>
      <c r="F1" s="28"/>
    </row>
    <row r="2" spans="1:9" ht="15.75" thickBot="1" x14ac:dyDescent="0.3">
      <c r="A2" s="35"/>
      <c r="B2" s="36"/>
      <c r="C2" s="36"/>
      <c r="D2" s="36"/>
      <c r="E2" s="36"/>
      <c r="F2" s="37"/>
    </row>
    <row r="3" spans="1:9" x14ac:dyDescent="0.25">
      <c r="A3" s="30" t="s">
        <v>1</v>
      </c>
      <c r="B3" s="31" t="s">
        <v>2</v>
      </c>
      <c r="C3" s="33" t="s">
        <v>7</v>
      </c>
      <c r="D3" s="31" t="s">
        <v>3</v>
      </c>
      <c r="E3" s="31" t="s">
        <v>4</v>
      </c>
      <c r="F3" s="20" t="s">
        <v>5</v>
      </c>
    </row>
    <row r="4" spans="1:9" ht="15.75" thickBot="1" x14ac:dyDescent="0.3">
      <c r="A4" s="29"/>
      <c r="B4" s="32"/>
      <c r="C4" s="34"/>
      <c r="D4" s="32"/>
      <c r="E4" s="32"/>
      <c r="F4" s="21"/>
      <c r="H4" t="s">
        <v>18</v>
      </c>
      <c r="I4" s="38" t="s">
        <v>19</v>
      </c>
    </row>
    <row r="5" spans="1:9" x14ac:dyDescent="0.25">
      <c r="A5" s="1" t="s">
        <v>8</v>
      </c>
      <c r="B5" s="22">
        <v>1</v>
      </c>
      <c r="C5" s="2">
        <v>1500</v>
      </c>
      <c r="D5" s="14">
        <f>ABS(SUM(C5-C6)*OR(C6-C5))</f>
        <v>500</v>
      </c>
      <c r="E5" s="22">
        <f>SUM(2000+(D5+D6))</f>
        <v>2500</v>
      </c>
      <c r="F5" s="18">
        <f>RANK(E5,$E$5:$E$34)</f>
        <v>10</v>
      </c>
      <c r="H5" t="s">
        <v>8</v>
      </c>
      <c r="I5">
        <f>IF(H5="","",SUMPRODUCT(($A$5:$A$106=H5)*($C$5:$C$106)))</f>
        <v>5500</v>
      </c>
    </row>
    <row r="6" spans="1:9" ht="15.75" thickBot="1" x14ac:dyDescent="0.3">
      <c r="A6" s="3" t="s">
        <v>9</v>
      </c>
      <c r="B6" s="23"/>
      <c r="C6" s="7">
        <v>2000</v>
      </c>
      <c r="D6" s="15"/>
      <c r="E6" s="23"/>
      <c r="F6" s="19"/>
      <c r="H6" t="s">
        <v>9</v>
      </c>
      <c r="I6">
        <f t="shared" ref="I6:I34" si="0">IF(H6="","",SUMPRODUCT(($A$5:$A$106=H6)*($C$5:$C$106)))</f>
        <v>4970</v>
      </c>
    </row>
    <row r="7" spans="1:9" x14ac:dyDescent="0.25">
      <c r="A7" s="4" t="s">
        <v>10</v>
      </c>
      <c r="B7" s="22">
        <v>1</v>
      </c>
      <c r="C7" s="5">
        <v>1000</v>
      </c>
      <c r="D7" s="14">
        <f t="shared" ref="D7" si="1">ABS(SUM(C7-C8)*OR(C8-C7))</f>
        <v>1000</v>
      </c>
      <c r="E7" s="22">
        <f>SUM(2000+(D7:D8))</f>
        <v>3000</v>
      </c>
      <c r="F7" s="18">
        <f t="shared" ref="F7" si="2">RANK(E7,$E$5:$E$34)</f>
        <v>5</v>
      </c>
      <c r="H7" t="s">
        <v>10</v>
      </c>
      <c r="I7">
        <f t="shared" si="0"/>
        <v>4800</v>
      </c>
    </row>
    <row r="8" spans="1:9" ht="15.75" thickBot="1" x14ac:dyDescent="0.3">
      <c r="A8" s="6" t="s">
        <v>11</v>
      </c>
      <c r="B8" s="23"/>
      <c r="C8" s="7">
        <v>2000</v>
      </c>
      <c r="D8" s="15"/>
      <c r="E8" s="23"/>
      <c r="F8" s="19"/>
      <c r="H8" t="s">
        <v>11</v>
      </c>
      <c r="I8">
        <f t="shared" si="0"/>
        <v>5160</v>
      </c>
    </row>
    <row r="9" spans="1:9" x14ac:dyDescent="0.25">
      <c r="A9" s="4" t="s">
        <v>12</v>
      </c>
      <c r="B9" s="22">
        <v>1</v>
      </c>
      <c r="C9" s="8">
        <v>2000</v>
      </c>
      <c r="D9" s="14">
        <f t="shared" ref="D9" si="3">ABS(SUM(C9-C10)*OR(C10-C9))</f>
        <v>350</v>
      </c>
      <c r="E9" s="22">
        <f t="shared" ref="E9" si="4">SUM(2000+(D9:D10))</f>
        <v>2350</v>
      </c>
      <c r="F9" s="18">
        <f t="shared" ref="F9" si="5">RANK(E9,$E$5:$E$34)</f>
        <v>11</v>
      </c>
      <c r="H9" t="s">
        <v>12</v>
      </c>
      <c r="I9">
        <f t="shared" si="0"/>
        <v>4850</v>
      </c>
    </row>
    <row r="10" spans="1:9" ht="15.75" thickBot="1" x14ac:dyDescent="0.3">
      <c r="A10" s="6" t="s">
        <v>13</v>
      </c>
      <c r="B10" s="23"/>
      <c r="C10" s="9">
        <v>1650</v>
      </c>
      <c r="D10" s="15"/>
      <c r="E10" s="23"/>
      <c r="F10" s="19"/>
      <c r="H10" t="s">
        <v>13</v>
      </c>
      <c r="I10">
        <f t="shared" si="0"/>
        <v>2950</v>
      </c>
    </row>
    <row r="11" spans="1:9" x14ac:dyDescent="0.25">
      <c r="A11" s="4" t="s">
        <v>14</v>
      </c>
      <c r="B11" s="22">
        <v>1</v>
      </c>
      <c r="C11" s="8">
        <v>980</v>
      </c>
      <c r="D11" s="14">
        <f t="shared" ref="D11" si="6">ABS(SUM(C11-C12)*OR(C12-C11))</f>
        <v>1020</v>
      </c>
      <c r="E11" s="22">
        <f t="shared" ref="E11" si="7">SUM(2000+(D11:D12))</f>
        <v>3020</v>
      </c>
      <c r="F11" s="18">
        <f t="shared" ref="F11" si="8">RANK(E11,$E$5:$E$34)</f>
        <v>4</v>
      </c>
      <c r="H11" t="s">
        <v>14</v>
      </c>
      <c r="I11">
        <f t="shared" si="0"/>
        <v>4980</v>
      </c>
    </row>
    <row r="12" spans="1:9" ht="15.75" thickBot="1" x14ac:dyDescent="0.3">
      <c r="A12" s="6" t="s">
        <v>15</v>
      </c>
      <c r="B12" s="23"/>
      <c r="C12" s="9">
        <v>2000</v>
      </c>
      <c r="D12" s="15"/>
      <c r="E12" s="23"/>
      <c r="F12" s="19"/>
      <c r="H12" t="s">
        <v>15</v>
      </c>
      <c r="I12">
        <f t="shared" si="0"/>
        <v>5100</v>
      </c>
    </row>
    <row r="13" spans="1:9" x14ac:dyDescent="0.25">
      <c r="A13" s="4" t="s">
        <v>16</v>
      </c>
      <c r="B13" s="22">
        <v>1</v>
      </c>
      <c r="C13" s="8">
        <v>1650</v>
      </c>
      <c r="D13" s="14">
        <f t="shared" ref="D13" si="9">ABS(SUM(C13-C14)*OR(C14-C13))</f>
        <v>350</v>
      </c>
      <c r="E13" s="22">
        <f t="shared" ref="E13" si="10">SUM(2000+(D13:D14))</f>
        <v>2350</v>
      </c>
      <c r="F13" s="18">
        <f t="shared" ref="F13" si="11">RANK(E13,$E$5:$E$34)</f>
        <v>11</v>
      </c>
      <c r="H13" t="s">
        <v>16</v>
      </c>
      <c r="I13">
        <f t="shared" si="0"/>
        <v>4540</v>
      </c>
    </row>
    <row r="14" spans="1:9" ht="15.75" thickBot="1" x14ac:dyDescent="0.3">
      <c r="A14" s="10" t="s">
        <v>17</v>
      </c>
      <c r="B14" s="25"/>
      <c r="C14" s="11">
        <v>2000</v>
      </c>
      <c r="D14" s="17"/>
      <c r="E14" s="25"/>
      <c r="F14" s="40"/>
      <c r="H14" t="s">
        <v>17</v>
      </c>
      <c r="I14">
        <f t="shared" si="0"/>
        <v>6000</v>
      </c>
    </row>
    <row r="15" spans="1:9" ht="15.75" thickTop="1" x14ac:dyDescent="0.25">
      <c r="A15" s="12" t="s">
        <v>8</v>
      </c>
      <c r="B15" s="24">
        <v>2</v>
      </c>
      <c r="C15" s="13">
        <v>2000</v>
      </c>
      <c r="D15" s="16">
        <f t="shared" ref="D15" si="12">ABS(SUM(C15-C16)*OR(C16-C15))</f>
        <v>540</v>
      </c>
      <c r="E15" s="24">
        <f t="shared" ref="E15" si="13">SUM(2000+(D15:D16))</f>
        <v>2540</v>
      </c>
      <c r="F15" s="39">
        <f t="shared" ref="F15" si="14">RANK(E15,$E$5:$E$34)</f>
        <v>9</v>
      </c>
      <c r="I15" t="str">
        <f t="shared" si="0"/>
        <v/>
      </c>
    </row>
    <row r="16" spans="1:9" ht="15.75" thickBot="1" x14ac:dyDescent="0.3">
      <c r="A16" s="6" t="s">
        <v>11</v>
      </c>
      <c r="B16" s="23"/>
      <c r="C16" s="9">
        <v>1460</v>
      </c>
      <c r="D16" s="15"/>
      <c r="E16" s="23"/>
      <c r="F16" s="19"/>
      <c r="I16" t="str">
        <f t="shared" si="0"/>
        <v/>
      </c>
    </row>
    <row r="17" spans="1:9" x14ac:dyDescent="0.25">
      <c r="A17" s="4" t="s">
        <v>9</v>
      </c>
      <c r="B17" s="22">
        <v>2</v>
      </c>
      <c r="C17" s="8">
        <v>970</v>
      </c>
      <c r="D17" s="14">
        <f t="shared" ref="D17" si="15">ABS(SUM(C17-C18)*OR(C18-C17))</f>
        <v>1030</v>
      </c>
      <c r="E17" s="22">
        <f t="shared" ref="E17" si="16">SUM(2000+(D17:D18))</f>
        <v>3030</v>
      </c>
      <c r="F17" s="18">
        <f t="shared" ref="F17" si="17">RANK(E17,$E$5:$E$34)</f>
        <v>3</v>
      </c>
      <c r="I17" t="str">
        <f t="shared" si="0"/>
        <v/>
      </c>
    </row>
    <row r="18" spans="1:9" ht="15.75" thickBot="1" x14ac:dyDescent="0.3">
      <c r="A18" s="6" t="s">
        <v>10</v>
      </c>
      <c r="B18" s="23"/>
      <c r="C18" s="9">
        <v>2000</v>
      </c>
      <c r="D18" s="15"/>
      <c r="E18" s="23"/>
      <c r="F18" s="19"/>
      <c r="I18" t="str">
        <f t="shared" si="0"/>
        <v/>
      </c>
    </row>
    <row r="19" spans="1:9" x14ac:dyDescent="0.25">
      <c r="A19" s="4" t="s">
        <v>14</v>
      </c>
      <c r="B19" s="22">
        <v>2</v>
      </c>
      <c r="C19" s="8">
        <v>2000</v>
      </c>
      <c r="D19" s="14">
        <f t="shared" ref="D19" si="18">ABS(SUM(C19-C20)*OR(C20-C19))</f>
        <v>350</v>
      </c>
      <c r="E19" s="22">
        <f t="shared" ref="E19" si="19">SUM(2000+(D19:D20))</f>
        <v>2350</v>
      </c>
      <c r="F19" s="18">
        <f t="shared" ref="F19" si="20">RANK(E19,$E$5:$E$34)</f>
        <v>11</v>
      </c>
      <c r="I19" t="str">
        <f t="shared" si="0"/>
        <v/>
      </c>
    </row>
    <row r="20" spans="1:9" ht="15.75" thickBot="1" x14ac:dyDescent="0.3">
      <c r="A20" s="6" t="s">
        <v>12</v>
      </c>
      <c r="B20" s="23"/>
      <c r="C20" s="9">
        <v>1650</v>
      </c>
      <c r="D20" s="15"/>
      <c r="E20" s="23"/>
      <c r="F20" s="19"/>
      <c r="I20" t="str">
        <f t="shared" si="0"/>
        <v/>
      </c>
    </row>
    <row r="21" spans="1:9" x14ac:dyDescent="0.25">
      <c r="A21" s="4" t="s">
        <v>16</v>
      </c>
      <c r="B21" s="22">
        <v>2</v>
      </c>
      <c r="C21" s="8">
        <v>890</v>
      </c>
      <c r="D21" s="14">
        <f t="shared" ref="D21" si="21">ABS(SUM(C21-C22)*OR(C22-C21))</f>
        <v>1110</v>
      </c>
      <c r="E21" s="22">
        <f t="shared" ref="E21" si="22">SUM(2000+(D21:D22))</f>
        <v>3110</v>
      </c>
      <c r="F21" s="18">
        <f t="shared" ref="F21" si="23">RANK(E21,$E$5:$E$34)</f>
        <v>2</v>
      </c>
      <c r="I21" t="str">
        <f t="shared" si="0"/>
        <v/>
      </c>
    </row>
    <row r="22" spans="1:9" ht="15.75" thickBot="1" x14ac:dyDescent="0.3">
      <c r="A22" s="6" t="s">
        <v>15</v>
      </c>
      <c r="B22" s="23"/>
      <c r="C22" s="9">
        <v>2000</v>
      </c>
      <c r="D22" s="15"/>
      <c r="E22" s="23"/>
      <c r="F22" s="19"/>
      <c r="I22" t="str">
        <f t="shared" si="0"/>
        <v/>
      </c>
    </row>
    <row r="23" spans="1:9" x14ac:dyDescent="0.25">
      <c r="A23" s="4" t="s">
        <v>17</v>
      </c>
      <c r="B23" s="22">
        <v>2</v>
      </c>
      <c r="C23" s="8">
        <v>2000</v>
      </c>
      <c r="D23" s="14">
        <f t="shared" ref="D23" si="24">ABS(SUM(C23-C24)*OR(C24-C23))</f>
        <v>1140</v>
      </c>
      <c r="E23" s="22">
        <f t="shared" ref="E23" si="25">SUM(2000+(D23:D24))</f>
        <v>3140</v>
      </c>
      <c r="F23" s="18">
        <f t="shared" ref="F23" si="26">RANK(E23,$E$5:$E$34)</f>
        <v>1</v>
      </c>
      <c r="I23" t="str">
        <f t="shared" si="0"/>
        <v/>
      </c>
    </row>
    <row r="24" spans="1:9" ht="15.75" thickBot="1" x14ac:dyDescent="0.3">
      <c r="A24" s="10" t="s">
        <v>6</v>
      </c>
      <c r="B24" s="25"/>
      <c r="C24" s="11">
        <v>860</v>
      </c>
      <c r="D24" s="17"/>
      <c r="E24" s="25"/>
      <c r="F24" s="40"/>
      <c r="I24" t="str">
        <f t="shared" si="0"/>
        <v/>
      </c>
    </row>
    <row r="25" spans="1:9" ht="15.75" thickTop="1" x14ac:dyDescent="0.25">
      <c r="A25" s="12" t="s">
        <v>8</v>
      </c>
      <c r="B25" s="24">
        <v>3</v>
      </c>
      <c r="C25" s="13">
        <v>2000</v>
      </c>
      <c r="D25" s="16">
        <f t="shared" ref="D25" si="27">ABS(SUM(C25-C26)*OR(C26-C25))</f>
        <v>200</v>
      </c>
      <c r="E25" s="24">
        <f t="shared" ref="E25" si="28">SUM(2000+(D25:D26))</f>
        <v>2200</v>
      </c>
      <c r="F25" s="39">
        <f t="shared" ref="F25" si="29">RANK(E25,$E$5:$E$34)</f>
        <v>15</v>
      </c>
      <c r="I25" t="str">
        <f t="shared" si="0"/>
        <v/>
      </c>
    </row>
    <row r="26" spans="1:9" ht="15.75" thickBot="1" x14ac:dyDescent="0.3">
      <c r="A26" s="6" t="s">
        <v>10</v>
      </c>
      <c r="B26" s="23"/>
      <c r="C26" s="9">
        <v>1800</v>
      </c>
      <c r="D26" s="15"/>
      <c r="E26" s="23"/>
      <c r="F26" s="19"/>
      <c r="I26" t="str">
        <f t="shared" si="0"/>
        <v/>
      </c>
    </row>
    <row r="27" spans="1:9" x14ac:dyDescent="0.25">
      <c r="A27" s="4" t="s">
        <v>9</v>
      </c>
      <c r="B27" s="22">
        <v>3</v>
      </c>
      <c r="C27" s="8">
        <v>2000</v>
      </c>
      <c r="D27" s="14">
        <f t="shared" ref="D27" si="30">ABS(SUM(C27-C28)*OR(C28-C27))</f>
        <v>300</v>
      </c>
      <c r="E27" s="22">
        <f t="shared" ref="E27" si="31">SUM(2000+(D27:D28))</f>
        <v>2300</v>
      </c>
      <c r="F27" s="18">
        <f t="shared" ref="F27" si="32">RANK(E27,$E$5:$E$34)</f>
        <v>14</v>
      </c>
      <c r="I27" t="str">
        <f t="shared" si="0"/>
        <v/>
      </c>
    </row>
    <row r="28" spans="1:9" ht="15.75" thickBot="1" x14ac:dyDescent="0.3">
      <c r="A28" s="6" t="s">
        <v>11</v>
      </c>
      <c r="B28" s="23"/>
      <c r="C28" s="9">
        <v>1700</v>
      </c>
      <c r="D28" s="15"/>
      <c r="E28" s="23"/>
      <c r="F28" s="19"/>
      <c r="I28" t="str">
        <f t="shared" si="0"/>
        <v/>
      </c>
    </row>
    <row r="29" spans="1:9" x14ac:dyDescent="0.25">
      <c r="A29" s="4" t="s">
        <v>14</v>
      </c>
      <c r="B29" s="22">
        <v>3</v>
      </c>
      <c r="C29" s="8">
        <v>2000</v>
      </c>
      <c r="D29" s="14">
        <f t="shared" ref="D29" si="33">ABS(SUM(C29-C30)*OR(C30-C29))</f>
        <v>700</v>
      </c>
      <c r="E29" s="22">
        <f t="shared" ref="E29" si="34">SUM(2000+(D29:D30))</f>
        <v>2700</v>
      </c>
      <c r="F29" s="18">
        <f t="shared" ref="F29" si="35">RANK(E29,$E$5:$E$34)</f>
        <v>8</v>
      </c>
      <c r="I29" t="str">
        <f t="shared" si="0"/>
        <v/>
      </c>
    </row>
    <row r="30" spans="1:9" ht="15.75" thickBot="1" x14ac:dyDescent="0.3">
      <c r="A30" s="6" t="s">
        <v>13</v>
      </c>
      <c r="B30" s="23"/>
      <c r="C30" s="9">
        <v>1300</v>
      </c>
      <c r="D30" s="15"/>
      <c r="E30" s="23"/>
      <c r="F30" s="19"/>
      <c r="I30" t="str">
        <f t="shared" si="0"/>
        <v/>
      </c>
    </row>
    <row r="31" spans="1:9" x14ac:dyDescent="0.25">
      <c r="A31" s="4" t="s">
        <v>17</v>
      </c>
      <c r="B31" s="22">
        <v>3</v>
      </c>
      <c r="C31" s="8">
        <v>2000</v>
      </c>
      <c r="D31" s="14">
        <f t="shared" ref="D31" si="36">ABS(SUM(C31-C32)*OR(C32-C31))</f>
        <v>800</v>
      </c>
      <c r="E31" s="22">
        <f t="shared" ref="E31:E33" si="37">SUM(2000+(D31:D32))</f>
        <v>2800</v>
      </c>
      <c r="F31" s="18">
        <f t="shared" ref="F31" si="38">RANK(E31,$E$5:$E$34)</f>
        <v>7</v>
      </c>
      <c r="I31" t="str">
        <f t="shared" si="0"/>
        <v/>
      </c>
    </row>
    <row r="32" spans="1:9" ht="15.75" thickBot="1" x14ac:dyDescent="0.3">
      <c r="A32" s="6" t="s">
        <v>12</v>
      </c>
      <c r="B32" s="23"/>
      <c r="C32" s="9">
        <v>1200</v>
      </c>
      <c r="D32" s="15"/>
      <c r="E32" s="23"/>
      <c r="F32" s="19"/>
      <c r="I32" t="str">
        <f t="shared" si="0"/>
        <v/>
      </c>
    </row>
    <row r="33" spans="1:9" x14ac:dyDescent="0.25">
      <c r="A33" s="4" t="s">
        <v>15</v>
      </c>
      <c r="B33" s="22">
        <v>3</v>
      </c>
      <c r="C33" s="8">
        <v>1100</v>
      </c>
      <c r="D33" s="14">
        <f t="shared" ref="D33" si="39">ABS(SUM(C33-C34)*OR(C34-C33))</f>
        <v>900</v>
      </c>
      <c r="E33" s="22">
        <f t="shared" si="37"/>
        <v>2900</v>
      </c>
      <c r="F33" s="18">
        <f t="shared" ref="F33" si="40">RANK(E33,$E$5:$E$34)</f>
        <v>6</v>
      </c>
      <c r="I33" t="str">
        <f t="shared" si="0"/>
        <v/>
      </c>
    </row>
    <row r="34" spans="1:9" ht="15.75" thickBot="1" x14ac:dyDescent="0.3">
      <c r="A34" s="10" t="s">
        <v>16</v>
      </c>
      <c r="B34" s="25"/>
      <c r="C34" s="11">
        <v>2000</v>
      </c>
      <c r="D34" s="17"/>
      <c r="E34" s="25"/>
      <c r="F34" s="40"/>
      <c r="I34" t="str">
        <f t="shared" si="0"/>
        <v/>
      </c>
    </row>
    <row r="35" spans="1:9" ht="15.75" thickTop="1" x14ac:dyDescent="0.25"/>
  </sheetData>
  <mergeCells count="52">
    <mergeCell ref="A1:F1"/>
    <mergeCell ref="E9:E10"/>
    <mergeCell ref="E11:E12"/>
    <mergeCell ref="E13:E14"/>
    <mergeCell ref="E15:E16"/>
    <mergeCell ref="E17:E18"/>
    <mergeCell ref="B5:B6"/>
    <mergeCell ref="B7:B8"/>
    <mergeCell ref="A3:A4"/>
    <mergeCell ref="B3:B4"/>
    <mergeCell ref="C3:C4"/>
    <mergeCell ref="E3:E4"/>
    <mergeCell ref="E7:E8"/>
    <mergeCell ref="D3:D4"/>
    <mergeCell ref="E5:E6"/>
    <mergeCell ref="B9:B10"/>
    <mergeCell ref="B11:B12"/>
    <mergeCell ref="B13:B14"/>
    <mergeCell ref="B15:B16"/>
    <mergeCell ref="B17:B18"/>
    <mergeCell ref="B19:B20"/>
    <mergeCell ref="E19:E20"/>
    <mergeCell ref="B21:B22"/>
    <mergeCell ref="E21:E22"/>
    <mergeCell ref="B23:B24"/>
    <mergeCell ref="E23:E24"/>
    <mergeCell ref="B25:B26"/>
    <mergeCell ref="E25:E26"/>
    <mergeCell ref="B27:B28"/>
    <mergeCell ref="E27:E28"/>
    <mergeCell ref="B29:B30"/>
    <mergeCell ref="E29:E30"/>
    <mergeCell ref="B31:B32"/>
    <mergeCell ref="E31:E32"/>
    <mergeCell ref="B33:B34"/>
    <mergeCell ref="E33:E34"/>
    <mergeCell ref="F33:F34"/>
    <mergeCell ref="F3:F4"/>
    <mergeCell ref="F5:F6"/>
    <mergeCell ref="F7:F8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F29:F30"/>
    <mergeCell ref="F31:F32"/>
  </mergeCells>
  <conditionalFormatting sqref="G20">
    <cfRule type="cellIs" dxfId="7" priority="16" operator="between">
      <formula>2000</formula>
      <formula>4000</formula>
    </cfRule>
  </conditionalFormatting>
  <conditionalFormatting sqref="A5:F5 F6 C6:D6 A6:A34 C7:F34">
    <cfRule type="cellIs" dxfId="6" priority="15" operator="between">
      <formula>2000</formula>
      <formula>4000</formula>
    </cfRule>
  </conditionalFormatting>
  <conditionalFormatting sqref="H4:I34">
    <cfRule type="expression" dxfId="5" priority="14">
      <formula>$H4&lt;&gt;""</formula>
    </cfRule>
    <cfRule type="expression" dxfId="0" priority="1">
      <formula>IF($H4&lt;&gt;"",MOD(ROW(),2)=1,"")</formula>
    </cfRule>
  </conditionalFormatting>
  <conditionalFormatting sqref="F5:F106">
    <cfRule type="expression" dxfId="4" priority="13">
      <formula>AND(F5&gt;=1,F5&lt;=5)</formula>
    </cfRule>
  </conditionalFormatting>
  <conditionalFormatting sqref="B7 B9 B11 B13">
    <cfRule type="cellIs" dxfId="3" priority="11" operator="between">
      <formula>2000</formula>
      <formula>4000</formula>
    </cfRule>
  </conditionalFormatting>
  <conditionalFormatting sqref="B15 B17 B19 B21 B23">
    <cfRule type="cellIs" dxfId="2" priority="8" operator="between">
      <formula>2000</formula>
      <formula>4000</formula>
    </cfRule>
  </conditionalFormatting>
  <conditionalFormatting sqref="B25 B27 B29 B31 B33">
    <cfRule type="cellIs" dxfId="1" priority="7" operator="between">
      <formula>2000</formula>
      <formula>4000</formula>
    </cfRule>
  </conditionalFormatting>
  <dataValidations count="1">
    <dataValidation type="list" allowBlank="1" showInputMessage="1" showErrorMessage="1" sqref="A5:A81">
      <formula1>OFFSET($H$5,0,0,COUNTA($H:$H)-1)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Administrateur</cp:lastModifiedBy>
  <dcterms:created xsi:type="dcterms:W3CDTF">2015-02-13T08:12:50Z</dcterms:created>
  <dcterms:modified xsi:type="dcterms:W3CDTF">2015-02-16T08:13:43Z</dcterms:modified>
</cp:coreProperties>
</file>