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1490" windowHeight="4635" tabRatio="749" activeTab="2"/>
  </bookViews>
  <sheets>
    <sheet name="tableau de bord planning OUEST" sheetId="2" r:id="rId1"/>
    <sheet name="Planning affichage OUEST" sheetId="9" r:id="rId2"/>
    <sheet name="Tentative tableau C. Dyn" sheetId="18" r:id="rId3"/>
  </sheets>
  <externalReferences>
    <externalReference r:id="rId4"/>
  </externalReferences>
  <definedNames>
    <definedName name="an">[1]Fériés!$A$2</definedName>
    <definedName name="fériés">[1]Fériés!$A$10:$A$20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B12" i="2" l="1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6" i="2"/>
  <c r="AD7" i="2"/>
  <c r="AD11" i="2"/>
  <c r="AD10" i="2"/>
  <c r="AD9" i="2"/>
  <c r="AD8" i="2"/>
  <c r="AD12" i="2" l="1"/>
</calcChain>
</file>

<file path=xl/sharedStrings.xml><?xml version="1.0" encoding="utf-8"?>
<sst xmlns="http://schemas.openxmlformats.org/spreadsheetml/2006/main" count="112" uniqueCount="48">
  <si>
    <t>Septembre</t>
  </si>
  <si>
    <t>Octobre</t>
  </si>
  <si>
    <t>Novembre</t>
  </si>
  <si>
    <t>Décembre</t>
  </si>
  <si>
    <t>Total</t>
  </si>
  <si>
    <t>samedi 20 septembre 2014</t>
  </si>
  <si>
    <t>dimanche 21 septembre 2014</t>
  </si>
  <si>
    <t>samedi 27 septembre 2014</t>
  </si>
  <si>
    <t>dimanche 28 septembre 2014</t>
  </si>
  <si>
    <t>samedi 4 octobre 2014</t>
  </si>
  <si>
    <t>dimanche 5 octobre 2014</t>
  </si>
  <si>
    <t>samedi 11 octobre 2014</t>
  </si>
  <si>
    <t>dimanche 12 octobre 2014</t>
  </si>
  <si>
    <t>samedi 18 octobre 2014</t>
  </si>
  <si>
    <t>dimanche 19 octobre 2014</t>
  </si>
  <si>
    <t>samedi 25 octobre 2014</t>
  </si>
  <si>
    <t>dimanche 26 octobre 2014</t>
  </si>
  <si>
    <t>samedi 1 novembre 2014</t>
  </si>
  <si>
    <t>dimanche 2 novembre 2014</t>
  </si>
  <si>
    <t>samedi 8 novembre 2014</t>
  </si>
  <si>
    <t>dimanche 9 novembre 2014</t>
  </si>
  <si>
    <t>mardi 11 novembre 2014</t>
  </si>
  <si>
    <t>samedi 15 novembre 2014</t>
  </si>
  <si>
    <t>dimanche 16 novembre 2014</t>
  </si>
  <si>
    <t>samedi 22 novembre 2014</t>
  </si>
  <si>
    <t>dimanche 23 novembre 2014</t>
  </si>
  <si>
    <t>samedi 29 novembre 2014</t>
  </si>
  <si>
    <t>dimanche 30 novembre 2014</t>
  </si>
  <si>
    <t>samedi 6 décembre 2014</t>
  </si>
  <si>
    <t>dimanche 7 décembre 2014</t>
  </si>
  <si>
    <t>samedi 13 décembre 2014</t>
  </si>
  <si>
    <t>dimanche 14 décembre 2014</t>
  </si>
  <si>
    <t>samedi 20 décembre 2014</t>
  </si>
  <si>
    <t>UT OUEST</t>
  </si>
  <si>
    <t>Agent</t>
  </si>
  <si>
    <t>Ouvrier</t>
  </si>
  <si>
    <t>Jours patrouillés</t>
  </si>
  <si>
    <t>Étiquettes de lignes</t>
  </si>
  <si>
    <t>Nombre de samedi 20 septembre 2014</t>
  </si>
  <si>
    <t>Nombre de dimanche 21 septembre 2014</t>
  </si>
  <si>
    <t>Nombre de samedi 27 septembre 2014</t>
  </si>
  <si>
    <t>Planning des astreintes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</si>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</sst>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>
    <font>
      <sz val="10"/>
      <name val="Arial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6"/>
      <name val="Arial"/>
      <family val="2"/>
    </font>
    <font>
      <b/>
      <sz val="20"/>
      <color theme="1"/>
      <name val="Arial"/>
      <family val="2"/>
    </font>
    <font>
      <b/>
      <sz val="22"/>
      <color theme="1"/>
      <name val="Arial"/>
      <family val="2"/>
    </font>
    <font>
      <sz val="12"/>
      <color theme="1"/>
      <name val="Arial"/>
      <family val="2"/>
    </font>
    <font>
      <b/>
      <sz val="2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2" fillId="0" borderId="1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8" borderId="10" xfId="0" applyFont="1" applyFill="1" applyBorder="1" applyAlignment="1">
      <alignment horizontal="center"/>
    </xf>
    <xf numFmtId="0" fontId="2" fillId="8" borderId="16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2" fillId="0" borderId="6" xfId="0" applyFont="1" applyBorder="1"/>
    <xf numFmtId="0" fontId="2" fillId="0" borderId="14" xfId="0" applyFont="1" applyBorder="1" applyAlignment="1">
      <alignment horizontal="center"/>
    </xf>
    <xf numFmtId="0" fontId="2" fillId="8" borderId="8" xfId="0" applyFont="1" applyFill="1" applyBorder="1"/>
    <xf numFmtId="0" fontId="2" fillId="8" borderId="22" xfId="0" applyFont="1" applyFill="1" applyBorder="1" applyAlignment="1">
      <alignment horizontal="center"/>
    </xf>
    <xf numFmtId="0" fontId="2" fillId="8" borderId="23" xfId="0" applyFont="1" applyFill="1" applyBorder="1" applyAlignment="1">
      <alignment horizontal="center"/>
    </xf>
    <xf numFmtId="0" fontId="2" fillId="8" borderId="20" xfId="0" applyFont="1" applyFill="1" applyBorder="1"/>
    <xf numFmtId="0" fontId="2" fillId="8" borderId="21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8" borderId="8" xfId="0" applyFont="1" applyFill="1" applyBorder="1" applyAlignment="1">
      <alignment horizontal="center"/>
    </xf>
    <xf numFmtId="0" fontId="2" fillId="8" borderId="20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24" xfId="0" applyBorder="1"/>
    <xf numFmtId="0" fontId="0" fillId="0" borderId="25" xfId="0" applyBorder="1"/>
    <xf numFmtId="164" fontId="4" fillId="3" borderId="22" xfId="0" applyNumberFormat="1" applyFont="1" applyFill="1" applyBorder="1" applyAlignment="1">
      <alignment horizontal="center" textRotation="90"/>
    </xf>
    <xf numFmtId="164" fontId="4" fillId="4" borderId="8" xfId="0" applyNumberFormat="1" applyFont="1" applyFill="1" applyBorder="1" applyAlignment="1">
      <alignment horizontal="center" textRotation="90"/>
    </xf>
    <xf numFmtId="164" fontId="4" fillId="4" borderId="22" xfId="0" applyNumberFormat="1" applyFont="1" applyFill="1" applyBorder="1" applyAlignment="1">
      <alignment horizontal="center" textRotation="90"/>
    </xf>
    <xf numFmtId="164" fontId="4" fillId="5" borderId="22" xfId="0" applyNumberFormat="1" applyFont="1" applyFill="1" applyBorder="1" applyAlignment="1">
      <alignment horizontal="center" textRotation="90"/>
    </xf>
    <xf numFmtId="0" fontId="2" fillId="9" borderId="20" xfId="0" applyFont="1" applyFill="1" applyBorder="1"/>
    <xf numFmtId="0" fontId="2" fillId="9" borderId="20" xfId="0" applyFont="1" applyFill="1" applyBorder="1" applyAlignment="1">
      <alignment horizontal="center"/>
    </xf>
    <xf numFmtId="0" fontId="2" fillId="9" borderId="10" xfId="0" applyFont="1" applyFill="1" applyBorder="1" applyAlignment="1">
      <alignment horizontal="center"/>
    </xf>
    <xf numFmtId="0" fontId="2" fillId="9" borderId="15" xfId="0" applyFont="1" applyFill="1" applyBorder="1" applyAlignment="1">
      <alignment horizontal="center"/>
    </xf>
    <xf numFmtId="0" fontId="2" fillId="9" borderId="21" xfId="0" applyFont="1" applyFill="1" applyBorder="1" applyAlignment="1">
      <alignment horizontal="center"/>
    </xf>
    <xf numFmtId="0" fontId="2" fillId="9" borderId="19" xfId="0" applyFont="1" applyFill="1" applyBorder="1" applyAlignment="1">
      <alignment horizontal="center"/>
    </xf>
    <xf numFmtId="164" fontId="4" fillId="4" borderId="23" xfId="0" applyNumberFormat="1" applyFont="1" applyFill="1" applyBorder="1" applyAlignment="1">
      <alignment horizontal="center" textRotation="90"/>
    </xf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/>
    <xf numFmtId="0" fontId="1" fillId="0" borderId="11" xfId="0" applyFont="1" applyBorder="1" applyAlignment="1">
      <alignment horizontal="center" vertical="center"/>
    </xf>
    <xf numFmtId="164" fontId="8" fillId="3" borderId="8" xfId="0" applyNumberFormat="1" applyFont="1" applyFill="1" applyBorder="1" applyAlignment="1">
      <alignment horizontal="center"/>
    </xf>
    <xf numFmtId="164" fontId="8" fillId="2" borderId="8" xfId="0" applyNumberFormat="1" applyFont="1" applyFill="1" applyBorder="1" applyAlignment="1">
      <alignment horizontal="center"/>
    </xf>
    <xf numFmtId="164" fontId="8" fillId="4" borderId="8" xfId="0" applyNumberFormat="1" applyFont="1" applyFill="1" applyBorder="1" applyAlignment="1">
      <alignment horizontal="center"/>
    </xf>
    <xf numFmtId="164" fontId="8" fillId="5" borderId="8" xfId="0" applyNumberFormat="1" applyFont="1" applyFill="1" applyBorder="1" applyAlignment="1">
      <alignment horizontal="center"/>
    </xf>
    <xf numFmtId="164" fontId="8" fillId="5" borderId="6" xfId="0" applyNumberFormat="1" applyFont="1" applyFill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6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6" fillId="9" borderId="16" xfId="0" applyFont="1" applyFill="1" applyBorder="1" applyAlignment="1">
      <alignment vertical="center"/>
    </xf>
    <xf numFmtId="0" fontId="2" fillId="9" borderId="18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164" fontId="4" fillId="2" borderId="6" xfId="0" applyNumberFormat="1" applyFont="1" applyFill="1" applyBorder="1" applyAlignment="1">
      <alignment horizontal="center" textRotation="90"/>
    </xf>
    <xf numFmtId="164" fontId="4" fillId="2" borderId="14" xfId="0" applyNumberFormat="1" applyFont="1" applyFill="1" applyBorder="1" applyAlignment="1">
      <alignment horizontal="center" textRotation="90"/>
    </xf>
    <xf numFmtId="0" fontId="0" fillId="11" borderId="0" xfId="0" applyFill="1"/>
    <xf numFmtId="0" fontId="3" fillId="11" borderId="13" xfId="0" applyFont="1" applyFill="1" applyBorder="1" applyAlignment="1">
      <alignment horizontal="center"/>
    </xf>
    <xf numFmtId="0" fontId="3" fillId="11" borderId="27" xfId="0" applyFont="1" applyFill="1" applyBorder="1" applyAlignment="1">
      <alignment horizontal="center"/>
    </xf>
    <xf numFmtId="0" fontId="0" fillId="11" borderId="9" xfId="0" applyFill="1" applyBorder="1"/>
    <xf numFmtId="0" fontId="3" fillId="11" borderId="1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0" fillId="11" borderId="24" xfId="0" applyFill="1" applyBorder="1"/>
    <xf numFmtId="0" fontId="7" fillId="7" borderId="16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 textRotation="90"/>
    </xf>
    <xf numFmtId="0" fontId="1" fillId="10" borderId="26" xfId="0" applyFont="1" applyFill="1" applyBorder="1" applyAlignment="1">
      <alignment horizontal="center" vertical="center" textRotation="90"/>
    </xf>
    <xf numFmtId="0" fontId="1" fillId="10" borderId="17" xfId="0" applyFont="1" applyFill="1" applyBorder="1" applyAlignment="1">
      <alignment horizontal="center" vertical="center" textRotation="90"/>
    </xf>
    <xf numFmtId="0" fontId="1" fillId="2" borderId="16" xfId="0" applyFont="1" applyFill="1" applyBorder="1" applyAlignment="1">
      <alignment horizontal="center" vertical="center" textRotation="90"/>
    </xf>
    <xf numFmtId="0" fontId="1" fillId="2" borderId="26" xfId="0" applyFont="1" applyFill="1" applyBorder="1" applyAlignment="1">
      <alignment horizontal="center" vertical="center" textRotation="90"/>
    </xf>
    <xf numFmtId="0" fontId="1" fillId="2" borderId="17" xfId="0" applyFont="1" applyFill="1" applyBorder="1" applyAlignment="1">
      <alignment horizontal="center" vertical="center" textRotation="90"/>
    </xf>
    <xf numFmtId="0" fontId="1" fillId="4" borderId="26" xfId="0" applyFont="1" applyFill="1" applyBorder="1" applyAlignment="1">
      <alignment horizontal="center" vertical="center" textRotation="90"/>
    </xf>
    <xf numFmtId="0" fontId="1" fillId="5" borderId="16" xfId="0" applyFont="1" applyFill="1" applyBorder="1" applyAlignment="1">
      <alignment horizontal="center" vertical="center" textRotation="90"/>
    </xf>
    <xf numFmtId="0" fontId="1" fillId="5" borderId="26" xfId="0" applyFont="1" applyFill="1" applyBorder="1" applyAlignment="1">
      <alignment horizontal="center" vertical="center" textRotation="90"/>
    </xf>
    <xf numFmtId="0" fontId="1" fillId="5" borderId="1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212911</xdr:colOff>
      <xdr:row>4</xdr:row>
      <xdr:rowOff>0</xdr:rowOff>
    </xdr:from>
    <xdr:to>
      <xdr:col>10</xdr:col>
      <xdr:colOff>324970</xdr:colOff>
      <xdr:row>16</xdr:row>
      <xdr:rowOff>44823</xdr:rowOff>
    </xdr:to>
    <xdr:sp macro="" textlink="">
      <xdr:nvSpPr>
        <xdr:cNvPr id="2" name="ZoneTexte 1"/>
        <xdr:cNvSpPr txBox="1"/>
      </xdr:nvSpPr>
      <xdr:spPr>
        <a:xfrm>
          <a:off x="7496735" y="739588"/>
          <a:ext cx="3922059" cy="2465294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/>
            <a:t>Comment</a:t>
          </a:r>
          <a:r>
            <a:rPr lang="fr-FR" sz="1800" b="1" baseline="0"/>
            <a:t> obtenir ce tableau récapitulatif automatiquement à partir du tableau de bord de la feuille PLANNING OUEST?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285751</xdr:colOff>
      <xdr:row>2</xdr:row>
      <xdr:rowOff>114299</xdr:rowOff>
    </xdr:from>
    <xdr:to>
      <xdr:col>3</xdr:col>
      <xdr:colOff>95251</xdr:colOff>
      <xdr:row>18</xdr:row>
      <xdr:rowOff>0</xdr:rowOff>
    </xdr:to>
    <xdr:sp macro="" textlink="">
      <xdr:nvSpPr>
        <xdr:cNvPr id="2" name="ZoneTexte 1"/>
        <xdr:cNvSpPr txBox="1"/>
      </xdr:nvSpPr>
      <xdr:spPr>
        <a:xfrm>
          <a:off x="3124201" y="438149"/>
          <a:ext cx="2381250" cy="2476501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Cette solution se rapproche du</a:t>
          </a:r>
          <a:r>
            <a:rPr lang="fr-FR" sz="1200" b="1" baseline="0"/>
            <a:t> résultat recherché; sauf que on ne peut pas changer "Nombre de samedi 20 septembre" en "samedi 20 septembre" car cela porte le même nom... puis ce n'est pas trés propre.</a:t>
          </a:r>
        </a:p>
        <a:p>
          <a:endParaRPr lang="fr-FR" sz="1200" b="1" baseline="0"/>
        </a:p>
        <a:p>
          <a:r>
            <a:rPr lang="fr-FR" sz="1200" b="1" baseline="0"/>
            <a:t>aussi je cherche a afficher uniquement les noms ayant un 1  et cacher cette valeur pour ne laisser apparaitre que les noms </a:t>
          </a:r>
          <a:endParaRPr lang="fr-FR" sz="1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485775</xdr:colOff>
          <xdr:row>20</xdr:row>
          <xdr:rowOff>133350</xdr:rowOff>
        </xdr:from>
        <xdr:to>
          <xdr:col>2</xdr:col>
          <xdr:colOff>2171700</xdr:colOff>
          <xdr:row>24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CLIC ICI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p33460/AppData/Local/Temp/SamediDimancheJ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ériés"/>
    </sheetNames>
    <sheetDataSet>
      <sheetData sheetId="0"/>
      <sheetData sheetId="1">
        <row r="2">
          <cell r="A2">
            <v>2014</v>
          </cell>
        </row>
        <row r="10">
          <cell r="A10">
            <v>41640</v>
          </cell>
        </row>
        <row r="11">
          <cell r="A11">
            <v>41760</v>
          </cell>
        </row>
        <row r="12">
          <cell r="A12">
            <v>41767</v>
          </cell>
        </row>
        <row r="13">
          <cell r="A13">
            <v>41834</v>
          </cell>
        </row>
        <row r="14">
          <cell r="A14">
            <v>41866</v>
          </cell>
        </row>
        <row r="15">
          <cell r="A15">
            <v>41944</v>
          </cell>
        </row>
        <row r="16">
          <cell r="A16">
            <v>41954</v>
          </cell>
        </row>
        <row r="17">
          <cell r="A17">
            <v>41998</v>
          </cell>
        </row>
        <row r="18">
          <cell r="A18">
            <v>41750</v>
          </cell>
        </row>
        <row r="19">
          <cell r="A19">
            <v>41788</v>
          </cell>
        </row>
        <row r="20">
          <cell r="A20">
            <v>41799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CASTAING Guillaume" refreshedDate="42010.422898263889" createdVersion="5" refreshedVersion="5" minRefreshableVersion="3" recordCount="6">
  <cacheSource type="worksheet">
    <worksheetSource ref="A5:AC11" sheet="tableau de bord planning OUEST"/>
  </cacheSource>
  <cacheFields count="29">
    <cacheField name="UT OUEST" numFmtId="0">
      <sharedItems count="12">
        <s v="A"/>
        <s v="B"/>
        <s v="C"/>
        <s v="D"/>
        <s v="E"/>
        <s v="F"/>
        <s v="PAYET Eugène " u="1"/>
        <s v="SALAS Christophe " u="1"/>
        <s v="SIGALA Pierre " u="1"/>
        <s v="VOLPI Pascal" u="1"/>
        <s v="PERREARD  Pascal" u="1"/>
        <s v="TERSIGUEL Laurent " u="1"/>
      </sharedItems>
    </cacheField>
    <cacheField name="samedi 20 septembre 2014" numFmtId="0">
      <sharedItems containsString="0" containsBlank="1" containsNumber="1" containsInteger="1" minValue="1" maxValue="1"/>
    </cacheField>
    <cacheField name="dimanche 21 septembre 2014" numFmtId="0">
      <sharedItems containsString="0" containsBlank="1" containsNumber="1" containsInteger="1" minValue="1" maxValue="1"/>
    </cacheField>
    <cacheField name="samedi 27 septembre 2014" numFmtId="0">
      <sharedItems containsString="0" containsBlank="1" containsNumber="1" containsInteger="1" minValue="1" maxValue="1"/>
    </cacheField>
    <cacheField name="dimanche 28 septembre 2014" numFmtId="0">
      <sharedItems containsString="0" containsBlank="1" containsNumber="1" containsInteger="1" minValue="1" maxValue="1"/>
    </cacheField>
    <cacheField name="samedi 4 octobre 2014" numFmtId="0">
      <sharedItems containsString="0" containsBlank="1" containsNumber="1" containsInteger="1" minValue="1" maxValue="1"/>
    </cacheField>
    <cacheField name="dimanche 5 octobre 2014" numFmtId="0">
      <sharedItems containsString="0" containsBlank="1" containsNumber="1" containsInteger="1" minValue="1" maxValue="1"/>
    </cacheField>
    <cacheField name="samedi 11 octobre 2014" numFmtId="0">
      <sharedItems containsString="0" containsBlank="1" containsNumber="1" containsInteger="1" minValue="1" maxValue="1"/>
    </cacheField>
    <cacheField name="dimanche 12 octobre 2014" numFmtId="0">
      <sharedItems containsString="0" containsBlank="1" containsNumber="1" containsInteger="1" minValue="1" maxValue="1"/>
    </cacheField>
    <cacheField name="samedi 18 octobre 2014" numFmtId="0">
      <sharedItems containsString="0" containsBlank="1" containsNumber="1" containsInteger="1" minValue="1" maxValue="1"/>
    </cacheField>
    <cacheField name="dimanche 19 octobre 2014" numFmtId="0">
      <sharedItems containsString="0" containsBlank="1" containsNumber="1" containsInteger="1" minValue="1" maxValue="1"/>
    </cacheField>
    <cacheField name="samedi 25 octobre 2014" numFmtId="0">
      <sharedItems containsString="0" containsBlank="1" containsNumber="1" containsInteger="1" minValue="1" maxValue="1"/>
    </cacheField>
    <cacheField name="dimanche 26 octobre 2014" numFmtId="0">
      <sharedItems containsString="0" containsBlank="1" containsNumber="1" containsInteger="1" minValue="1" maxValue="1"/>
    </cacheField>
    <cacheField name="samedi 1 novembre 2014" numFmtId="0">
      <sharedItems containsString="0" containsBlank="1" containsNumber="1" containsInteger="1" minValue="1" maxValue="1"/>
    </cacheField>
    <cacheField name="dimanche 2 novembre 2014" numFmtId="0">
      <sharedItems containsString="0" containsBlank="1" containsNumber="1" containsInteger="1" minValue="1" maxValue="1"/>
    </cacheField>
    <cacheField name="samedi 8 novembre 2014" numFmtId="0">
      <sharedItems containsString="0" containsBlank="1" containsNumber="1" containsInteger="1" minValue="1" maxValue="1"/>
    </cacheField>
    <cacheField name="dimanche 9 novembre 2014" numFmtId="0">
      <sharedItems containsString="0" containsBlank="1" containsNumber="1" containsInteger="1" minValue="1" maxValue="1"/>
    </cacheField>
    <cacheField name="mardi 11 novembre 2014" numFmtId="0">
      <sharedItems containsString="0" containsBlank="1" containsNumber="1" containsInteger="1" minValue="1" maxValue="1"/>
    </cacheField>
    <cacheField name="samedi 15 novembre 2014" numFmtId="0">
      <sharedItems containsString="0" containsBlank="1" containsNumber="1" containsInteger="1" minValue="1" maxValue="1"/>
    </cacheField>
    <cacheField name="dimanche 16 novembre 2014" numFmtId="0">
      <sharedItems containsString="0" containsBlank="1" containsNumber="1" containsInteger="1" minValue="1" maxValue="1"/>
    </cacheField>
    <cacheField name="samedi 22 novembre 2014" numFmtId="0">
      <sharedItems containsString="0" containsBlank="1" containsNumber="1" containsInteger="1" minValue="1" maxValue="1"/>
    </cacheField>
    <cacheField name="dimanche 23 novembre 2014" numFmtId="0">
      <sharedItems containsString="0" containsBlank="1" containsNumber="1" containsInteger="1" minValue="1" maxValue="1"/>
    </cacheField>
    <cacheField name="samedi 29 novembre 2014" numFmtId="0">
      <sharedItems containsString="0" containsBlank="1" containsNumber="1" containsInteger="1" minValue="1" maxValue="1"/>
    </cacheField>
    <cacheField name="dimanche 30 novembre 2014" numFmtId="0">
      <sharedItems containsString="0" containsBlank="1" containsNumber="1" containsInteger="1" minValue="1" maxValue="1"/>
    </cacheField>
    <cacheField name="samedi 6 décembre 2014" numFmtId="0">
      <sharedItems containsString="0" containsBlank="1" containsNumber="1" containsInteger="1" minValue="1" maxValue="1"/>
    </cacheField>
    <cacheField name="dimanche 7 décembre 2014" numFmtId="0">
      <sharedItems containsString="0" containsBlank="1" containsNumber="1" containsInteger="1" minValue="1" maxValue="1"/>
    </cacheField>
    <cacheField name="samedi 13 décembre 2014" numFmtId="0">
      <sharedItems containsString="0" containsBlank="1" containsNumber="1" containsInteger="1" minValue="1" maxValue="1"/>
    </cacheField>
    <cacheField name="dimanche 14 décembre 2014" numFmtId="0">
      <sharedItems containsString="0" containsBlank="1" containsNumber="1" containsInteger="1" minValue="1" maxValue="1"/>
    </cacheField>
    <cacheField name="samedi 20 décembre 2014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m/>
    <m/>
    <m/>
    <m/>
    <m/>
    <m/>
    <n v="1"/>
    <n v="1"/>
    <m/>
    <m/>
    <n v="1"/>
    <n v="1"/>
    <m/>
    <m/>
    <m/>
    <m/>
    <m/>
    <m/>
    <m/>
    <m/>
    <m/>
    <m/>
    <m/>
    <m/>
    <m/>
    <m/>
    <m/>
    <m/>
  </r>
  <r>
    <x v="1"/>
    <m/>
    <m/>
    <m/>
    <m/>
    <n v="1"/>
    <n v="1"/>
    <m/>
    <m/>
    <n v="1"/>
    <n v="1"/>
    <m/>
    <m/>
    <n v="1"/>
    <n v="1"/>
    <m/>
    <m/>
    <m/>
    <m/>
    <m/>
    <n v="1"/>
    <n v="1"/>
    <m/>
    <m/>
    <n v="1"/>
    <n v="1"/>
    <m/>
    <m/>
    <m/>
  </r>
  <r>
    <x v="2"/>
    <n v="1"/>
    <n v="1"/>
    <m/>
    <m/>
    <n v="1"/>
    <n v="1"/>
    <m/>
    <m/>
    <m/>
    <m/>
    <m/>
    <m/>
    <m/>
    <m/>
    <m/>
    <m/>
    <n v="1"/>
    <n v="1"/>
    <n v="1"/>
    <n v="1"/>
    <n v="1"/>
    <m/>
    <m/>
    <n v="1"/>
    <n v="1"/>
    <n v="1"/>
    <n v="1"/>
    <m/>
  </r>
  <r>
    <x v="3"/>
    <m/>
    <m/>
    <n v="1"/>
    <n v="1"/>
    <m/>
    <m/>
    <m/>
    <m/>
    <n v="1"/>
    <n v="1"/>
    <m/>
    <m/>
    <n v="1"/>
    <n v="1"/>
    <m/>
    <m/>
    <m/>
    <n v="1"/>
    <n v="1"/>
    <m/>
    <m/>
    <n v="1"/>
    <n v="1"/>
    <m/>
    <m/>
    <m/>
    <m/>
    <m/>
  </r>
  <r>
    <x v="4"/>
    <m/>
    <m/>
    <n v="1"/>
    <n v="1"/>
    <m/>
    <m/>
    <m/>
    <m/>
    <m/>
    <m/>
    <m/>
    <m/>
    <m/>
    <m/>
    <n v="1"/>
    <n v="1"/>
    <m/>
    <m/>
    <m/>
    <m/>
    <m/>
    <n v="1"/>
    <n v="1"/>
    <m/>
    <m/>
    <m/>
    <m/>
    <m/>
  </r>
  <r>
    <x v="5"/>
    <n v="1"/>
    <n v="1"/>
    <m/>
    <m/>
    <m/>
    <m/>
    <n v="1"/>
    <n v="1"/>
    <m/>
    <m/>
    <n v="1"/>
    <n v="1"/>
    <m/>
    <m/>
    <n v="1"/>
    <n v="1"/>
    <n v="1"/>
    <m/>
    <m/>
    <m/>
    <m/>
    <m/>
    <m/>
    <m/>
    <m/>
    <n v="1"/>
    <n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0" dataOnRows="1" dataPosition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3:B24" firstHeaderRow="1" firstDataRow="1" firstDataCol="1"/>
  <pivotFields count="29">
    <pivotField axis="axisRow" showAll="0">
      <items count="13">
        <item m="1" x="6"/>
        <item m="1" x="10"/>
        <item m="1" x="7"/>
        <item m="1" x="8"/>
        <item m="1" x="11"/>
        <item m="1" x="9"/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-2"/>
    <field x="0"/>
  </rowFields>
  <rowItems count="21">
    <i>
      <x/>
    </i>
    <i r="1">
      <x v="6"/>
    </i>
    <i r="1">
      <x v="7"/>
    </i>
    <i r="1">
      <x v="8"/>
    </i>
    <i r="1">
      <x v="9"/>
    </i>
    <i r="1">
      <x v="10"/>
    </i>
    <i r="1">
      <x v="11"/>
    </i>
    <i i="1">
      <x v="1"/>
    </i>
    <i r="1" i="1">
      <x v="6"/>
    </i>
    <i r="1" i="1">
      <x v="7"/>
    </i>
    <i r="1" i="1">
      <x v="8"/>
    </i>
    <i r="1" i="1">
      <x v="9"/>
    </i>
    <i r="1" i="1">
      <x v="10"/>
    </i>
    <i r="1" i="1">
      <x v="11"/>
    </i>
    <i i="2">
      <x v="2"/>
    </i>
    <i r="1" i="2">
      <x v="6"/>
    </i>
    <i r="1" i="2">
      <x v="7"/>
    </i>
    <i r="1" i="2">
      <x v="8"/>
    </i>
    <i r="1" i="2">
      <x v="9"/>
    </i>
    <i r="1" i="2">
      <x v="10"/>
    </i>
    <i r="1" i="2">
      <x v="11"/>
    </i>
  </rowItems>
  <colItems count="1">
    <i/>
  </colItems>
  <dataFields count="3">
    <dataField name="Nombre de samedi 20 septembre 2014" fld="1" subtotal="count" baseField="0" baseItem="0"/>
    <dataField name="Nombre de dimanche 21 septembre 2014" fld="2" subtotal="count" baseField="0" baseItem="0"/>
    <dataField name="Nombre de samedi 27 septembre 2014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5"/>
  <sheetViews>
    <sheetView showGridLines="0" zoomScale="70" zoomScaleNormal="70" workbookViewId="0">
      <selection activeCell="A5" sqref="A5:AC11"/>
    </sheetView>
  </sheetViews>
  <sheetFormatPr baseColWidth="10" defaultRowHeight="12.75"/>
  <cols>
    <col min="1" max="1" width="22" customWidth="1"/>
    <col min="2" max="29" width="5.42578125" customWidth="1"/>
    <col min="30" max="30" width="15" customWidth="1"/>
  </cols>
  <sheetData>
    <row r="1" spans="1:30">
      <c r="A1" s="68" t="s">
        <v>41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</row>
    <row r="2" spans="1:30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</row>
    <row r="3" spans="1:30" ht="13.5" thickBot="1">
      <c r="A3" s="68"/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</row>
    <row r="4" spans="1:30" ht="12.75" customHeight="1" thickBot="1">
      <c r="B4" s="76" t="s">
        <v>0</v>
      </c>
      <c r="C4" s="77"/>
      <c r="D4" s="77"/>
      <c r="E4" s="77"/>
      <c r="F4" s="73" t="s">
        <v>1</v>
      </c>
      <c r="G4" s="74"/>
      <c r="H4" s="74"/>
      <c r="I4" s="74"/>
      <c r="J4" s="74"/>
      <c r="K4" s="74"/>
      <c r="L4" s="74"/>
      <c r="M4" s="75"/>
      <c r="N4" s="70" t="s">
        <v>2</v>
      </c>
      <c r="O4" s="71"/>
      <c r="P4" s="71"/>
      <c r="Q4" s="71"/>
      <c r="R4" s="71"/>
      <c r="S4" s="71"/>
      <c r="T4" s="71"/>
      <c r="U4" s="71"/>
      <c r="V4" s="71"/>
      <c r="W4" s="71"/>
      <c r="X4" s="72"/>
      <c r="Y4" s="78" t="s">
        <v>3</v>
      </c>
      <c r="Z4" s="79"/>
      <c r="AA4" s="79"/>
      <c r="AB4" s="79"/>
      <c r="AC4" s="80"/>
      <c r="AD4" s="66" t="s">
        <v>4</v>
      </c>
    </row>
    <row r="5" spans="1:30" s="3" customFormat="1" ht="204.75" customHeight="1" thickBot="1">
      <c r="A5" s="54" t="s">
        <v>33</v>
      </c>
      <c r="B5" s="22" t="s">
        <v>5</v>
      </c>
      <c r="C5" s="22" t="s">
        <v>6</v>
      </c>
      <c r="D5" s="22" t="s">
        <v>7</v>
      </c>
      <c r="E5" s="22" t="s">
        <v>8</v>
      </c>
      <c r="F5" s="57" t="s">
        <v>9</v>
      </c>
      <c r="G5" s="58" t="s">
        <v>10</v>
      </c>
      <c r="H5" s="58" t="s">
        <v>11</v>
      </c>
      <c r="I5" s="58" t="s">
        <v>12</v>
      </c>
      <c r="J5" s="58" t="s">
        <v>13</v>
      </c>
      <c r="K5" s="58" t="s">
        <v>14</v>
      </c>
      <c r="L5" s="58" t="s">
        <v>15</v>
      </c>
      <c r="M5" s="58" t="s">
        <v>16</v>
      </c>
      <c r="N5" s="23" t="s">
        <v>17</v>
      </c>
      <c r="O5" s="24" t="s">
        <v>18</v>
      </c>
      <c r="P5" s="24" t="s">
        <v>19</v>
      </c>
      <c r="Q5" s="24" t="s">
        <v>20</v>
      </c>
      <c r="R5" s="24" t="s">
        <v>21</v>
      </c>
      <c r="S5" s="24" t="s">
        <v>22</v>
      </c>
      <c r="T5" s="24" t="s">
        <v>23</v>
      </c>
      <c r="U5" s="24" t="s">
        <v>24</v>
      </c>
      <c r="V5" s="24" t="s">
        <v>25</v>
      </c>
      <c r="W5" s="24" t="s">
        <v>26</v>
      </c>
      <c r="X5" s="32" t="s">
        <v>27</v>
      </c>
      <c r="Y5" s="25" t="s">
        <v>28</v>
      </c>
      <c r="Z5" s="25" t="s">
        <v>29</v>
      </c>
      <c r="AA5" s="25" t="s">
        <v>30</v>
      </c>
      <c r="AB5" s="25" t="s">
        <v>31</v>
      </c>
      <c r="AC5" s="25" t="s">
        <v>32</v>
      </c>
      <c r="AD5" s="67"/>
    </row>
    <row r="6" spans="1:30">
      <c r="A6" s="11" t="s">
        <v>42</v>
      </c>
      <c r="B6" s="17"/>
      <c r="C6" s="12"/>
      <c r="D6" s="12"/>
      <c r="E6" s="13"/>
      <c r="F6" s="12"/>
      <c r="G6" s="12"/>
      <c r="H6" s="12">
        <v>1</v>
      </c>
      <c r="I6" s="12">
        <v>1</v>
      </c>
      <c r="J6" s="12"/>
      <c r="K6" s="12"/>
      <c r="L6" s="12">
        <v>1</v>
      </c>
      <c r="M6" s="12">
        <v>1</v>
      </c>
      <c r="N6" s="17"/>
      <c r="O6" s="12"/>
      <c r="P6" s="12"/>
      <c r="Q6" s="12"/>
      <c r="R6" s="12"/>
      <c r="S6" s="12"/>
      <c r="T6" s="12"/>
      <c r="U6" s="12"/>
      <c r="V6" s="12"/>
      <c r="W6" s="12"/>
      <c r="X6" s="13"/>
      <c r="Y6" s="12"/>
      <c r="Z6" s="12"/>
      <c r="AA6" s="12"/>
      <c r="AB6" s="12"/>
      <c r="AC6" s="12"/>
      <c r="AD6" s="7">
        <f>SUM('tableau de bord planning OUEST'!$B6:$AC6)</f>
        <v>4</v>
      </c>
    </row>
    <row r="7" spans="1:30">
      <c r="A7" s="26" t="s">
        <v>43</v>
      </c>
      <c r="B7" s="27"/>
      <c r="C7" s="28"/>
      <c r="D7" s="28"/>
      <c r="E7" s="30"/>
      <c r="F7" s="28">
        <v>1</v>
      </c>
      <c r="G7" s="28">
        <v>1</v>
      </c>
      <c r="H7" s="28"/>
      <c r="I7" s="28"/>
      <c r="J7" s="28">
        <v>1</v>
      </c>
      <c r="K7" s="28">
        <v>1</v>
      </c>
      <c r="L7" s="28"/>
      <c r="M7" s="28"/>
      <c r="N7" s="27">
        <v>1</v>
      </c>
      <c r="O7" s="28">
        <v>1</v>
      </c>
      <c r="P7" s="28"/>
      <c r="Q7" s="28"/>
      <c r="R7" s="28"/>
      <c r="S7" s="28"/>
      <c r="T7" s="28"/>
      <c r="U7" s="28">
        <v>1</v>
      </c>
      <c r="V7" s="28">
        <v>1</v>
      </c>
      <c r="W7" s="28"/>
      <c r="X7" s="30"/>
      <c r="Y7" s="28">
        <v>1</v>
      </c>
      <c r="Z7" s="28">
        <v>1</v>
      </c>
      <c r="AA7" s="28"/>
      <c r="AB7" s="28"/>
      <c r="AC7" s="28"/>
      <c r="AD7" s="29">
        <f>SUM('tableau de bord planning OUEST'!$B7:$AC7)</f>
        <v>10</v>
      </c>
    </row>
    <row r="8" spans="1:30">
      <c r="A8" s="14" t="s">
        <v>44</v>
      </c>
      <c r="B8" s="18">
        <v>1</v>
      </c>
      <c r="C8" s="6">
        <v>1</v>
      </c>
      <c r="D8" s="6"/>
      <c r="E8" s="15"/>
      <c r="F8" s="6">
        <v>1</v>
      </c>
      <c r="G8" s="6">
        <v>1</v>
      </c>
      <c r="H8" s="6"/>
      <c r="I8" s="6"/>
      <c r="J8" s="6"/>
      <c r="K8" s="6"/>
      <c r="L8" s="6"/>
      <c r="M8" s="6"/>
      <c r="N8" s="18"/>
      <c r="O8" s="6"/>
      <c r="P8" s="6"/>
      <c r="Q8" s="6"/>
      <c r="R8" s="6">
        <v>1</v>
      </c>
      <c r="S8" s="6">
        <v>1</v>
      </c>
      <c r="T8" s="6">
        <v>1</v>
      </c>
      <c r="U8" s="6">
        <v>1</v>
      </c>
      <c r="V8" s="6">
        <v>1</v>
      </c>
      <c r="W8" s="6"/>
      <c r="X8" s="15"/>
      <c r="Y8" s="6">
        <v>1</v>
      </c>
      <c r="Z8" s="6">
        <v>1</v>
      </c>
      <c r="AA8" s="6">
        <v>1</v>
      </c>
      <c r="AB8" s="6">
        <v>1</v>
      </c>
      <c r="AC8" s="6"/>
      <c r="AD8" s="8">
        <f>SUM('tableau de bord planning OUEST'!$B8:$AC8)</f>
        <v>13</v>
      </c>
    </row>
    <row r="9" spans="1:30">
      <c r="A9" s="26" t="s">
        <v>45</v>
      </c>
      <c r="B9" s="27"/>
      <c r="C9" s="28"/>
      <c r="D9" s="28">
        <v>1</v>
      </c>
      <c r="E9" s="30">
        <v>1</v>
      </c>
      <c r="F9" s="28"/>
      <c r="G9" s="28"/>
      <c r="H9" s="28"/>
      <c r="I9" s="28"/>
      <c r="J9" s="28">
        <v>1</v>
      </c>
      <c r="K9" s="28">
        <v>1</v>
      </c>
      <c r="L9" s="28"/>
      <c r="M9" s="28"/>
      <c r="N9" s="27">
        <v>1</v>
      </c>
      <c r="O9" s="28">
        <v>1</v>
      </c>
      <c r="P9" s="28"/>
      <c r="Q9" s="28"/>
      <c r="R9" s="28"/>
      <c r="S9" s="28">
        <v>1</v>
      </c>
      <c r="T9" s="28">
        <v>1</v>
      </c>
      <c r="U9" s="28"/>
      <c r="V9" s="28"/>
      <c r="W9" s="28">
        <v>1</v>
      </c>
      <c r="X9" s="30">
        <v>1</v>
      </c>
      <c r="Y9" s="28"/>
      <c r="Z9" s="28"/>
      <c r="AA9" s="28"/>
      <c r="AB9" s="28"/>
      <c r="AC9" s="28"/>
      <c r="AD9" s="29">
        <f>SUM('tableau de bord planning OUEST'!$B9:$AC9)</f>
        <v>10</v>
      </c>
    </row>
    <row r="10" spans="1:30">
      <c r="A10" s="14" t="s">
        <v>46</v>
      </c>
      <c r="B10" s="18"/>
      <c r="C10" s="6"/>
      <c r="D10" s="6">
        <v>1</v>
      </c>
      <c r="E10" s="15">
        <v>1</v>
      </c>
      <c r="F10" s="6"/>
      <c r="G10" s="6"/>
      <c r="H10" s="6"/>
      <c r="I10" s="6"/>
      <c r="J10" s="6"/>
      <c r="K10" s="6"/>
      <c r="L10" s="6"/>
      <c r="M10" s="6"/>
      <c r="N10" s="18"/>
      <c r="O10" s="6"/>
      <c r="P10" s="6">
        <v>1</v>
      </c>
      <c r="Q10" s="6">
        <v>1</v>
      </c>
      <c r="R10" s="6"/>
      <c r="S10" s="6"/>
      <c r="T10" s="6"/>
      <c r="U10" s="6"/>
      <c r="V10" s="6"/>
      <c r="W10" s="6">
        <v>1</v>
      </c>
      <c r="X10" s="15">
        <v>1</v>
      </c>
      <c r="Y10" s="6"/>
      <c r="Z10" s="6"/>
      <c r="AA10" s="6"/>
      <c r="AB10" s="6"/>
      <c r="AC10" s="6"/>
      <c r="AD10" s="8">
        <f>SUM('tableau de bord planning OUEST'!$B10:$AC10)</f>
        <v>6</v>
      </c>
    </row>
    <row r="11" spans="1:30" ht="13.5" thickBot="1">
      <c r="A11" s="26" t="s">
        <v>47</v>
      </c>
      <c r="B11" s="55">
        <v>1</v>
      </c>
      <c r="C11" s="31">
        <v>1</v>
      </c>
      <c r="D11" s="31"/>
      <c r="E11" s="56"/>
      <c r="F11" s="28"/>
      <c r="G11" s="28"/>
      <c r="H11" s="28">
        <v>1</v>
      </c>
      <c r="I11" s="28">
        <v>1</v>
      </c>
      <c r="J11" s="28"/>
      <c r="K11" s="28"/>
      <c r="L11" s="28">
        <v>1</v>
      </c>
      <c r="M11" s="28">
        <v>1</v>
      </c>
      <c r="N11" s="27"/>
      <c r="O11" s="28"/>
      <c r="P11" s="28">
        <v>1</v>
      </c>
      <c r="Q11" s="28">
        <v>1</v>
      </c>
      <c r="R11" s="28">
        <v>1</v>
      </c>
      <c r="S11" s="28"/>
      <c r="T11" s="28"/>
      <c r="U11" s="28"/>
      <c r="V11" s="28"/>
      <c r="W11" s="28"/>
      <c r="X11" s="30"/>
      <c r="Y11" s="28"/>
      <c r="Z11" s="28"/>
      <c r="AA11" s="28">
        <v>1</v>
      </c>
      <c r="AB11" s="28">
        <v>1</v>
      </c>
      <c r="AC11" s="28"/>
      <c r="AD11" s="29">
        <f>SUM('tableau de bord planning OUEST'!$B11:$AC11)</f>
        <v>11</v>
      </c>
    </row>
    <row r="12" spans="1:30" ht="13.5" thickBot="1">
      <c r="A12" s="9" t="s">
        <v>4</v>
      </c>
      <c r="B12" s="19">
        <f>SUBTOTAL(109,'tableau de bord planning OUEST'!$B$6:$B$11)</f>
        <v>2</v>
      </c>
      <c r="C12" s="10">
        <f>SUBTOTAL(109,'tableau de bord planning OUEST'!$C$6:$C$11)</f>
        <v>2</v>
      </c>
      <c r="D12" s="10">
        <f>SUBTOTAL(109,'tableau de bord planning OUEST'!$D$6:$D$11)</f>
        <v>2</v>
      </c>
      <c r="E12" s="10">
        <f>SUBTOTAL(109,'tableau de bord planning OUEST'!$E$6:$E$11)</f>
        <v>2</v>
      </c>
      <c r="F12" s="19">
        <f>SUBTOTAL(109,'tableau de bord planning OUEST'!$F$6:$F$11)</f>
        <v>2</v>
      </c>
      <c r="G12" s="10">
        <f>SUBTOTAL(109,'tableau de bord planning OUEST'!$G$6:$G$11)</f>
        <v>2</v>
      </c>
      <c r="H12" s="10">
        <f>SUBTOTAL(109,'tableau de bord planning OUEST'!$H$6:$H$11)</f>
        <v>2</v>
      </c>
      <c r="I12" s="10">
        <f>SUBTOTAL(109,'tableau de bord planning OUEST'!$I$6:$I$11)</f>
        <v>2</v>
      </c>
      <c r="J12" s="10">
        <f>SUBTOTAL(109,'tableau de bord planning OUEST'!$J$6:$J$11)</f>
        <v>2</v>
      </c>
      <c r="K12" s="10">
        <f>SUBTOTAL(109,'tableau de bord planning OUEST'!$K$6:$K$11)</f>
        <v>2</v>
      </c>
      <c r="L12" s="10">
        <f>SUBTOTAL(109,'tableau de bord planning OUEST'!$L$6:$L$11)</f>
        <v>2</v>
      </c>
      <c r="M12" s="4">
        <f>SUBTOTAL(109,'tableau de bord planning OUEST'!$M$6:$M$11)</f>
        <v>2</v>
      </c>
      <c r="N12" s="19">
        <f>SUBTOTAL(109,'tableau de bord planning OUEST'!$N$6:$N$11)</f>
        <v>2</v>
      </c>
      <c r="O12" s="10">
        <f>SUBTOTAL(109,'tableau de bord planning OUEST'!$O$6:$O$11)</f>
        <v>2</v>
      </c>
      <c r="P12" s="10">
        <f>SUBTOTAL(109,'tableau de bord planning OUEST'!$P$6:$P$11)</f>
        <v>2</v>
      </c>
      <c r="Q12" s="10">
        <f>SUBTOTAL(109,'tableau de bord planning OUEST'!$Q$6:$Q$11)</f>
        <v>2</v>
      </c>
      <c r="R12" s="10">
        <f>SUBTOTAL(109,'tableau de bord planning OUEST'!$R$6:$R$11)</f>
        <v>2</v>
      </c>
      <c r="S12" s="10">
        <f>SUBTOTAL(109,'tableau de bord planning OUEST'!$S$6:$S$11)</f>
        <v>2</v>
      </c>
      <c r="T12" s="10">
        <f>SUBTOTAL(109,'tableau de bord planning OUEST'!$T$6:$T$11)</f>
        <v>2</v>
      </c>
      <c r="U12" s="10">
        <f>SUBTOTAL(109,'tableau de bord planning OUEST'!$U$6:$U$11)</f>
        <v>2</v>
      </c>
      <c r="V12" s="10">
        <f>SUBTOTAL(109,'tableau de bord planning OUEST'!$V$6:$V$11)</f>
        <v>2</v>
      </c>
      <c r="W12" s="10">
        <f>SUBTOTAL(109,'tableau de bord planning OUEST'!$W$6:$W$11)</f>
        <v>2</v>
      </c>
      <c r="X12" s="4">
        <f>SUBTOTAL(109,'tableau de bord planning OUEST'!$X$6:$X$11)</f>
        <v>2</v>
      </c>
      <c r="Y12" s="16">
        <f>SUBTOTAL(109,'tableau de bord planning OUEST'!$Y$6:$Y$11)</f>
        <v>2</v>
      </c>
      <c r="Z12" s="10">
        <f>SUBTOTAL(109,'tableau de bord planning OUEST'!$Z$6:$Z$11)</f>
        <v>2</v>
      </c>
      <c r="AA12" s="10">
        <f>SUBTOTAL(109,'tableau de bord planning OUEST'!$AA$6:$AA$11)</f>
        <v>2</v>
      </c>
      <c r="AB12" s="10">
        <f>SUBTOTAL(109,'tableau de bord planning OUEST'!$AB$6:$AB$11)</f>
        <v>2</v>
      </c>
      <c r="AC12" s="10">
        <f>SUBTOTAL(109,'tableau de bord planning OUEST'!$AC$6:$AC$11)</f>
        <v>0</v>
      </c>
      <c r="AD12" s="5">
        <f>SUM('tableau de bord planning OUEST'!$B$12:$AC$12)</f>
        <v>54</v>
      </c>
    </row>
    <row r="14" spans="1:30">
      <c r="A14" s="1"/>
      <c r="G14" s="59"/>
      <c r="H14" s="33"/>
    </row>
    <row r="15" spans="1:30">
      <c r="A15" s="34"/>
      <c r="B15" s="33"/>
      <c r="C15" s="33"/>
    </row>
    <row r="16" spans="1:30">
      <c r="A16" s="34"/>
      <c r="B16" s="33"/>
      <c r="C16" s="33"/>
    </row>
    <row r="17" spans="1:3">
      <c r="A17" s="34"/>
      <c r="B17" s="33"/>
      <c r="C17" s="33"/>
    </row>
    <row r="18" spans="1:3">
      <c r="A18" s="34"/>
      <c r="B18" s="33"/>
      <c r="C18" s="33"/>
    </row>
    <row r="19" spans="1:3" ht="13.5" customHeight="1">
      <c r="A19" s="34"/>
      <c r="B19" s="33"/>
      <c r="C19" s="33"/>
    </row>
    <row r="20" spans="1:3">
      <c r="A20" s="69"/>
      <c r="B20" s="69"/>
      <c r="C20" s="69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</sheetData>
  <mergeCells count="7">
    <mergeCell ref="AD4:AD5"/>
    <mergeCell ref="A1:AD3"/>
    <mergeCell ref="A20:C20"/>
    <mergeCell ref="N4:X4"/>
    <mergeCell ref="F4:M4"/>
    <mergeCell ref="B4:E4"/>
    <mergeCell ref="Y4:AC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2"/>
  <sheetViews>
    <sheetView topLeftCell="B1" zoomScale="85" zoomScaleNormal="85" workbookViewId="0">
      <selection activeCell="I19" sqref="I19"/>
    </sheetView>
  </sheetViews>
  <sheetFormatPr baseColWidth="10" defaultRowHeight="12.75"/>
  <cols>
    <col min="1" max="1" width="11.42578125" style="33"/>
    <col min="2" max="2" width="33.5703125" style="35" bestFit="1" customWidth="1"/>
    <col min="3" max="3" width="20.85546875" style="2" customWidth="1"/>
    <col min="4" max="4" width="22.42578125" style="2" customWidth="1"/>
    <col min="5" max="5" width="21" customWidth="1"/>
  </cols>
  <sheetData>
    <row r="1" spans="1:5" s="33" customFormat="1" ht="13.5" thickBot="1">
      <c r="B1" s="35"/>
      <c r="C1" s="2"/>
      <c r="D1" s="2"/>
    </row>
    <row r="2" spans="1:5" s="33" customFormat="1" ht="13.5" thickBot="1">
      <c r="B2" s="35"/>
      <c r="C2" s="42" t="s">
        <v>34</v>
      </c>
      <c r="D2" s="42" t="s">
        <v>34</v>
      </c>
      <c r="E2" s="36" t="s">
        <v>35</v>
      </c>
    </row>
    <row r="3" spans="1:5" ht="15.75" thickBot="1">
      <c r="A3" s="81" t="s">
        <v>0</v>
      </c>
      <c r="B3" s="37" t="s">
        <v>5</v>
      </c>
      <c r="C3" s="60" t="s">
        <v>44</v>
      </c>
      <c r="D3" s="61" t="s">
        <v>47</v>
      </c>
      <c r="E3" s="62"/>
    </row>
    <row r="4" spans="1:5" ht="15.75" thickBot="1">
      <c r="A4" s="82"/>
      <c r="B4" s="37" t="s">
        <v>6</v>
      </c>
      <c r="C4" s="63" t="s">
        <v>44</v>
      </c>
      <c r="D4" s="64" t="s">
        <v>47</v>
      </c>
      <c r="E4" s="65"/>
    </row>
    <row r="5" spans="1:5" ht="15.75" thickBot="1">
      <c r="A5" s="82"/>
      <c r="B5" s="37" t="s">
        <v>7</v>
      </c>
      <c r="C5" s="63" t="s">
        <v>45</v>
      </c>
      <c r="D5" s="64" t="s">
        <v>46</v>
      </c>
      <c r="E5" s="65"/>
    </row>
    <row r="6" spans="1:5" ht="15.75" thickBot="1">
      <c r="A6" s="83"/>
      <c r="B6" s="37" t="s">
        <v>8</v>
      </c>
      <c r="C6" s="63" t="s">
        <v>45</v>
      </c>
      <c r="D6" s="64" t="s">
        <v>46</v>
      </c>
      <c r="E6" s="65"/>
    </row>
    <row r="7" spans="1:5" ht="15.75" thickBot="1">
      <c r="A7" s="84" t="s">
        <v>1</v>
      </c>
      <c r="B7" s="38" t="s">
        <v>9</v>
      </c>
      <c r="C7" s="63" t="s">
        <v>43</v>
      </c>
      <c r="D7" s="64" t="s">
        <v>44</v>
      </c>
      <c r="E7" s="65"/>
    </row>
    <row r="8" spans="1:5" ht="15.75" thickBot="1">
      <c r="A8" s="85"/>
      <c r="B8" s="38" t="s">
        <v>10</v>
      </c>
      <c r="C8" s="63" t="s">
        <v>43</v>
      </c>
      <c r="D8" s="64" t="s">
        <v>44</v>
      </c>
      <c r="E8" s="65"/>
    </row>
    <row r="9" spans="1:5" ht="15.75" thickBot="1">
      <c r="A9" s="85"/>
      <c r="B9" s="38" t="s">
        <v>11</v>
      </c>
      <c r="C9" s="47"/>
      <c r="D9" s="48"/>
      <c r="E9" s="65"/>
    </row>
    <row r="10" spans="1:5" ht="15.75" thickBot="1">
      <c r="A10" s="85"/>
      <c r="B10" s="38" t="s">
        <v>12</v>
      </c>
      <c r="C10" s="47"/>
      <c r="D10" s="48"/>
      <c r="E10" s="65"/>
    </row>
    <row r="11" spans="1:5" ht="15.75" thickBot="1">
      <c r="A11" s="85"/>
      <c r="B11" s="38" t="s">
        <v>13</v>
      </c>
      <c r="C11" s="47"/>
      <c r="D11" s="48"/>
      <c r="E11" s="65"/>
    </row>
    <row r="12" spans="1:5" ht="15.75" thickBot="1">
      <c r="A12" s="85"/>
      <c r="B12" s="38" t="s">
        <v>14</v>
      </c>
      <c r="C12" s="47"/>
      <c r="D12" s="48"/>
      <c r="E12" s="65"/>
    </row>
    <row r="13" spans="1:5" ht="15.75" thickBot="1">
      <c r="A13" s="85"/>
      <c r="B13" s="38" t="s">
        <v>15</v>
      </c>
      <c r="C13" s="47"/>
      <c r="D13" s="48"/>
      <c r="E13" s="65"/>
    </row>
    <row r="14" spans="1:5" ht="15.75" thickBot="1">
      <c r="A14" s="86"/>
      <c r="B14" s="38" t="s">
        <v>16</v>
      </c>
      <c r="C14" s="47"/>
      <c r="D14" s="48"/>
      <c r="E14" s="65"/>
    </row>
    <row r="15" spans="1:5" ht="15.75" thickBot="1">
      <c r="A15" s="87" t="s">
        <v>2</v>
      </c>
      <c r="B15" s="39" t="s">
        <v>17</v>
      </c>
      <c r="C15" s="47"/>
      <c r="D15" s="48"/>
      <c r="E15" s="65"/>
    </row>
    <row r="16" spans="1:5" ht="15.75" thickBot="1">
      <c r="A16" s="87"/>
      <c r="B16" s="39" t="s">
        <v>18</v>
      </c>
      <c r="C16" s="47"/>
      <c r="D16" s="48"/>
      <c r="E16" s="65"/>
    </row>
    <row r="17" spans="1:5" ht="15.75" thickBot="1">
      <c r="A17" s="87"/>
      <c r="B17" s="39" t="s">
        <v>19</v>
      </c>
      <c r="C17" s="47"/>
      <c r="D17" s="48"/>
      <c r="E17" s="65"/>
    </row>
    <row r="18" spans="1:5" ht="15.75" thickBot="1">
      <c r="A18" s="87"/>
      <c r="B18" s="39" t="s">
        <v>20</v>
      </c>
      <c r="C18" s="47"/>
      <c r="D18" s="48"/>
      <c r="E18" s="65"/>
    </row>
    <row r="19" spans="1:5" ht="15.75" thickBot="1">
      <c r="A19" s="87"/>
      <c r="B19" s="39" t="s">
        <v>21</v>
      </c>
      <c r="C19" s="47"/>
      <c r="D19" s="48"/>
      <c r="E19" s="65"/>
    </row>
    <row r="20" spans="1:5" ht="15.75" thickBot="1">
      <c r="A20" s="87"/>
      <c r="B20" s="39" t="s">
        <v>22</v>
      </c>
      <c r="C20" s="47"/>
      <c r="D20" s="48"/>
      <c r="E20" s="65"/>
    </row>
    <row r="21" spans="1:5" ht="15.75" thickBot="1">
      <c r="A21" s="87"/>
      <c r="B21" s="39" t="s">
        <v>23</v>
      </c>
      <c r="C21" s="47"/>
      <c r="D21" s="48"/>
      <c r="E21" s="65"/>
    </row>
    <row r="22" spans="1:5" ht="15.75" thickBot="1">
      <c r="A22" s="87"/>
      <c r="B22" s="39" t="s">
        <v>24</v>
      </c>
      <c r="C22" s="47"/>
      <c r="D22" s="48"/>
      <c r="E22" s="65"/>
    </row>
    <row r="23" spans="1:5" ht="15.75" thickBot="1">
      <c r="A23" s="87"/>
      <c r="B23" s="39" t="s">
        <v>25</v>
      </c>
      <c r="C23" s="47"/>
      <c r="D23" s="48"/>
      <c r="E23" s="65"/>
    </row>
    <row r="24" spans="1:5" ht="15.75" thickBot="1">
      <c r="A24" s="87"/>
      <c r="B24" s="39" t="s">
        <v>26</v>
      </c>
      <c r="C24" s="47"/>
      <c r="D24" s="48"/>
      <c r="E24" s="65"/>
    </row>
    <row r="25" spans="1:5" ht="15.75" thickBot="1">
      <c r="A25" s="87"/>
      <c r="B25" s="39" t="s">
        <v>27</v>
      </c>
      <c r="C25" s="47"/>
      <c r="D25" s="48"/>
      <c r="E25" s="65"/>
    </row>
    <row r="26" spans="1:5" ht="15.75" thickBot="1">
      <c r="A26" s="88" t="s">
        <v>3</v>
      </c>
      <c r="B26" s="40" t="s">
        <v>28</v>
      </c>
      <c r="C26" s="47"/>
      <c r="D26" s="48"/>
      <c r="E26" s="65"/>
    </row>
    <row r="27" spans="1:5" ht="15.75" thickBot="1">
      <c r="A27" s="89"/>
      <c r="B27" s="40" t="s">
        <v>29</v>
      </c>
      <c r="C27" s="47"/>
      <c r="D27" s="48"/>
      <c r="E27" s="65"/>
    </row>
    <row r="28" spans="1:5" ht="15.75" thickBot="1">
      <c r="A28" s="89"/>
      <c r="B28" s="40" t="s">
        <v>30</v>
      </c>
      <c r="C28" s="47"/>
      <c r="D28" s="48"/>
      <c r="E28" s="65"/>
    </row>
    <row r="29" spans="1:5" ht="15.75" thickBot="1">
      <c r="A29" s="89"/>
      <c r="B29" s="40" t="s">
        <v>31</v>
      </c>
      <c r="C29" s="43"/>
      <c r="D29" s="44"/>
      <c r="E29" s="20"/>
    </row>
    <row r="30" spans="1:5" ht="15.75" thickBot="1">
      <c r="A30" s="90"/>
      <c r="B30" s="41" t="s">
        <v>32</v>
      </c>
      <c r="C30" s="45"/>
      <c r="D30" s="46"/>
      <c r="E30" s="21"/>
    </row>
    <row r="32" spans="1:5">
      <c r="C32" s="49"/>
      <c r="D32" s="33" t="s">
        <v>36</v>
      </c>
    </row>
  </sheetData>
  <mergeCells count="4">
    <mergeCell ref="A3:A6"/>
    <mergeCell ref="A7:A14"/>
    <mergeCell ref="A15:A25"/>
    <mergeCell ref="A26:A3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B24"/>
  <sheetViews>
    <sheetView tabSelected="1" workbookViewId="0">
      <selection activeCell="C33" sqref="C33"/>
    </sheetView>
  </sheetViews>
  <sheetFormatPr baseColWidth="10" defaultRowHeight="12.75"/>
  <cols>
    <col min="1" max="1" width="40.5703125" customWidth="1"/>
    <col min="2" max="2" width="2" bestFit="1" customWidth="1"/>
    <col min="3" max="3" width="38.5703125" bestFit="1" customWidth="1"/>
  </cols>
  <sheetData>
    <row r="3" spans="1:2">
      <c r="A3" s="50" t="s">
        <v>37</v>
      </c>
    </row>
    <row r="4" spans="1:2">
      <c r="A4" s="51" t="s">
        <v>38</v>
      </c>
      <c r="B4" s="53"/>
    </row>
    <row r="5" spans="1:2">
      <c r="A5" s="52" t="s">
        <v>42</v>
      </c>
      <c r="B5" s="53"/>
    </row>
    <row r="6" spans="1:2">
      <c r="A6" s="52" t="s">
        <v>43</v>
      </c>
      <c r="B6" s="53"/>
    </row>
    <row r="7" spans="1:2">
      <c r="A7" s="52" t="s">
        <v>44</v>
      </c>
      <c r="B7" s="53">
        <v>1</v>
      </c>
    </row>
    <row r="8" spans="1:2">
      <c r="A8" s="52" t="s">
        <v>45</v>
      </c>
      <c r="B8" s="53"/>
    </row>
    <row r="9" spans="1:2">
      <c r="A9" s="52" t="s">
        <v>46</v>
      </c>
      <c r="B9" s="53"/>
    </row>
    <row r="10" spans="1:2">
      <c r="A10" s="52" t="s">
        <v>47</v>
      </c>
      <c r="B10" s="53">
        <v>1</v>
      </c>
    </row>
    <row r="11" spans="1:2">
      <c r="A11" s="51" t="s">
        <v>39</v>
      </c>
      <c r="B11" s="53"/>
    </row>
    <row r="12" spans="1:2">
      <c r="A12" s="52" t="s">
        <v>42</v>
      </c>
      <c r="B12" s="53"/>
    </row>
    <row r="13" spans="1:2">
      <c r="A13" s="52" t="s">
        <v>43</v>
      </c>
      <c r="B13" s="53"/>
    </row>
    <row r="14" spans="1:2">
      <c r="A14" s="52" t="s">
        <v>44</v>
      </c>
      <c r="B14" s="53">
        <v>1</v>
      </c>
    </row>
    <row r="15" spans="1:2">
      <c r="A15" s="52" t="s">
        <v>45</v>
      </c>
      <c r="B15" s="53"/>
    </row>
    <row r="16" spans="1:2">
      <c r="A16" s="52" t="s">
        <v>46</v>
      </c>
      <c r="B16" s="53"/>
    </row>
    <row r="17" spans="1:2">
      <c r="A17" s="52" t="s">
        <v>47</v>
      </c>
      <c r="B17" s="53">
        <v>1</v>
      </c>
    </row>
    <row r="18" spans="1:2">
      <c r="A18" s="51" t="s">
        <v>40</v>
      </c>
      <c r="B18" s="53"/>
    </row>
    <row r="19" spans="1:2">
      <c r="A19" s="52" t="s">
        <v>42</v>
      </c>
      <c r="B19" s="53"/>
    </row>
    <row r="20" spans="1:2">
      <c r="A20" s="52" t="s">
        <v>43</v>
      </c>
      <c r="B20" s="53"/>
    </row>
    <row r="21" spans="1:2">
      <c r="A21" s="52" t="s">
        <v>44</v>
      </c>
      <c r="B21" s="53"/>
    </row>
    <row r="22" spans="1:2">
      <c r="A22" s="52" t="s">
        <v>45</v>
      </c>
      <c r="B22" s="53">
        <v>1</v>
      </c>
    </row>
    <row r="23" spans="1:2">
      <c r="A23" s="52" t="s">
        <v>46</v>
      </c>
      <c r="B23" s="53">
        <v>1</v>
      </c>
    </row>
    <row r="24" spans="1:2">
      <c r="A24" s="52" t="s">
        <v>47</v>
      </c>
      <c r="B24" s="5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up">
                <anchor moveWithCells="1" sizeWithCells="1">
                  <from>
                    <xdr:col>2</xdr:col>
                    <xdr:colOff>485775</xdr:colOff>
                    <xdr:row>20</xdr:row>
                    <xdr:rowOff>133350</xdr:rowOff>
                  </from>
                  <to>
                    <xdr:col>2</xdr:col>
                    <xdr:colOff>2171700</xdr:colOff>
                    <xdr:row>24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 planning OUEST</vt:lpstr>
      <vt:lpstr>Planning affichage OUEST</vt:lpstr>
      <vt:lpstr>Tentative tableau C. Dyn</vt:lpstr>
    </vt:vector>
  </TitlesOfParts>
  <Company>ONF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POURON, Jean-Pierre (jppouron)</dc:creator>
  <cp:lastModifiedBy>Eric Gaydon</cp:lastModifiedBy>
  <cp:lastPrinted>2014-12-09T11:55:07Z</cp:lastPrinted>
  <dcterms:created xsi:type="dcterms:W3CDTF">2011-05-16T09:47:40Z</dcterms:created>
  <dcterms:modified xsi:type="dcterms:W3CDTF">2015-01-15T13:56:43Z</dcterms:modified>
</cp:coreProperties>
</file>