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0115" windowHeight="7680"/>
  </bookViews>
  <sheets>
    <sheet name="HELP" sheetId="1" r:id="rId1"/>
  </sheets>
  <definedNames>
    <definedName name="plage">HELP!$L$4:$P$15</definedName>
    <definedName name="plage2">HELP!$L$3:$T$15</definedName>
  </definedNames>
  <calcPr calcId="144525"/>
</workbook>
</file>

<file path=xl/calcChain.xml><?xml version="1.0" encoding="utf-8"?>
<calcChain xmlns="http://schemas.openxmlformats.org/spreadsheetml/2006/main">
  <c r="Z8" i="1" l="1"/>
  <c r="B7" i="1" s="1"/>
  <c r="Z3" i="1"/>
  <c r="L5" i="1"/>
  <c r="L6" i="1"/>
  <c r="L7" i="1"/>
  <c r="L8" i="1"/>
  <c r="L9" i="1"/>
  <c r="L10" i="1"/>
  <c r="L11" i="1"/>
  <c r="L12" i="1"/>
  <c r="L13" i="1"/>
  <c r="L14" i="1"/>
  <c r="L15" i="1"/>
  <c r="L4" i="1"/>
  <c r="A7" i="1" l="1"/>
</calcChain>
</file>

<file path=xl/sharedStrings.xml><?xml version="1.0" encoding="utf-8"?>
<sst xmlns="http://schemas.openxmlformats.org/spreadsheetml/2006/main" count="65" uniqueCount="24">
  <si>
    <t>ALAIN</t>
  </si>
  <si>
    <t>CHARLIE</t>
  </si>
  <si>
    <t>PEL</t>
  </si>
  <si>
    <t>CEL</t>
  </si>
  <si>
    <t>CODEBIS</t>
  </si>
  <si>
    <t>CC</t>
  </si>
  <si>
    <t>ASS VIE</t>
  </si>
  <si>
    <t>NOM</t>
  </si>
  <si>
    <t>PRODUIT</t>
  </si>
  <si>
    <t>MT</t>
  </si>
  <si>
    <t>base de données</t>
  </si>
  <si>
    <t>Clé</t>
  </si>
  <si>
    <t xml:space="preserve">reference pour zone de liste </t>
  </si>
  <si>
    <t>Produit</t>
  </si>
  <si>
    <t>PERIODE</t>
  </si>
  <si>
    <t>janvier</t>
  </si>
  <si>
    <t>fevrier</t>
  </si>
  <si>
    <t>Nom</t>
  </si>
  <si>
    <t>Periode</t>
  </si>
  <si>
    <t>cle</t>
  </si>
  <si>
    <t>mt2</t>
  </si>
  <si>
    <t>mt3</t>
  </si>
  <si>
    <t>mt4</t>
  </si>
  <si>
    <t>mt5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</si>
</sst>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1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/>
    <xf numFmtId="0" fontId="0" fillId="0" borderId="10" xfId="0" applyBorder="1"/>
    <xf numFmtId="0" fontId="0" fillId="0" borderId="10" xfId="0" applyFill="1" applyBorder="1"/>
    <xf numFmtId="0" fontId="2" fillId="0" borderId="0" xfId="0" applyFont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0" xfId="0" applyFill="1" applyBorder="1"/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828675</xdr:colOff>
          <xdr:row>12</xdr:row>
          <xdr:rowOff>19050</xdr:rowOff>
        </xdr:from>
        <xdr:to>
          <xdr:col>3</xdr:col>
          <xdr:colOff>1609725</xdr:colOff>
          <xdr:row>13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8"/>
  <sheetViews>
    <sheetView showGridLines="0" tabSelected="1" zoomScale="90" zoomScaleNormal="90" workbookViewId="0">
      <selection activeCell="E19" sqref="E19"/>
    </sheetView>
  </sheetViews>
  <sheetFormatPr baseColWidth="10" defaultRowHeight="15" x14ac:dyDescent="0.25"/>
  <cols>
    <col min="4" max="4" width="24.42578125" customWidth="1"/>
    <col min="11" max="11" width="3.5703125" customWidth="1"/>
    <col min="12" max="12" width="20.28515625" bestFit="1" customWidth="1"/>
    <col min="21" max="21" width="5.42578125" customWidth="1"/>
    <col min="22" max="22" width="4.7109375" customWidth="1"/>
    <col min="23" max="23" width="1.85546875" customWidth="1"/>
    <col min="28" max="28" width="2.140625" customWidth="1"/>
  </cols>
  <sheetData>
    <row r="1" spans="1:28" ht="15.75" thickBot="1" x14ac:dyDescent="0.3">
      <c r="J1" s="14"/>
      <c r="U1" s="14"/>
      <c r="W1" s="2" t="s">
        <v>12</v>
      </c>
    </row>
    <row r="2" spans="1:28" x14ac:dyDescent="0.25">
      <c r="A2" s="16"/>
      <c r="J2" s="14"/>
      <c r="L2" s="2" t="s">
        <v>10</v>
      </c>
      <c r="U2" s="14"/>
      <c r="W2" s="3"/>
      <c r="X2" s="4"/>
      <c r="Y2" s="4"/>
      <c r="Z2" s="4"/>
      <c r="AA2" s="4"/>
      <c r="AB2" s="5"/>
    </row>
    <row r="3" spans="1:28" x14ac:dyDescent="0.25">
      <c r="J3" s="14"/>
      <c r="L3" s="13" t="s">
        <v>11</v>
      </c>
      <c r="M3" s="13" t="s">
        <v>7</v>
      </c>
      <c r="N3" s="13" t="s">
        <v>8</v>
      </c>
      <c r="O3" s="13" t="s">
        <v>14</v>
      </c>
      <c r="P3" s="13" t="s">
        <v>9</v>
      </c>
      <c r="Q3" s="20" t="s">
        <v>20</v>
      </c>
      <c r="R3" s="20" t="s">
        <v>21</v>
      </c>
      <c r="S3" s="20" t="s">
        <v>22</v>
      </c>
      <c r="T3" s="20" t="s">
        <v>23</v>
      </c>
      <c r="U3" s="15"/>
      <c r="W3" s="6"/>
      <c r="X3" s="7" t="s">
        <v>0</v>
      </c>
      <c r="Y3" s="7"/>
      <c r="Z3" s="8" t="str">
        <f>INDEX(X3:Y4,AA3,1)</f>
        <v>ALAIN</v>
      </c>
      <c r="AA3" s="7">
        <v>1</v>
      </c>
      <c r="AB3" s="9"/>
    </row>
    <row r="4" spans="1:28" x14ac:dyDescent="0.25">
      <c r="J4" s="14"/>
      <c r="L4" s="1" t="str">
        <f>M4&amp;N4&amp;O4</f>
        <v>ALAINPELjanvier</v>
      </c>
      <c r="M4" s="1" t="s">
        <v>0</v>
      </c>
      <c r="N4" s="1" t="s">
        <v>2</v>
      </c>
      <c r="O4" s="1" t="s">
        <v>15</v>
      </c>
      <c r="P4" s="1">
        <v>4</v>
      </c>
      <c r="Q4" s="1">
        <v>752</v>
      </c>
      <c r="R4" s="1">
        <v>7</v>
      </c>
      <c r="S4" s="1">
        <v>72</v>
      </c>
      <c r="T4" s="1">
        <v>27</v>
      </c>
      <c r="U4" s="14"/>
      <c r="W4" s="6"/>
      <c r="X4" s="7" t="s">
        <v>1</v>
      </c>
      <c r="Y4" s="7"/>
      <c r="Z4" s="7"/>
      <c r="AA4" s="7"/>
      <c r="AB4" s="9"/>
    </row>
    <row r="5" spans="1:28" ht="15.75" thickBot="1" x14ac:dyDescent="0.3">
      <c r="J5" s="14"/>
      <c r="L5" s="1" t="str">
        <f t="shared" ref="L5:L15" si="0">M5&amp;N5&amp;O5</f>
        <v>ALAINCELjanvier</v>
      </c>
      <c r="M5" s="1" t="s">
        <v>0</v>
      </c>
      <c r="N5" s="1" t="s">
        <v>3</v>
      </c>
      <c r="O5" s="1" t="s">
        <v>15</v>
      </c>
      <c r="P5" s="1">
        <v>8</v>
      </c>
      <c r="Q5" s="1">
        <v>534</v>
      </c>
      <c r="R5" s="1">
        <v>8</v>
      </c>
      <c r="S5" s="1">
        <v>275</v>
      </c>
      <c r="T5" s="1">
        <v>7</v>
      </c>
      <c r="U5" s="14"/>
      <c r="W5" s="10"/>
      <c r="X5" s="11"/>
      <c r="Y5" s="11"/>
      <c r="Z5" s="11"/>
      <c r="AA5" s="11"/>
      <c r="AB5" s="12"/>
    </row>
    <row r="6" spans="1:28" ht="15.75" thickBot="1" x14ac:dyDescent="0.3">
      <c r="A6" s="13" t="s">
        <v>17</v>
      </c>
      <c r="B6" s="13" t="s">
        <v>18</v>
      </c>
      <c r="C6" s="13" t="s">
        <v>13</v>
      </c>
      <c r="D6" s="13" t="s">
        <v>19</v>
      </c>
      <c r="E6" s="13" t="s">
        <v>9</v>
      </c>
      <c r="F6" s="13" t="s">
        <v>20</v>
      </c>
      <c r="G6" s="13" t="s">
        <v>21</v>
      </c>
      <c r="H6" s="13" t="s">
        <v>22</v>
      </c>
      <c r="I6" s="13" t="s">
        <v>23</v>
      </c>
      <c r="J6" s="14"/>
      <c r="L6" s="1" t="str">
        <f t="shared" si="0"/>
        <v>ALAINCODEBISjanvier</v>
      </c>
      <c r="M6" s="1" t="s">
        <v>0</v>
      </c>
      <c r="N6" s="1" t="s">
        <v>4</v>
      </c>
      <c r="O6" s="1" t="s">
        <v>15</v>
      </c>
      <c r="P6" s="1">
        <v>2</v>
      </c>
      <c r="Q6" s="1">
        <v>535</v>
      </c>
      <c r="R6" s="1">
        <v>2</v>
      </c>
      <c r="S6" s="1">
        <v>752</v>
      </c>
      <c r="T6" s="1">
        <v>87272</v>
      </c>
      <c r="U6" s="14"/>
    </row>
    <row r="7" spans="1:28" x14ac:dyDescent="0.25">
      <c r="A7" s="17" t="str">
        <f>Z3</f>
        <v>ALAIN</v>
      </c>
      <c r="B7" s="17" t="str">
        <f>Z8</f>
        <v>fevrier</v>
      </c>
      <c r="C7" s="1" t="s">
        <v>2</v>
      </c>
      <c r="D7" s="1"/>
      <c r="E7" s="1"/>
      <c r="F7" s="1"/>
      <c r="G7" s="1"/>
      <c r="H7" s="1"/>
      <c r="I7" s="1"/>
      <c r="J7" s="14"/>
      <c r="L7" s="1" t="str">
        <f t="shared" si="0"/>
        <v>CHARLIECCjanvier</v>
      </c>
      <c r="M7" s="1" t="s">
        <v>1</v>
      </c>
      <c r="N7" s="1" t="s">
        <v>5</v>
      </c>
      <c r="O7" s="1" t="s">
        <v>15</v>
      </c>
      <c r="P7" s="1">
        <v>10</v>
      </c>
      <c r="Q7" s="1">
        <v>54534</v>
      </c>
      <c r="R7" s="1">
        <v>10</v>
      </c>
      <c r="S7" s="1">
        <v>752</v>
      </c>
      <c r="T7" s="1">
        <v>10</v>
      </c>
      <c r="U7" s="14"/>
      <c r="W7" s="3"/>
      <c r="X7" s="4"/>
      <c r="Y7" s="4"/>
      <c r="Z7" s="4"/>
      <c r="AA7" s="4"/>
      <c r="AB7" s="5"/>
    </row>
    <row r="8" spans="1:28" x14ac:dyDescent="0.25">
      <c r="A8" s="18"/>
      <c r="B8" s="18"/>
      <c r="C8" s="1" t="s">
        <v>3</v>
      </c>
      <c r="D8" s="1"/>
      <c r="E8" s="1"/>
      <c r="F8" s="1"/>
      <c r="G8" s="1"/>
      <c r="H8" s="1"/>
      <c r="I8" s="1"/>
      <c r="J8" s="14"/>
      <c r="L8" s="1" t="str">
        <f t="shared" si="0"/>
        <v>CHARLIECELjanvier</v>
      </c>
      <c r="M8" s="1" t="s">
        <v>1</v>
      </c>
      <c r="N8" s="1" t="s">
        <v>3</v>
      </c>
      <c r="O8" s="1" t="s">
        <v>15</v>
      </c>
      <c r="P8" s="1">
        <v>15</v>
      </c>
      <c r="Q8" s="1">
        <v>15</v>
      </c>
      <c r="R8" s="1">
        <v>4</v>
      </c>
      <c r="S8" s="1">
        <v>15</v>
      </c>
      <c r="T8" s="1">
        <v>15</v>
      </c>
      <c r="U8" s="14"/>
      <c r="W8" s="6"/>
      <c r="X8" s="7" t="s">
        <v>15</v>
      </c>
      <c r="Y8" s="7"/>
      <c r="Z8" s="8" t="str">
        <f>INDEX(X8:X9,AA8,1)</f>
        <v>fevrier</v>
      </c>
      <c r="AA8" s="7">
        <v>2</v>
      </c>
      <c r="AB8" s="9"/>
    </row>
    <row r="9" spans="1:28" x14ac:dyDescent="0.25">
      <c r="A9" s="18"/>
      <c r="B9" s="18"/>
      <c r="C9" s="21" t="s">
        <v>4</v>
      </c>
      <c r="D9" s="1"/>
      <c r="E9" s="1"/>
      <c r="F9" s="1"/>
      <c r="G9" s="1"/>
      <c r="H9" s="1"/>
      <c r="I9" s="1"/>
      <c r="J9" s="14"/>
      <c r="L9" s="1" t="str">
        <f t="shared" si="0"/>
        <v>ALAINCCjanvier</v>
      </c>
      <c r="M9" s="1" t="s">
        <v>0</v>
      </c>
      <c r="N9" s="1" t="s">
        <v>5</v>
      </c>
      <c r="O9" s="1" t="s">
        <v>15</v>
      </c>
      <c r="P9" s="1">
        <v>8</v>
      </c>
      <c r="Q9" s="1">
        <v>8</v>
      </c>
      <c r="R9" s="1">
        <v>8</v>
      </c>
      <c r="S9" s="1">
        <v>77</v>
      </c>
      <c r="T9" s="1">
        <v>5257752</v>
      </c>
      <c r="U9" s="14"/>
      <c r="W9" s="6"/>
      <c r="X9" s="7" t="s">
        <v>16</v>
      </c>
      <c r="Y9" s="7"/>
      <c r="Z9" s="7"/>
      <c r="AA9" s="7"/>
      <c r="AB9" s="9"/>
    </row>
    <row r="10" spans="1:28" ht="15.75" thickBot="1" x14ac:dyDescent="0.3">
      <c r="A10" s="18"/>
      <c r="B10" s="18"/>
      <c r="C10" s="1" t="s">
        <v>5</v>
      </c>
      <c r="D10" s="1"/>
      <c r="E10" s="1"/>
      <c r="F10" s="1"/>
      <c r="G10" s="1"/>
      <c r="H10" s="1"/>
      <c r="I10" s="1"/>
      <c r="J10" s="14"/>
      <c r="L10" s="1" t="str">
        <f t="shared" si="0"/>
        <v>ALAINASS VIEjanvier</v>
      </c>
      <c r="M10" s="1" t="s">
        <v>0</v>
      </c>
      <c r="N10" s="1" t="s">
        <v>6</v>
      </c>
      <c r="O10" s="1" t="s">
        <v>15</v>
      </c>
      <c r="P10" s="1">
        <v>9</v>
      </c>
      <c r="Q10" s="1">
        <v>752</v>
      </c>
      <c r="R10" s="1">
        <v>7</v>
      </c>
      <c r="S10" s="1">
        <v>7</v>
      </c>
      <c r="T10" s="1">
        <v>7</v>
      </c>
      <c r="U10" s="14"/>
      <c r="W10" s="10"/>
      <c r="X10" s="11"/>
      <c r="Y10" s="11"/>
      <c r="Z10" s="11"/>
      <c r="AA10" s="11"/>
      <c r="AB10" s="12"/>
    </row>
    <row r="11" spans="1:28" x14ac:dyDescent="0.25">
      <c r="A11" s="19"/>
      <c r="B11" s="19"/>
      <c r="C11" s="1" t="s">
        <v>6</v>
      </c>
      <c r="D11" s="1"/>
      <c r="E11" s="1"/>
      <c r="F11" s="1"/>
      <c r="G11" s="1"/>
      <c r="H11" s="1"/>
      <c r="I11" s="1"/>
      <c r="J11" s="14"/>
      <c r="L11" s="1" t="str">
        <f t="shared" si="0"/>
        <v>ALAINPELfevrier</v>
      </c>
      <c r="M11" s="1" t="s">
        <v>0</v>
      </c>
      <c r="N11" s="1" t="s">
        <v>2</v>
      </c>
      <c r="O11" s="1" t="s">
        <v>16</v>
      </c>
      <c r="P11" s="1">
        <v>1</v>
      </c>
      <c r="Q11" s="1">
        <v>1</v>
      </c>
      <c r="R11" s="1">
        <v>5</v>
      </c>
      <c r="S11" s="1">
        <v>7</v>
      </c>
      <c r="T11" s="1">
        <v>875</v>
      </c>
      <c r="U11" s="14"/>
    </row>
    <row r="12" spans="1:28" x14ac:dyDescent="0.25">
      <c r="J12" s="14"/>
      <c r="L12" s="1" t="str">
        <f t="shared" si="0"/>
        <v>ALAINCODEBISfevrier</v>
      </c>
      <c r="M12" s="1" t="s">
        <v>0</v>
      </c>
      <c r="N12" s="1" t="s">
        <v>4</v>
      </c>
      <c r="O12" s="1" t="s">
        <v>16</v>
      </c>
      <c r="P12" s="1">
        <v>5</v>
      </c>
      <c r="Q12" s="1">
        <v>5</v>
      </c>
      <c r="R12" s="1">
        <v>5</v>
      </c>
      <c r="S12" s="1">
        <v>7</v>
      </c>
      <c r="T12" s="1">
        <v>5</v>
      </c>
      <c r="U12" s="14"/>
    </row>
    <row r="13" spans="1:28" x14ac:dyDescent="0.25">
      <c r="C13" s="7"/>
      <c r="D13" s="7"/>
      <c r="J13" s="14"/>
      <c r="L13" s="1" t="str">
        <f t="shared" si="0"/>
        <v>CHARLIECELfevrier</v>
      </c>
      <c r="M13" s="1" t="s">
        <v>1</v>
      </c>
      <c r="N13" s="1" t="s">
        <v>3</v>
      </c>
      <c r="O13" s="1" t="s">
        <v>16</v>
      </c>
      <c r="P13" s="1">
        <v>5</v>
      </c>
      <c r="Q13" s="1">
        <v>7</v>
      </c>
      <c r="R13" s="1">
        <v>247</v>
      </c>
      <c r="S13" s="1">
        <v>22</v>
      </c>
      <c r="T13" s="1">
        <v>5</v>
      </c>
      <c r="U13" s="14"/>
    </row>
    <row r="14" spans="1:28" x14ac:dyDescent="0.25">
      <c r="C14" s="7"/>
      <c r="D14" s="7"/>
      <c r="J14" s="14"/>
      <c r="L14" s="1" t="str">
        <f t="shared" si="0"/>
        <v>ALAINCCfevrier</v>
      </c>
      <c r="M14" s="1" t="s">
        <v>0</v>
      </c>
      <c r="N14" s="1" t="s">
        <v>5</v>
      </c>
      <c r="O14" s="1" t="s">
        <v>16</v>
      </c>
      <c r="P14" s="1">
        <v>21</v>
      </c>
      <c r="Q14" s="1">
        <v>21</v>
      </c>
      <c r="R14" s="1">
        <v>21</v>
      </c>
      <c r="S14" s="1">
        <v>7</v>
      </c>
      <c r="T14" s="1">
        <v>4</v>
      </c>
      <c r="U14" s="14"/>
    </row>
    <row r="15" spans="1:28" x14ac:dyDescent="0.25">
      <c r="C15" s="7"/>
      <c r="D15" s="7"/>
      <c r="J15" s="14"/>
      <c r="L15" s="1" t="str">
        <f t="shared" si="0"/>
        <v>ALAINASS VIEfevrier</v>
      </c>
      <c r="M15" s="1" t="s">
        <v>0</v>
      </c>
      <c r="N15" s="1" t="s">
        <v>6</v>
      </c>
      <c r="O15" s="1" t="s">
        <v>16</v>
      </c>
      <c r="P15" s="1">
        <v>51</v>
      </c>
      <c r="Q15" s="1">
        <v>51</v>
      </c>
      <c r="R15" s="1">
        <v>2</v>
      </c>
      <c r="S15" s="1">
        <v>51</v>
      </c>
      <c r="T15" s="1">
        <v>51</v>
      </c>
      <c r="U15" s="14"/>
    </row>
    <row r="16" spans="1:28" x14ac:dyDescent="0.25">
      <c r="C16" s="7"/>
      <c r="D16" s="7"/>
      <c r="J16" s="14"/>
      <c r="U16" s="14"/>
    </row>
    <row r="17" spans="3:4" x14ac:dyDescent="0.25">
      <c r="C17" s="7"/>
      <c r="D17" s="7"/>
    </row>
    <row r="18" spans="3:4" x14ac:dyDescent="0.25">
      <c r="C18" s="7"/>
      <c r="D18" s="7"/>
    </row>
  </sheetData>
  <mergeCells count="2">
    <mergeCell ref="B7:B11"/>
    <mergeCell ref="A7:A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Macro1">
                <anchor moveWithCells="1" sizeWithCells="1">
                  <from>
                    <xdr:col>3</xdr:col>
                    <xdr:colOff>828675</xdr:colOff>
                    <xdr:row>12</xdr:row>
                    <xdr:rowOff>19050</xdr:rowOff>
                  </from>
                  <to>
                    <xdr:col>3</xdr:col>
                    <xdr:colOff>1609725</xdr:colOff>
                    <xdr:row>13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HELP</vt:lpstr>
      <vt:lpstr>plage</vt:lpstr>
      <vt:lpstr>plage2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</dc:creator>
  <cp:lastModifiedBy>g</cp:lastModifiedBy>
  <dcterms:created xsi:type="dcterms:W3CDTF">2015-01-08T16:21:12Z</dcterms:created>
  <dcterms:modified xsi:type="dcterms:W3CDTF">2015-01-08T20:59:56Z</dcterms:modified>
</cp:coreProperties>
</file>