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9425" windowHeight="4035" activeTab="2"/>
  </bookViews>
  <sheets>
    <sheet name="Base" sheetId="1" r:id="rId1"/>
    <sheet name="Affichage" sheetId="2" r:id="rId2"/>
    <sheet name="Prepa cascade" sheetId="3" r:id="rId3"/>
    <sheet name="Boutique" sheetId="4" r:id="rId4"/>
  </sheets>
  <definedNames>
    <definedName name="agence">OFFSET(Base!$B$2,,,COUNTIF(Base!$B:$B,"&gt;&lt;")-1)</definedName>
    <definedName name="bdcoldir">'Prepa cascade'!$B$3:$H$6</definedName>
    <definedName name="bddirection">'Prepa cascade'!$B$3:$H$5</definedName>
    <definedName name="Boutbout">'Prepa cascade'!$B$8:$M$8</definedName>
    <definedName name="BoutBout1">'Prepa cascade'!$B$7:$M$7</definedName>
    <definedName name="Boutique">OFFSET(Boutique!$B$2,,,COUNTIF(Boutique!$B:$B,"&gt;&lt;")-1)</definedName>
    <definedName name="coldir">'Prepa cascade'!$B$2:$H$2</definedName>
    <definedName name="dept">'Prepa cascade'!$B$29</definedName>
    <definedName name="dept1">'Prepa cascade'!$B$3</definedName>
    <definedName name="direction">'Prepa cascade'!$B$2:$H$2</definedName>
    <definedName name="NomBoutique">OFFSET(Boutique,,1,)</definedName>
    <definedName name="prodprod">'Prepa cascade'!$B$28:$M$28</definedName>
    <definedName name="prodprod1">'Prepa cascade'!$B$27:$M$27</definedName>
    <definedName name="Produit">OFFSET(agence,,1,)</definedName>
  </definedNames>
  <calcPr calcId="145621"/>
</workbook>
</file>

<file path=xl/calcChain.xml><?xml version="1.0" encoding="utf-8"?>
<calcChain xmlns="http://schemas.openxmlformats.org/spreadsheetml/2006/main">
  <c r="D8" i="2" l="1"/>
  <c r="C7" i="3"/>
  <c r="D7" i="3"/>
  <c r="E7" i="3"/>
  <c r="F7" i="3"/>
  <c r="G7" i="3"/>
  <c r="H7" i="3"/>
  <c r="I7" i="3"/>
  <c r="J7" i="3"/>
  <c r="K7" i="3"/>
  <c r="L7" i="3"/>
  <c r="M7" i="3"/>
  <c r="B7" i="3"/>
  <c r="B8" i="2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" i="1"/>
  <c r="I27" i="3"/>
  <c r="J27" i="3"/>
  <c r="K27" i="3"/>
  <c r="L27" i="3"/>
  <c r="M27" i="3"/>
  <c r="F27" i="3"/>
  <c r="G27" i="3"/>
  <c r="H27" i="3"/>
  <c r="C27" i="3"/>
  <c r="D27" i="3"/>
  <c r="E27" i="3"/>
  <c r="B27" i="3"/>
  <c r="L30" i="3" l="1" a="1"/>
  <c r="L30" i="3" s="1"/>
  <c r="L31" i="3" a="1"/>
  <c r="L31" i="3" s="1"/>
  <c r="L38" i="3" a="1"/>
  <c r="L38" i="3" s="1"/>
  <c r="L39" i="3" a="1"/>
  <c r="L39" i="3" s="1"/>
  <c r="L32" i="3" a="1"/>
  <c r="L32" i="3" s="1"/>
  <c r="L33" i="3" a="1"/>
  <c r="L33" i="3" s="1"/>
  <c r="L40" i="3" a="1"/>
  <c r="L40" i="3" s="1"/>
  <c r="L41" i="3" a="1"/>
  <c r="L41" i="3" s="1"/>
  <c r="L44" i="3" a="1"/>
  <c r="L44" i="3" s="1"/>
  <c r="L46" i="3" a="1"/>
  <c r="L46" i="3" s="1"/>
  <c r="L48" i="3" a="1"/>
  <c r="L48" i="3" s="1"/>
  <c r="L50" i="3" a="1"/>
  <c r="L50" i="3" s="1"/>
  <c r="L42" i="3" a="1"/>
  <c r="L42" i="3" s="1"/>
  <c r="L43" i="3" a="1"/>
  <c r="L43" i="3" s="1"/>
  <c r="L34" i="3" a="1"/>
  <c r="L34" i="3" s="1"/>
  <c r="L35" i="3" a="1"/>
  <c r="L35" i="3" s="1"/>
  <c r="L36" i="3" a="1"/>
  <c r="L36" i="3" s="1"/>
  <c r="L37" i="3" a="1"/>
  <c r="L37" i="3" s="1"/>
  <c r="L49" i="3" a="1"/>
  <c r="L49" i="3" s="1"/>
  <c r="L29" i="3" a="1"/>
  <c r="L29" i="3" s="1"/>
  <c r="L47" i="3" a="1"/>
  <c r="L47" i="3" s="1"/>
  <c r="L45" i="3" a="1"/>
  <c r="L45" i="3" s="1"/>
  <c r="K33" i="3" a="1"/>
  <c r="K33" i="3" s="1"/>
  <c r="K34" i="3" a="1"/>
  <c r="K34" i="3" s="1"/>
  <c r="K41" i="3" a="1"/>
  <c r="K41" i="3" s="1"/>
  <c r="K42" i="3" a="1"/>
  <c r="K42" i="3" s="1"/>
  <c r="K35" i="3" a="1"/>
  <c r="K35" i="3" s="1"/>
  <c r="K36" i="3" a="1"/>
  <c r="K36" i="3" s="1"/>
  <c r="K43" i="3" a="1"/>
  <c r="K43" i="3" s="1"/>
  <c r="K45" i="3" a="1"/>
  <c r="K45" i="3" s="1"/>
  <c r="K47" i="3" a="1"/>
  <c r="K47" i="3" s="1"/>
  <c r="K49" i="3" a="1"/>
  <c r="K49" i="3" s="1"/>
  <c r="K29" i="3" a="1"/>
  <c r="K29" i="3" s="1"/>
  <c r="K30" i="3" a="1"/>
  <c r="K30" i="3" s="1"/>
  <c r="K50" i="3" a="1"/>
  <c r="K50" i="3" s="1"/>
  <c r="K37" i="3" a="1"/>
  <c r="K37" i="3" s="1"/>
  <c r="K38" i="3" a="1"/>
  <c r="K38" i="3" s="1"/>
  <c r="K39" i="3" a="1"/>
  <c r="K39" i="3" s="1"/>
  <c r="K40" i="3" a="1"/>
  <c r="K40" i="3" s="1"/>
  <c r="K44" i="3" a="1"/>
  <c r="K44" i="3" s="1"/>
  <c r="K31" i="3" a="1"/>
  <c r="K31" i="3" s="1"/>
  <c r="K32" i="3" a="1"/>
  <c r="K32" i="3" s="1"/>
  <c r="K46" i="3" a="1"/>
  <c r="K46" i="3" s="1"/>
  <c r="K48" i="3" a="1"/>
  <c r="K48" i="3" s="1"/>
  <c r="D29" i="3" a="1"/>
  <c r="D29" i="3" s="1"/>
  <c r="D30" i="3" a="1"/>
  <c r="D30" i="3" s="1"/>
  <c r="D31" i="3" a="1"/>
  <c r="D31" i="3" s="1"/>
  <c r="D38" i="3" a="1"/>
  <c r="D38" i="3" s="1"/>
  <c r="D39" i="3" a="1"/>
  <c r="D39" i="3" s="1"/>
  <c r="D32" i="3" a="1"/>
  <c r="D32" i="3" s="1"/>
  <c r="D33" i="3" a="1"/>
  <c r="D33" i="3" s="1"/>
  <c r="D40" i="3" a="1"/>
  <c r="D40" i="3" s="1"/>
  <c r="D41" i="3" a="1"/>
  <c r="D41" i="3" s="1"/>
  <c r="D46" i="3" a="1"/>
  <c r="D46" i="3" s="1"/>
  <c r="D48" i="3" a="1"/>
  <c r="D48" i="3" s="1"/>
  <c r="D50" i="3" a="1"/>
  <c r="D50" i="3" s="1"/>
  <c r="D34" i="3" a="1"/>
  <c r="D34" i="3" s="1"/>
  <c r="D35" i="3" a="1"/>
  <c r="D35" i="3" s="1"/>
  <c r="D42" i="3" a="1"/>
  <c r="D42" i="3" s="1"/>
  <c r="D43" i="3" a="1"/>
  <c r="D43" i="3" s="1"/>
  <c r="D44" i="3" a="1"/>
  <c r="D44" i="3" s="1"/>
  <c r="D37" i="3" a="1"/>
  <c r="D37" i="3" s="1"/>
  <c r="D47" i="3" a="1"/>
  <c r="D47" i="3" s="1"/>
  <c r="D36" i="3" a="1"/>
  <c r="D36" i="3" s="1"/>
  <c r="D45" i="3" a="1"/>
  <c r="D45" i="3" s="1"/>
  <c r="D49" i="3" a="1"/>
  <c r="D49" i="3" s="1"/>
  <c r="F32" i="3" a="1"/>
  <c r="F32" i="3" s="1"/>
  <c r="F33" i="3" a="1"/>
  <c r="F33" i="3" s="1"/>
  <c r="F40" i="3" a="1"/>
  <c r="F40" i="3" s="1"/>
  <c r="F41" i="3" a="1"/>
  <c r="F41" i="3" s="1"/>
  <c r="F34" i="3" a="1"/>
  <c r="F34" i="3" s="1"/>
  <c r="F35" i="3" a="1"/>
  <c r="F35" i="3" s="1"/>
  <c r="F42" i="3" a="1"/>
  <c r="F42" i="3" s="1"/>
  <c r="F43" i="3" a="1"/>
  <c r="F43" i="3" s="1"/>
  <c r="F46" i="3" a="1"/>
  <c r="F46" i="3" s="1"/>
  <c r="F48" i="3" a="1"/>
  <c r="F48" i="3" s="1"/>
  <c r="F50" i="3" a="1"/>
  <c r="F50" i="3" s="1"/>
  <c r="F29" i="3" a="1"/>
  <c r="F29" i="3" s="1"/>
  <c r="F44" i="3" a="1"/>
  <c r="F44" i="3" s="1"/>
  <c r="F49" i="3" a="1"/>
  <c r="F49" i="3" s="1"/>
  <c r="F36" i="3" a="1"/>
  <c r="F36" i="3" s="1"/>
  <c r="F37" i="3" a="1"/>
  <c r="F37" i="3" s="1"/>
  <c r="F38" i="3" a="1"/>
  <c r="F38" i="3" s="1"/>
  <c r="F39" i="3" a="1"/>
  <c r="F39" i="3" s="1"/>
  <c r="F31" i="3" a="1"/>
  <c r="F31" i="3" s="1"/>
  <c r="F30" i="3" a="1"/>
  <c r="F30" i="3" s="1"/>
  <c r="F47" i="3" a="1"/>
  <c r="F47" i="3" s="1"/>
  <c r="F45" i="3" a="1"/>
  <c r="F45" i="3" s="1"/>
  <c r="J29" i="3" a="1"/>
  <c r="J29" i="3" s="1"/>
  <c r="J36" i="3" a="1"/>
  <c r="J36" i="3" s="1"/>
  <c r="J37" i="3" a="1"/>
  <c r="J37" i="3" s="1"/>
  <c r="J30" i="3" a="1"/>
  <c r="J30" i="3" s="1"/>
  <c r="J31" i="3" a="1"/>
  <c r="J31" i="3" s="1"/>
  <c r="J38" i="3" a="1"/>
  <c r="J38" i="3" s="1"/>
  <c r="J39" i="3" a="1"/>
  <c r="J39" i="3" s="1"/>
  <c r="J44" i="3" a="1"/>
  <c r="J44" i="3" s="1"/>
  <c r="J46" i="3" a="1"/>
  <c r="J46" i="3" s="1"/>
  <c r="J48" i="3" a="1"/>
  <c r="J48" i="3" s="1"/>
  <c r="J50" i="3" a="1"/>
  <c r="J50" i="3" s="1"/>
  <c r="J32" i="3" a="1"/>
  <c r="J32" i="3" s="1"/>
  <c r="J33" i="3" a="1"/>
  <c r="J33" i="3" s="1"/>
  <c r="J40" i="3" a="1"/>
  <c r="J40" i="3" s="1"/>
  <c r="J41" i="3" a="1"/>
  <c r="J41" i="3" s="1"/>
  <c r="J49" i="3" a="1"/>
  <c r="J49" i="3" s="1"/>
  <c r="J42" i="3" a="1"/>
  <c r="J42" i="3" s="1"/>
  <c r="J43" i="3" a="1"/>
  <c r="J43" i="3" s="1"/>
  <c r="J47" i="3" a="1"/>
  <c r="J47" i="3" s="1"/>
  <c r="J35" i="3" a="1"/>
  <c r="J35" i="3" s="1"/>
  <c r="J45" i="3" a="1"/>
  <c r="J45" i="3" s="1"/>
  <c r="J34" i="3" a="1"/>
  <c r="J34" i="3" s="1"/>
  <c r="H34" i="3" a="1"/>
  <c r="H34" i="3" s="1"/>
  <c r="H35" i="3" a="1"/>
  <c r="H35" i="3" s="1"/>
  <c r="H42" i="3" a="1"/>
  <c r="H42" i="3" s="1"/>
  <c r="H43" i="3" a="1"/>
  <c r="H43" i="3" s="1"/>
  <c r="H29" i="3" a="1"/>
  <c r="H29" i="3" s="1"/>
  <c r="H36" i="3" a="1"/>
  <c r="H36" i="3" s="1"/>
  <c r="H37" i="3" a="1"/>
  <c r="H37" i="3" s="1"/>
  <c r="H44" i="3" a="1"/>
  <c r="H44" i="3" s="1"/>
  <c r="H46" i="3" a="1"/>
  <c r="H46" i="3" s="1"/>
  <c r="H48" i="3" a="1"/>
  <c r="H48" i="3" s="1"/>
  <c r="H50" i="3" a="1"/>
  <c r="H50" i="3" s="1"/>
  <c r="H38" i="3" a="1"/>
  <c r="H38" i="3" s="1"/>
  <c r="H39" i="3" a="1"/>
  <c r="H39" i="3" s="1"/>
  <c r="H30" i="3" a="1"/>
  <c r="H30" i="3" s="1"/>
  <c r="H31" i="3" a="1"/>
  <c r="H31" i="3" s="1"/>
  <c r="H32" i="3" a="1"/>
  <c r="H32" i="3" s="1"/>
  <c r="H33" i="3" a="1"/>
  <c r="H33" i="3" s="1"/>
  <c r="H45" i="3" a="1"/>
  <c r="H45" i="3" s="1"/>
  <c r="H41" i="3" a="1"/>
  <c r="H41" i="3" s="1"/>
  <c r="H49" i="3" a="1"/>
  <c r="H49" i="3" s="1"/>
  <c r="H40" i="3" a="1"/>
  <c r="H40" i="3" s="1"/>
  <c r="H47" i="3" a="1"/>
  <c r="H47" i="3" s="1"/>
  <c r="E29" i="3" a="1"/>
  <c r="E29" i="3" s="1"/>
  <c r="E35" i="3" a="1"/>
  <c r="E35" i="3" s="1"/>
  <c r="E36" i="3" a="1"/>
  <c r="E36" i="3" s="1"/>
  <c r="E43" i="3" a="1"/>
  <c r="E43" i="3" s="1"/>
  <c r="E44" i="3" a="1"/>
  <c r="E44" i="3" s="1"/>
  <c r="E30" i="3" a="1"/>
  <c r="E30" i="3" s="1"/>
  <c r="E37" i="3" a="1"/>
  <c r="E37" i="3" s="1"/>
  <c r="E38" i="3" a="1"/>
  <c r="E38" i="3" s="1"/>
  <c r="E45" i="3" a="1"/>
  <c r="E45" i="3" s="1"/>
  <c r="E47" i="3" a="1"/>
  <c r="E47" i="3" s="1"/>
  <c r="E49" i="3" a="1"/>
  <c r="E49" i="3" s="1"/>
  <c r="E31" i="3" a="1"/>
  <c r="E31" i="3" s="1"/>
  <c r="E32" i="3" a="1"/>
  <c r="E32" i="3" s="1"/>
  <c r="E39" i="3" a="1"/>
  <c r="E39" i="3" s="1"/>
  <c r="E40" i="3" a="1"/>
  <c r="E40" i="3" s="1"/>
  <c r="E41" i="3" a="1"/>
  <c r="E41" i="3" s="1"/>
  <c r="E42" i="3" a="1"/>
  <c r="E42" i="3" s="1"/>
  <c r="E33" i="3" a="1"/>
  <c r="E33" i="3" s="1"/>
  <c r="E46" i="3" a="1"/>
  <c r="E46" i="3" s="1"/>
  <c r="E34" i="3" a="1"/>
  <c r="E34" i="3" s="1"/>
  <c r="E48" i="3" a="1"/>
  <c r="E48" i="3" s="1"/>
  <c r="E50" i="3" a="1"/>
  <c r="E50" i="3" s="1"/>
  <c r="G29" i="3" a="1"/>
  <c r="G29" i="3" s="1"/>
  <c r="G30" i="3" a="1"/>
  <c r="G30" i="3" s="1"/>
  <c r="G37" i="3" a="1"/>
  <c r="G37" i="3" s="1"/>
  <c r="G38" i="3" a="1"/>
  <c r="G38" i="3" s="1"/>
  <c r="G31" i="3" a="1"/>
  <c r="G31" i="3" s="1"/>
  <c r="G32" i="3" a="1"/>
  <c r="G32" i="3" s="1"/>
  <c r="G39" i="3" a="1"/>
  <c r="G39" i="3" s="1"/>
  <c r="G40" i="3" a="1"/>
  <c r="G40" i="3" s="1"/>
  <c r="G45" i="3" a="1"/>
  <c r="G45" i="3" s="1"/>
  <c r="G47" i="3" a="1"/>
  <c r="G47" i="3" s="1"/>
  <c r="G49" i="3" a="1"/>
  <c r="G49" i="3" s="1"/>
  <c r="G41" i="3" a="1"/>
  <c r="G41" i="3" s="1"/>
  <c r="G42" i="3" a="1"/>
  <c r="G42" i="3" s="1"/>
  <c r="G33" i="3" a="1"/>
  <c r="G33" i="3" s="1"/>
  <c r="G34" i="3" a="1"/>
  <c r="G34" i="3" s="1"/>
  <c r="G50" i="3" a="1"/>
  <c r="G50" i="3" s="1"/>
  <c r="G35" i="3" a="1"/>
  <c r="G35" i="3" s="1"/>
  <c r="G36" i="3" a="1"/>
  <c r="G36" i="3" s="1"/>
  <c r="G48" i="3" a="1"/>
  <c r="G48" i="3" s="1"/>
  <c r="G43" i="3" a="1"/>
  <c r="G43" i="3" s="1"/>
  <c r="G46" i="3" a="1"/>
  <c r="G46" i="3" s="1"/>
  <c r="G44" i="3" a="1"/>
  <c r="G44" i="3" s="1"/>
  <c r="C29" i="3" a="1"/>
  <c r="C29" i="3" s="1"/>
  <c r="C33" i="3" a="1"/>
  <c r="C33" i="3" s="1"/>
  <c r="C34" i="3" a="1"/>
  <c r="C34" i="3" s="1"/>
  <c r="C41" i="3" a="1"/>
  <c r="C41" i="3" s="1"/>
  <c r="C42" i="3" a="1"/>
  <c r="C42" i="3" s="1"/>
  <c r="C35" i="3" a="1"/>
  <c r="C35" i="3" s="1"/>
  <c r="C36" i="3" a="1"/>
  <c r="C36" i="3" s="1"/>
  <c r="C43" i="3" a="1"/>
  <c r="C43" i="3" s="1"/>
  <c r="C44" i="3" a="1"/>
  <c r="C44" i="3" s="1"/>
  <c r="C45" i="3" a="1"/>
  <c r="C45" i="3" s="1"/>
  <c r="C47" i="3" a="1"/>
  <c r="C47" i="3" s="1"/>
  <c r="C49" i="3" a="1"/>
  <c r="C49" i="3" s="1"/>
  <c r="C37" i="3" a="1"/>
  <c r="C37" i="3" s="1"/>
  <c r="C38" i="3" a="1"/>
  <c r="C38" i="3" s="1"/>
  <c r="C50" i="3" a="1"/>
  <c r="C50" i="3" s="1"/>
  <c r="C30" i="3" a="1"/>
  <c r="C30" i="3" s="1"/>
  <c r="C31" i="3" a="1"/>
  <c r="C31" i="3" s="1"/>
  <c r="C32" i="3" a="1"/>
  <c r="C32" i="3" s="1"/>
  <c r="C39" i="3" a="1"/>
  <c r="C39" i="3" s="1"/>
  <c r="C40" i="3" a="1"/>
  <c r="C40" i="3" s="1"/>
  <c r="C48" i="3" a="1"/>
  <c r="C48" i="3" s="1"/>
  <c r="C46" i="3" a="1"/>
  <c r="C46" i="3" s="1"/>
  <c r="M35" i="3" a="1"/>
  <c r="M35" i="3" s="1"/>
  <c r="M36" i="3" a="1"/>
  <c r="M36" i="3" s="1"/>
  <c r="M43" i="3" a="1"/>
  <c r="M43" i="3" s="1"/>
  <c r="M29" i="3" a="1"/>
  <c r="M29" i="3" s="1"/>
  <c r="M30" i="3" a="1"/>
  <c r="M30" i="3" s="1"/>
  <c r="M37" i="3" a="1"/>
  <c r="M37" i="3" s="1"/>
  <c r="M38" i="3" a="1"/>
  <c r="M38" i="3" s="1"/>
  <c r="M45" i="3" a="1"/>
  <c r="M45" i="3" s="1"/>
  <c r="M47" i="3" a="1"/>
  <c r="M47" i="3" s="1"/>
  <c r="M49" i="3" a="1"/>
  <c r="M49" i="3" s="1"/>
  <c r="M39" i="3" a="1"/>
  <c r="M39" i="3" s="1"/>
  <c r="M40" i="3" a="1"/>
  <c r="M40" i="3" s="1"/>
  <c r="M31" i="3" a="1"/>
  <c r="M31" i="3" s="1"/>
  <c r="M32" i="3" a="1"/>
  <c r="M32" i="3" s="1"/>
  <c r="M48" i="3" a="1"/>
  <c r="M48" i="3" s="1"/>
  <c r="M33" i="3" a="1"/>
  <c r="M33" i="3" s="1"/>
  <c r="M34" i="3" a="1"/>
  <c r="M34" i="3" s="1"/>
  <c r="M42" i="3" a="1"/>
  <c r="M42" i="3" s="1"/>
  <c r="M46" i="3" a="1"/>
  <c r="M46" i="3" s="1"/>
  <c r="M44" i="3" a="1"/>
  <c r="M44" i="3" s="1"/>
  <c r="M50" i="3" a="1"/>
  <c r="M50" i="3" s="1"/>
  <c r="M41" i="3" a="1"/>
  <c r="M41" i="3" s="1"/>
  <c r="I31" i="3" a="1"/>
  <c r="I31" i="3" s="1"/>
  <c r="I32" i="3" a="1"/>
  <c r="I32" i="3" s="1"/>
  <c r="I39" i="3" a="1"/>
  <c r="I39" i="3" s="1"/>
  <c r="I40" i="3" a="1"/>
  <c r="I40" i="3" s="1"/>
  <c r="I33" i="3" a="1"/>
  <c r="I33" i="3" s="1"/>
  <c r="I34" i="3" a="1"/>
  <c r="I34" i="3" s="1"/>
  <c r="I41" i="3" a="1"/>
  <c r="I41" i="3" s="1"/>
  <c r="I42" i="3" a="1"/>
  <c r="I42" i="3" s="1"/>
  <c r="I45" i="3" a="1"/>
  <c r="I45" i="3" s="1"/>
  <c r="I47" i="3" a="1"/>
  <c r="I47" i="3" s="1"/>
  <c r="I49" i="3" a="1"/>
  <c r="I49" i="3" s="1"/>
  <c r="I35" i="3" a="1"/>
  <c r="I35" i="3" s="1"/>
  <c r="I36" i="3" a="1"/>
  <c r="I36" i="3" s="1"/>
  <c r="I48" i="3" a="1"/>
  <c r="I48" i="3" s="1"/>
  <c r="I43" i="3" a="1"/>
  <c r="I43" i="3" s="1"/>
  <c r="I29" i="3" a="1"/>
  <c r="I29" i="3" s="1"/>
  <c r="I30" i="3" a="1"/>
  <c r="I30" i="3" s="1"/>
  <c r="I44" i="3" a="1"/>
  <c r="I44" i="3" s="1"/>
  <c r="I37" i="3" a="1"/>
  <c r="I37" i="3" s="1"/>
  <c r="I46" i="3" a="1"/>
  <c r="I46" i="3" s="1"/>
  <c r="I50" i="3" a="1"/>
  <c r="I50" i="3" s="1"/>
  <c r="I38" i="3" a="1"/>
  <c r="I38" i="3" s="1"/>
  <c r="B30" i="3" a="1"/>
  <c r="B30" i="3" s="1"/>
  <c r="B32" i="3" a="1"/>
  <c r="B32" i="3" s="1"/>
  <c r="B34" i="3" a="1"/>
  <c r="B34" i="3" s="1"/>
  <c r="B36" i="3" a="1"/>
  <c r="B36" i="3" s="1"/>
  <c r="B38" i="3" a="1"/>
  <c r="B38" i="3" s="1"/>
  <c r="B40" i="3" a="1"/>
  <c r="B40" i="3" s="1"/>
  <c r="B42" i="3" a="1"/>
  <c r="B42" i="3" s="1"/>
  <c r="B44" i="3" a="1"/>
  <c r="B44" i="3" s="1"/>
  <c r="B46" i="3" a="1"/>
  <c r="B46" i="3" s="1"/>
  <c r="B48" i="3" a="1"/>
  <c r="B48" i="3" s="1"/>
  <c r="B50" i="3" a="1"/>
  <c r="B50" i="3" s="1"/>
  <c r="B35" i="3" a="1"/>
  <c r="B35" i="3" s="1"/>
  <c r="B39" i="3" a="1"/>
  <c r="B39" i="3" s="1"/>
  <c r="B43" i="3" a="1"/>
  <c r="B43" i="3" s="1"/>
  <c r="B47" i="3" a="1"/>
  <c r="B47" i="3" s="1"/>
  <c r="B31" i="3" a="1"/>
  <c r="B31" i="3" s="1"/>
  <c r="B33" i="3" a="1"/>
  <c r="B33" i="3" s="1"/>
  <c r="B37" i="3" a="1"/>
  <c r="B37" i="3" s="1"/>
  <c r="B41" i="3" a="1"/>
  <c r="B41" i="3" s="1"/>
  <c r="B45" i="3" a="1"/>
  <c r="B45" i="3" s="1"/>
  <c r="B49" i="3" a="1"/>
  <c r="B49" i="3" s="1"/>
  <c r="B29" i="3" a="1"/>
  <c r="B29" i="3" s="1"/>
  <c r="B10" i="3"/>
</calcChain>
</file>

<file path=xl/sharedStrings.xml><?xml version="1.0" encoding="utf-8"?>
<sst xmlns="http://schemas.openxmlformats.org/spreadsheetml/2006/main" count="343" uniqueCount="143">
  <si>
    <t>Région</t>
  </si>
  <si>
    <t>Agence</t>
  </si>
  <si>
    <t>Produit</t>
  </si>
  <si>
    <t>Contact</t>
  </si>
  <si>
    <t>Cons Cial 1</t>
  </si>
  <si>
    <t>Cons Cial 2</t>
  </si>
  <si>
    <t>Cons Cial 3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</si>
  <si>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</si>
  <si>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</si>
  <si>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</si>
  <si>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</si>
  <si>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</si>
  <si>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</si>
  <si>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</si>
  <si>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</si>
  <si>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</si>
  <si>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</si>
  <si>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</si>
  <si>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</si>
  <si>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</si>
  <si>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</si>
  <si>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</si>
  <si>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</si>
  <si>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</si>
  <si>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</si>
  <si>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</si>
  <si>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</si>
  <si>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</si>
  <si>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</si>
  <si>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</si>
  <si>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</si>
  <si>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</si>
  <si>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</si>
  <si>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</si>
  <si>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</si>
  <si>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</si>
  <si>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</si>
  <si>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</si>
  <si>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</si>
  <si>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</si>
  <si>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</si>
  <si>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</si>
  <si>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</si>
  <si>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</si>
  <si>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</si>
  <si>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</si>
  <si>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</si>
  <si>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</si>
  <si>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</si>
  <si>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</si>
  <si>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</si>
  <si>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</si>
  <si>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</si>
  <si>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</si>
  <si>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</si>
  <si>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</si>
  <si>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</si>
  <si>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</si>
  <si>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</si>
  <si>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</si>
  <si>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</si>
  <si>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</si>
  <si>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</si>
  <si>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</si>
  <si>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</si>
  <si>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</si>
  <si>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</si>
  <si>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</si>
  <si>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</si>
  <si>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</si>
  <si>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</si>
  <si>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</si>
  <si>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</si>
  <si>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</si>
  <si>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</si>
  <si>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</si>
  <si>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</si>
  <si>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</si>
  <si>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</si>
  <si>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</si>
  <si>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</si>
  <si>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</si>
  <si>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</si>
  <si>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</si>
  <si>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</si>
  <si>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</si>
  <si>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</si>
  <si>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</si>
  <si>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</si>
  <si>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</si>
  <si>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</si>
  <si>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</si>
  <si>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Cons Cial 4</t>
  </si>
  <si>
    <t>Cons Cial 5</t>
  </si>
  <si>
    <t>Cons Cial 6</t>
  </si>
  <si>
    <t>Cons Cial 7</t>
  </si>
  <si>
    <t>Cons Cial 8</t>
  </si>
  <si>
    <t>Cons Cial 9</t>
  </si>
  <si>
    <t>Cons Cial 10</t>
  </si>
  <si>
    <t>Cons Cial 11</t>
  </si>
  <si>
    <t>Cons Cial 12</t>
  </si>
  <si>
    <t>Cons Cial 13</t>
  </si>
  <si>
    <t>Cons Cial 14</t>
  </si>
  <si>
    <t>Cons Cial 15</t>
  </si>
  <si>
    <t>Cons Cial 16</t>
  </si>
  <si>
    <t>Direction_Régionale_1</t>
  </si>
  <si>
    <t>Direction_Régionale_2</t>
  </si>
  <si>
    <t>Direction_Régionale_3</t>
  </si>
  <si>
    <t>Direction_Régionale_4</t>
  </si>
  <si>
    <t>Direction_Régionale_5</t>
  </si>
  <si>
    <t>Direction_Régionale_6</t>
  </si>
  <si>
    <t>Direction_Régionale_7</t>
  </si>
  <si>
    <t>Régions</t>
  </si>
  <si>
    <t>Agences</t>
  </si>
  <si>
    <t>Produits</t>
  </si>
  <si>
    <t>Adresse contact</t>
  </si>
  <si>
    <t>CP contact</t>
  </si>
  <si>
    <t>Ville contact</t>
  </si>
  <si>
    <t>Tel contact</t>
  </si>
  <si>
    <t>Email contact</t>
  </si>
  <si>
    <t>Agence 10</t>
  </si>
  <si>
    <t>Agence 11</t>
  </si>
  <si>
    <t>Agence 12</t>
  </si>
  <si>
    <t xml:space="preserve">limite d'incrementation  pour plus tirer la colonne a vers le bas </t>
  </si>
  <si>
    <t>Direction Régionale</t>
  </si>
  <si>
    <t>Agence BI</t>
  </si>
  <si>
    <t>Nom Boutique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</si>
  <si>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</si>
  <si>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</si>
  <si>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</si>
  <si>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</si>
  <si>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</si>
  <si>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</si>
  <si>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</si>
  <si>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</si>
  <si>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</si>
  <si>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</si>
  <si>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</si>
  <si>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</si>
  <si>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</si>
  <si>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Référence au Produit</t>
  </si>
  <si>
    <t>{=SI(LIGNE(A1)&gt;B$27;"";INDEX(NomBoutique;PETITE.VALEUR(SI(Boutique=B$28;LIGNE(Boutique)-1;"");LIGNE(A1))))}</t>
  </si>
  <si>
    <t>Boutique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</si>
</sst>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0" fillId="0" borderId="0" xfId="0"/>
    <xf numFmtId="49" fontId="0" fillId="0" borderId="0" xfId="0" applyNumberFormat="1"/>
    <xf numFmtId="0" fontId="1" fillId="2" borderId="0" xfId="0" applyFont="1" applyFill="1"/>
    <xf numFmtId="0" fontId="0" fillId="3" borderId="0" xfId="0" applyFill="1"/>
    <xf numFmtId="0" fontId="0" fillId="2" borderId="1" xfId="0" applyFill="1" applyBorder="1"/>
    <xf numFmtId="0" fontId="0" fillId="4" borderId="0" xfId="0" applyFill="1"/>
    <xf numFmtId="0" fontId="0" fillId="5" borderId="0" xfId="0" applyFill="1"/>
    <xf numFmtId="0" fontId="0" fillId="0" borderId="0" xfId="0"/>
    <xf numFmtId="0" fontId="0" fillId="0" borderId="4" xfId="0" applyBorder="1" applyAlignment="1">
      <alignment horizontal="center" vertical="center" wrapText="1"/>
    </xf>
    <xf numFmtId="49" fontId="0" fillId="0" borderId="1" xfId="0" applyNumberFormat="1" applyFill="1" applyBorder="1" applyAlignment="1">
      <alignment vertical="center"/>
    </xf>
    <xf numFmtId="49" fontId="0" fillId="0" borderId="1" xfId="0" applyNumberForma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49" fontId="3" fillId="0" borderId="1" xfId="0" applyNumberFormat="1" applyFont="1" applyFill="1" applyBorder="1" applyAlignment="1">
      <alignment vertical="center"/>
    </xf>
    <xf numFmtId="49" fontId="3" fillId="0" borderId="1" xfId="0" applyNumberFormat="1" applyFont="1" applyFill="1" applyBorder="1" applyAlignment="1">
      <alignment horizontal="left" vertical="center" wrapText="1"/>
    </xf>
    <xf numFmtId="49" fontId="2" fillId="0" borderId="1" xfId="1" applyNumberFormat="1" applyFill="1" applyBorder="1" applyAlignment="1">
      <alignment horizontal="left" vertical="center" wrapText="1"/>
    </xf>
    <xf numFmtId="49" fontId="3" fillId="0" borderId="1" xfId="1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49" fontId="2" fillId="0" borderId="2" xfId="1" applyNumberFormat="1" applyFill="1" applyBorder="1" applyAlignment="1">
      <alignment horizontal="left" vertical="center" wrapText="1"/>
    </xf>
    <xf numFmtId="49" fontId="2" fillId="0" borderId="2" xfId="1" applyNumberFormat="1" applyFill="1" applyBorder="1" applyAlignment="1">
      <alignment vertical="center" wrapText="1"/>
    </xf>
    <xf numFmtId="49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13</xdr:row>
      <xdr:rowOff>44450</xdr:rowOff>
    </xdr:from>
    <xdr:to>
      <xdr:col>0</xdr:col>
      <xdr:colOff>2425700</xdr:colOff>
      <xdr:row>22</xdr:row>
      <xdr:rowOff>82550</xdr:rowOff>
    </xdr:to>
    <xdr:sp macro="" textlink="">
      <xdr:nvSpPr>
        <xdr:cNvPr id="2" name="ZoneTexte 1"/>
        <xdr:cNvSpPr txBox="1"/>
      </xdr:nvSpPr>
      <xdr:spPr>
        <a:xfrm>
          <a:off x="107950" y="2273300"/>
          <a:ext cx="2317750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 RIEN SAISIR </a:t>
          </a:r>
        </a:p>
        <a:p>
          <a:r>
            <a:rPr lang="fr-FR" sz="1100"/>
            <a:t>LE</a:t>
          </a:r>
          <a:r>
            <a:rPr lang="fr-FR" sz="1100" baseline="0"/>
            <a:t> nom de la direction est automatiquement recuperé dans prepa </a:t>
          </a:r>
        </a:p>
        <a:p>
          <a:r>
            <a:rPr lang="fr-FR" sz="1100" baseline="0"/>
            <a:t>si une agence vient a changer de direction ;c'est bingo </a:t>
          </a:r>
          <a:endParaRPr lang="fr-FR" sz="1100"/>
        </a:p>
      </xdr:txBody>
    </xdr:sp>
    <xdr:clientData/>
  </xdr:twoCellAnchor>
  <xdr:twoCellAnchor>
    <xdr:from>
      <xdr:col>1</xdr:col>
      <xdr:colOff>31750</xdr:colOff>
      <xdr:row>2</xdr:row>
      <xdr:rowOff>146050</xdr:rowOff>
    </xdr:from>
    <xdr:to>
      <xdr:col>1</xdr:col>
      <xdr:colOff>2343150</xdr:colOff>
      <xdr:row>8</xdr:row>
      <xdr:rowOff>19050</xdr:rowOff>
    </xdr:to>
    <xdr:sp macro="" textlink="">
      <xdr:nvSpPr>
        <xdr:cNvPr id="3" name="ZoneTexte 2"/>
        <xdr:cNvSpPr txBox="1"/>
      </xdr:nvSpPr>
      <xdr:spPr>
        <a:xfrm>
          <a:off x="3276600" y="488950"/>
          <a:ext cx="2311400" cy="90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agences sont sous liste </a:t>
          </a:r>
        </a:p>
        <a:p>
          <a:r>
            <a:rPr lang="fr-FR" sz="1100"/>
            <a:t>pas d'erreur de saisie  lors de la mise a jour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1844675</xdr:colOff>
      <xdr:row>13</xdr:row>
      <xdr:rowOff>6350</xdr:rowOff>
    </xdr:from>
    <xdr:to>
      <xdr:col>1</xdr:col>
      <xdr:colOff>2606675</xdr:colOff>
      <xdr:row>17</xdr:row>
      <xdr:rowOff>63500</xdr:rowOff>
    </xdr:to>
    <xdr:sp macro="" textlink="">
      <xdr:nvSpPr>
        <xdr:cNvPr id="2" name="Rectangle 1"/>
        <xdr:cNvSpPr/>
      </xdr:nvSpPr>
      <xdr:spPr>
        <a:xfrm>
          <a:off x="1844675" y="2235200"/>
          <a:ext cx="2724150" cy="742950"/>
        </a:xfrm>
        <a:prstGeom prst="rect">
          <a:avLst/>
        </a:prstGeom>
        <a:solidFill>
          <a:sysClr val="window" lastClr="FFFFFF"/>
        </a:solidFill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1844675</xdr:colOff>
      <xdr:row>13</xdr:row>
      <xdr:rowOff>6350</xdr:rowOff>
    </xdr:from>
    <xdr:to>
      <xdr:col>3</xdr:col>
      <xdr:colOff>2606675</xdr:colOff>
      <xdr:row>17</xdr:row>
      <xdr:rowOff>63500</xdr:rowOff>
    </xdr:to>
    <xdr:sp macro="" textlink="">
      <xdr:nvSpPr>
        <xdr:cNvPr id="3" name="Rectangle 2"/>
        <xdr:cNvSpPr/>
      </xdr:nvSpPr>
      <xdr:spPr>
        <a:xfrm>
          <a:off x="1844675" y="2482850"/>
          <a:ext cx="2819400" cy="819150"/>
        </a:xfrm>
        <a:prstGeom prst="rect">
          <a:avLst/>
        </a:prstGeom>
        <a:solidFill>
          <a:sysClr val="window" lastClr="FFFFFF"/>
        </a:solidFill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0</xdr:row>
      <xdr:rowOff>139700</xdr:rowOff>
    </xdr:from>
    <xdr:to>
      <xdr:col>12</xdr:col>
      <xdr:colOff>444500</xdr:colOff>
      <xdr:row>4</xdr:row>
      <xdr:rowOff>95250</xdr:rowOff>
    </xdr:to>
    <xdr:sp macro="" textlink="">
      <xdr:nvSpPr>
        <xdr:cNvPr id="2" name="ZoneTexte 1"/>
        <xdr:cNvSpPr txBox="1"/>
      </xdr:nvSpPr>
      <xdr:spPr>
        <a:xfrm>
          <a:off x="13430250" y="139700"/>
          <a:ext cx="2794000" cy="641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 RIEN SAISIR SOUS LE TRAIT JAUNE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0"/>
  <sheetViews>
    <sheetView topLeftCell="A46" workbookViewId="0">
      <selection activeCell="E10" sqref="E10"/>
    </sheetView>
  </sheetViews>
  <sheetFormatPr baseColWidth="10" defaultRowHeight="15" x14ac:dyDescent="0.3"/>
  <cols>
    <col min="1" max="1" width="51.140625" bestFit="1" customWidth="1"/>
    <col min="2" max="2" width="37.140625" bestFit="1" customWidth="1"/>
    <col min="3" max="3" width="42.140625" bestFit="1" customWidth="1"/>
    <col min="4" max="4" width="29.42578125" customWidth="1"/>
  </cols>
  <sheetData>
    <row r="1" spans="1:9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115</v>
      </c>
      <c r="F1" s="3" t="s">
        <v>116</v>
      </c>
      <c r="G1" s="3" t="s">
        <v>117</v>
      </c>
      <c r="H1" s="3" t="s">
        <v>118</v>
      </c>
      <c r="I1" s="3" t="s">
        <v>119</v>
      </c>
    </row>
    <row r="2" spans="1:9" x14ac:dyDescent="0.3">
      <c r="A2" s="1" t="str">
        <f t="shared" ref="A2:A33" si="0">IF(B2="","",INDEX(direction,,SUMPRODUCT((bddirection=B2)*(COLUMN(direction)-1))))</f>
        <v>Direction_Régionale_1</v>
      </c>
      <c r="B2" s="1" t="s">
        <v>7</v>
      </c>
      <c r="C2" s="2" t="s">
        <v>16</v>
      </c>
      <c r="D2" s="2" t="s">
        <v>4</v>
      </c>
    </row>
    <row r="3" spans="1:9" x14ac:dyDescent="0.3">
      <c r="A3" s="1" t="str">
        <f t="shared" si="0"/>
        <v>Direction_Régionale_1</v>
      </c>
      <c r="B3" s="1" t="s">
        <v>7</v>
      </c>
      <c r="C3" s="2" t="s">
        <v>17</v>
      </c>
      <c r="D3" s="2" t="s">
        <v>4</v>
      </c>
    </row>
    <row r="4" spans="1:9" x14ac:dyDescent="0.3">
      <c r="A4" s="1" t="str">
        <f t="shared" si="0"/>
        <v>Direction_Régionale_1</v>
      </c>
      <c r="B4" s="1" t="s">
        <v>7</v>
      </c>
      <c r="C4" s="2" t="s">
        <v>18</v>
      </c>
      <c r="D4" s="2" t="s">
        <v>4</v>
      </c>
    </row>
    <row r="5" spans="1:9" x14ac:dyDescent="0.3">
      <c r="A5" s="1" t="str">
        <f t="shared" si="0"/>
        <v>Direction_Régionale_1</v>
      </c>
      <c r="B5" s="1" t="s">
        <v>7</v>
      </c>
      <c r="C5" s="2" t="s">
        <v>19</v>
      </c>
      <c r="D5" s="2" t="s">
        <v>5</v>
      </c>
    </row>
    <row r="6" spans="1:9" x14ac:dyDescent="0.3">
      <c r="A6" s="1" t="str">
        <f t="shared" si="0"/>
        <v>Direction_Régionale_1</v>
      </c>
      <c r="B6" s="1" t="s">
        <v>7</v>
      </c>
      <c r="C6" s="2" t="s">
        <v>20</v>
      </c>
      <c r="D6" s="2" t="s">
        <v>5</v>
      </c>
    </row>
    <row r="7" spans="1:9" x14ac:dyDescent="0.3">
      <c r="A7" s="1" t="str">
        <f t="shared" si="0"/>
        <v>Direction_Régionale_1</v>
      </c>
      <c r="B7" s="1" t="s">
        <v>7</v>
      </c>
      <c r="C7" s="2" t="s">
        <v>21</v>
      </c>
      <c r="D7" s="2" t="s">
        <v>5</v>
      </c>
    </row>
    <row r="8" spans="1:9" x14ac:dyDescent="0.3">
      <c r="A8" s="1" t="str">
        <f t="shared" si="0"/>
        <v>Direction_Régionale_1</v>
      </c>
      <c r="B8" s="1" t="s">
        <v>7</v>
      </c>
      <c r="C8" s="2" t="s">
        <v>22</v>
      </c>
      <c r="D8" s="2" t="s">
        <v>5</v>
      </c>
    </row>
    <row r="9" spans="1:9" x14ac:dyDescent="0.3">
      <c r="A9" s="1" t="str">
        <f t="shared" si="0"/>
        <v>Direction_Régionale_1</v>
      </c>
      <c r="B9" s="1" t="s">
        <v>7</v>
      </c>
      <c r="C9" s="2" t="s">
        <v>23</v>
      </c>
      <c r="D9" s="2" t="s">
        <v>4</v>
      </c>
    </row>
    <row r="10" spans="1:9" x14ac:dyDescent="0.3">
      <c r="A10" s="1" t="str">
        <f t="shared" si="0"/>
        <v>Direction_Régionale_1</v>
      </c>
      <c r="B10" s="1" t="s">
        <v>7</v>
      </c>
      <c r="C10" s="2" t="s">
        <v>24</v>
      </c>
      <c r="D10" s="2" t="s">
        <v>4</v>
      </c>
    </row>
    <row r="11" spans="1:9" x14ac:dyDescent="0.3">
      <c r="A11" s="1" t="str">
        <f t="shared" si="0"/>
        <v>Direction_Régionale_1</v>
      </c>
      <c r="B11" s="1" t="s">
        <v>7</v>
      </c>
      <c r="C11" s="2" t="s">
        <v>25</v>
      </c>
      <c r="D11" s="2" t="s">
        <v>4</v>
      </c>
    </row>
    <row r="12" spans="1:9" x14ac:dyDescent="0.3">
      <c r="A12" s="1" t="str">
        <f t="shared" si="0"/>
        <v>Direction_Régionale_1</v>
      </c>
      <c r="B12" s="1" t="s">
        <v>7</v>
      </c>
      <c r="C12" s="2" t="s">
        <v>26</v>
      </c>
      <c r="D12" s="2" t="s">
        <v>4</v>
      </c>
    </row>
    <row r="13" spans="1:9" x14ac:dyDescent="0.3">
      <c r="A13" s="1" t="str">
        <f t="shared" si="0"/>
        <v>Direction_Régionale_1</v>
      </c>
      <c r="B13" s="1" t="s">
        <v>7</v>
      </c>
      <c r="C13" s="2" t="s">
        <v>27</v>
      </c>
      <c r="D13" s="2" t="s">
        <v>6</v>
      </c>
    </row>
    <row r="14" spans="1:9" x14ac:dyDescent="0.3">
      <c r="A14" s="1" t="str">
        <f t="shared" si="0"/>
        <v>Direction_Régionale_1</v>
      </c>
      <c r="B14" s="1" t="s">
        <v>8</v>
      </c>
      <c r="C14" s="2" t="s">
        <v>28</v>
      </c>
      <c r="D14" s="2" t="s">
        <v>6</v>
      </c>
    </row>
    <row r="15" spans="1:9" x14ac:dyDescent="0.3">
      <c r="A15" s="1" t="str">
        <f t="shared" si="0"/>
        <v>Direction_Régionale_1</v>
      </c>
      <c r="B15" s="1" t="s">
        <v>8</v>
      </c>
      <c r="C15" s="2" t="s">
        <v>29</v>
      </c>
      <c r="D15" s="2" t="s">
        <v>6</v>
      </c>
    </row>
    <row r="16" spans="1:9" x14ac:dyDescent="0.3">
      <c r="A16" s="1" t="str">
        <f t="shared" si="0"/>
        <v>Direction_Régionale_2</v>
      </c>
      <c r="B16" s="1" t="s">
        <v>9</v>
      </c>
      <c r="C16" s="2" t="s">
        <v>30</v>
      </c>
      <c r="D16" s="2" t="s">
        <v>92</v>
      </c>
    </row>
    <row r="17" spans="1:4" x14ac:dyDescent="0.3">
      <c r="A17" s="1" t="str">
        <f t="shared" si="0"/>
        <v>Direction_Régionale_2</v>
      </c>
      <c r="B17" s="1" t="s">
        <v>10</v>
      </c>
      <c r="C17" s="2" t="s">
        <v>31</v>
      </c>
      <c r="D17" s="2" t="s">
        <v>92</v>
      </c>
    </row>
    <row r="18" spans="1:4" x14ac:dyDescent="0.3">
      <c r="A18" s="1" t="str">
        <f t="shared" si="0"/>
        <v>Direction_Régionale_6</v>
      </c>
      <c r="B18" s="1" t="s">
        <v>11</v>
      </c>
      <c r="C18" s="2" t="s">
        <v>32</v>
      </c>
      <c r="D18" s="2" t="s">
        <v>92</v>
      </c>
    </row>
    <row r="19" spans="1:4" x14ac:dyDescent="0.3">
      <c r="A19" s="1" t="str">
        <f t="shared" si="0"/>
        <v>Direction_Régionale_6</v>
      </c>
      <c r="B19" s="1" t="s">
        <v>11</v>
      </c>
      <c r="C19" s="2" t="s">
        <v>33</v>
      </c>
      <c r="D19" s="2" t="s">
        <v>92</v>
      </c>
    </row>
    <row r="20" spans="1:4" x14ac:dyDescent="0.3">
      <c r="A20" s="1" t="str">
        <f t="shared" si="0"/>
        <v>Direction_Régionale_6</v>
      </c>
      <c r="B20" s="1" t="s">
        <v>11</v>
      </c>
      <c r="C20" s="2" t="s">
        <v>34</v>
      </c>
      <c r="D20" s="2" t="s">
        <v>92</v>
      </c>
    </row>
    <row r="21" spans="1:4" x14ac:dyDescent="0.3">
      <c r="A21" s="1" t="str">
        <f t="shared" si="0"/>
        <v>Direction_Régionale_3</v>
      </c>
      <c r="B21" s="1" t="s">
        <v>12</v>
      </c>
      <c r="C21" s="2" t="s">
        <v>35</v>
      </c>
      <c r="D21" s="2" t="s">
        <v>92</v>
      </c>
    </row>
    <row r="22" spans="1:4" x14ac:dyDescent="0.3">
      <c r="A22" s="1" t="str">
        <f t="shared" si="0"/>
        <v>Direction_Régionale_3</v>
      </c>
      <c r="B22" s="1" t="s">
        <v>12</v>
      </c>
      <c r="C22" s="2" t="s">
        <v>36</v>
      </c>
      <c r="D22" s="2" t="s">
        <v>92</v>
      </c>
    </row>
    <row r="23" spans="1:4" x14ac:dyDescent="0.3">
      <c r="A23" s="1" t="str">
        <f t="shared" si="0"/>
        <v>Direction_Régionale_3</v>
      </c>
      <c r="B23" s="1" t="s">
        <v>12</v>
      </c>
      <c r="C23" s="2" t="s">
        <v>37</v>
      </c>
      <c r="D23" s="2" t="s">
        <v>93</v>
      </c>
    </row>
    <row r="24" spans="1:4" x14ac:dyDescent="0.3">
      <c r="A24" s="1" t="str">
        <f t="shared" si="0"/>
        <v>Direction_Régionale_3</v>
      </c>
      <c r="B24" s="1" t="s">
        <v>12</v>
      </c>
      <c r="C24" s="2" t="s">
        <v>38</v>
      </c>
      <c r="D24" s="2" t="s">
        <v>93</v>
      </c>
    </row>
    <row r="25" spans="1:4" x14ac:dyDescent="0.3">
      <c r="A25" s="1" t="str">
        <f t="shared" si="0"/>
        <v>Direction_Régionale_3</v>
      </c>
      <c r="B25" s="1" t="s">
        <v>12</v>
      </c>
      <c r="C25" s="2" t="s">
        <v>39</v>
      </c>
      <c r="D25" s="2" t="s">
        <v>93</v>
      </c>
    </row>
    <row r="26" spans="1:4" x14ac:dyDescent="0.3">
      <c r="A26" s="1" t="str">
        <f t="shared" si="0"/>
        <v>Direction_Régionale_3</v>
      </c>
      <c r="B26" s="1" t="s">
        <v>12</v>
      </c>
      <c r="C26" s="2" t="s">
        <v>40</v>
      </c>
      <c r="D26" s="2" t="s">
        <v>93</v>
      </c>
    </row>
    <row r="27" spans="1:4" x14ac:dyDescent="0.3">
      <c r="A27" s="1" t="str">
        <f t="shared" si="0"/>
        <v>Direction_Régionale_3</v>
      </c>
      <c r="B27" s="1" t="s">
        <v>12</v>
      </c>
      <c r="C27" s="2" t="s">
        <v>41</v>
      </c>
      <c r="D27" s="2" t="s">
        <v>93</v>
      </c>
    </row>
    <row r="28" spans="1:4" x14ac:dyDescent="0.3">
      <c r="A28" s="1" t="str">
        <f t="shared" si="0"/>
        <v>Direction_Régionale_3</v>
      </c>
      <c r="B28" s="1" t="s">
        <v>12</v>
      </c>
      <c r="C28" s="2" t="s">
        <v>42</v>
      </c>
      <c r="D28" s="2" t="s">
        <v>94</v>
      </c>
    </row>
    <row r="29" spans="1:4" x14ac:dyDescent="0.3">
      <c r="A29" s="1" t="str">
        <f t="shared" si="0"/>
        <v>Direction_Régionale_3</v>
      </c>
      <c r="B29" s="1" t="s">
        <v>12</v>
      </c>
      <c r="C29" s="2" t="s">
        <v>43</v>
      </c>
      <c r="D29" s="2" t="s">
        <v>94</v>
      </c>
    </row>
    <row r="30" spans="1:4" x14ac:dyDescent="0.3">
      <c r="A30" s="1" t="str">
        <f t="shared" si="0"/>
        <v>Direction_Régionale_3</v>
      </c>
      <c r="B30" s="1" t="s">
        <v>14</v>
      </c>
      <c r="C30" s="2" t="s">
        <v>44</v>
      </c>
      <c r="D30" s="2" t="s">
        <v>95</v>
      </c>
    </row>
    <row r="31" spans="1:4" x14ac:dyDescent="0.3">
      <c r="A31" s="1" t="str">
        <f t="shared" si="0"/>
        <v>Direction_Régionale_6</v>
      </c>
      <c r="B31" s="1" t="s">
        <v>11</v>
      </c>
      <c r="C31" s="2" t="s">
        <v>45</v>
      </c>
      <c r="D31" s="2" t="s">
        <v>95</v>
      </c>
    </row>
    <row r="32" spans="1:4" x14ac:dyDescent="0.3">
      <c r="A32" s="1" t="str">
        <f t="shared" si="0"/>
        <v>Direction_Régionale_6</v>
      </c>
      <c r="B32" s="1" t="s">
        <v>11</v>
      </c>
      <c r="C32" s="2" t="s">
        <v>46</v>
      </c>
      <c r="D32" s="2" t="s">
        <v>95</v>
      </c>
    </row>
    <row r="33" spans="1:4" x14ac:dyDescent="0.3">
      <c r="A33" s="1" t="str">
        <f t="shared" si="0"/>
        <v>Direction_Régionale_6</v>
      </c>
      <c r="B33" s="1" t="s">
        <v>11</v>
      </c>
      <c r="C33" s="2" t="s">
        <v>47</v>
      </c>
      <c r="D33" s="2" t="s">
        <v>95</v>
      </c>
    </row>
    <row r="34" spans="1:4" x14ac:dyDescent="0.3">
      <c r="A34" s="1" t="str">
        <f t="shared" ref="A34:A65" si="1">IF(B34="","",INDEX(direction,,SUMPRODUCT((bddirection=B34)*(COLUMN(direction)-1))))</f>
        <v>Direction_Régionale_6</v>
      </c>
      <c r="B34" s="1" t="s">
        <v>11</v>
      </c>
      <c r="C34" s="2" t="s">
        <v>48</v>
      </c>
      <c r="D34" s="2" t="s">
        <v>96</v>
      </c>
    </row>
    <row r="35" spans="1:4" x14ac:dyDescent="0.3">
      <c r="A35" s="1" t="str">
        <f t="shared" si="1"/>
        <v>Direction_Régionale_6</v>
      </c>
      <c r="B35" s="1" t="s">
        <v>11</v>
      </c>
      <c r="C35" s="2" t="s">
        <v>49</v>
      </c>
      <c r="D35" s="2" t="s">
        <v>96</v>
      </c>
    </row>
    <row r="36" spans="1:4" x14ac:dyDescent="0.3">
      <c r="A36" s="1" t="str">
        <f t="shared" si="1"/>
        <v>Direction_Régionale_6</v>
      </c>
      <c r="B36" s="1" t="s">
        <v>11</v>
      </c>
      <c r="C36" s="2" t="s">
        <v>50</v>
      </c>
      <c r="D36" s="2" t="s">
        <v>96</v>
      </c>
    </row>
    <row r="37" spans="1:4" x14ac:dyDescent="0.3">
      <c r="A37" s="1" t="str">
        <f t="shared" si="1"/>
        <v>Direction_Régionale_6</v>
      </c>
      <c r="B37" s="1" t="s">
        <v>11</v>
      </c>
      <c r="C37" s="2" t="s">
        <v>51</v>
      </c>
      <c r="D37" s="2" t="s">
        <v>96</v>
      </c>
    </row>
    <row r="38" spans="1:4" x14ac:dyDescent="0.3">
      <c r="A38" s="1" t="str">
        <f t="shared" si="1"/>
        <v>Direction_Régionale_6</v>
      </c>
      <c r="B38" s="1" t="s">
        <v>11</v>
      </c>
      <c r="C38" s="2" t="s">
        <v>52</v>
      </c>
      <c r="D38" s="2" t="s">
        <v>96</v>
      </c>
    </row>
    <row r="39" spans="1:4" x14ac:dyDescent="0.3">
      <c r="A39" s="1" t="str">
        <f t="shared" si="1"/>
        <v>Direction_Régionale_6</v>
      </c>
      <c r="B39" s="1" t="s">
        <v>11</v>
      </c>
      <c r="C39" s="2" t="s">
        <v>53</v>
      </c>
      <c r="D39" s="2" t="s">
        <v>97</v>
      </c>
    </row>
    <row r="40" spans="1:4" x14ac:dyDescent="0.3">
      <c r="A40" s="1" t="str">
        <f t="shared" si="1"/>
        <v>Direction_Régionale_3</v>
      </c>
      <c r="B40" s="1" t="s">
        <v>13</v>
      </c>
      <c r="C40" s="2" t="s">
        <v>54</v>
      </c>
      <c r="D40" s="2" t="s">
        <v>97</v>
      </c>
    </row>
    <row r="41" spans="1:4" x14ac:dyDescent="0.3">
      <c r="A41" s="1" t="str">
        <f t="shared" si="1"/>
        <v>Direction_Régionale_3</v>
      </c>
      <c r="B41" s="1" t="s">
        <v>13</v>
      </c>
      <c r="C41" s="2" t="s">
        <v>55</v>
      </c>
      <c r="D41" s="2" t="s">
        <v>97</v>
      </c>
    </row>
    <row r="42" spans="1:4" x14ac:dyDescent="0.3">
      <c r="A42" s="1" t="str">
        <f t="shared" si="1"/>
        <v>Direction_Régionale_3</v>
      </c>
      <c r="B42" s="1" t="s">
        <v>13</v>
      </c>
      <c r="C42" s="2" t="s">
        <v>56</v>
      </c>
      <c r="D42" s="2" t="s">
        <v>98</v>
      </c>
    </row>
    <row r="43" spans="1:4" x14ac:dyDescent="0.3">
      <c r="A43" s="1" t="str">
        <f t="shared" si="1"/>
        <v>Direction_Régionale_3</v>
      </c>
      <c r="B43" s="1" t="s">
        <v>13</v>
      </c>
      <c r="C43" s="2" t="s">
        <v>57</v>
      </c>
      <c r="D43" s="2" t="s">
        <v>98</v>
      </c>
    </row>
    <row r="44" spans="1:4" x14ac:dyDescent="0.3">
      <c r="A44" s="1" t="str">
        <f t="shared" si="1"/>
        <v>Direction_Régionale_3</v>
      </c>
      <c r="B44" s="1" t="s">
        <v>13</v>
      </c>
      <c r="C44" s="2" t="s">
        <v>58</v>
      </c>
      <c r="D44" s="2" t="s">
        <v>98</v>
      </c>
    </row>
    <row r="45" spans="1:4" x14ac:dyDescent="0.3">
      <c r="A45" s="1" t="str">
        <f t="shared" si="1"/>
        <v>Direction_Régionale_3</v>
      </c>
      <c r="B45" s="1" t="s">
        <v>13</v>
      </c>
      <c r="C45" s="2" t="s">
        <v>59</v>
      </c>
      <c r="D45" s="2" t="s">
        <v>99</v>
      </c>
    </row>
    <row r="46" spans="1:4" x14ac:dyDescent="0.3">
      <c r="A46" s="1" t="str">
        <f t="shared" si="1"/>
        <v>Direction_Régionale_3</v>
      </c>
      <c r="B46" s="1" t="s">
        <v>13</v>
      </c>
      <c r="C46" s="2" t="s">
        <v>60</v>
      </c>
      <c r="D46" s="2" t="s">
        <v>99</v>
      </c>
    </row>
    <row r="47" spans="1:4" x14ac:dyDescent="0.3">
      <c r="A47" s="1" t="str">
        <f t="shared" si="1"/>
        <v>Direction_Régionale_3</v>
      </c>
      <c r="B47" s="1" t="s">
        <v>13</v>
      </c>
      <c r="C47" s="2" t="s">
        <v>61</v>
      </c>
      <c r="D47" s="2" t="s">
        <v>99</v>
      </c>
    </row>
    <row r="48" spans="1:4" x14ac:dyDescent="0.3">
      <c r="A48" s="1" t="str">
        <f t="shared" si="1"/>
        <v>Direction_Régionale_7</v>
      </c>
      <c r="B48" s="1" t="s">
        <v>122</v>
      </c>
      <c r="C48" s="2" t="s">
        <v>62</v>
      </c>
      <c r="D48" s="2" t="s">
        <v>99</v>
      </c>
    </row>
    <row r="49" spans="1:4" x14ac:dyDescent="0.3">
      <c r="A49" s="1" t="str">
        <f t="shared" si="1"/>
        <v>Direction_Régionale_7</v>
      </c>
      <c r="B49" s="1" t="s">
        <v>122</v>
      </c>
      <c r="C49" s="2" t="s">
        <v>63</v>
      </c>
      <c r="D49" s="2" t="s">
        <v>99</v>
      </c>
    </row>
    <row r="50" spans="1:4" x14ac:dyDescent="0.3">
      <c r="A50" s="1" t="str">
        <f t="shared" si="1"/>
        <v>Direction_Régionale_7</v>
      </c>
      <c r="B50" s="1" t="s">
        <v>122</v>
      </c>
      <c r="C50" s="2" t="s">
        <v>64</v>
      </c>
      <c r="D50" s="2" t="s">
        <v>100</v>
      </c>
    </row>
    <row r="51" spans="1:4" x14ac:dyDescent="0.3">
      <c r="A51" s="1" t="str">
        <f t="shared" si="1"/>
        <v>Direction_Régionale_7</v>
      </c>
      <c r="B51" s="1" t="s">
        <v>122</v>
      </c>
      <c r="C51" s="2" t="s">
        <v>65</v>
      </c>
      <c r="D51" s="2" t="s">
        <v>100</v>
      </c>
    </row>
    <row r="52" spans="1:4" x14ac:dyDescent="0.3">
      <c r="A52" s="1" t="str">
        <f t="shared" si="1"/>
        <v>Direction_Régionale_7</v>
      </c>
      <c r="B52" s="1" t="s">
        <v>122</v>
      </c>
      <c r="C52" s="2" t="s">
        <v>66</v>
      </c>
      <c r="D52" s="2" t="s">
        <v>100</v>
      </c>
    </row>
    <row r="53" spans="1:4" x14ac:dyDescent="0.3">
      <c r="A53" s="1" t="str">
        <f t="shared" si="1"/>
        <v>Direction_Régionale_7</v>
      </c>
      <c r="B53" s="1" t="s">
        <v>122</v>
      </c>
      <c r="C53" s="2" t="s">
        <v>67</v>
      </c>
      <c r="D53" s="2" t="s">
        <v>100</v>
      </c>
    </row>
    <row r="54" spans="1:4" x14ac:dyDescent="0.3">
      <c r="A54" s="1" t="str">
        <f t="shared" si="1"/>
        <v>Direction_Régionale_7</v>
      </c>
      <c r="B54" s="1" t="s">
        <v>122</v>
      </c>
      <c r="C54" s="2" t="s">
        <v>68</v>
      </c>
      <c r="D54" s="2" t="s">
        <v>100</v>
      </c>
    </row>
    <row r="55" spans="1:4" x14ac:dyDescent="0.3">
      <c r="A55" s="1" t="str">
        <f t="shared" si="1"/>
        <v>Direction_Régionale_4</v>
      </c>
      <c r="B55" s="1" t="s">
        <v>120</v>
      </c>
      <c r="C55" s="2" t="s">
        <v>69</v>
      </c>
      <c r="D55" s="2" t="s">
        <v>100</v>
      </c>
    </row>
    <row r="56" spans="1:4" x14ac:dyDescent="0.3">
      <c r="A56" s="1" t="str">
        <f t="shared" si="1"/>
        <v>Direction_Régionale_4</v>
      </c>
      <c r="B56" s="1" t="s">
        <v>120</v>
      </c>
      <c r="C56" s="2" t="s">
        <v>70</v>
      </c>
      <c r="D56" s="2" t="s">
        <v>101</v>
      </c>
    </row>
    <row r="57" spans="1:4" x14ac:dyDescent="0.3">
      <c r="A57" s="1" t="str">
        <f t="shared" si="1"/>
        <v>Direction_Régionale_3</v>
      </c>
      <c r="B57" s="1" t="s">
        <v>14</v>
      </c>
      <c r="C57" s="2" t="s">
        <v>71</v>
      </c>
      <c r="D57" s="2" t="s">
        <v>101</v>
      </c>
    </row>
    <row r="58" spans="1:4" x14ac:dyDescent="0.3">
      <c r="A58" s="1" t="str">
        <f t="shared" si="1"/>
        <v>Direction_Régionale_3</v>
      </c>
      <c r="B58" s="1" t="s">
        <v>14</v>
      </c>
      <c r="C58" s="2" t="s">
        <v>72</v>
      </c>
      <c r="D58" s="2" t="s">
        <v>101</v>
      </c>
    </row>
    <row r="59" spans="1:4" x14ac:dyDescent="0.3">
      <c r="A59" s="1" t="str">
        <f t="shared" si="1"/>
        <v>Direction_Régionale_3</v>
      </c>
      <c r="B59" s="1" t="s">
        <v>14</v>
      </c>
      <c r="C59" s="2" t="s">
        <v>73</v>
      </c>
      <c r="D59" s="2" t="s">
        <v>101</v>
      </c>
    </row>
    <row r="60" spans="1:4" x14ac:dyDescent="0.3">
      <c r="A60" s="1" t="str">
        <f t="shared" si="1"/>
        <v>Direction_Régionale_3</v>
      </c>
      <c r="B60" s="1" t="s">
        <v>14</v>
      </c>
      <c r="C60" s="2" t="s">
        <v>74</v>
      </c>
      <c r="D60" s="2" t="s">
        <v>101</v>
      </c>
    </row>
    <row r="61" spans="1:4" x14ac:dyDescent="0.3">
      <c r="A61" s="1" t="str">
        <f t="shared" si="1"/>
        <v>Direction_Régionale_6</v>
      </c>
      <c r="B61" s="1" t="s">
        <v>121</v>
      </c>
      <c r="C61" s="2" t="s">
        <v>75</v>
      </c>
      <c r="D61" s="2" t="s">
        <v>101</v>
      </c>
    </row>
    <row r="62" spans="1:4" x14ac:dyDescent="0.3">
      <c r="A62" s="1" t="str">
        <f t="shared" si="1"/>
        <v>Direction_Régionale_6</v>
      </c>
      <c r="B62" s="1" t="s">
        <v>11</v>
      </c>
      <c r="C62" s="2" t="s">
        <v>76</v>
      </c>
      <c r="D62" s="2" t="s">
        <v>101</v>
      </c>
    </row>
    <row r="63" spans="1:4" x14ac:dyDescent="0.3">
      <c r="A63" s="1" t="str">
        <f t="shared" si="1"/>
        <v>Direction_Régionale_7</v>
      </c>
      <c r="B63" s="1" t="s">
        <v>122</v>
      </c>
      <c r="C63" s="2" t="s">
        <v>77</v>
      </c>
      <c r="D63" s="2" t="s">
        <v>101</v>
      </c>
    </row>
    <row r="64" spans="1:4" x14ac:dyDescent="0.3">
      <c r="A64" s="1" t="str">
        <f t="shared" si="1"/>
        <v>Direction_Régionale_6</v>
      </c>
      <c r="B64" s="1" t="s">
        <v>11</v>
      </c>
      <c r="C64" s="2" t="s">
        <v>78</v>
      </c>
      <c r="D64" s="2" t="s">
        <v>102</v>
      </c>
    </row>
    <row r="65" spans="1:4" x14ac:dyDescent="0.3">
      <c r="A65" s="1" t="str">
        <f t="shared" si="1"/>
        <v>Direction_Régionale_4</v>
      </c>
      <c r="B65" s="1" t="s">
        <v>120</v>
      </c>
      <c r="C65" s="2" t="s">
        <v>79</v>
      </c>
      <c r="D65" s="2" t="s">
        <v>102</v>
      </c>
    </row>
    <row r="66" spans="1:4" x14ac:dyDescent="0.3">
      <c r="A66" s="1" t="str">
        <f t="shared" ref="A66:A97" si="2">IF(B66="","",INDEX(direction,,SUMPRODUCT((bddirection=B66)*(COLUMN(direction)-1))))</f>
        <v>Direction_Régionale_4</v>
      </c>
      <c r="B66" s="1" t="s">
        <v>120</v>
      </c>
      <c r="C66" s="2" t="s">
        <v>80</v>
      </c>
      <c r="D66" s="2" t="s">
        <v>102</v>
      </c>
    </row>
    <row r="67" spans="1:4" x14ac:dyDescent="0.3">
      <c r="A67" s="1" t="str">
        <f t="shared" si="2"/>
        <v>Direction_Régionale_4</v>
      </c>
      <c r="B67" s="1" t="s">
        <v>120</v>
      </c>
      <c r="C67" s="2" t="s">
        <v>81</v>
      </c>
      <c r="D67" s="2" t="s">
        <v>102</v>
      </c>
    </row>
    <row r="68" spans="1:4" x14ac:dyDescent="0.3">
      <c r="A68" s="1" t="str">
        <f t="shared" si="2"/>
        <v>Direction_Régionale_5</v>
      </c>
      <c r="B68" s="1" t="s">
        <v>15</v>
      </c>
      <c r="C68" s="2" t="s">
        <v>82</v>
      </c>
      <c r="D68" s="2" t="s">
        <v>102</v>
      </c>
    </row>
    <row r="69" spans="1:4" x14ac:dyDescent="0.3">
      <c r="A69" s="1" t="str">
        <f t="shared" si="2"/>
        <v>Direction_Régionale_3</v>
      </c>
      <c r="B69" s="1" t="s">
        <v>14</v>
      </c>
      <c r="C69" s="2" t="s">
        <v>83</v>
      </c>
      <c r="D69" s="2" t="s">
        <v>103</v>
      </c>
    </row>
    <row r="70" spans="1:4" x14ac:dyDescent="0.3">
      <c r="A70" s="1" t="str">
        <f t="shared" si="2"/>
        <v>Direction_Régionale_3</v>
      </c>
      <c r="B70" s="1" t="s">
        <v>13</v>
      </c>
      <c r="C70" s="2" t="s">
        <v>84</v>
      </c>
      <c r="D70" s="2" t="s">
        <v>103</v>
      </c>
    </row>
    <row r="71" spans="1:4" x14ac:dyDescent="0.3">
      <c r="A71" s="1" t="str">
        <f t="shared" si="2"/>
        <v>Direction_Régionale_3</v>
      </c>
      <c r="B71" s="1" t="s">
        <v>12</v>
      </c>
      <c r="C71" s="2" t="s">
        <v>85</v>
      </c>
      <c r="D71" s="2" t="s">
        <v>103</v>
      </c>
    </row>
    <row r="72" spans="1:4" x14ac:dyDescent="0.3">
      <c r="A72" s="1" t="str">
        <f t="shared" si="2"/>
        <v>Direction_Régionale_6</v>
      </c>
      <c r="B72" s="1" t="s">
        <v>11</v>
      </c>
      <c r="C72" s="2" t="s">
        <v>86</v>
      </c>
      <c r="D72" s="2" t="s">
        <v>103</v>
      </c>
    </row>
    <row r="73" spans="1:4" x14ac:dyDescent="0.3">
      <c r="A73" s="1" t="str">
        <f t="shared" si="2"/>
        <v>Direction_Régionale_2</v>
      </c>
      <c r="B73" s="1" t="s">
        <v>10</v>
      </c>
      <c r="C73" s="2" t="s">
        <v>87</v>
      </c>
      <c r="D73" s="2" t="s">
        <v>103</v>
      </c>
    </row>
    <row r="74" spans="1:4" x14ac:dyDescent="0.3">
      <c r="A74" s="1" t="str">
        <f t="shared" si="2"/>
        <v>Direction_Régionale_2</v>
      </c>
      <c r="B74" s="1" t="s">
        <v>10</v>
      </c>
      <c r="C74" s="2" t="s">
        <v>88</v>
      </c>
      <c r="D74" s="2" t="s">
        <v>104</v>
      </c>
    </row>
    <row r="75" spans="1:4" x14ac:dyDescent="0.3">
      <c r="A75" s="1" t="str">
        <f t="shared" si="2"/>
        <v>Direction_Régionale_1</v>
      </c>
      <c r="B75" s="1" t="s">
        <v>8</v>
      </c>
      <c r="C75" s="2" t="s">
        <v>89</v>
      </c>
      <c r="D75" s="2" t="s">
        <v>104</v>
      </c>
    </row>
    <row r="76" spans="1:4" x14ac:dyDescent="0.3">
      <c r="A76" s="1" t="str">
        <f t="shared" si="2"/>
        <v>Direction_Régionale_1</v>
      </c>
      <c r="B76" s="1" t="s">
        <v>7</v>
      </c>
      <c r="C76" s="2" t="s">
        <v>90</v>
      </c>
      <c r="D76" s="2" t="s">
        <v>104</v>
      </c>
    </row>
    <row r="77" spans="1:4" x14ac:dyDescent="0.3">
      <c r="A77" s="1" t="str">
        <f t="shared" si="2"/>
        <v>Direction_Régionale_2</v>
      </c>
      <c r="B77" s="1" t="s">
        <v>10</v>
      </c>
      <c r="C77" s="2" t="s">
        <v>91</v>
      </c>
      <c r="D77" s="2" t="s">
        <v>104</v>
      </c>
    </row>
    <row r="78" spans="1:4" x14ac:dyDescent="0.3">
      <c r="A78" s="1" t="str">
        <f t="shared" si="2"/>
        <v/>
      </c>
    </row>
    <row r="79" spans="1:4" x14ac:dyDescent="0.3">
      <c r="A79" s="1" t="str">
        <f t="shared" si="2"/>
        <v/>
      </c>
      <c r="B79" s="1"/>
    </row>
    <row r="80" spans="1:4" x14ac:dyDescent="0.3">
      <c r="A80" s="1" t="str">
        <f t="shared" si="2"/>
        <v/>
      </c>
      <c r="B80" s="1"/>
    </row>
    <row r="81" spans="1:2" x14ac:dyDescent="0.3">
      <c r="A81" s="1" t="str">
        <f t="shared" si="2"/>
        <v/>
      </c>
      <c r="B81" s="1"/>
    </row>
    <row r="82" spans="1:2" x14ac:dyDescent="0.3">
      <c r="A82" s="1" t="str">
        <f t="shared" si="2"/>
        <v/>
      </c>
      <c r="B82" s="1"/>
    </row>
    <row r="83" spans="1:2" x14ac:dyDescent="0.3">
      <c r="A83" s="1" t="str">
        <f t="shared" si="2"/>
        <v/>
      </c>
      <c r="B83" s="1"/>
    </row>
    <row r="84" spans="1:2" x14ac:dyDescent="0.3">
      <c r="A84" s="1" t="str">
        <f t="shared" si="2"/>
        <v/>
      </c>
      <c r="B84" s="1"/>
    </row>
    <row r="85" spans="1:2" x14ac:dyDescent="0.3">
      <c r="A85" s="1" t="str">
        <f t="shared" si="2"/>
        <v/>
      </c>
      <c r="B85" s="1"/>
    </row>
    <row r="86" spans="1:2" x14ac:dyDescent="0.3">
      <c r="A86" s="1" t="str">
        <f t="shared" si="2"/>
        <v/>
      </c>
      <c r="B86" s="1"/>
    </row>
    <row r="87" spans="1:2" x14ac:dyDescent="0.3">
      <c r="A87" s="1" t="str">
        <f t="shared" si="2"/>
        <v/>
      </c>
      <c r="B87" s="1"/>
    </row>
    <row r="88" spans="1:2" x14ac:dyDescent="0.3">
      <c r="A88" s="1" t="str">
        <f t="shared" si="2"/>
        <v/>
      </c>
      <c r="B88" s="1"/>
    </row>
    <row r="89" spans="1:2" x14ac:dyDescent="0.3">
      <c r="A89" s="1" t="str">
        <f t="shared" si="2"/>
        <v/>
      </c>
      <c r="B89" s="1"/>
    </row>
    <row r="90" spans="1:2" x14ac:dyDescent="0.3">
      <c r="A90" s="1" t="str">
        <f t="shared" si="2"/>
        <v/>
      </c>
      <c r="B90" s="1"/>
    </row>
    <row r="91" spans="1:2" x14ac:dyDescent="0.3">
      <c r="A91" s="1" t="str">
        <f t="shared" si="2"/>
        <v/>
      </c>
      <c r="B91" s="1"/>
    </row>
    <row r="92" spans="1:2" x14ac:dyDescent="0.3">
      <c r="A92" s="1" t="str">
        <f t="shared" si="2"/>
        <v/>
      </c>
      <c r="B92" s="1"/>
    </row>
    <row r="93" spans="1:2" x14ac:dyDescent="0.3">
      <c r="A93" s="1" t="str">
        <f t="shared" si="2"/>
        <v/>
      </c>
      <c r="B93" s="1"/>
    </row>
    <row r="94" spans="1:2" x14ac:dyDescent="0.3">
      <c r="A94" s="1" t="str">
        <f t="shared" si="2"/>
        <v/>
      </c>
      <c r="B94" s="1"/>
    </row>
    <row r="95" spans="1:2" x14ac:dyDescent="0.3">
      <c r="A95" s="1" t="str">
        <f t="shared" si="2"/>
        <v/>
      </c>
      <c r="B95" s="1"/>
    </row>
    <row r="96" spans="1:2" x14ac:dyDescent="0.3">
      <c r="A96" s="1" t="str">
        <f t="shared" si="2"/>
        <v/>
      </c>
      <c r="B96" s="1"/>
    </row>
    <row r="97" spans="1:2" x14ac:dyDescent="0.3">
      <c r="A97" s="1" t="str">
        <f t="shared" si="2"/>
        <v/>
      </c>
      <c r="B97" s="1"/>
    </row>
    <row r="98" spans="1:2" x14ac:dyDescent="0.3">
      <c r="A98" s="1" t="str">
        <f t="shared" ref="A98:A129" si="3">IF(B98="","",INDEX(direction,,SUMPRODUCT((bddirection=B98)*(COLUMN(direction)-1))))</f>
        <v/>
      </c>
      <c r="B98" s="1"/>
    </row>
    <row r="99" spans="1:2" x14ac:dyDescent="0.3">
      <c r="A99" s="1" t="str">
        <f t="shared" si="3"/>
        <v/>
      </c>
      <c r="B99" s="1"/>
    </row>
    <row r="100" spans="1:2" x14ac:dyDescent="0.3">
      <c r="A100" s="1" t="str">
        <f t="shared" si="3"/>
        <v/>
      </c>
      <c r="B100" s="1"/>
    </row>
    <row r="101" spans="1:2" x14ac:dyDescent="0.3">
      <c r="A101" s="1" t="str">
        <f t="shared" si="3"/>
        <v/>
      </c>
      <c r="B101" s="1"/>
    </row>
    <row r="102" spans="1:2" x14ac:dyDescent="0.3">
      <c r="A102" s="1" t="str">
        <f t="shared" si="3"/>
        <v/>
      </c>
      <c r="B102" s="1"/>
    </row>
    <row r="103" spans="1:2" x14ac:dyDescent="0.3">
      <c r="A103" s="1" t="str">
        <f t="shared" si="3"/>
        <v/>
      </c>
      <c r="B103" s="1"/>
    </row>
    <row r="104" spans="1:2" x14ac:dyDescent="0.3">
      <c r="A104" s="1" t="str">
        <f t="shared" si="3"/>
        <v/>
      </c>
      <c r="B104" s="1"/>
    </row>
    <row r="105" spans="1:2" x14ac:dyDescent="0.3">
      <c r="A105" s="1" t="str">
        <f t="shared" si="3"/>
        <v/>
      </c>
      <c r="B105" s="1"/>
    </row>
    <row r="106" spans="1:2" x14ac:dyDescent="0.3">
      <c r="A106" s="1" t="str">
        <f t="shared" si="3"/>
        <v/>
      </c>
      <c r="B106" s="1"/>
    </row>
    <row r="107" spans="1:2" x14ac:dyDescent="0.3">
      <c r="A107" s="1" t="str">
        <f t="shared" si="3"/>
        <v/>
      </c>
      <c r="B107" s="1"/>
    </row>
    <row r="108" spans="1:2" x14ac:dyDescent="0.3">
      <c r="A108" s="1" t="str">
        <f t="shared" si="3"/>
        <v/>
      </c>
      <c r="B108" s="1"/>
    </row>
    <row r="109" spans="1:2" x14ac:dyDescent="0.3">
      <c r="A109" s="1" t="str">
        <f t="shared" si="3"/>
        <v/>
      </c>
      <c r="B109" s="1"/>
    </row>
    <row r="110" spans="1:2" x14ac:dyDescent="0.3">
      <c r="A110" s="1" t="str">
        <f t="shared" si="3"/>
        <v/>
      </c>
      <c r="B110" s="1"/>
    </row>
    <row r="111" spans="1:2" x14ac:dyDescent="0.3">
      <c r="A111" s="1" t="str">
        <f t="shared" si="3"/>
        <v/>
      </c>
      <c r="B111" s="1"/>
    </row>
    <row r="112" spans="1:2" x14ac:dyDescent="0.3">
      <c r="A112" s="1" t="str">
        <f t="shared" si="3"/>
        <v/>
      </c>
      <c r="B112" s="1"/>
    </row>
    <row r="113" spans="1:2" x14ac:dyDescent="0.3">
      <c r="A113" s="1" t="str">
        <f t="shared" si="3"/>
        <v/>
      </c>
      <c r="B113" s="1"/>
    </row>
    <row r="114" spans="1:2" x14ac:dyDescent="0.3">
      <c r="A114" s="1" t="str">
        <f t="shared" si="3"/>
        <v/>
      </c>
      <c r="B114" s="1"/>
    </row>
    <row r="115" spans="1:2" x14ac:dyDescent="0.3">
      <c r="A115" s="1" t="str">
        <f t="shared" si="3"/>
        <v/>
      </c>
      <c r="B115" s="1"/>
    </row>
    <row r="116" spans="1:2" x14ac:dyDescent="0.3">
      <c r="A116" s="1" t="str">
        <f t="shared" si="3"/>
        <v/>
      </c>
      <c r="B116" s="1"/>
    </row>
    <row r="117" spans="1:2" x14ac:dyDescent="0.3">
      <c r="A117" s="1" t="str">
        <f t="shared" si="3"/>
        <v/>
      </c>
      <c r="B117" s="1"/>
    </row>
    <row r="118" spans="1:2" x14ac:dyDescent="0.3">
      <c r="A118" s="1" t="str">
        <f t="shared" si="3"/>
        <v/>
      </c>
      <c r="B118" s="1"/>
    </row>
    <row r="119" spans="1:2" x14ac:dyDescent="0.3">
      <c r="A119" s="1" t="str">
        <f t="shared" si="3"/>
        <v/>
      </c>
      <c r="B119" s="1"/>
    </row>
    <row r="120" spans="1:2" x14ac:dyDescent="0.3">
      <c r="A120" s="1" t="str">
        <f t="shared" si="3"/>
        <v/>
      </c>
      <c r="B120" s="1"/>
    </row>
    <row r="121" spans="1:2" x14ac:dyDescent="0.3">
      <c r="A121" s="1" t="str">
        <f t="shared" si="3"/>
        <v/>
      </c>
      <c r="B121" s="1"/>
    </row>
    <row r="122" spans="1:2" x14ac:dyDescent="0.3">
      <c r="A122" s="1" t="str">
        <f t="shared" si="3"/>
        <v/>
      </c>
      <c r="B122" s="1"/>
    </row>
    <row r="123" spans="1:2" x14ac:dyDescent="0.3">
      <c r="A123" s="1" t="str">
        <f t="shared" si="3"/>
        <v/>
      </c>
      <c r="B123" s="1"/>
    </row>
    <row r="124" spans="1:2" x14ac:dyDescent="0.3">
      <c r="A124" s="1" t="str">
        <f t="shared" si="3"/>
        <v/>
      </c>
      <c r="B124" s="1"/>
    </row>
    <row r="125" spans="1:2" x14ac:dyDescent="0.3">
      <c r="A125" s="1" t="str">
        <f t="shared" si="3"/>
        <v/>
      </c>
      <c r="B125" s="1"/>
    </row>
    <row r="126" spans="1:2" x14ac:dyDescent="0.3">
      <c r="A126" s="1" t="str">
        <f t="shared" si="3"/>
        <v/>
      </c>
      <c r="B126" s="1"/>
    </row>
    <row r="127" spans="1:2" x14ac:dyDescent="0.3">
      <c r="A127" s="1" t="str">
        <f t="shared" si="3"/>
        <v/>
      </c>
      <c r="B127" s="1"/>
    </row>
    <row r="128" spans="1:2" x14ac:dyDescent="0.3">
      <c r="A128" s="1" t="str">
        <f t="shared" si="3"/>
        <v/>
      </c>
      <c r="B128" s="1"/>
    </row>
    <row r="129" spans="1:2" x14ac:dyDescent="0.3">
      <c r="A129" s="1" t="str">
        <f t="shared" si="3"/>
        <v/>
      </c>
      <c r="B129" s="1"/>
    </row>
    <row r="130" spans="1:2" x14ac:dyDescent="0.3">
      <c r="A130" s="1" t="str">
        <f t="shared" ref="A130:A161" si="4">IF(B130="","",INDEX(direction,,SUMPRODUCT((bddirection=B130)*(COLUMN(direction)-1))))</f>
        <v/>
      </c>
      <c r="B130" s="1"/>
    </row>
    <row r="131" spans="1:2" x14ac:dyDescent="0.3">
      <c r="A131" s="1" t="str">
        <f t="shared" si="4"/>
        <v/>
      </c>
      <c r="B131" s="1"/>
    </row>
    <row r="132" spans="1:2" x14ac:dyDescent="0.3">
      <c r="A132" s="1" t="str">
        <f t="shared" si="4"/>
        <v/>
      </c>
      <c r="B132" s="1"/>
    </row>
    <row r="133" spans="1:2" x14ac:dyDescent="0.3">
      <c r="A133" s="1" t="str">
        <f t="shared" si="4"/>
        <v/>
      </c>
      <c r="B133" s="1"/>
    </row>
    <row r="134" spans="1:2" x14ac:dyDescent="0.3">
      <c r="A134" s="1" t="str">
        <f t="shared" si="4"/>
        <v/>
      </c>
      <c r="B134" s="1"/>
    </row>
    <row r="135" spans="1:2" x14ac:dyDescent="0.3">
      <c r="A135" s="1" t="str">
        <f t="shared" si="4"/>
        <v/>
      </c>
      <c r="B135" s="1"/>
    </row>
    <row r="136" spans="1:2" x14ac:dyDescent="0.3">
      <c r="A136" s="1" t="str">
        <f t="shared" si="4"/>
        <v/>
      </c>
      <c r="B136" s="1"/>
    </row>
    <row r="137" spans="1:2" x14ac:dyDescent="0.3">
      <c r="A137" s="1" t="str">
        <f t="shared" si="4"/>
        <v/>
      </c>
      <c r="B137" s="1"/>
    </row>
    <row r="138" spans="1:2" x14ac:dyDescent="0.3">
      <c r="A138" s="1" t="str">
        <f t="shared" si="4"/>
        <v/>
      </c>
      <c r="B138" s="1"/>
    </row>
    <row r="139" spans="1:2" x14ac:dyDescent="0.3">
      <c r="A139" s="1" t="str">
        <f t="shared" si="4"/>
        <v/>
      </c>
      <c r="B139" s="1"/>
    </row>
    <row r="140" spans="1:2" x14ac:dyDescent="0.3">
      <c r="A140" s="1" t="str">
        <f t="shared" si="4"/>
        <v/>
      </c>
      <c r="B140" s="1"/>
    </row>
    <row r="141" spans="1:2" x14ac:dyDescent="0.3">
      <c r="A141" s="1" t="str">
        <f t="shared" si="4"/>
        <v/>
      </c>
      <c r="B141" s="1"/>
    </row>
    <row r="142" spans="1:2" x14ac:dyDescent="0.3">
      <c r="A142" s="1" t="str">
        <f t="shared" si="4"/>
        <v/>
      </c>
      <c r="B142" s="1"/>
    </row>
    <row r="143" spans="1:2" x14ac:dyDescent="0.3">
      <c r="A143" s="1" t="str">
        <f t="shared" si="4"/>
        <v/>
      </c>
      <c r="B143" s="1"/>
    </row>
    <row r="144" spans="1:2" x14ac:dyDescent="0.3">
      <c r="A144" s="1" t="str">
        <f t="shared" si="4"/>
        <v/>
      </c>
      <c r="B144" s="1"/>
    </row>
    <row r="145" spans="1:2" x14ac:dyDescent="0.3">
      <c r="A145" s="1" t="str">
        <f t="shared" si="4"/>
        <v/>
      </c>
      <c r="B145" s="1"/>
    </row>
    <row r="146" spans="1:2" x14ac:dyDescent="0.3">
      <c r="A146" s="1" t="str">
        <f t="shared" si="4"/>
        <v/>
      </c>
      <c r="B146" s="1"/>
    </row>
    <row r="147" spans="1:2" x14ac:dyDescent="0.3">
      <c r="A147" s="1" t="str">
        <f t="shared" si="4"/>
        <v/>
      </c>
      <c r="B147" s="1"/>
    </row>
    <row r="148" spans="1:2" x14ac:dyDescent="0.3">
      <c r="A148" s="1" t="str">
        <f t="shared" si="4"/>
        <v/>
      </c>
      <c r="B148" s="1"/>
    </row>
    <row r="149" spans="1:2" x14ac:dyDescent="0.3">
      <c r="A149" s="1" t="str">
        <f t="shared" si="4"/>
        <v/>
      </c>
      <c r="B149" s="1"/>
    </row>
    <row r="150" spans="1:2" x14ac:dyDescent="0.3">
      <c r="A150" s="1" t="str">
        <f t="shared" si="4"/>
        <v/>
      </c>
      <c r="B150" s="1"/>
    </row>
    <row r="151" spans="1:2" x14ac:dyDescent="0.3">
      <c r="A151" s="1" t="str">
        <f t="shared" si="4"/>
        <v/>
      </c>
      <c r="B151" s="1"/>
    </row>
    <row r="152" spans="1:2" x14ac:dyDescent="0.3">
      <c r="A152" s="1" t="str">
        <f t="shared" si="4"/>
        <v/>
      </c>
      <c r="B152" s="1"/>
    </row>
    <row r="153" spans="1:2" x14ac:dyDescent="0.3">
      <c r="A153" s="1" t="str">
        <f t="shared" si="4"/>
        <v/>
      </c>
      <c r="B153" s="1"/>
    </row>
    <row r="154" spans="1:2" x14ac:dyDescent="0.3">
      <c r="A154" s="1" t="str">
        <f t="shared" si="4"/>
        <v/>
      </c>
      <c r="B154" s="1"/>
    </row>
    <row r="155" spans="1:2" x14ac:dyDescent="0.3">
      <c r="A155" s="1" t="str">
        <f t="shared" si="4"/>
        <v/>
      </c>
      <c r="B155" s="1"/>
    </row>
    <row r="156" spans="1:2" x14ac:dyDescent="0.3">
      <c r="A156" s="1" t="str">
        <f t="shared" si="4"/>
        <v/>
      </c>
      <c r="B156" s="1"/>
    </row>
    <row r="157" spans="1:2" x14ac:dyDescent="0.3">
      <c r="A157" s="1" t="str">
        <f t="shared" si="4"/>
        <v/>
      </c>
      <c r="B157" s="1"/>
    </row>
    <row r="158" spans="1:2" x14ac:dyDescent="0.3">
      <c r="A158" s="1" t="str">
        <f t="shared" si="4"/>
        <v/>
      </c>
      <c r="B158" s="1"/>
    </row>
    <row r="159" spans="1:2" x14ac:dyDescent="0.3">
      <c r="A159" s="1" t="str">
        <f t="shared" si="4"/>
        <v/>
      </c>
      <c r="B159" s="1"/>
    </row>
    <row r="160" spans="1:2" x14ac:dyDescent="0.3">
      <c r="A160" s="1" t="str">
        <f t="shared" si="4"/>
        <v/>
      </c>
      <c r="B160" s="1"/>
    </row>
    <row r="161" spans="1:2" x14ac:dyDescent="0.3">
      <c r="A161" s="1" t="str">
        <f t="shared" si="4"/>
        <v/>
      </c>
      <c r="B161" s="1"/>
    </row>
    <row r="162" spans="1:2" x14ac:dyDescent="0.3">
      <c r="A162" s="1" t="str">
        <f t="shared" ref="A162:A193" si="5">IF(B162="","",INDEX(direction,,SUMPRODUCT((bddirection=B162)*(COLUMN(direction)-1))))</f>
        <v/>
      </c>
      <c r="B162" s="1"/>
    </row>
    <row r="163" spans="1:2" x14ac:dyDescent="0.3">
      <c r="A163" s="1" t="str">
        <f t="shared" si="5"/>
        <v/>
      </c>
      <c r="B163" s="1"/>
    </row>
    <row r="164" spans="1:2" x14ac:dyDescent="0.3">
      <c r="A164" s="1" t="str">
        <f t="shared" si="5"/>
        <v/>
      </c>
      <c r="B164" s="1"/>
    </row>
    <row r="165" spans="1:2" x14ac:dyDescent="0.3">
      <c r="A165" s="1" t="str">
        <f t="shared" si="5"/>
        <v/>
      </c>
      <c r="B165" s="1"/>
    </row>
    <row r="166" spans="1:2" x14ac:dyDescent="0.3">
      <c r="A166" s="1" t="str">
        <f t="shared" si="5"/>
        <v/>
      </c>
      <c r="B166" s="1"/>
    </row>
    <row r="167" spans="1:2" x14ac:dyDescent="0.3">
      <c r="A167" s="1" t="str">
        <f t="shared" si="5"/>
        <v/>
      </c>
      <c r="B167" s="1"/>
    </row>
    <row r="168" spans="1:2" x14ac:dyDescent="0.3">
      <c r="A168" s="1" t="str">
        <f t="shared" si="5"/>
        <v/>
      </c>
      <c r="B168" s="1"/>
    </row>
    <row r="169" spans="1:2" x14ac:dyDescent="0.3">
      <c r="A169" s="1" t="str">
        <f t="shared" si="5"/>
        <v/>
      </c>
      <c r="B169" s="1"/>
    </row>
    <row r="170" spans="1:2" x14ac:dyDescent="0.3">
      <c r="A170" s="1" t="str">
        <f t="shared" si="5"/>
        <v/>
      </c>
      <c r="B170" s="1"/>
    </row>
    <row r="171" spans="1:2" x14ac:dyDescent="0.3">
      <c r="A171" s="1" t="str">
        <f t="shared" si="5"/>
        <v/>
      </c>
      <c r="B171" s="1"/>
    </row>
    <row r="172" spans="1:2" x14ac:dyDescent="0.3">
      <c r="A172" s="1" t="str">
        <f t="shared" si="5"/>
        <v/>
      </c>
      <c r="B172" s="1"/>
    </row>
    <row r="173" spans="1:2" x14ac:dyDescent="0.3">
      <c r="A173" s="1" t="str">
        <f t="shared" si="5"/>
        <v/>
      </c>
      <c r="B173" s="1"/>
    </row>
    <row r="174" spans="1:2" x14ac:dyDescent="0.3">
      <c r="A174" s="1" t="str">
        <f t="shared" si="5"/>
        <v/>
      </c>
      <c r="B174" s="1"/>
    </row>
    <row r="175" spans="1:2" x14ac:dyDescent="0.3">
      <c r="A175" s="1" t="str">
        <f t="shared" si="5"/>
        <v/>
      </c>
      <c r="B175" s="1"/>
    </row>
    <row r="176" spans="1:2" x14ac:dyDescent="0.3">
      <c r="A176" s="1" t="str">
        <f t="shared" si="5"/>
        <v/>
      </c>
      <c r="B176" s="1"/>
    </row>
    <row r="177" spans="1:2" x14ac:dyDescent="0.3">
      <c r="A177" s="1" t="str">
        <f t="shared" si="5"/>
        <v/>
      </c>
      <c r="B177" s="1"/>
    </row>
    <row r="178" spans="1:2" x14ac:dyDescent="0.3">
      <c r="A178" s="1" t="str">
        <f t="shared" si="5"/>
        <v/>
      </c>
      <c r="B178" s="1"/>
    </row>
    <row r="179" spans="1:2" x14ac:dyDescent="0.3">
      <c r="A179" s="1" t="str">
        <f t="shared" si="5"/>
        <v/>
      </c>
      <c r="B179" s="1"/>
    </row>
    <row r="180" spans="1:2" x14ac:dyDescent="0.3">
      <c r="A180" s="1" t="str">
        <f t="shared" si="5"/>
        <v/>
      </c>
      <c r="B180" s="1"/>
    </row>
    <row r="181" spans="1:2" x14ac:dyDescent="0.3">
      <c r="A181" s="1" t="str">
        <f t="shared" si="5"/>
        <v/>
      </c>
      <c r="B181" s="1"/>
    </row>
    <row r="182" spans="1:2" x14ac:dyDescent="0.3">
      <c r="A182" s="1" t="str">
        <f t="shared" si="5"/>
        <v/>
      </c>
      <c r="B182" s="1"/>
    </row>
    <row r="183" spans="1:2" x14ac:dyDescent="0.3">
      <c r="A183" s="1" t="str">
        <f t="shared" si="5"/>
        <v/>
      </c>
      <c r="B183" s="1"/>
    </row>
    <row r="184" spans="1:2" x14ac:dyDescent="0.3">
      <c r="A184" s="1" t="str">
        <f t="shared" si="5"/>
        <v/>
      </c>
      <c r="B184" s="1"/>
    </row>
    <row r="185" spans="1:2" x14ac:dyDescent="0.3">
      <c r="A185" s="1" t="str">
        <f t="shared" si="5"/>
        <v/>
      </c>
      <c r="B185" s="1"/>
    </row>
    <row r="186" spans="1:2" x14ac:dyDescent="0.3">
      <c r="A186" s="1" t="str">
        <f t="shared" si="5"/>
        <v/>
      </c>
      <c r="B186" s="1"/>
    </row>
    <row r="187" spans="1:2" x14ac:dyDescent="0.3">
      <c r="A187" s="1" t="str">
        <f t="shared" si="5"/>
        <v/>
      </c>
      <c r="B187" s="1"/>
    </row>
    <row r="188" spans="1:2" x14ac:dyDescent="0.3">
      <c r="A188" s="1" t="str">
        <f t="shared" si="5"/>
        <v/>
      </c>
      <c r="B188" s="1"/>
    </row>
    <row r="189" spans="1:2" x14ac:dyDescent="0.3">
      <c r="A189" s="1" t="str">
        <f t="shared" si="5"/>
        <v/>
      </c>
      <c r="B189" s="1"/>
    </row>
    <row r="190" spans="1:2" x14ac:dyDescent="0.3">
      <c r="A190" s="1" t="str">
        <f t="shared" si="5"/>
        <v/>
      </c>
      <c r="B190" s="1"/>
    </row>
    <row r="191" spans="1:2" x14ac:dyDescent="0.3">
      <c r="A191" s="1" t="str">
        <f t="shared" si="5"/>
        <v/>
      </c>
      <c r="B191" s="1"/>
    </row>
    <row r="192" spans="1:2" x14ac:dyDescent="0.3">
      <c r="A192" s="1" t="str">
        <f t="shared" si="5"/>
        <v/>
      </c>
      <c r="B192" s="1"/>
    </row>
    <row r="193" spans="1:3" x14ac:dyDescent="0.3">
      <c r="A193" s="1" t="str">
        <f t="shared" si="5"/>
        <v/>
      </c>
      <c r="B193" s="1"/>
    </row>
    <row r="194" spans="1:3" x14ac:dyDescent="0.3">
      <c r="A194" s="1" t="str">
        <f t="shared" ref="A194:A200" si="6">IF(B194="","",INDEX(direction,,SUMPRODUCT((bddirection=B194)*(COLUMN(direction)-1))))</f>
        <v/>
      </c>
      <c r="B194" s="1"/>
    </row>
    <row r="195" spans="1:3" x14ac:dyDescent="0.3">
      <c r="A195" s="1" t="str">
        <f t="shared" si="6"/>
        <v/>
      </c>
      <c r="B195" s="1"/>
    </row>
    <row r="196" spans="1:3" x14ac:dyDescent="0.3">
      <c r="A196" s="1" t="str">
        <f t="shared" si="6"/>
        <v/>
      </c>
      <c r="B196" s="1"/>
    </row>
    <row r="197" spans="1:3" x14ac:dyDescent="0.3">
      <c r="A197" s="1" t="str">
        <f t="shared" si="6"/>
        <v/>
      </c>
      <c r="B197" s="1"/>
    </row>
    <row r="198" spans="1:3" x14ac:dyDescent="0.3">
      <c r="A198" s="1" t="str">
        <f t="shared" si="6"/>
        <v/>
      </c>
      <c r="B198" s="1"/>
    </row>
    <row r="199" spans="1:3" x14ac:dyDescent="0.3">
      <c r="A199" s="1" t="str">
        <f t="shared" si="6"/>
        <v/>
      </c>
    </row>
    <row r="200" spans="1:3" s="6" customFormat="1" x14ac:dyDescent="0.3">
      <c r="A200" s="6" t="str">
        <f t="shared" si="6"/>
        <v/>
      </c>
      <c r="C200" s="6" t="s">
        <v>123</v>
      </c>
    </row>
  </sheetData>
  <dataValidations count="1">
    <dataValidation type="list" allowBlank="1" showInputMessage="1" showErrorMessage="1" sqref="B2:B198">
      <formula1>prodprod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D2" sqref="D2"/>
    </sheetView>
  </sheetViews>
  <sheetFormatPr baseColWidth="10" defaultRowHeight="15" x14ac:dyDescent="0.3"/>
  <cols>
    <col min="1" max="1" width="30.85546875" customWidth="1"/>
    <col min="2" max="2" width="43.42578125" customWidth="1"/>
    <col min="4" max="4" width="43.42578125" style="8" customWidth="1"/>
  </cols>
  <sheetData>
    <row r="1" spans="1:4" x14ac:dyDescent="0.3">
      <c r="B1" t="s">
        <v>140</v>
      </c>
      <c r="D1" s="8" t="s">
        <v>140</v>
      </c>
    </row>
    <row r="2" spans="1:4" x14ac:dyDescent="0.3">
      <c r="A2" t="s">
        <v>0</v>
      </c>
      <c r="B2" s="6" t="s">
        <v>108</v>
      </c>
      <c r="C2" s="8" t="s">
        <v>0</v>
      </c>
      <c r="D2" s="6" t="s">
        <v>106</v>
      </c>
    </row>
    <row r="3" spans="1:4" x14ac:dyDescent="0.3">
      <c r="C3" s="8"/>
    </row>
    <row r="4" spans="1:4" x14ac:dyDescent="0.3">
      <c r="A4" t="s">
        <v>1</v>
      </c>
      <c r="B4" s="6" t="s">
        <v>120</v>
      </c>
      <c r="C4" s="8" t="s">
        <v>1</v>
      </c>
      <c r="D4" s="6" t="s">
        <v>9</v>
      </c>
    </row>
    <row r="5" spans="1:4" x14ac:dyDescent="0.3">
      <c r="C5" s="8"/>
    </row>
    <row r="6" spans="1:4" x14ac:dyDescent="0.3">
      <c r="A6" t="s">
        <v>2</v>
      </c>
      <c r="B6" s="6" t="s">
        <v>16</v>
      </c>
      <c r="C6" s="8" t="s">
        <v>142</v>
      </c>
      <c r="D6" s="6" t="s">
        <v>30</v>
      </c>
    </row>
    <row r="7" spans="1:4" x14ac:dyDescent="0.3">
      <c r="C7" s="8"/>
    </row>
    <row r="8" spans="1:4" x14ac:dyDescent="0.3">
      <c r="A8" t="s">
        <v>3</v>
      </c>
      <c r="B8" s="4" t="str">
        <f>VLOOKUP(B6,Base!$C:$D,2,FALSE)</f>
        <v>Cons Cial 1</v>
      </c>
      <c r="C8" s="8" t="s">
        <v>3</v>
      </c>
      <c r="D8" s="4" t="str">
        <f>VLOOKUP(D6,Base!$C:$D,2,FALSE)</f>
        <v>Cons Cial 4</v>
      </c>
    </row>
  </sheetData>
  <dataValidations count="5">
    <dataValidation type="list" allowBlank="1" showInputMessage="1" showErrorMessage="1" sqref="B2 D2">
      <formula1>direction</formula1>
    </dataValidation>
    <dataValidation type="list" allowBlank="1" showInputMessage="1" showErrorMessage="1" sqref="B4">
      <formula1>OFFSET(dept1,,MATCH($B$2,direction,0)-1,4,)</formula1>
    </dataValidation>
    <dataValidation type="list" allowBlank="1" showInputMessage="1" showErrorMessage="1" sqref="B6">
      <formula1>OFFSET(dept,,MATCH($B$4,prodprod,0)-1,INDEX(prodprod1,MATCH($B$4,prodprod,0)))</formula1>
    </dataValidation>
    <dataValidation type="list" allowBlank="1" showInputMessage="1" showErrorMessage="1" sqref="D4">
      <formula1>OFFSET(dept1,,MATCH($D$2,direction,0)-1,4,)</formula1>
    </dataValidation>
    <dataValidation type="list" allowBlank="1" showInputMessage="1" showErrorMessage="1" sqref="D6">
      <formula1>OFFSET(dept,,MATCH($D$4,prodprod,0)-1,INDEX(prodprod1,MATCH($D$4,prodprod,0)))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P103"/>
  <sheetViews>
    <sheetView tabSelected="1" workbookViewId="0">
      <selection activeCell="B29" sqref="B29"/>
    </sheetView>
  </sheetViews>
  <sheetFormatPr baseColWidth="10" defaultRowHeight="15" x14ac:dyDescent="0.3"/>
  <cols>
    <col min="2" max="2" width="29.5703125" customWidth="1"/>
    <col min="3" max="3" width="32.7109375" customWidth="1"/>
    <col min="4" max="4" width="28.42578125" customWidth="1"/>
    <col min="5" max="5" width="27.42578125" customWidth="1"/>
    <col min="6" max="6" width="27" customWidth="1"/>
    <col min="7" max="7" width="24" customWidth="1"/>
    <col min="8" max="8" width="23.28515625" customWidth="1"/>
  </cols>
  <sheetData>
    <row r="2" spans="1:13" x14ac:dyDescent="0.3">
      <c r="A2" t="s">
        <v>112</v>
      </c>
      <c r="B2" t="s">
        <v>105</v>
      </c>
      <c r="C2" s="1" t="s">
        <v>106</v>
      </c>
      <c r="D2" s="1" t="s">
        <v>107</v>
      </c>
      <c r="E2" s="1" t="s">
        <v>108</v>
      </c>
      <c r="F2" s="1" t="s">
        <v>109</v>
      </c>
      <c r="G2" s="1" t="s">
        <v>110</v>
      </c>
      <c r="H2" s="1" t="s">
        <v>111</v>
      </c>
    </row>
    <row r="3" spans="1:13" x14ac:dyDescent="0.3">
      <c r="A3" t="s">
        <v>113</v>
      </c>
      <c r="B3" s="1" t="s">
        <v>7</v>
      </c>
      <c r="C3" s="1" t="s">
        <v>9</v>
      </c>
      <c r="D3" s="1" t="s">
        <v>12</v>
      </c>
      <c r="E3" s="1" t="s">
        <v>120</v>
      </c>
      <c r="F3" s="1" t="s">
        <v>15</v>
      </c>
      <c r="G3" s="1" t="s">
        <v>11</v>
      </c>
      <c r="H3" s="1" t="s">
        <v>122</v>
      </c>
    </row>
    <row r="4" spans="1:13" x14ac:dyDescent="0.3">
      <c r="B4" s="1" t="s">
        <v>8</v>
      </c>
      <c r="C4" s="1" t="s">
        <v>10</v>
      </c>
      <c r="D4" s="1" t="s">
        <v>13</v>
      </c>
      <c r="G4" s="1" t="s">
        <v>121</v>
      </c>
    </row>
    <row r="5" spans="1:13" x14ac:dyDescent="0.3">
      <c r="D5" s="1" t="s">
        <v>14</v>
      </c>
    </row>
    <row r="7" spans="1:13" s="5" customFormat="1" x14ac:dyDescent="0.3">
      <c r="B7" s="5">
        <f ca="1">COUNTIF(Boutique,B$8)</f>
        <v>2</v>
      </c>
      <c r="C7" s="5">
        <f ca="1">COUNTIF(Boutique,C$8)</f>
        <v>2</v>
      </c>
      <c r="D7" s="5">
        <f ca="1">COUNTIF(Boutique,D$8)</f>
        <v>1</v>
      </c>
      <c r="E7" s="5">
        <f ca="1">COUNTIF(Boutique,E$8)</f>
        <v>1</v>
      </c>
      <c r="F7" s="5">
        <f ca="1">COUNTIF(Boutique,F$8)</f>
        <v>1</v>
      </c>
      <c r="G7" s="5">
        <f ca="1">COUNTIF(Boutique,G$8)</f>
        <v>2</v>
      </c>
      <c r="H7" s="5">
        <f ca="1">COUNTIF(Boutique,H$8)</f>
        <v>2</v>
      </c>
      <c r="I7" s="5">
        <f ca="1">COUNTIF(Boutique,I$8)</f>
        <v>2</v>
      </c>
      <c r="J7" s="5">
        <f ca="1">COUNTIF(Boutique,J$8)</f>
        <v>0</v>
      </c>
      <c r="K7" s="5">
        <f ca="1">COUNTIF(Boutique,K$8)</f>
        <v>0</v>
      </c>
      <c r="L7" s="5">
        <f ca="1">COUNTIF(Boutique,L$8)</f>
        <v>0</v>
      </c>
      <c r="M7" s="5">
        <f ca="1">COUNTIF(Boutique,M$8)</f>
        <v>0</v>
      </c>
    </row>
    <row r="8" spans="1:13" s="8" customFormat="1" x14ac:dyDescent="0.3">
      <c r="B8" s="21" t="s">
        <v>7</v>
      </c>
      <c r="C8" s="21" t="s">
        <v>8</v>
      </c>
      <c r="D8" s="21" t="s">
        <v>9</v>
      </c>
      <c r="E8" s="21" t="s">
        <v>10</v>
      </c>
      <c r="F8" s="21" t="s">
        <v>11</v>
      </c>
      <c r="G8" s="21" t="s">
        <v>12</v>
      </c>
      <c r="H8" s="21" t="s">
        <v>13</v>
      </c>
      <c r="I8" s="21" t="s">
        <v>14</v>
      </c>
      <c r="J8" s="21" t="s">
        <v>15</v>
      </c>
      <c r="K8" s="21" t="s">
        <v>120</v>
      </c>
      <c r="L8" s="21" t="s">
        <v>121</v>
      </c>
      <c r="M8" s="21" t="s">
        <v>122</v>
      </c>
    </row>
    <row r="9" spans="1:13" s="8" customFormat="1" x14ac:dyDescent="0.3">
      <c r="B9" s="7" t="s">
        <v>141</v>
      </c>
    </row>
    <row r="10" spans="1:13" s="8" customFormat="1" x14ac:dyDescent="0.3">
      <c r="B10" s="7" t="e">
        <f ca="1">IF(ROW(A1)&gt;B$27,"",INDEX(NomBoutique,SMALL(IF(Boutique=B$28,ROW(Boutique)-1,""),ROW(A1))))</f>
        <v>#VALUE!</v>
      </c>
    </row>
    <row r="11" spans="1:13" s="8" customFormat="1" x14ac:dyDescent="0.3"/>
    <row r="12" spans="1:13" s="8" customFormat="1" x14ac:dyDescent="0.3"/>
    <row r="13" spans="1:13" s="8" customFormat="1" x14ac:dyDescent="0.3"/>
    <row r="14" spans="1:13" s="8" customFormat="1" x14ac:dyDescent="0.3"/>
    <row r="15" spans="1:13" s="8" customFormat="1" x14ac:dyDescent="0.3"/>
    <row r="16" spans="1:13" s="8" customFormat="1" x14ac:dyDescent="0.3"/>
    <row r="17" spans="1:16" s="8" customFormat="1" x14ac:dyDescent="0.3"/>
    <row r="18" spans="1:16" s="8" customFormat="1" x14ac:dyDescent="0.3"/>
    <row r="19" spans="1:16" s="8" customFormat="1" x14ac:dyDescent="0.3"/>
    <row r="20" spans="1:16" s="8" customFormat="1" x14ac:dyDescent="0.3"/>
    <row r="21" spans="1:16" s="8" customFormat="1" x14ac:dyDescent="0.3"/>
    <row r="22" spans="1:16" s="8" customFormat="1" x14ac:dyDescent="0.3"/>
    <row r="23" spans="1:16" s="8" customFormat="1" x14ac:dyDescent="0.3"/>
    <row r="24" spans="1:16" s="8" customFormat="1" x14ac:dyDescent="0.3"/>
    <row r="25" spans="1:16" s="8" customFormat="1" x14ac:dyDescent="0.3"/>
    <row r="26" spans="1:16" s="8" customFormat="1" x14ac:dyDescent="0.3"/>
    <row r="27" spans="1:16" s="5" customFormat="1" x14ac:dyDescent="0.3">
      <c r="B27" s="5">
        <f t="shared" ref="B27:M27" ca="1" si="0">COUNTIF(agence,B$28)</f>
        <v>13</v>
      </c>
      <c r="C27" s="5">
        <f t="shared" ca="1" si="0"/>
        <v>3</v>
      </c>
      <c r="D27" s="5">
        <f t="shared" ca="1" si="0"/>
        <v>1</v>
      </c>
      <c r="E27" s="5">
        <f t="shared" ca="1" si="0"/>
        <v>4</v>
      </c>
      <c r="F27" s="5">
        <f t="shared" ca="1" si="0"/>
        <v>15</v>
      </c>
      <c r="G27" s="5">
        <f t="shared" ca="1" si="0"/>
        <v>10</v>
      </c>
      <c r="H27" s="5">
        <f t="shared" ca="1" si="0"/>
        <v>9</v>
      </c>
      <c r="I27" s="5">
        <f t="shared" ca="1" si="0"/>
        <v>6</v>
      </c>
      <c r="J27" s="5">
        <f t="shared" ca="1" si="0"/>
        <v>1</v>
      </c>
      <c r="K27" s="5">
        <f t="shared" ca="1" si="0"/>
        <v>5</v>
      </c>
      <c r="L27" s="5">
        <f t="shared" ca="1" si="0"/>
        <v>1</v>
      </c>
      <c r="M27" s="5">
        <f t="shared" ca="1" si="0"/>
        <v>8</v>
      </c>
    </row>
    <row r="28" spans="1:16" x14ac:dyDescent="0.3">
      <c r="A28" t="s">
        <v>114</v>
      </c>
      <c r="B28" s="2" t="s">
        <v>7</v>
      </c>
      <c r="C28" s="2" t="s">
        <v>8</v>
      </c>
      <c r="D28" s="2" t="s">
        <v>9</v>
      </c>
      <c r="E28" s="2" t="s">
        <v>10</v>
      </c>
      <c r="F28" s="2" t="s">
        <v>11</v>
      </c>
      <c r="G28" s="2" t="s">
        <v>12</v>
      </c>
      <c r="H28" s="2" t="s">
        <v>13</v>
      </c>
      <c r="I28" s="2" t="s">
        <v>14</v>
      </c>
      <c r="J28" s="2" t="s">
        <v>15</v>
      </c>
      <c r="K28" s="2" t="s">
        <v>120</v>
      </c>
      <c r="L28" s="2" t="s">
        <v>121</v>
      </c>
      <c r="M28" s="2" t="s">
        <v>122</v>
      </c>
      <c r="N28" s="2"/>
      <c r="O28" s="2"/>
      <c r="P28" s="2"/>
    </row>
    <row r="29" spans="1:16" x14ac:dyDescent="0.3">
      <c r="B29" s="1" t="str">
        <f t="array" aca="1" ref="B29" ca="1">IF(ROW($A1)&gt;B$27,"",INDEX(Produit,SMALL(IF(agence=B$28,ROW(agence)-1,""),ROW($A1))))</f>
        <v>Produit 1</v>
      </c>
      <c r="C29" s="8" t="str">
        <f t="array" aca="1" ref="C29" ca="1">IF(ROW($A1)&gt;C$27,"",INDEX(Produit,SMALL(IF(agence=C$28,ROW(agence)-1,""),ROW($A1))))</f>
        <v>Produit 13</v>
      </c>
      <c r="D29" s="8" t="str">
        <f t="array" aca="1" ref="D29" ca="1">IF(ROW($A1)&gt;D$27,"",INDEX(Produit,SMALL(IF(agence=D$28,ROW(agence)-1,""),ROW($A1))))</f>
        <v>Produit 15</v>
      </c>
      <c r="E29" s="8" t="str">
        <f t="array" aca="1" ref="E29" ca="1">IF(ROW($A1)&gt;E$27,"",INDEX(Produit,SMALL(IF(agence=E$28,ROW(agence)-1,""),ROW($A1))))</f>
        <v>Produit 16</v>
      </c>
      <c r="F29" s="8" t="str">
        <f t="array" aca="1" ref="F29" ca="1">IF(ROW($A1)&gt;F$27,"",INDEX(Produit,SMALL(IF(agence=F$28,ROW(agence)-1,""),ROW($A1))))</f>
        <v>Produit 17</v>
      </c>
      <c r="G29" s="8" t="str">
        <f t="array" aca="1" ref="G29" ca="1">IF(ROW($A1)&gt;G$27,"",INDEX(Produit,SMALL(IF(agence=G$28,ROW(agence)-1,""),ROW($A1))))</f>
        <v>Produit 20</v>
      </c>
      <c r="H29" s="8" t="str">
        <f t="array" aca="1" ref="H29" ca="1">IF(ROW($A1)&gt;H$27,"",INDEX(Produit,SMALL(IF(agence=H$28,ROW(agence)-1,""),ROW($A1))))</f>
        <v>Produit 39</v>
      </c>
      <c r="I29" s="8" t="str">
        <f t="array" aca="1" ref="I29" ca="1">IF(ROW($A1)&gt;I$27,"",INDEX(Produit,SMALL(IF(agence=I$28,ROW(agence)-1,""),ROW($A1))))</f>
        <v>Produit 29</v>
      </c>
      <c r="J29" s="8" t="str">
        <f t="array" aca="1" ref="J29" ca="1">IF(ROW($A1)&gt;J$27,"",INDEX(Produit,SMALL(IF(agence=J$28,ROW(agence)-1,""),ROW($A1))))</f>
        <v>Produit 67</v>
      </c>
      <c r="K29" s="8" t="str">
        <f t="array" aca="1" ref="K29" ca="1">IF(ROW($A1)&gt;K$27,"",INDEX(Produit,SMALL(IF(agence=K$28,ROW(agence)-1,""),ROW($A1))))</f>
        <v>Produit 54</v>
      </c>
      <c r="L29" s="8" t="str">
        <f t="array" aca="1" ref="L29" ca="1">IF(ROW($A1)&gt;L$27,"",INDEX(Produit,SMALL(IF(agence=L$28,ROW(agence)-1,""),ROW($A1))))</f>
        <v>Produit 60</v>
      </c>
      <c r="M29" s="8" t="str">
        <f t="array" aca="1" ref="M29" ca="1">IF(ROW($A1)&gt;M$27,"",INDEX(Produit,SMALL(IF(agence=M$28,ROW(agence)-1,""),ROW($A1))))</f>
        <v>Produit 47</v>
      </c>
    </row>
    <row r="30" spans="1:16" x14ac:dyDescent="0.3">
      <c r="A30" s="2"/>
      <c r="B30" s="8" t="str">
        <f t="array" aca="1" ref="B30" ca="1">IF(ROW($A2)&gt;B$27,"",INDEX(Produit,SMALL(IF(agence=B$28,ROW(agence)-1,""),ROW($A2))))</f>
        <v>Produit 2</v>
      </c>
      <c r="C30" s="8" t="str">
        <f t="array" aca="1" ref="C30" ca="1">IF(ROW($A2)&gt;C$27,"",INDEX(Produit,SMALL(IF(agence=C$28,ROW(agence)-1,""),ROW($A2))))</f>
        <v>Produit 14</v>
      </c>
      <c r="D30" s="8" t="str">
        <f t="array" aca="1" ref="D30" ca="1">IF(ROW($A2)&gt;D$27,"",INDEX(Produit,SMALL(IF(agence=D$28,ROW(agence)-1,""),ROW($A2))))</f>
        <v/>
      </c>
      <c r="E30" s="8" t="str">
        <f t="array" aca="1" ref="E30" ca="1">IF(ROW($A2)&gt;E$27,"",INDEX(Produit,SMALL(IF(agence=E$28,ROW(agence)-1,""),ROW($A2))))</f>
        <v>Produit 72</v>
      </c>
      <c r="F30" s="8" t="str">
        <f t="array" aca="1" ref="F30" ca="1">IF(ROW($A2)&gt;F$27,"",INDEX(Produit,SMALL(IF(agence=F$28,ROW(agence)-1,""),ROW($A2))))</f>
        <v>Produit 18</v>
      </c>
      <c r="G30" s="8" t="str">
        <f t="array" aca="1" ref="G30" ca="1">IF(ROW($A2)&gt;G$27,"",INDEX(Produit,SMALL(IF(agence=G$28,ROW(agence)-1,""),ROW($A2))))</f>
        <v>Produit 21</v>
      </c>
      <c r="H30" s="8" t="str">
        <f t="array" aca="1" ref="H30" ca="1">IF(ROW($A2)&gt;H$27,"",INDEX(Produit,SMALL(IF(agence=H$28,ROW(agence)-1,""),ROW($A2))))</f>
        <v>Produit 40</v>
      </c>
      <c r="I30" s="8" t="str">
        <f t="array" aca="1" ref="I30" ca="1">IF(ROW($A2)&gt;I$27,"",INDEX(Produit,SMALL(IF(agence=I$28,ROW(agence)-1,""),ROW($A2))))</f>
        <v>Produit 56</v>
      </c>
      <c r="J30" s="8" t="str">
        <f t="array" aca="1" ref="J30" ca="1">IF(ROW($A2)&gt;J$27,"",INDEX(Produit,SMALL(IF(agence=J$28,ROW(agence)-1,""),ROW($A2))))</f>
        <v/>
      </c>
      <c r="K30" s="8" t="str">
        <f t="array" aca="1" ref="K30" ca="1">IF(ROW($A2)&gt;K$27,"",INDEX(Produit,SMALL(IF(agence=K$28,ROW(agence)-1,""),ROW($A2))))</f>
        <v>Produit 55</v>
      </c>
      <c r="L30" s="8" t="str">
        <f t="array" aca="1" ref="L30" ca="1">IF(ROW($A2)&gt;L$27,"",INDEX(Produit,SMALL(IF(agence=L$28,ROW(agence)-1,""),ROW($A2))))</f>
        <v/>
      </c>
      <c r="M30" s="8" t="str">
        <f t="array" aca="1" ref="M30" ca="1">IF(ROW($A2)&gt;M$27,"",INDEX(Produit,SMALL(IF(agence=M$28,ROW(agence)-1,""),ROW($A2))))</f>
        <v>Produit 48</v>
      </c>
    </row>
    <row r="31" spans="1:16" x14ac:dyDescent="0.3">
      <c r="A31" s="2"/>
      <c r="B31" s="8" t="str">
        <f t="array" aca="1" ref="B31" ca="1">IF(ROW($A3)&gt;B$27,"",INDEX(Produit,SMALL(IF(agence=B$28,ROW(agence)-1,""),ROW($A3))))</f>
        <v>Produit 3</v>
      </c>
      <c r="C31" s="8" t="str">
        <f t="array" aca="1" ref="C31" ca="1">IF(ROW($A3)&gt;C$27,"",INDEX(Produit,SMALL(IF(agence=C$28,ROW(agence)-1,""),ROW($A3))))</f>
        <v>Produit 74</v>
      </c>
      <c r="D31" s="8" t="str">
        <f t="array" aca="1" ref="D31" ca="1">IF(ROW($A3)&gt;D$27,"",INDEX(Produit,SMALL(IF(agence=D$28,ROW(agence)-1,""),ROW($A3))))</f>
        <v/>
      </c>
      <c r="E31" s="8" t="str">
        <f t="array" aca="1" ref="E31" ca="1">IF(ROW($A3)&gt;E$27,"",INDEX(Produit,SMALL(IF(agence=E$28,ROW(agence)-1,""),ROW($A3))))</f>
        <v>Produit 73</v>
      </c>
      <c r="F31" s="8" t="str">
        <f t="array" aca="1" ref="F31" ca="1">IF(ROW($A3)&gt;F$27,"",INDEX(Produit,SMALL(IF(agence=F$28,ROW(agence)-1,""),ROW($A3))))</f>
        <v>Produit 19</v>
      </c>
      <c r="G31" s="8" t="str">
        <f t="array" aca="1" ref="G31" ca="1">IF(ROW($A3)&gt;G$27,"",INDEX(Produit,SMALL(IF(agence=G$28,ROW(agence)-1,""),ROW($A3))))</f>
        <v>Produit 22</v>
      </c>
      <c r="H31" s="8" t="str">
        <f t="array" aca="1" ref="H31" ca="1">IF(ROW($A3)&gt;H$27,"",INDEX(Produit,SMALL(IF(agence=H$28,ROW(agence)-1,""),ROW($A3))))</f>
        <v>Produit 41</v>
      </c>
      <c r="I31" s="8" t="str">
        <f t="array" aca="1" ref="I31" ca="1">IF(ROW($A3)&gt;I$27,"",INDEX(Produit,SMALL(IF(agence=I$28,ROW(agence)-1,""),ROW($A3))))</f>
        <v>Produit 57</v>
      </c>
      <c r="J31" s="8" t="str">
        <f t="array" aca="1" ref="J31" ca="1">IF(ROW($A3)&gt;J$27,"",INDEX(Produit,SMALL(IF(agence=J$28,ROW(agence)-1,""),ROW($A3))))</f>
        <v/>
      </c>
      <c r="K31" s="8" t="str">
        <f t="array" aca="1" ref="K31" ca="1">IF(ROW($A3)&gt;K$27,"",INDEX(Produit,SMALL(IF(agence=K$28,ROW(agence)-1,""),ROW($A3))))</f>
        <v>Produit 64</v>
      </c>
      <c r="L31" s="8" t="str">
        <f t="array" aca="1" ref="L31" ca="1">IF(ROW($A3)&gt;L$27,"",INDEX(Produit,SMALL(IF(agence=L$28,ROW(agence)-1,""),ROW($A3))))</f>
        <v/>
      </c>
      <c r="M31" s="8" t="str">
        <f t="array" aca="1" ref="M31" ca="1">IF(ROW($A3)&gt;M$27,"",INDEX(Produit,SMALL(IF(agence=M$28,ROW(agence)-1,""),ROW($A3))))</f>
        <v>Produit 49</v>
      </c>
    </row>
    <row r="32" spans="1:16" x14ac:dyDescent="0.3">
      <c r="A32" s="2"/>
      <c r="B32" s="8" t="str">
        <f t="array" aca="1" ref="B32" ca="1">IF(ROW($A4)&gt;B$27,"",INDEX(Produit,SMALL(IF(agence=B$28,ROW(agence)-1,""),ROW($A4))))</f>
        <v>Produit 4</v>
      </c>
      <c r="C32" s="8" t="str">
        <f t="array" aca="1" ref="C32" ca="1">IF(ROW($A4)&gt;C$27,"",INDEX(Produit,SMALL(IF(agence=C$28,ROW(agence)-1,""),ROW($A4))))</f>
        <v/>
      </c>
      <c r="D32" s="8" t="str">
        <f t="array" aca="1" ref="D32" ca="1">IF(ROW($A4)&gt;D$27,"",INDEX(Produit,SMALL(IF(agence=D$28,ROW(agence)-1,""),ROW($A4))))</f>
        <v/>
      </c>
      <c r="E32" s="8" t="str">
        <f t="array" aca="1" ref="E32" ca="1">IF(ROW($A4)&gt;E$27,"",INDEX(Produit,SMALL(IF(agence=E$28,ROW(agence)-1,""),ROW($A4))))</f>
        <v>Produit 76</v>
      </c>
      <c r="F32" s="8" t="str">
        <f t="array" aca="1" ref="F32" ca="1">IF(ROW($A4)&gt;F$27,"",INDEX(Produit,SMALL(IF(agence=F$28,ROW(agence)-1,""),ROW($A4))))</f>
        <v>Produit 30</v>
      </c>
      <c r="G32" s="8" t="str">
        <f t="array" aca="1" ref="G32" ca="1">IF(ROW($A4)&gt;G$27,"",INDEX(Produit,SMALL(IF(agence=G$28,ROW(agence)-1,""),ROW($A4))))</f>
        <v>Produit 23</v>
      </c>
      <c r="H32" s="8" t="str">
        <f t="array" aca="1" ref="H32" ca="1">IF(ROW($A4)&gt;H$27,"",INDEX(Produit,SMALL(IF(agence=H$28,ROW(agence)-1,""),ROW($A4))))</f>
        <v>Produit 42</v>
      </c>
      <c r="I32" s="8" t="str">
        <f t="array" aca="1" ref="I32" ca="1">IF(ROW($A4)&gt;I$27,"",INDEX(Produit,SMALL(IF(agence=I$28,ROW(agence)-1,""),ROW($A4))))</f>
        <v>Produit 58</v>
      </c>
      <c r="J32" s="8" t="str">
        <f t="array" aca="1" ref="J32" ca="1">IF(ROW($A4)&gt;J$27,"",INDEX(Produit,SMALL(IF(agence=J$28,ROW(agence)-1,""),ROW($A4))))</f>
        <v/>
      </c>
      <c r="K32" s="8" t="str">
        <f t="array" aca="1" ref="K32" ca="1">IF(ROW($A4)&gt;K$27,"",INDEX(Produit,SMALL(IF(agence=K$28,ROW(agence)-1,""),ROW($A4))))</f>
        <v>Produit 65</v>
      </c>
      <c r="L32" s="8" t="str">
        <f t="array" aca="1" ref="L32" ca="1">IF(ROW($A4)&gt;L$27,"",INDEX(Produit,SMALL(IF(agence=L$28,ROW(agence)-1,""),ROW($A4))))</f>
        <v/>
      </c>
      <c r="M32" s="8" t="str">
        <f t="array" aca="1" ref="M32" ca="1">IF(ROW($A4)&gt;M$27,"",INDEX(Produit,SMALL(IF(agence=M$28,ROW(agence)-1,""),ROW($A4))))</f>
        <v>Produit 50</v>
      </c>
    </row>
    <row r="33" spans="1:13" x14ac:dyDescent="0.3">
      <c r="A33" s="2"/>
      <c r="B33" s="8" t="str">
        <f t="array" aca="1" ref="B33" ca="1">IF(ROW($A5)&gt;B$27,"",INDEX(Produit,SMALL(IF(agence=B$28,ROW(agence)-1,""),ROW($A5))))</f>
        <v>Produit 5</v>
      </c>
      <c r="C33" s="8" t="str">
        <f t="array" aca="1" ref="C33" ca="1">IF(ROW($A5)&gt;C$27,"",INDEX(Produit,SMALL(IF(agence=C$28,ROW(agence)-1,""),ROW($A5))))</f>
        <v/>
      </c>
      <c r="D33" s="8" t="str">
        <f t="array" aca="1" ref="D33" ca="1">IF(ROW($A5)&gt;D$27,"",INDEX(Produit,SMALL(IF(agence=D$28,ROW(agence)-1,""),ROW($A5))))</f>
        <v/>
      </c>
      <c r="E33" s="8" t="str">
        <f t="array" aca="1" ref="E33" ca="1">IF(ROW($A5)&gt;E$27,"",INDEX(Produit,SMALL(IF(agence=E$28,ROW(agence)-1,""),ROW($A5))))</f>
        <v/>
      </c>
      <c r="F33" s="8" t="str">
        <f t="array" aca="1" ref="F33" ca="1">IF(ROW($A5)&gt;F$27,"",INDEX(Produit,SMALL(IF(agence=F$28,ROW(agence)-1,""),ROW($A5))))</f>
        <v>Produit 31</v>
      </c>
      <c r="G33" s="8" t="str">
        <f t="array" aca="1" ref="G33" ca="1">IF(ROW($A5)&gt;G$27,"",INDEX(Produit,SMALL(IF(agence=G$28,ROW(agence)-1,""),ROW($A5))))</f>
        <v>Produit 24</v>
      </c>
      <c r="H33" s="8" t="str">
        <f t="array" aca="1" ref="H33" ca="1">IF(ROW($A5)&gt;H$27,"",INDEX(Produit,SMALL(IF(agence=H$28,ROW(agence)-1,""),ROW($A5))))</f>
        <v>Produit 43</v>
      </c>
      <c r="I33" s="8" t="str">
        <f t="array" aca="1" ref="I33" ca="1">IF(ROW($A5)&gt;I$27,"",INDEX(Produit,SMALL(IF(agence=I$28,ROW(agence)-1,""),ROW($A5))))</f>
        <v>Produit 59</v>
      </c>
      <c r="J33" s="8" t="str">
        <f t="array" aca="1" ref="J33" ca="1">IF(ROW($A5)&gt;J$27,"",INDEX(Produit,SMALL(IF(agence=J$28,ROW(agence)-1,""),ROW($A5))))</f>
        <v/>
      </c>
      <c r="K33" s="8" t="str">
        <f t="array" aca="1" ref="K33" ca="1">IF(ROW($A5)&gt;K$27,"",INDEX(Produit,SMALL(IF(agence=K$28,ROW(agence)-1,""),ROW($A5))))</f>
        <v>Produit 66</v>
      </c>
      <c r="L33" s="8" t="str">
        <f t="array" aca="1" ref="L33" ca="1">IF(ROW($A5)&gt;L$27,"",INDEX(Produit,SMALL(IF(agence=L$28,ROW(agence)-1,""),ROW($A5))))</f>
        <v/>
      </c>
      <c r="M33" s="8" t="str">
        <f t="array" aca="1" ref="M33" ca="1">IF(ROW($A5)&gt;M$27,"",INDEX(Produit,SMALL(IF(agence=M$28,ROW(agence)-1,""),ROW($A5))))</f>
        <v>Produit 51</v>
      </c>
    </row>
    <row r="34" spans="1:13" x14ac:dyDescent="0.3">
      <c r="A34" s="2"/>
      <c r="B34" s="8" t="str">
        <f t="array" aca="1" ref="B34" ca="1">IF(ROW($A6)&gt;B$27,"",INDEX(Produit,SMALL(IF(agence=B$28,ROW(agence)-1,""),ROW($A6))))</f>
        <v>Produit 6</v>
      </c>
      <c r="C34" s="8" t="str">
        <f t="array" aca="1" ref="C34" ca="1">IF(ROW($A6)&gt;C$27,"",INDEX(Produit,SMALL(IF(agence=C$28,ROW(agence)-1,""),ROW($A6))))</f>
        <v/>
      </c>
      <c r="D34" s="8" t="str">
        <f t="array" aca="1" ref="D34" ca="1">IF(ROW($A6)&gt;D$27,"",INDEX(Produit,SMALL(IF(agence=D$28,ROW(agence)-1,""),ROW($A6))))</f>
        <v/>
      </c>
      <c r="E34" s="8" t="str">
        <f t="array" aca="1" ref="E34" ca="1">IF(ROW($A6)&gt;E$27,"",INDEX(Produit,SMALL(IF(agence=E$28,ROW(agence)-1,""),ROW($A6))))</f>
        <v/>
      </c>
      <c r="F34" s="8" t="str">
        <f t="array" aca="1" ref="F34" ca="1">IF(ROW($A6)&gt;F$27,"",INDEX(Produit,SMALL(IF(agence=F$28,ROW(agence)-1,""),ROW($A6))))</f>
        <v>Produit 32</v>
      </c>
      <c r="G34" s="8" t="str">
        <f t="array" aca="1" ref="G34" ca="1">IF(ROW($A6)&gt;G$27,"",INDEX(Produit,SMALL(IF(agence=G$28,ROW(agence)-1,""),ROW($A6))))</f>
        <v>Produit 25</v>
      </c>
      <c r="H34" s="8" t="str">
        <f t="array" aca="1" ref="H34" ca="1">IF(ROW($A6)&gt;H$27,"",INDEX(Produit,SMALL(IF(agence=H$28,ROW(agence)-1,""),ROW($A6))))</f>
        <v>Produit 44</v>
      </c>
      <c r="I34" s="8" t="str">
        <f t="array" aca="1" ref="I34" ca="1">IF(ROW($A6)&gt;I$27,"",INDEX(Produit,SMALL(IF(agence=I$28,ROW(agence)-1,""),ROW($A6))))</f>
        <v>Produit 68</v>
      </c>
      <c r="J34" s="8" t="str">
        <f t="array" aca="1" ref="J34" ca="1">IF(ROW($A6)&gt;J$27,"",INDEX(Produit,SMALL(IF(agence=J$28,ROW(agence)-1,""),ROW($A6))))</f>
        <v/>
      </c>
      <c r="K34" s="8" t="str">
        <f t="array" aca="1" ref="K34" ca="1">IF(ROW($A6)&gt;K$27,"",INDEX(Produit,SMALL(IF(agence=K$28,ROW(agence)-1,""),ROW($A6))))</f>
        <v/>
      </c>
      <c r="L34" s="8" t="str">
        <f t="array" aca="1" ref="L34" ca="1">IF(ROW($A6)&gt;L$27,"",INDEX(Produit,SMALL(IF(agence=L$28,ROW(agence)-1,""),ROW($A6))))</f>
        <v/>
      </c>
      <c r="M34" s="8" t="str">
        <f t="array" aca="1" ref="M34" ca="1">IF(ROW($A6)&gt;M$27,"",INDEX(Produit,SMALL(IF(agence=M$28,ROW(agence)-1,""),ROW($A6))))</f>
        <v>Produit 52</v>
      </c>
    </row>
    <row r="35" spans="1:13" x14ac:dyDescent="0.3">
      <c r="A35" s="2"/>
      <c r="B35" s="8" t="str">
        <f t="array" aca="1" ref="B35" ca="1">IF(ROW($A7)&gt;B$27,"",INDEX(Produit,SMALL(IF(agence=B$28,ROW(agence)-1,""),ROW($A7))))</f>
        <v>Produit 7</v>
      </c>
      <c r="C35" s="8" t="str">
        <f t="array" aca="1" ref="C35" ca="1">IF(ROW($A7)&gt;C$27,"",INDEX(Produit,SMALL(IF(agence=C$28,ROW(agence)-1,""),ROW($A7))))</f>
        <v/>
      </c>
      <c r="D35" s="8" t="str">
        <f t="array" aca="1" ref="D35" ca="1">IF(ROW($A7)&gt;D$27,"",INDEX(Produit,SMALL(IF(agence=D$28,ROW(agence)-1,""),ROW($A7))))</f>
        <v/>
      </c>
      <c r="E35" s="8" t="str">
        <f t="array" aca="1" ref="E35" ca="1">IF(ROW($A7)&gt;E$27,"",INDEX(Produit,SMALL(IF(agence=E$28,ROW(agence)-1,""),ROW($A7))))</f>
        <v/>
      </c>
      <c r="F35" s="8" t="str">
        <f t="array" aca="1" ref="F35" ca="1">IF(ROW($A7)&gt;F$27,"",INDEX(Produit,SMALL(IF(agence=F$28,ROW(agence)-1,""),ROW($A7))))</f>
        <v>Produit 33</v>
      </c>
      <c r="G35" s="8" t="str">
        <f t="array" aca="1" ref="G35" ca="1">IF(ROW($A7)&gt;G$27,"",INDEX(Produit,SMALL(IF(agence=G$28,ROW(agence)-1,""),ROW($A7))))</f>
        <v>Produit 26</v>
      </c>
      <c r="H35" s="8" t="str">
        <f t="array" aca="1" ref="H35" ca="1">IF(ROW($A7)&gt;H$27,"",INDEX(Produit,SMALL(IF(agence=H$28,ROW(agence)-1,""),ROW($A7))))</f>
        <v>Produit 45</v>
      </c>
      <c r="I35" s="8" t="str">
        <f t="array" aca="1" ref="I35" ca="1">IF(ROW($A7)&gt;I$27,"",INDEX(Produit,SMALL(IF(agence=I$28,ROW(agence)-1,""),ROW($A7))))</f>
        <v/>
      </c>
      <c r="J35" s="8" t="str">
        <f t="array" aca="1" ref="J35" ca="1">IF(ROW($A7)&gt;J$27,"",INDEX(Produit,SMALL(IF(agence=J$28,ROW(agence)-1,""),ROW($A7))))</f>
        <v/>
      </c>
      <c r="K35" s="8" t="str">
        <f t="array" aca="1" ref="K35" ca="1">IF(ROW($A7)&gt;K$27,"",INDEX(Produit,SMALL(IF(agence=K$28,ROW(agence)-1,""),ROW($A7))))</f>
        <v/>
      </c>
      <c r="L35" s="8" t="str">
        <f t="array" aca="1" ref="L35" ca="1">IF(ROW($A7)&gt;L$27,"",INDEX(Produit,SMALL(IF(agence=L$28,ROW(agence)-1,""),ROW($A7))))</f>
        <v/>
      </c>
      <c r="M35" s="8" t="str">
        <f t="array" aca="1" ref="M35" ca="1">IF(ROW($A7)&gt;M$27,"",INDEX(Produit,SMALL(IF(agence=M$28,ROW(agence)-1,""),ROW($A7))))</f>
        <v>Produit 53</v>
      </c>
    </row>
    <row r="36" spans="1:13" x14ac:dyDescent="0.3">
      <c r="A36" s="2"/>
      <c r="B36" s="8" t="str">
        <f t="array" aca="1" ref="B36" ca="1">IF(ROW($A8)&gt;B$27,"",INDEX(Produit,SMALL(IF(agence=B$28,ROW(agence)-1,""),ROW($A8))))</f>
        <v>Produit 8</v>
      </c>
      <c r="C36" s="8" t="str">
        <f t="array" aca="1" ref="C36" ca="1">IF(ROW($A8)&gt;C$27,"",INDEX(Produit,SMALL(IF(agence=C$28,ROW(agence)-1,""),ROW($A8))))</f>
        <v/>
      </c>
      <c r="D36" s="8" t="str">
        <f t="array" aca="1" ref="D36" ca="1">IF(ROW($A8)&gt;D$27,"",INDEX(Produit,SMALL(IF(agence=D$28,ROW(agence)-1,""),ROW($A8))))</f>
        <v/>
      </c>
      <c r="E36" s="8" t="str">
        <f t="array" aca="1" ref="E36" ca="1">IF(ROW($A8)&gt;E$27,"",INDEX(Produit,SMALL(IF(agence=E$28,ROW(agence)-1,""),ROW($A8))))</f>
        <v/>
      </c>
      <c r="F36" s="8" t="str">
        <f t="array" aca="1" ref="F36" ca="1">IF(ROW($A8)&gt;F$27,"",INDEX(Produit,SMALL(IF(agence=F$28,ROW(agence)-1,""),ROW($A8))))</f>
        <v>Produit 34</v>
      </c>
      <c r="G36" s="8" t="str">
        <f t="array" aca="1" ref="G36" ca="1">IF(ROW($A8)&gt;G$27,"",INDEX(Produit,SMALL(IF(agence=G$28,ROW(agence)-1,""),ROW($A8))))</f>
        <v>Produit 27</v>
      </c>
      <c r="H36" s="8" t="str">
        <f t="array" aca="1" ref="H36" ca="1">IF(ROW($A8)&gt;H$27,"",INDEX(Produit,SMALL(IF(agence=H$28,ROW(agence)-1,""),ROW($A8))))</f>
        <v>Produit 46</v>
      </c>
      <c r="I36" s="8" t="str">
        <f t="array" aca="1" ref="I36" ca="1">IF(ROW($A8)&gt;I$27,"",INDEX(Produit,SMALL(IF(agence=I$28,ROW(agence)-1,""),ROW($A8))))</f>
        <v/>
      </c>
      <c r="J36" s="8" t="str">
        <f t="array" aca="1" ref="J36" ca="1">IF(ROW($A8)&gt;J$27,"",INDEX(Produit,SMALL(IF(agence=J$28,ROW(agence)-1,""),ROW($A8))))</f>
        <v/>
      </c>
      <c r="K36" s="8" t="str">
        <f t="array" aca="1" ref="K36" ca="1">IF(ROW($A8)&gt;K$27,"",INDEX(Produit,SMALL(IF(agence=K$28,ROW(agence)-1,""),ROW($A8))))</f>
        <v/>
      </c>
      <c r="L36" s="8" t="str">
        <f t="array" aca="1" ref="L36" ca="1">IF(ROW($A8)&gt;L$27,"",INDEX(Produit,SMALL(IF(agence=L$28,ROW(agence)-1,""),ROW($A8))))</f>
        <v/>
      </c>
      <c r="M36" s="8" t="str">
        <f t="array" aca="1" ref="M36" ca="1">IF(ROW($A8)&gt;M$27,"",INDEX(Produit,SMALL(IF(agence=M$28,ROW(agence)-1,""),ROW($A8))))</f>
        <v>Produit 62</v>
      </c>
    </row>
    <row r="37" spans="1:13" x14ac:dyDescent="0.3">
      <c r="A37" s="2"/>
      <c r="B37" s="8" t="str">
        <f t="array" aca="1" ref="B37" ca="1">IF(ROW($A9)&gt;B$27,"",INDEX(Produit,SMALL(IF(agence=B$28,ROW(agence)-1,""),ROW($A9))))</f>
        <v>Produit 9</v>
      </c>
      <c r="C37" s="8" t="str">
        <f t="array" aca="1" ref="C37" ca="1">IF(ROW($A9)&gt;C$27,"",INDEX(Produit,SMALL(IF(agence=C$28,ROW(agence)-1,""),ROW($A9))))</f>
        <v/>
      </c>
      <c r="D37" s="8" t="str">
        <f t="array" aca="1" ref="D37" ca="1">IF(ROW($A9)&gt;D$27,"",INDEX(Produit,SMALL(IF(agence=D$28,ROW(agence)-1,""),ROW($A9))))</f>
        <v/>
      </c>
      <c r="E37" s="8" t="str">
        <f t="array" aca="1" ref="E37" ca="1">IF(ROW($A9)&gt;E$27,"",INDEX(Produit,SMALL(IF(agence=E$28,ROW(agence)-1,""),ROW($A9))))</f>
        <v/>
      </c>
      <c r="F37" s="8" t="str">
        <f t="array" aca="1" ref="F37" ca="1">IF(ROW($A9)&gt;F$27,"",INDEX(Produit,SMALL(IF(agence=F$28,ROW(agence)-1,""),ROW($A9))))</f>
        <v>Produit 35</v>
      </c>
      <c r="G37" s="8" t="str">
        <f t="array" aca="1" ref="G37" ca="1">IF(ROW($A9)&gt;G$27,"",INDEX(Produit,SMALL(IF(agence=G$28,ROW(agence)-1,""),ROW($A9))))</f>
        <v>Produit 28</v>
      </c>
      <c r="H37" s="8" t="str">
        <f t="array" aca="1" ref="H37" ca="1">IF(ROW($A9)&gt;H$27,"",INDEX(Produit,SMALL(IF(agence=H$28,ROW(agence)-1,""),ROW($A9))))</f>
        <v>Produit 69</v>
      </c>
      <c r="I37" s="8" t="str">
        <f t="array" aca="1" ref="I37" ca="1">IF(ROW($A9)&gt;I$27,"",INDEX(Produit,SMALL(IF(agence=I$28,ROW(agence)-1,""),ROW($A9))))</f>
        <v/>
      </c>
      <c r="J37" s="8" t="str">
        <f t="array" aca="1" ref="J37" ca="1">IF(ROW($A9)&gt;J$27,"",INDEX(Produit,SMALL(IF(agence=J$28,ROW(agence)-1,""),ROW($A9))))</f>
        <v/>
      </c>
      <c r="K37" s="8" t="str">
        <f t="array" aca="1" ref="K37" ca="1">IF(ROW($A9)&gt;K$27,"",INDEX(Produit,SMALL(IF(agence=K$28,ROW(agence)-1,""),ROW($A9))))</f>
        <v/>
      </c>
      <c r="L37" s="8" t="str">
        <f t="array" aca="1" ref="L37" ca="1">IF(ROW($A9)&gt;L$27,"",INDEX(Produit,SMALL(IF(agence=L$28,ROW(agence)-1,""),ROW($A9))))</f>
        <v/>
      </c>
      <c r="M37" s="8" t="str">
        <f t="array" aca="1" ref="M37" ca="1">IF(ROW($A9)&gt;M$27,"",INDEX(Produit,SMALL(IF(agence=M$28,ROW(agence)-1,""),ROW($A9))))</f>
        <v/>
      </c>
    </row>
    <row r="38" spans="1:13" x14ac:dyDescent="0.3">
      <c r="A38" s="2"/>
      <c r="B38" s="8" t="str">
        <f t="array" aca="1" ref="B38" ca="1">IF(ROW($A10)&gt;B$27,"",INDEX(Produit,SMALL(IF(agence=B$28,ROW(agence)-1,""),ROW($A10))))</f>
        <v>Produit 10</v>
      </c>
      <c r="C38" s="8" t="str">
        <f t="array" aca="1" ref="C38" ca="1">IF(ROW($A10)&gt;C$27,"",INDEX(Produit,SMALL(IF(agence=C$28,ROW(agence)-1,""),ROW($A10))))</f>
        <v/>
      </c>
      <c r="D38" s="8" t="str">
        <f t="array" aca="1" ref="D38" ca="1">IF(ROW($A10)&gt;D$27,"",INDEX(Produit,SMALL(IF(agence=D$28,ROW(agence)-1,""),ROW($A10))))</f>
        <v/>
      </c>
      <c r="E38" s="8" t="str">
        <f t="array" aca="1" ref="E38" ca="1">IF(ROW($A10)&gt;E$27,"",INDEX(Produit,SMALL(IF(agence=E$28,ROW(agence)-1,""),ROW($A10))))</f>
        <v/>
      </c>
      <c r="F38" s="8" t="str">
        <f t="array" aca="1" ref="F38" ca="1">IF(ROW($A10)&gt;F$27,"",INDEX(Produit,SMALL(IF(agence=F$28,ROW(agence)-1,""),ROW($A10))))</f>
        <v>Produit 36</v>
      </c>
      <c r="G38" s="8" t="str">
        <f t="array" aca="1" ref="G38" ca="1">IF(ROW($A10)&gt;G$27,"",INDEX(Produit,SMALL(IF(agence=G$28,ROW(agence)-1,""),ROW($A10))))</f>
        <v>Produit 70</v>
      </c>
      <c r="H38" s="8" t="str">
        <f t="array" aca="1" ref="H38" ca="1">IF(ROW($A10)&gt;H$27,"",INDEX(Produit,SMALL(IF(agence=H$28,ROW(agence)-1,""),ROW($A10))))</f>
        <v/>
      </c>
      <c r="I38" s="8" t="str">
        <f t="array" aca="1" ref="I38" ca="1">IF(ROW($A10)&gt;I$27,"",INDEX(Produit,SMALL(IF(agence=I$28,ROW(agence)-1,""),ROW($A10))))</f>
        <v/>
      </c>
      <c r="J38" s="8" t="str">
        <f t="array" aca="1" ref="J38" ca="1">IF(ROW($A10)&gt;J$27,"",INDEX(Produit,SMALL(IF(agence=J$28,ROW(agence)-1,""),ROW($A10))))</f>
        <v/>
      </c>
      <c r="K38" s="8" t="str">
        <f t="array" aca="1" ref="K38" ca="1">IF(ROW($A10)&gt;K$27,"",INDEX(Produit,SMALL(IF(agence=K$28,ROW(agence)-1,""),ROW($A10))))</f>
        <v/>
      </c>
      <c r="L38" s="8" t="str">
        <f t="array" aca="1" ref="L38" ca="1">IF(ROW($A10)&gt;L$27,"",INDEX(Produit,SMALL(IF(agence=L$28,ROW(agence)-1,""),ROW($A10))))</f>
        <v/>
      </c>
      <c r="M38" s="8" t="str">
        <f t="array" aca="1" ref="M38" ca="1">IF(ROW($A10)&gt;M$27,"",INDEX(Produit,SMALL(IF(agence=M$28,ROW(agence)-1,""),ROW($A10))))</f>
        <v/>
      </c>
    </row>
    <row r="39" spans="1:13" x14ac:dyDescent="0.3">
      <c r="A39" s="2"/>
      <c r="B39" s="8" t="str">
        <f t="array" aca="1" ref="B39" ca="1">IF(ROW($A11)&gt;B$27,"",INDEX(Produit,SMALL(IF(agence=B$28,ROW(agence)-1,""),ROW($A11))))</f>
        <v>Produit 11</v>
      </c>
      <c r="C39" s="8" t="str">
        <f t="array" aca="1" ref="C39" ca="1">IF(ROW($A11)&gt;C$27,"",INDEX(Produit,SMALL(IF(agence=C$28,ROW(agence)-1,""),ROW($A11))))</f>
        <v/>
      </c>
      <c r="D39" s="8" t="str">
        <f t="array" aca="1" ref="D39" ca="1">IF(ROW($A11)&gt;D$27,"",INDEX(Produit,SMALL(IF(agence=D$28,ROW(agence)-1,""),ROW($A11))))</f>
        <v/>
      </c>
      <c r="E39" s="8" t="str">
        <f t="array" aca="1" ref="E39" ca="1">IF(ROW($A11)&gt;E$27,"",INDEX(Produit,SMALL(IF(agence=E$28,ROW(agence)-1,""),ROW($A11))))</f>
        <v/>
      </c>
      <c r="F39" s="8" t="str">
        <f t="array" aca="1" ref="F39" ca="1">IF(ROW($A11)&gt;F$27,"",INDEX(Produit,SMALL(IF(agence=F$28,ROW(agence)-1,""),ROW($A11))))</f>
        <v>Produit 37</v>
      </c>
      <c r="G39" s="8" t="str">
        <f t="array" aca="1" ref="G39" ca="1">IF(ROW($A11)&gt;G$27,"",INDEX(Produit,SMALL(IF(agence=G$28,ROW(agence)-1,""),ROW($A11))))</f>
        <v/>
      </c>
      <c r="H39" s="8" t="str">
        <f t="array" aca="1" ref="H39" ca="1">IF(ROW($A11)&gt;H$27,"",INDEX(Produit,SMALL(IF(agence=H$28,ROW(agence)-1,""),ROW($A11))))</f>
        <v/>
      </c>
      <c r="I39" s="8" t="str">
        <f t="array" aca="1" ref="I39" ca="1">IF(ROW($A11)&gt;I$27,"",INDEX(Produit,SMALL(IF(agence=I$28,ROW(agence)-1,""),ROW($A11))))</f>
        <v/>
      </c>
      <c r="J39" s="8" t="str">
        <f t="array" aca="1" ref="J39" ca="1">IF(ROW($A11)&gt;J$27,"",INDEX(Produit,SMALL(IF(agence=J$28,ROW(agence)-1,""),ROW($A11))))</f>
        <v/>
      </c>
      <c r="K39" s="8" t="str">
        <f t="array" aca="1" ref="K39" ca="1">IF(ROW($A11)&gt;K$27,"",INDEX(Produit,SMALL(IF(agence=K$28,ROW(agence)-1,""),ROW($A11))))</f>
        <v/>
      </c>
      <c r="L39" s="8" t="str">
        <f t="array" aca="1" ref="L39" ca="1">IF(ROW($A11)&gt;L$27,"",INDEX(Produit,SMALL(IF(agence=L$28,ROW(agence)-1,""),ROW($A11))))</f>
        <v/>
      </c>
      <c r="M39" s="8" t="str">
        <f t="array" aca="1" ref="M39" ca="1">IF(ROW($A11)&gt;M$27,"",INDEX(Produit,SMALL(IF(agence=M$28,ROW(agence)-1,""),ROW($A11))))</f>
        <v/>
      </c>
    </row>
    <row r="40" spans="1:13" x14ac:dyDescent="0.3">
      <c r="B40" s="8" t="str">
        <f t="array" aca="1" ref="B40" ca="1">IF(ROW($A12)&gt;B$27,"",INDEX(Produit,SMALL(IF(agence=B$28,ROW(agence)-1,""),ROW($A12))))</f>
        <v>Produit 12</v>
      </c>
      <c r="C40" s="8" t="str">
        <f t="array" aca="1" ref="C40" ca="1">IF(ROW($A12)&gt;C$27,"",INDEX(Produit,SMALL(IF(agence=C$28,ROW(agence)-1,""),ROW($A12))))</f>
        <v/>
      </c>
      <c r="D40" s="8" t="str">
        <f t="array" aca="1" ref="D40" ca="1">IF(ROW($A12)&gt;D$27,"",INDEX(Produit,SMALL(IF(agence=D$28,ROW(agence)-1,""),ROW($A12))))</f>
        <v/>
      </c>
      <c r="E40" s="8" t="str">
        <f t="array" aca="1" ref="E40" ca="1">IF(ROW($A12)&gt;E$27,"",INDEX(Produit,SMALL(IF(agence=E$28,ROW(agence)-1,""),ROW($A12))))</f>
        <v/>
      </c>
      <c r="F40" s="8" t="str">
        <f t="array" aca="1" ref="F40" ca="1">IF(ROW($A12)&gt;F$27,"",INDEX(Produit,SMALL(IF(agence=F$28,ROW(agence)-1,""),ROW($A12))))</f>
        <v>Produit 38</v>
      </c>
      <c r="G40" s="8" t="str">
        <f t="array" aca="1" ref="G40" ca="1">IF(ROW($A12)&gt;G$27,"",INDEX(Produit,SMALL(IF(agence=G$28,ROW(agence)-1,""),ROW($A12))))</f>
        <v/>
      </c>
      <c r="H40" s="8" t="str">
        <f t="array" aca="1" ref="H40" ca="1">IF(ROW($A12)&gt;H$27,"",INDEX(Produit,SMALL(IF(agence=H$28,ROW(agence)-1,""),ROW($A12))))</f>
        <v/>
      </c>
      <c r="I40" s="8" t="str">
        <f t="array" aca="1" ref="I40" ca="1">IF(ROW($A12)&gt;I$27,"",INDEX(Produit,SMALL(IF(agence=I$28,ROW(agence)-1,""),ROW($A12))))</f>
        <v/>
      </c>
      <c r="J40" s="8" t="str">
        <f t="array" aca="1" ref="J40" ca="1">IF(ROW($A12)&gt;J$27,"",INDEX(Produit,SMALL(IF(agence=J$28,ROW(agence)-1,""),ROW($A12))))</f>
        <v/>
      </c>
      <c r="K40" s="8" t="str">
        <f t="array" aca="1" ref="K40" ca="1">IF(ROW($A12)&gt;K$27,"",INDEX(Produit,SMALL(IF(agence=K$28,ROW(agence)-1,""),ROW($A12))))</f>
        <v/>
      </c>
      <c r="L40" s="8" t="str">
        <f t="array" aca="1" ref="L40" ca="1">IF(ROW($A12)&gt;L$27,"",INDEX(Produit,SMALL(IF(agence=L$28,ROW(agence)-1,""),ROW($A12))))</f>
        <v/>
      </c>
      <c r="M40" s="8" t="str">
        <f t="array" aca="1" ref="M40" ca="1">IF(ROW($A12)&gt;M$27,"",INDEX(Produit,SMALL(IF(agence=M$28,ROW(agence)-1,""),ROW($A12))))</f>
        <v/>
      </c>
    </row>
    <row r="41" spans="1:13" x14ac:dyDescent="0.3">
      <c r="A41" s="2"/>
      <c r="B41" s="8" t="str">
        <f t="array" aca="1" ref="B41" ca="1">IF(ROW($A13)&gt;B$27,"",INDEX(Produit,SMALL(IF(agence=B$28,ROW(agence)-1,""),ROW($A13))))</f>
        <v>Produit 75</v>
      </c>
      <c r="C41" s="8" t="str">
        <f t="array" aca="1" ref="C41" ca="1">IF(ROW($A13)&gt;C$27,"",INDEX(Produit,SMALL(IF(agence=C$28,ROW(agence)-1,""),ROW($A13))))</f>
        <v/>
      </c>
      <c r="D41" s="8" t="str">
        <f t="array" aca="1" ref="D41" ca="1">IF(ROW($A13)&gt;D$27,"",INDEX(Produit,SMALL(IF(agence=D$28,ROW(agence)-1,""),ROW($A13))))</f>
        <v/>
      </c>
      <c r="E41" s="8" t="str">
        <f t="array" aca="1" ref="E41" ca="1">IF(ROW($A13)&gt;E$27,"",INDEX(Produit,SMALL(IF(agence=E$28,ROW(agence)-1,""),ROW($A13))))</f>
        <v/>
      </c>
      <c r="F41" s="8" t="str">
        <f t="array" aca="1" ref="F41" ca="1">IF(ROW($A13)&gt;F$27,"",INDEX(Produit,SMALL(IF(agence=F$28,ROW(agence)-1,""),ROW($A13))))</f>
        <v>Produit 61</v>
      </c>
      <c r="G41" s="8" t="str">
        <f t="array" aca="1" ref="G41" ca="1">IF(ROW($A13)&gt;G$27,"",INDEX(Produit,SMALL(IF(agence=G$28,ROW(agence)-1,""),ROW($A13))))</f>
        <v/>
      </c>
      <c r="H41" s="8" t="str">
        <f t="array" aca="1" ref="H41" ca="1">IF(ROW($A13)&gt;H$27,"",INDEX(Produit,SMALL(IF(agence=H$28,ROW(agence)-1,""),ROW($A13))))</f>
        <v/>
      </c>
      <c r="I41" s="8" t="str">
        <f t="array" aca="1" ref="I41" ca="1">IF(ROW($A13)&gt;I$27,"",INDEX(Produit,SMALL(IF(agence=I$28,ROW(agence)-1,""),ROW($A13))))</f>
        <v/>
      </c>
      <c r="J41" s="8" t="str">
        <f t="array" aca="1" ref="J41" ca="1">IF(ROW($A13)&gt;J$27,"",INDEX(Produit,SMALL(IF(agence=J$28,ROW(agence)-1,""),ROW($A13))))</f>
        <v/>
      </c>
      <c r="K41" s="8" t="str">
        <f t="array" aca="1" ref="K41" ca="1">IF(ROW($A13)&gt;K$27,"",INDEX(Produit,SMALL(IF(agence=K$28,ROW(agence)-1,""),ROW($A13))))</f>
        <v/>
      </c>
      <c r="L41" s="8" t="str">
        <f t="array" aca="1" ref="L41" ca="1">IF(ROW($A13)&gt;L$27,"",INDEX(Produit,SMALL(IF(agence=L$28,ROW(agence)-1,""),ROW($A13))))</f>
        <v/>
      </c>
      <c r="M41" s="8" t="str">
        <f t="array" aca="1" ref="M41" ca="1">IF(ROW($A13)&gt;M$27,"",INDEX(Produit,SMALL(IF(agence=M$28,ROW(agence)-1,""),ROW($A13))))</f>
        <v/>
      </c>
    </row>
    <row r="42" spans="1:13" x14ac:dyDescent="0.3">
      <c r="A42" s="2"/>
      <c r="B42" s="8" t="str">
        <f t="array" aca="1" ref="B42" ca="1">IF(ROW($A14)&gt;B$27,"",INDEX(Produit,SMALL(IF(agence=B$28,ROW(agence)-1,""),ROW($A14))))</f>
        <v/>
      </c>
      <c r="C42" s="8" t="str">
        <f t="array" aca="1" ref="C42" ca="1">IF(ROW($A14)&gt;C$27,"",INDEX(Produit,SMALL(IF(agence=C$28,ROW(agence)-1,""),ROW($A14))))</f>
        <v/>
      </c>
      <c r="D42" s="8" t="str">
        <f t="array" aca="1" ref="D42" ca="1">IF(ROW($A14)&gt;D$27,"",INDEX(Produit,SMALL(IF(agence=D$28,ROW(agence)-1,""),ROW($A14))))</f>
        <v/>
      </c>
      <c r="E42" s="8" t="str">
        <f t="array" aca="1" ref="E42" ca="1">IF(ROW($A14)&gt;E$27,"",INDEX(Produit,SMALL(IF(agence=E$28,ROW(agence)-1,""),ROW($A14))))</f>
        <v/>
      </c>
      <c r="F42" s="8" t="str">
        <f t="array" aca="1" ref="F42" ca="1">IF(ROW($A14)&gt;F$27,"",INDEX(Produit,SMALL(IF(agence=F$28,ROW(agence)-1,""),ROW($A14))))</f>
        <v>Produit 63</v>
      </c>
      <c r="G42" s="8" t="str">
        <f t="array" aca="1" ref="G42" ca="1">IF(ROW($A14)&gt;G$27,"",INDEX(Produit,SMALL(IF(agence=G$28,ROW(agence)-1,""),ROW($A14))))</f>
        <v/>
      </c>
      <c r="H42" s="8" t="str">
        <f t="array" aca="1" ref="H42" ca="1">IF(ROW($A14)&gt;H$27,"",INDEX(Produit,SMALL(IF(agence=H$28,ROW(agence)-1,""),ROW($A14))))</f>
        <v/>
      </c>
      <c r="I42" s="8" t="str">
        <f t="array" aca="1" ref="I42" ca="1">IF(ROW($A14)&gt;I$27,"",INDEX(Produit,SMALL(IF(agence=I$28,ROW(agence)-1,""),ROW($A14))))</f>
        <v/>
      </c>
      <c r="J42" s="8" t="str">
        <f t="array" aca="1" ref="J42" ca="1">IF(ROW($A14)&gt;J$27,"",INDEX(Produit,SMALL(IF(agence=J$28,ROW(agence)-1,""),ROW($A14))))</f>
        <v/>
      </c>
      <c r="K42" s="8" t="str">
        <f t="array" aca="1" ref="K42" ca="1">IF(ROW($A14)&gt;K$27,"",INDEX(Produit,SMALL(IF(agence=K$28,ROW(agence)-1,""),ROW($A14))))</f>
        <v/>
      </c>
      <c r="L42" s="8" t="str">
        <f t="array" aca="1" ref="L42" ca="1">IF(ROW($A14)&gt;L$27,"",INDEX(Produit,SMALL(IF(agence=L$28,ROW(agence)-1,""),ROW($A14))))</f>
        <v/>
      </c>
      <c r="M42" s="8" t="str">
        <f t="array" aca="1" ref="M42" ca="1">IF(ROW($A14)&gt;M$27,"",INDEX(Produit,SMALL(IF(agence=M$28,ROW(agence)-1,""),ROW($A14))))</f>
        <v/>
      </c>
    </row>
    <row r="43" spans="1:13" x14ac:dyDescent="0.3">
      <c r="A43" s="2"/>
      <c r="B43" s="8" t="str">
        <f t="array" aca="1" ref="B43" ca="1">IF(ROW($A15)&gt;B$27,"",INDEX(Produit,SMALL(IF(agence=B$28,ROW(agence)-1,""),ROW($A15))))</f>
        <v/>
      </c>
      <c r="C43" s="8" t="str">
        <f t="array" aca="1" ref="C43" ca="1">IF(ROW($A15)&gt;C$27,"",INDEX(Produit,SMALL(IF(agence=C$28,ROW(agence)-1,""),ROW($A15))))</f>
        <v/>
      </c>
      <c r="D43" s="8" t="str">
        <f t="array" aca="1" ref="D43" ca="1">IF(ROW($A15)&gt;D$27,"",INDEX(Produit,SMALL(IF(agence=D$28,ROW(agence)-1,""),ROW($A15))))</f>
        <v/>
      </c>
      <c r="E43" s="8" t="str">
        <f t="array" aca="1" ref="E43" ca="1">IF(ROW($A15)&gt;E$27,"",INDEX(Produit,SMALL(IF(agence=E$28,ROW(agence)-1,""),ROW($A15))))</f>
        <v/>
      </c>
      <c r="F43" s="8" t="str">
        <f t="array" aca="1" ref="F43" ca="1">IF(ROW($A15)&gt;F$27,"",INDEX(Produit,SMALL(IF(agence=F$28,ROW(agence)-1,""),ROW($A15))))</f>
        <v>Produit 71</v>
      </c>
      <c r="G43" s="8" t="str">
        <f t="array" aca="1" ref="G43" ca="1">IF(ROW($A15)&gt;G$27,"",INDEX(Produit,SMALL(IF(agence=G$28,ROW(agence)-1,""),ROW($A15))))</f>
        <v/>
      </c>
      <c r="H43" s="8" t="str">
        <f t="array" aca="1" ref="H43" ca="1">IF(ROW($A15)&gt;H$27,"",INDEX(Produit,SMALL(IF(agence=H$28,ROW(agence)-1,""),ROW($A15))))</f>
        <v/>
      </c>
      <c r="I43" s="8" t="str">
        <f t="array" aca="1" ref="I43" ca="1">IF(ROW($A15)&gt;I$27,"",INDEX(Produit,SMALL(IF(agence=I$28,ROW(agence)-1,""),ROW($A15))))</f>
        <v/>
      </c>
      <c r="J43" s="8" t="str">
        <f t="array" aca="1" ref="J43" ca="1">IF(ROW($A15)&gt;J$27,"",INDEX(Produit,SMALL(IF(agence=J$28,ROW(agence)-1,""),ROW($A15))))</f>
        <v/>
      </c>
      <c r="K43" s="8" t="str">
        <f t="array" aca="1" ref="K43" ca="1">IF(ROW($A15)&gt;K$27,"",INDEX(Produit,SMALL(IF(agence=K$28,ROW(agence)-1,""),ROW($A15))))</f>
        <v/>
      </c>
      <c r="L43" s="8" t="str">
        <f t="array" aca="1" ref="L43" ca="1">IF(ROW($A15)&gt;L$27,"",INDEX(Produit,SMALL(IF(agence=L$28,ROW(agence)-1,""),ROW($A15))))</f>
        <v/>
      </c>
      <c r="M43" s="8" t="str">
        <f t="array" aca="1" ref="M43" ca="1">IF(ROW($A15)&gt;M$27,"",INDEX(Produit,SMALL(IF(agence=M$28,ROW(agence)-1,""),ROW($A15))))</f>
        <v/>
      </c>
    </row>
    <row r="44" spans="1:13" x14ac:dyDescent="0.3">
      <c r="A44" s="2"/>
      <c r="B44" s="8" t="str">
        <f t="array" aca="1" ref="B44" ca="1">IF(ROW($A16)&gt;B$27,"",INDEX(Produit,SMALL(IF(agence=B$28,ROW(agence)-1,""),ROW($A16))))</f>
        <v/>
      </c>
      <c r="C44" s="8" t="str">
        <f t="array" aca="1" ref="C44" ca="1">IF(ROW($A16)&gt;C$27,"",INDEX(Produit,SMALL(IF(agence=C$28,ROW(agence)-1,""),ROW($A16))))</f>
        <v/>
      </c>
      <c r="D44" s="8" t="str">
        <f t="array" aca="1" ref="D44" ca="1">IF(ROW($A16)&gt;D$27,"",INDEX(Produit,SMALL(IF(agence=D$28,ROW(agence)-1,""),ROW($A16))))</f>
        <v/>
      </c>
      <c r="E44" s="8" t="str">
        <f t="array" aca="1" ref="E44" ca="1">IF(ROW($A16)&gt;E$27,"",INDEX(Produit,SMALL(IF(agence=E$28,ROW(agence)-1,""),ROW($A16))))</f>
        <v/>
      </c>
      <c r="F44" s="8" t="str">
        <f t="array" aca="1" ref="F44" ca="1">IF(ROW($A16)&gt;F$27,"",INDEX(Produit,SMALL(IF(agence=F$28,ROW(agence)-1,""),ROW($A16))))</f>
        <v/>
      </c>
      <c r="G44" s="8" t="str">
        <f t="array" aca="1" ref="G44" ca="1">IF(ROW($A16)&gt;G$27,"",INDEX(Produit,SMALL(IF(agence=G$28,ROW(agence)-1,""),ROW($A16))))</f>
        <v/>
      </c>
      <c r="H44" s="8" t="str">
        <f t="array" aca="1" ref="H44" ca="1">IF(ROW($A16)&gt;H$27,"",INDEX(Produit,SMALL(IF(agence=H$28,ROW(agence)-1,""),ROW($A16))))</f>
        <v/>
      </c>
      <c r="I44" s="8" t="str">
        <f t="array" aca="1" ref="I44" ca="1">IF(ROW($A16)&gt;I$27,"",INDEX(Produit,SMALL(IF(agence=I$28,ROW(agence)-1,""),ROW($A16))))</f>
        <v/>
      </c>
      <c r="J44" s="8" t="str">
        <f t="array" aca="1" ref="J44" ca="1">IF(ROW($A16)&gt;J$27,"",INDEX(Produit,SMALL(IF(agence=J$28,ROW(agence)-1,""),ROW($A16))))</f>
        <v/>
      </c>
      <c r="K44" s="8" t="str">
        <f t="array" aca="1" ref="K44" ca="1">IF(ROW($A16)&gt;K$27,"",INDEX(Produit,SMALL(IF(agence=K$28,ROW(agence)-1,""),ROW($A16))))</f>
        <v/>
      </c>
      <c r="L44" s="8" t="str">
        <f t="array" aca="1" ref="L44" ca="1">IF(ROW($A16)&gt;L$27,"",INDEX(Produit,SMALL(IF(agence=L$28,ROW(agence)-1,""),ROW($A16))))</f>
        <v/>
      </c>
      <c r="M44" s="8" t="str">
        <f t="array" aca="1" ref="M44" ca="1">IF(ROW($A16)&gt;M$27,"",INDEX(Produit,SMALL(IF(agence=M$28,ROW(agence)-1,""),ROW($A16))))</f>
        <v/>
      </c>
    </row>
    <row r="45" spans="1:13" x14ac:dyDescent="0.3">
      <c r="A45" s="2"/>
      <c r="B45" s="8" t="str">
        <f t="array" aca="1" ref="B45" ca="1">IF(ROW($A17)&gt;B$27,"",INDEX(Produit,SMALL(IF(agence=B$28,ROW(agence)-1,""),ROW($A17))))</f>
        <v/>
      </c>
      <c r="C45" s="8" t="str">
        <f t="array" aca="1" ref="C45" ca="1">IF(ROW($A17)&gt;C$27,"",INDEX(Produit,SMALL(IF(agence=C$28,ROW(agence)-1,""),ROW($A17))))</f>
        <v/>
      </c>
      <c r="D45" s="8" t="str">
        <f t="array" aca="1" ref="D45" ca="1">IF(ROW($A17)&gt;D$27,"",INDEX(Produit,SMALL(IF(agence=D$28,ROW(agence)-1,""),ROW($A17))))</f>
        <v/>
      </c>
      <c r="E45" s="8" t="str">
        <f t="array" aca="1" ref="E45" ca="1">IF(ROW($A17)&gt;E$27,"",INDEX(Produit,SMALL(IF(agence=E$28,ROW(agence)-1,""),ROW($A17))))</f>
        <v/>
      </c>
      <c r="F45" s="8" t="str">
        <f t="array" aca="1" ref="F45" ca="1">IF(ROW($A17)&gt;F$27,"",INDEX(Produit,SMALL(IF(agence=F$28,ROW(agence)-1,""),ROW($A17))))</f>
        <v/>
      </c>
      <c r="G45" s="8" t="str">
        <f t="array" aca="1" ref="G45" ca="1">IF(ROW($A17)&gt;G$27,"",INDEX(Produit,SMALL(IF(agence=G$28,ROW(agence)-1,""),ROW($A17))))</f>
        <v/>
      </c>
      <c r="H45" s="8" t="str">
        <f t="array" aca="1" ref="H45" ca="1">IF(ROW($A17)&gt;H$27,"",INDEX(Produit,SMALL(IF(agence=H$28,ROW(agence)-1,""),ROW($A17))))</f>
        <v/>
      </c>
      <c r="I45" s="8" t="str">
        <f t="array" aca="1" ref="I45" ca="1">IF(ROW($A17)&gt;I$27,"",INDEX(Produit,SMALL(IF(agence=I$28,ROW(agence)-1,""),ROW($A17))))</f>
        <v/>
      </c>
      <c r="J45" s="8" t="str">
        <f t="array" aca="1" ref="J45" ca="1">IF(ROW($A17)&gt;J$27,"",INDEX(Produit,SMALL(IF(agence=J$28,ROW(agence)-1,""),ROW($A17))))</f>
        <v/>
      </c>
      <c r="K45" s="8" t="str">
        <f t="array" aca="1" ref="K45" ca="1">IF(ROW($A17)&gt;K$27,"",INDEX(Produit,SMALL(IF(agence=K$28,ROW(agence)-1,""),ROW($A17))))</f>
        <v/>
      </c>
      <c r="L45" s="8" t="str">
        <f t="array" aca="1" ref="L45" ca="1">IF(ROW($A17)&gt;L$27,"",INDEX(Produit,SMALL(IF(agence=L$28,ROW(agence)-1,""),ROW($A17))))</f>
        <v/>
      </c>
      <c r="M45" s="8" t="str">
        <f t="array" aca="1" ref="M45" ca="1">IF(ROW($A17)&gt;M$27,"",INDEX(Produit,SMALL(IF(agence=M$28,ROW(agence)-1,""),ROW($A17))))</f>
        <v/>
      </c>
    </row>
    <row r="46" spans="1:13" x14ac:dyDescent="0.3">
      <c r="A46" s="2"/>
      <c r="B46" s="8" t="str">
        <f t="array" aca="1" ref="B46" ca="1">IF(ROW($A18)&gt;B$27,"",INDEX(Produit,SMALL(IF(agence=B$28,ROW(agence)-1,""),ROW($A18))))</f>
        <v/>
      </c>
      <c r="C46" s="8" t="str">
        <f t="array" aca="1" ref="C46" ca="1">IF(ROW($A18)&gt;C$27,"",INDEX(Produit,SMALL(IF(agence=C$28,ROW(agence)-1,""),ROW($A18))))</f>
        <v/>
      </c>
      <c r="D46" s="8" t="str">
        <f t="array" aca="1" ref="D46" ca="1">IF(ROW($A18)&gt;D$27,"",INDEX(Produit,SMALL(IF(agence=D$28,ROW(agence)-1,""),ROW($A18))))</f>
        <v/>
      </c>
      <c r="E46" s="8" t="str">
        <f t="array" aca="1" ref="E46" ca="1">IF(ROW($A18)&gt;E$27,"",INDEX(Produit,SMALL(IF(agence=E$28,ROW(agence)-1,""),ROW($A18))))</f>
        <v/>
      </c>
      <c r="F46" s="8" t="str">
        <f t="array" aca="1" ref="F46" ca="1">IF(ROW($A18)&gt;F$27,"",INDEX(Produit,SMALL(IF(agence=F$28,ROW(agence)-1,""),ROW($A18))))</f>
        <v/>
      </c>
      <c r="G46" s="8" t="str">
        <f t="array" aca="1" ref="G46" ca="1">IF(ROW($A18)&gt;G$27,"",INDEX(Produit,SMALL(IF(agence=G$28,ROW(agence)-1,""),ROW($A18))))</f>
        <v/>
      </c>
      <c r="H46" s="8" t="str">
        <f t="array" aca="1" ref="H46" ca="1">IF(ROW($A18)&gt;H$27,"",INDEX(Produit,SMALL(IF(agence=H$28,ROW(agence)-1,""),ROW($A18))))</f>
        <v/>
      </c>
      <c r="I46" s="8" t="str">
        <f t="array" aca="1" ref="I46" ca="1">IF(ROW($A18)&gt;I$27,"",INDEX(Produit,SMALL(IF(agence=I$28,ROW(agence)-1,""),ROW($A18))))</f>
        <v/>
      </c>
      <c r="J46" s="8" t="str">
        <f t="array" aca="1" ref="J46" ca="1">IF(ROW($A18)&gt;J$27,"",INDEX(Produit,SMALL(IF(agence=J$28,ROW(agence)-1,""),ROW($A18))))</f>
        <v/>
      </c>
      <c r="K46" s="8" t="str">
        <f t="array" aca="1" ref="K46" ca="1">IF(ROW($A18)&gt;K$27,"",INDEX(Produit,SMALL(IF(agence=K$28,ROW(agence)-1,""),ROW($A18))))</f>
        <v/>
      </c>
      <c r="L46" s="8" t="str">
        <f t="array" aca="1" ref="L46" ca="1">IF(ROW($A18)&gt;L$27,"",INDEX(Produit,SMALL(IF(agence=L$28,ROW(agence)-1,""),ROW($A18))))</f>
        <v/>
      </c>
      <c r="M46" s="8" t="str">
        <f t="array" aca="1" ref="M46" ca="1">IF(ROW($A18)&gt;M$27,"",INDEX(Produit,SMALL(IF(agence=M$28,ROW(agence)-1,""),ROW($A18))))</f>
        <v/>
      </c>
    </row>
    <row r="47" spans="1:13" x14ac:dyDescent="0.3">
      <c r="A47" s="2"/>
      <c r="B47" s="8" t="str">
        <f t="array" aca="1" ref="B47" ca="1">IF(ROW($A19)&gt;B$27,"",INDEX(Produit,SMALL(IF(agence=B$28,ROW(agence)-1,""),ROW($A19))))</f>
        <v/>
      </c>
      <c r="C47" s="8" t="str">
        <f t="array" aca="1" ref="C47" ca="1">IF(ROW($A19)&gt;C$27,"",INDEX(Produit,SMALL(IF(agence=C$28,ROW(agence)-1,""),ROW($A19))))</f>
        <v/>
      </c>
      <c r="D47" s="8" t="str">
        <f t="array" aca="1" ref="D47" ca="1">IF(ROW($A19)&gt;D$27,"",INDEX(Produit,SMALL(IF(agence=D$28,ROW(agence)-1,""),ROW($A19))))</f>
        <v/>
      </c>
      <c r="E47" s="8" t="str">
        <f t="array" aca="1" ref="E47" ca="1">IF(ROW($A19)&gt;E$27,"",INDEX(Produit,SMALL(IF(agence=E$28,ROW(agence)-1,""),ROW($A19))))</f>
        <v/>
      </c>
      <c r="F47" s="8" t="str">
        <f t="array" aca="1" ref="F47" ca="1">IF(ROW($A19)&gt;F$27,"",INDEX(Produit,SMALL(IF(agence=F$28,ROW(agence)-1,""),ROW($A19))))</f>
        <v/>
      </c>
      <c r="G47" s="8" t="str">
        <f t="array" aca="1" ref="G47" ca="1">IF(ROW($A19)&gt;G$27,"",INDEX(Produit,SMALL(IF(agence=G$28,ROW(agence)-1,""),ROW($A19))))</f>
        <v/>
      </c>
      <c r="H47" s="8" t="str">
        <f t="array" aca="1" ref="H47" ca="1">IF(ROW($A19)&gt;H$27,"",INDEX(Produit,SMALL(IF(agence=H$28,ROW(agence)-1,""),ROW($A19))))</f>
        <v/>
      </c>
      <c r="I47" s="8" t="str">
        <f t="array" aca="1" ref="I47" ca="1">IF(ROW($A19)&gt;I$27,"",INDEX(Produit,SMALL(IF(agence=I$28,ROW(agence)-1,""),ROW($A19))))</f>
        <v/>
      </c>
      <c r="J47" s="8" t="str">
        <f t="array" aca="1" ref="J47" ca="1">IF(ROW($A19)&gt;J$27,"",INDEX(Produit,SMALL(IF(agence=J$28,ROW(agence)-1,""),ROW($A19))))</f>
        <v/>
      </c>
      <c r="K47" s="8" t="str">
        <f t="array" aca="1" ref="K47" ca="1">IF(ROW($A19)&gt;K$27,"",INDEX(Produit,SMALL(IF(agence=K$28,ROW(agence)-1,""),ROW($A19))))</f>
        <v/>
      </c>
      <c r="L47" s="8" t="str">
        <f t="array" aca="1" ref="L47" ca="1">IF(ROW($A19)&gt;L$27,"",INDEX(Produit,SMALL(IF(agence=L$28,ROW(agence)-1,""),ROW($A19))))</f>
        <v/>
      </c>
      <c r="M47" s="8" t="str">
        <f t="array" aca="1" ref="M47" ca="1">IF(ROW($A19)&gt;M$27,"",INDEX(Produit,SMALL(IF(agence=M$28,ROW(agence)-1,""),ROW($A19))))</f>
        <v/>
      </c>
    </row>
    <row r="48" spans="1:13" x14ac:dyDescent="0.3">
      <c r="A48" s="2"/>
      <c r="B48" s="8" t="str">
        <f t="array" aca="1" ref="B48" ca="1">IF(ROW($A20)&gt;B$27,"",INDEX(Produit,SMALL(IF(agence=B$28,ROW(agence)-1,""),ROW($A20))))</f>
        <v/>
      </c>
      <c r="C48" s="8" t="str">
        <f t="array" aca="1" ref="C48" ca="1">IF(ROW($A20)&gt;C$27,"",INDEX(Produit,SMALL(IF(agence=C$28,ROW(agence)-1,""),ROW($A20))))</f>
        <v/>
      </c>
      <c r="D48" s="8" t="str">
        <f t="array" aca="1" ref="D48" ca="1">IF(ROW($A20)&gt;D$27,"",INDEX(Produit,SMALL(IF(agence=D$28,ROW(agence)-1,""),ROW($A20))))</f>
        <v/>
      </c>
      <c r="E48" s="8" t="str">
        <f t="array" aca="1" ref="E48" ca="1">IF(ROW($A20)&gt;E$27,"",INDEX(Produit,SMALL(IF(agence=E$28,ROW(agence)-1,""),ROW($A20))))</f>
        <v/>
      </c>
      <c r="F48" s="8" t="str">
        <f t="array" aca="1" ref="F48" ca="1">IF(ROW($A20)&gt;F$27,"",INDEX(Produit,SMALL(IF(agence=F$28,ROW(agence)-1,""),ROW($A20))))</f>
        <v/>
      </c>
      <c r="G48" s="8" t="str">
        <f t="array" aca="1" ref="G48" ca="1">IF(ROW($A20)&gt;G$27,"",INDEX(Produit,SMALL(IF(agence=G$28,ROW(agence)-1,""),ROW($A20))))</f>
        <v/>
      </c>
      <c r="H48" s="8" t="str">
        <f t="array" aca="1" ref="H48" ca="1">IF(ROW($A20)&gt;H$27,"",INDEX(Produit,SMALL(IF(agence=H$28,ROW(agence)-1,""),ROW($A20))))</f>
        <v/>
      </c>
      <c r="I48" s="8" t="str">
        <f t="array" aca="1" ref="I48" ca="1">IF(ROW($A20)&gt;I$27,"",INDEX(Produit,SMALL(IF(agence=I$28,ROW(agence)-1,""),ROW($A20))))</f>
        <v/>
      </c>
      <c r="J48" s="8" t="str">
        <f t="array" aca="1" ref="J48" ca="1">IF(ROW($A20)&gt;J$27,"",INDEX(Produit,SMALL(IF(agence=J$28,ROW(agence)-1,""),ROW($A20))))</f>
        <v/>
      </c>
      <c r="K48" s="8" t="str">
        <f t="array" aca="1" ref="K48" ca="1">IF(ROW($A20)&gt;K$27,"",INDEX(Produit,SMALL(IF(agence=K$28,ROW(agence)-1,""),ROW($A20))))</f>
        <v/>
      </c>
      <c r="L48" s="8" t="str">
        <f t="array" aca="1" ref="L48" ca="1">IF(ROW($A20)&gt;L$27,"",INDEX(Produit,SMALL(IF(agence=L$28,ROW(agence)-1,""),ROW($A20))))</f>
        <v/>
      </c>
      <c r="M48" s="8" t="str">
        <f t="array" aca="1" ref="M48" ca="1">IF(ROW($A20)&gt;M$27,"",INDEX(Produit,SMALL(IF(agence=M$28,ROW(agence)-1,""),ROW($A20))))</f>
        <v/>
      </c>
    </row>
    <row r="49" spans="1:13" x14ac:dyDescent="0.3">
      <c r="A49" s="2"/>
      <c r="B49" s="8" t="str">
        <f t="array" aca="1" ref="B49" ca="1">IF(ROW($A21)&gt;B$27,"",INDEX(Produit,SMALL(IF(agence=B$28,ROW(agence)-1,""),ROW($A21))))</f>
        <v/>
      </c>
      <c r="C49" s="8" t="str">
        <f t="array" aca="1" ref="C49" ca="1">IF(ROW($A21)&gt;C$27,"",INDEX(Produit,SMALL(IF(agence=C$28,ROW(agence)-1,""),ROW($A21))))</f>
        <v/>
      </c>
      <c r="D49" s="8" t="str">
        <f t="array" aca="1" ref="D49" ca="1">IF(ROW($A21)&gt;D$27,"",INDEX(Produit,SMALL(IF(agence=D$28,ROW(agence)-1,""),ROW($A21))))</f>
        <v/>
      </c>
      <c r="E49" s="8" t="str">
        <f t="array" aca="1" ref="E49" ca="1">IF(ROW($A21)&gt;E$27,"",INDEX(Produit,SMALL(IF(agence=E$28,ROW(agence)-1,""),ROW($A21))))</f>
        <v/>
      </c>
      <c r="F49" s="8" t="str">
        <f t="array" aca="1" ref="F49" ca="1">IF(ROW($A21)&gt;F$27,"",INDEX(Produit,SMALL(IF(agence=F$28,ROW(agence)-1,""),ROW($A21))))</f>
        <v/>
      </c>
      <c r="G49" s="8" t="str">
        <f t="array" aca="1" ref="G49" ca="1">IF(ROW($A21)&gt;G$27,"",INDEX(Produit,SMALL(IF(agence=G$28,ROW(agence)-1,""),ROW($A21))))</f>
        <v/>
      </c>
      <c r="H49" s="8" t="str">
        <f t="array" aca="1" ref="H49" ca="1">IF(ROW($A21)&gt;H$27,"",INDEX(Produit,SMALL(IF(agence=H$28,ROW(agence)-1,""),ROW($A21))))</f>
        <v/>
      </c>
      <c r="I49" s="8" t="str">
        <f t="array" aca="1" ref="I49" ca="1">IF(ROW($A21)&gt;I$27,"",INDEX(Produit,SMALL(IF(agence=I$28,ROW(agence)-1,""),ROW($A21))))</f>
        <v/>
      </c>
      <c r="J49" s="8" t="str">
        <f t="array" aca="1" ref="J49" ca="1">IF(ROW($A21)&gt;J$27,"",INDEX(Produit,SMALL(IF(agence=J$28,ROW(agence)-1,""),ROW($A21))))</f>
        <v/>
      </c>
      <c r="K49" s="8" t="str">
        <f t="array" aca="1" ref="K49" ca="1">IF(ROW($A21)&gt;K$27,"",INDEX(Produit,SMALL(IF(agence=K$28,ROW(agence)-1,""),ROW($A21))))</f>
        <v/>
      </c>
      <c r="L49" s="8" t="str">
        <f t="array" aca="1" ref="L49" ca="1">IF(ROW($A21)&gt;L$27,"",INDEX(Produit,SMALL(IF(agence=L$28,ROW(agence)-1,""),ROW($A21))))</f>
        <v/>
      </c>
      <c r="M49" s="8" t="str">
        <f t="array" aca="1" ref="M49" ca="1">IF(ROW($A21)&gt;M$27,"",INDEX(Produit,SMALL(IF(agence=M$28,ROW(agence)-1,""),ROW($A21))))</f>
        <v/>
      </c>
    </row>
    <row r="50" spans="1:13" x14ac:dyDescent="0.3">
      <c r="A50" s="2"/>
      <c r="B50" s="8" t="str">
        <f t="array" aca="1" ref="B50" ca="1">IF(ROW($A22)&gt;B$27,"",INDEX(Produit,SMALL(IF(agence=B$28,ROW(agence)-1,""),ROW($A22))))</f>
        <v/>
      </c>
      <c r="C50" s="8" t="str">
        <f t="array" aca="1" ref="C50" ca="1">IF(ROW($A22)&gt;C$27,"",INDEX(Produit,SMALL(IF(agence=C$28,ROW(agence)-1,""),ROW($A22))))</f>
        <v/>
      </c>
      <c r="D50" s="8" t="str">
        <f t="array" aca="1" ref="D50" ca="1">IF(ROW($A22)&gt;D$27,"",INDEX(Produit,SMALL(IF(agence=D$28,ROW(agence)-1,""),ROW($A22))))</f>
        <v/>
      </c>
      <c r="E50" s="8" t="str">
        <f t="array" aca="1" ref="E50" ca="1">IF(ROW($A22)&gt;E$27,"",INDEX(Produit,SMALL(IF(agence=E$28,ROW(agence)-1,""),ROW($A22))))</f>
        <v/>
      </c>
      <c r="F50" s="8" t="str">
        <f t="array" aca="1" ref="F50" ca="1">IF(ROW($A22)&gt;F$27,"",INDEX(Produit,SMALL(IF(agence=F$28,ROW(agence)-1,""),ROW($A22))))</f>
        <v/>
      </c>
      <c r="G50" s="8" t="str">
        <f t="array" aca="1" ref="G50" ca="1">IF(ROW($A22)&gt;G$27,"",INDEX(Produit,SMALL(IF(agence=G$28,ROW(agence)-1,""),ROW($A22))))</f>
        <v/>
      </c>
      <c r="H50" s="8" t="str">
        <f t="array" aca="1" ref="H50" ca="1">IF(ROW($A22)&gt;H$27,"",INDEX(Produit,SMALL(IF(agence=H$28,ROW(agence)-1,""),ROW($A22))))</f>
        <v/>
      </c>
      <c r="I50" s="8" t="str">
        <f t="array" aca="1" ref="I50" ca="1">IF(ROW($A22)&gt;I$27,"",INDEX(Produit,SMALL(IF(agence=I$28,ROW(agence)-1,""),ROW($A22))))</f>
        <v/>
      </c>
      <c r="J50" s="8" t="str">
        <f t="array" aca="1" ref="J50" ca="1">IF(ROW($A22)&gt;J$27,"",INDEX(Produit,SMALL(IF(agence=J$28,ROW(agence)-1,""),ROW($A22))))</f>
        <v/>
      </c>
      <c r="K50" s="8" t="str">
        <f t="array" aca="1" ref="K50" ca="1">IF(ROW($A22)&gt;K$27,"",INDEX(Produit,SMALL(IF(agence=K$28,ROW(agence)-1,""),ROW($A22))))</f>
        <v/>
      </c>
      <c r="L50" s="8" t="str">
        <f t="array" aca="1" ref="L50" ca="1">IF(ROW($A22)&gt;L$27,"",INDEX(Produit,SMALL(IF(agence=L$28,ROW(agence)-1,""),ROW($A22))))</f>
        <v/>
      </c>
      <c r="M50" s="8" t="str">
        <f t="array" aca="1" ref="M50" ca="1">IF(ROW($A22)&gt;M$27,"",INDEX(Produit,SMALL(IF(agence=M$28,ROW(agence)-1,""),ROW($A22))))</f>
        <v/>
      </c>
    </row>
    <row r="51" spans="1:13" x14ac:dyDescent="0.3">
      <c r="A51" s="2"/>
    </row>
    <row r="52" spans="1:13" x14ac:dyDescent="0.3">
      <c r="A52" s="2"/>
    </row>
    <row r="53" spans="1:13" x14ac:dyDescent="0.3">
      <c r="A53" s="2"/>
    </row>
    <row r="54" spans="1:13" x14ac:dyDescent="0.3">
      <c r="A54" s="2"/>
    </row>
    <row r="55" spans="1:13" x14ac:dyDescent="0.3">
      <c r="A55" s="2"/>
    </row>
    <row r="56" spans="1:13" x14ac:dyDescent="0.3">
      <c r="A56" s="2"/>
    </row>
    <row r="58" spans="1:13" x14ac:dyDescent="0.3">
      <c r="A58" s="2"/>
    </row>
    <row r="59" spans="1:13" x14ac:dyDescent="0.3">
      <c r="A59" s="2"/>
    </row>
    <row r="60" spans="1:13" x14ac:dyDescent="0.3">
      <c r="A60" s="2"/>
    </row>
    <row r="61" spans="1:13" x14ac:dyDescent="0.3">
      <c r="A61" s="2"/>
    </row>
    <row r="62" spans="1:13" x14ac:dyDescent="0.3">
      <c r="A62" s="2"/>
    </row>
    <row r="63" spans="1:13" x14ac:dyDescent="0.3">
      <c r="A63" s="2"/>
    </row>
    <row r="64" spans="1:13" x14ac:dyDescent="0.3">
      <c r="A64" s="2"/>
    </row>
    <row r="65" spans="1:1" x14ac:dyDescent="0.3">
      <c r="A65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2" spans="1:1" x14ac:dyDescent="0.3">
      <c r="A102" s="2"/>
    </row>
    <row r="103" spans="1:1" x14ac:dyDescent="0.3">
      <c r="A103" s="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workbookViewId="0">
      <selection activeCell="B32" sqref="B32"/>
    </sheetView>
  </sheetViews>
  <sheetFormatPr baseColWidth="10" defaultRowHeight="15" x14ac:dyDescent="0.3"/>
  <cols>
    <col min="1" max="1" width="31.5703125" bestFit="1" customWidth="1"/>
    <col min="2" max="2" width="19.7109375" bestFit="1" customWidth="1"/>
    <col min="3" max="3" width="33.85546875" bestFit="1" customWidth="1"/>
  </cols>
  <sheetData>
    <row r="1" spans="1:3" ht="15.75" thickBot="1" x14ac:dyDescent="0.35">
      <c r="A1" s="12" t="s">
        <v>124</v>
      </c>
      <c r="B1" s="9" t="s">
        <v>125</v>
      </c>
      <c r="C1" s="9" t="s">
        <v>126</v>
      </c>
    </row>
    <row r="2" spans="1:3" x14ac:dyDescent="0.3">
      <c r="A2" s="8" t="s">
        <v>105</v>
      </c>
      <c r="B2" s="19" t="s">
        <v>7</v>
      </c>
      <c r="C2" s="20" t="s">
        <v>127</v>
      </c>
    </row>
    <row r="3" spans="1:3" x14ac:dyDescent="0.3">
      <c r="A3" s="8" t="s">
        <v>105</v>
      </c>
      <c r="B3" s="16" t="s">
        <v>7</v>
      </c>
      <c r="C3" s="20" t="s">
        <v>128</v>
      </c>
    </row>
    <row r="4" spans="1:3" x14ac:dyDescent="0.3">
      <c r="A4" s="8" t="s">
        <v>105</v>
      </c>
      <c r="B4" s="16" t="s">
        <v>8</v>
      </c>
      <c r="C4" s="20" t="s">
        <v>129</v>
      </c>
    </row>
    <row r="5" spans="1:3" x14ac:dyDescent="0.3">
      <c r="A5" s="8" t="s">
        <v>105</v>
      </c>
      <c r="B5" s="16" t="s">
        <v>8</v>
      </c>
      <c r="C5" s="20" t="s">
        <v>130</v>
      </c>
    </row>
    <row r="6" spans="1:3" x14ac:dyDescent="0.3">
      <c r="A6" s="8" t="s">
        <v>106</v>
      </c>
      <c r="B6" s="17" t="s">
        <v>9</v>
      </c>
      <c r="C6" s="20" t="s">
        <v>131</v>
      </c>
    </row>
    <row r="7" spans="1:3" x14ac:dyDescent="0.3">
      <c r="A7" s="8" t="s">
        <v>106</v>
      </c>
      <c r="B7" s="17" t="s">
        <v>10</v>
      </c>
      <c r="C7" s="20" t="s">
        <v>132</v>
      </c>
    </row>
    <row r="8" spans="1:3" x14ac:dyDescent="0.3">
      <c r="A8" s="8" t="s">
        <v>106</v>
      </c>
      <c r="B8" s="17" t="s">
        <v>11</v>
      </c>
      <c r="C8" s="20" t="s">
        <v>133</v>
      </c>
    </row>
    <row r="9" spans="1:3" x14ac:dyDescent="0.3">
      <c r="A9" s="8" t="s">
        <v>107</v>
      </c>
      <c r="B9" s="17" t="s">
        <v>12</v>
      </c>
      <c r="C9" s="20" t="s">
        <v>134</v>
      </c>
    </row>
    <row r="10" spans="1:3" x14ac:dyDescent="0.3">
      <c r="A10" s="8" t="s">
        <v>107</v>
      </c>
      <c r="B10" s="17" t="s">
        <v>12</v>
      </c>
      <c r="C10" s="20" t="s">
        <v>135</v>
      </c>
    </row>
    <row r="11" spans="1:3" x14ac:dyDescent="0.3">
      <c r="A11" s="8" t="s">
        <v>107</v>
      </c>
      <c r="B11" s="17" t="s">
        <v>13</v>
      </c>
      <c r="C11" s="20" t="s">
        <v>136</v>
      </c>
    </row>
    <row r="12" spans="1:3" x14ac:dyDescent="0.3">
      <c r="A12" s="8" t="s">
        <v>107</v>
      </c>
      <c r="B12" s="17" t="s">
        <v>13</v>
      </c>
      <c r="C12" s="20" t="s">
        <v>137</v>
      </c>
    </row>
    <row r="13" spans="1:3" x14ac:dyDescent="0.3">
      <c r="A13" s="8" t="s">
        <v>107</v>
      </c>
      <c r="B13" s="17" t="s">
        <v>14</v>
      </c>
      <c r="C13" s="20" t="s">
        <v>138</v>
      </c>
    </row>
    <row r="14" spans="1:3" x14ac:dyDescent="0.3">
      <c r="A14" s="8" t="s">
        <v>107</v>
      </c>
      <c r="B14" s="17" t="s">
        <v>14</v>
      </c>
      <c r="C14" s="20" t="s">
        <v>139</v>
      </c>
    </row>
    <row r="15" spans="1:3" x14ac:dyDescent="0.3">
      <c r="A15" s="10"/>
      <c r="B15" s="15"/>
      <c r="C15" s="20"/>
    </row>
    <row r="16" spans="1:3" x14ac:dyDescent="0.3">
      <c r="A16" s="10"/>
      <c r="B16" s="11"/>
      <c r="C16" s="20"/>
    </row>
    <row r="17" spans="1:3" x14ac:dyDescent="0.3">
      <c r="A17" s="14"/>
      <c r="B17" s="11"/>
      <c r="C17" s="20"/>
    </row>
    <row r="18" spans="1:3" x14ac:dyDescent="0.3">
      <c r="A18" s="14"/>
      <c r="B18" s="11"/>
      <c r="C18" s="20"/>
    </row>
    <row r="19" spans="1:3" x14ac:dyDescent="0.3">
      <c r="A19" s="13"/>
      <c r="B19" s="18"/>
      <c r="C19" s="20"/>
    </row>
    <row r="20" spans="1:3" x14ac:dyDescent="0.3">
      <c r="A20" s="13"/>
      <c r="B20" s="18"/>
      <c r="C20" s="20"/>
    </row>
    <row r="21" spans="1:3" x14ac:dyDescent="0.3">
      <c r="A21" s="13"/>
      <c r="B21" s="18"/>
      <c r="C21" s="20"/>
    </row>
    <row r="22" spans="1:3" x14ac:dyDescent="0.3">
      <c r="A22" s="10"/>
      <c r="B22" s="11"/>
      <c r="C22" s="20"/>
    </row>
    <row r="23" spans="1:3" x14ac:dyDescent="0.3">
      <c r="A23" s="10"/>
      <c r="B23" s="11"/>
      <c r="C23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Base</vt:lpstr>
      <vt:lpstr>Affichage</vt:lpstr>
      <vt:lpstr>Prepa cascade</vt:lpstr>
      <vt:lpstr>Boutique</vt:lpstr>
      <vt:lpstr>bdcoldir</vt:lpstr>
      <vt:lpstr>bddirection</vt:lpstr>
      <vt:lpstr>Boutbout</vt:lpstr>
      <vt:lpstr>BoutBout1</vt:lpstr>
      <vt:lpstr>coldir</vt:lpstr>
      <vt:lpstr>dept</vt:lpstr>
      <vt:lpstr>dept1</vt:lpstr>
      <vt:lpstr>direction</vt:lpstr>
      <vt:lpstr>prodprod</vt:lpstr>
      <vt:lpstr>prodprod1</vt:lpstr>
    </vt:vector>
  </TitlesOfParts>
  <Company>Bouygues Immobilier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VERHULST, Stéphane</dc:creator>
  <cp:lastModifiedBy>VERHULST, Stéphane</cp:lastModifiedBy>
  <dcterms:created xsi:type="dcterms:W3CDTF">2014-12-31T11:47:23Z</dcterms:created>
  <dcterms:modified xsi:type="dcterms:W3CDTF">2015-01-02T12:48:33Z</dcterms:modified>
</cp:coreProperties>
</file>