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27795" windowHeight="11565" activeTab="1"/>
  </bookViews>
  <sheets>
    <sheet name="Detail facture" sheetId="1" r:id="rId1"/>
    <sheet name="Detail stock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D2" i="2" l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C6" i="2"/>
  <c r="C5" i="2"/>
  <c r="C4" i="2"/>
  <c r="C3" i="2"/>
  <c r="C2" i="2"/>
</calcChain>
</file>

<file path=xl/sharedStrings.xml><?xml version="1.0" encoding="utf-8"?>
<sst xmlns="http://schemas.openxmlformats.org/spreadsheetml/2006/main" count="32" uniqueCount="12">
  <si>
    <t>Ref #</t>
  </si>
  <si>
    <t>A</t>
  </si>
  <si>
    <t>B</t>
  </si>
  <si>
    <t>C</t>
  </si>
  <si>
    <t>Qte facture</t>
  </si>
  <si>
    <t>EUR Facture</t>
  </si>
  <si>
    <t>D</t>
  </si>
  <si>
    <t>E</t>
  </si>
  <si>
    <t xml:space="preserve">Qte en stock </t>
  </si>
  <si>
    <t>Descr</t>
  </si>
  <si>
    <t>PMP</t>
  </si>
  <si>
    <t>PU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</si>
</sst>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top"/>
    </xf>
    <xf numFmtId="4" fontId="1" fillId="0" borderId="0" xfId="0" applyNumberFormat="1" applyFont="1" applyAlignment="1">
      <alignment vertical="top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E21"/>
  <sheetViews>
    <sheetView workbookViewId="0">
      <selection activeCell="A2" sqref="A2"/>
    </sheetView>
  </sheetViews>
  <sheetFormatPr defaultRowHeight="15" x14ac:dyDescent="0.25"/>
  <cols>
    <col min="1" max="1" width="10" customWidth="1"/>
    <col min="3" max="3" width="11" bestFit="1" customWidth="1"/>
    <col min="4" max="4" width="11" customWidth="1"/>
  </cols>
  <sheetData>
    <row r="1" spans="1:5" x14ac:dyDescent="0.25">
      <c r="A1" t="s">
        <v>0</v>
      </c>
      <c r="B1" t="s">
        <v>9</v>
      </c>
      <c r="C1" t="s">
        <v>4</v>
      </c>
      <c r="D1" t="s">
        <v>11</v>
      </c>
      <c r="E1" t="s">
        <v>5</v>
      </c>
    </row>
    <row r="2" spans="1:5" x14ac:dyDescent="0.25">
      <c r="A2" s="1">
        <v>123</v>
      </c>
      <c r="B2" s="1" t="s">
        <v>1</v>
      </c>
      <c r="C2" s="2">
        <v>7</v>
      </c>
      <c r="D2" s="2">
        <f>+E2/C2</f>
        <v>24.82</v>
      </c>
      <c r="E2" s="2">
        <v>173.74</v>
      </c>
    </row>
    <row r="3" spans="1:5" x14ac:dyDescent="0.25">
      <c r="A3" s="1">
        <v>124</v>
      </c>
      <c r="B3" s="1" t="s">
        <v>2</v>
      </c>
      <c r="C3" s="2">
        <v>7</v>
      </c>
      <c r="D3" s="2">
        <f t="shared" ref="D3:D19" si="0">+E3/C3</f>
        <v>0</v>
      </c>
      <c r="E3" s="2">
        <v>0</v>
      </c>
    </row>
    <row r="4" spans="1:5" x14ac:dyDescent="0.25">
      <c r="A4" s="1">
        <v>125</v>
      </c>
      <c r="B4" s="1" t="s">
        <v>3</v>
      </c>
      <c r="C4" s="2">
        <v>3</v>
      </c>
      <c r="D4" s="2">
        <f t="shared" si="0"/>
        <v>24.38</v>
      </c>
      <c r="E4" s="2">
        <v>73.14</v>
      </c>
    </row>
    <row r="5" spans="1:5" x14ac:dyDescent="0.25">
      <c r="A5" s="1">
        <v>126</v>
      </c>
      <c r="B5" s="1" t="s">
        <v>6</v>
      </c>
      <c r="C5" s="2">
        <v>3</v>
      </c>
      <c r="D5" s="2">
        <f t="shared" si="0"/>
        <v>0</v>
      </c>
      <c r="E5" s="2">
        <v>0</v>
      </c>
    </row>
    <row r="6" spans="1:5" x14ac:dyDescent="0.25">
      <c r="A6" s="1">
        <v>127</v>
      </c>
      <c r="B6" s="1" t="s">
        <v>7</v>
      </c>
      <c r="C6" s="2">
        <v>1</v>
      </c>
      <c r="D6" s="2">
        <f t="shared" si="0"/>
        <v>19.18</v>
      </c>
      <c r="E6" s="2">
        <v>19.18</v>
      </c>
    </row>
    <row r="7" spans="1:5" x14ac:dyDescent="0.25">
      <c r="A7" s="1">
        <v>123</v>
      </c>
      <c r="B7" s="1" t="s">
        <v>1</v>
      </c>
      <c r="C7" s="2">
        <v>1</v>
      </c>
      <c r="D7" s="2">
        <f t="shared" si="0"/>
        <v>0</v>
      </c>
      <c r="E7" s="2">
        <v>0</v>
      </c>
    </row>
    <row r="8" spans="1:5" x14ac:dyDescent="0.25">
      <c r="A8" s="1">
        <v>124</v>
      </c>
      <c r="B8" s="1" t="s">
        <v>2</v>
      </c>
      <c r="C8" s="2">
        <v>1</v>
      </c>
      <c r="D8" s="2">
        <f t="shared" si="0"/>
        <v>74.010000000000005</v>
      </c>
      <c r="E8" s="2">
        <v>74.010000000000005</v>
      </c>
    </row>
    <row r="9" spans="1:5" x14ac:dyDescent="0.25">
      <c r="A9" s="1">
        <v>125</v>
      </c>
      <c r="B9" s="1" t="s">
        <v>3</v>
      </c>
      <c r="C9" s="2">
        <v>1</v>
      </c>
      <c r="D9" s="2">
        <f t="shared" si="0"/>
        <v>0</v>
      </c>
      <c r="E9" s="2">
        <v>0</v>
      </c>
    </row>
    <row r="10" spans="1:5" x14ac:dyDescent="0.25">
      <c r="A10" s="1">
        <v>126</v>
      </c>
      <c r="B10" s="1" t="s">
        <v>6</v>
      </c>
      <c r="C10" s="2">
        <v>3</v>
      </c>
      <c r="D10" s="2">
        <f t="shared" si="0"/>
        <v>32.03</v>
      </c>
      <c r="E10" s="2">
        <v>96.09</v>
      </c>
    </row>
    <row r="11" spans="1:5" x14ac:dyDescent="0.25">
      <c r="A11" s="1">
        <v>127</v>
      </c>
      <c r="B11" s="1" t="s">
        <v>7</v>
      </c>
      <c r="C11" s="2">
        <v>3</v>
      </c>
      <c r="D11" s="2">
        <f t="shared" si="0"/>
        <v>0</v>
      </c>
      <c r="E11" s="2">
        <v>0</v>
      </c>
    </row>
    <row r="12" spans="1:5" x14ac:dyDescent="0.25">
      <c r="A12" s="1">
        <v>123</v>
      </c>
      <c r="B12" s="1" t="s">
        <v>1</v>
      </c>
      <c r="C12" s="2">
        <v>1</v>
      </c>
      <c r="D12" s="2">
        <f t="shared" si="0"/>
        <v>84.39</v>
      </c>
      <c r="E12" s="2">
        <v>84.39</v>
      </c>
    </row>
    <row r="13" spans="1:5" x14ac:dyDescent="0.25">
      <c r="A13" s="1">
        <v>124</v>
      </c>
      <c r="B13" s="1" t="s">
        <v>2</v>
      </c>
      <c r="C13" s="2">
        <v>1</v>
      </c>
      <c r="D13" s="2">
        <f t="shared" si="0"/>
        <v>0</v>
      </c>
      <c r="E13" s="2">
        <v>0</v>
      </c>
    </row>
    <row r="14" spans="1:5" x14ac:dyDescent="0.25">
      <c r="A14" s="1">
        <v>125</v>
      </c>
      <c r="B14" s="1" t="s">
        <v>3</v>
      </c>
      <c r="C14" s="2">
        <v>1</v>
      </c>
      <c r="D14" s="2">
        <f t="shared" si="0"/>
        <v>0</v>
      </c>
      <c r="E14" s="2">
        <v>0</v>
      </c>
    </row>
    <row r="15" spans="1:5" x14ac:dyDescent="0.25">
      <c r="A15" s="1">
        <v>126</v>
      </c>
      <c r="B15" s="1" t="s">
        <v>6</v>
      </c>
      <c r="C15" s="2">
        <v>12</v>
      </c>
      <c r="D15" s="2">
        <f t="shared" si="0"/>
        <v>28.78</v>
      </c>
      <c r="E15" s="2">
        <v>345.36</v>
      </c>
    </row>
    <row r="16" spans="1:5" x14ac:dyDescent="0.25">
      <c r="A16" s="1">
        <v>127</v>
      </c>
      <c r="B16" s="1" t="s">
        <v>7</v>
      </c>
      <c r="C16" s="2">
        <v>12</v>
      </c>
      <c r="D16" s="2">
        <f t="shared" si="0"/>
        <v>0</v>
      </c>
      <c r="E16" s="2">
        <v>0</v>
      </c>
    </row>
    <row r="17" spans="1:5" x14ac:dyDescent="0.25">
      <c r="A17" s="1">
        <v>123</v>
      </c>
      <c r="B17" s="1" t="s">
        <v>1</v>
      </c>
      <c r="C17" s="2">
        <v>12</v>
      </c>
      <c r="D17" s="2">
        <f t="shared" si="0"/>
        <v>23.23</v>
      </c>
      <c r="E17" s="2">
        <v>278.76</v>
      </c>
    </row>
    <row r="18" spans="1:5" x14ac:dyDescent="0.25">
      <c r="A18" s="1">
        <v>124</v>
      </c>
      <c r="B18" s="1" t="s">
        <v>2</v>
      </c>
      <c r="C18" s="2">
        <v>12</v>
      </c>
      <c r="D18" s="2">
        <f t="shared" si="0"/>
        <v>0</v>
      </c>
      <c r="E18" s="2">
        <v>0</v>
      </c>
    </row>
    <row r="19" spans="1:5" x14ac:dyDescent="0.25">
      <c r="A19" s="1">
        <v>125</v>
      </c>
      <c r="B19" s="1" t="s">
        <v>3</v>
      </c>
      <c r="C19" s="2">
        <v>1</v>
      </c>
      <c r="D19" s="2">
        <f t="shared" si="0"/>
        <v>32.380000000000003</v>
      </c>
      <c r="E19" s="2">
        <v>32.380000000000003</v>
      </c>
    </row>
    <row r="20" spans="1:5" x14ac:dyDescent="0.25">
      <c r="A20" s="1"/>
      <c r="B20" s="1"/>
    </row>
    <row r="21" spans="1:5" x14ac:dyDescent="0.25">
      <c r="A21" s="1"/>
      <c r="B2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D19"/>
  <sheetViews>
    <sheetView tabSelected="1" workbookViewId="0">
      <selection activeCell="L11" sqref="L11"/>
    </sheetView>
  </sheetViews>
  <sheetFormatPr defaultRowHeight="15" x14ac:dyDescent="0.25"/>
  <cols>
    <col min="1" max="4" width="14.42578125" customWidth="1"/>
  </cols>
  <sheetData>
    <row r="1" spans="1:4" x14ac:dyDescent="0.25">
      <c r="A1" t="s">
        <v>0</v>
      </c>
      <c r="B1" t="s">
        <v>9</v>
      </c>
      <c r="C1" t="s">
        <v>8</v>
      </c>
      <c r="D1" s="4" t="s">
        <v>10</v>
      </c>
    </row>
    <row r="2" spans="1:4" x14ac:dyDescent="0.25">
      <c r="A2" s="1">
        <v>123</v>
      </c>
      <c r="B2" s="1" t="s">
        <v>1</v>
      </c>
      <c r="C2">
        <f>+SUMIF('Detail facture'!A:A,'Detail stock'!A2,'Detail facture'!C:C)-3</f>
        <v>18</v>
      </c>
      <c r="D2" s="4">
        <f>+('Detail facture'!D17*12+'Detail facture'!D12*1+'Detail facture'!D7*1+'Detail facture'!D2*4)/18</f>
        <v>25.690555555555552</v>
      </c>
    </row>
    <row r="3" spans="1:4" x14ac:dyDescent="0.25">
      <c r="A3" s="1">
        <v>124</v>
      </c>
      <c r="B3" s="1" t="s">
        <v>2</v>
      </c>
      <c r="C3">
        <f>+SUMIF('Detail facture'!A:A,'Detail stock'!A3,'Detail facture'!C:C)-3</f>
        <v>18</v>
      </c>
      <c r="D3" s="3"/>
    </row>
    <row r="4" spans="1:4" x14ac:dyDescent="0.25">
      <c r="A4" s="1">
        <v>125</v>
      </c>
      <c r="B4" s="1" t="s">
        <v>3</v>
      </c>
      <c r="C4">
        <f>+SUMIF('Detail facture'!A:A,'Detail stock'!A4,'Detail facture'!C:C)-3</f>
        <v>3</v>
      </c>
      <c r="D4" s="3"/>
    </row>
    <row r="5" spans="1:4" x14ac:dyDescent="0.25">
      <c r="A5" s="1">
        <v>126</v>
      </c>
      <c r="B5" s="1" t="s">
        <v>6</v>
      </c>
      <c r="C5">
        <f>+SUMIF('Detail facture'!A:A,'Detail stock'!A5,'Detail facture'!C:C)-3</f>
        <v>15</v>
      </c>
      <c r="D5" s="3"/>
    </row>
    <row r="6" spans="1:4" x14ac:dyDescent="0.25">
      <c r="A6" s="1">
        <v>127</v>
      </c>
      <c r="B6" s="1" t="s">
        <v>7</v>
      </c>
      <c r="C6">
        <f>+SUMIF('Detail facture'!A:A,'Detail stock'!A6,'Detail facture'!C:C)-3</f>
        <v>13</v>
      </c>
      <c r="D6" s="3"/>
    </row>
    <row r="7" spans="1:4" x14ac:dyDescent="0.25">
      <c r="A7" s="1"/>
      <c r="B7" s="1"/>
    </row>
    <row r="8" spans="1:4" x14ac:dyDescent="0.25">
      <c r="A8" s="1"/>
      <c r="B8" s="1"/>
    </row>
    <row r="9" spans="1:4" x14ac:dyDescent="0.25">
      <c r="A9" s="1"/>
      <c r="B9" s="1"/>
    </row>
    <row r="10" spans="1:4" x14ac:dyDescent="0.25">
      <c r="A10" s="1"/>
      <c r="B10" s="1"/>
    </row>
    <row r="11" spans="1:4" x14ac:dyDescent="0.25">
      <c r="A11" s="1"/>
      <c r="B11" s="1"/>
    </row>
    <row r="12" spans="1:4" x14ac:dyDescent="0.25">
      <c r="A12" s="1"/>
      <c r="B12" s="1"/>
    </row>
    <row r="13" spans="1:4" x14ac:dyDescent="0.25">
      <c r="A13" s="1"/>
      <c r="B13" s="1"/>
    </row>
    <row r="14" spans="1:4" x14ac:dyDescent="0.25">
      <c r="A14" s="1"/>
      <c r="B14" s="1"/>
    </row>
    <row r="15" spans="1:4" x14ac:dyDescent="0.25">
      <c r="A15" s="1"/>
      <c r="B15" s="1"/>
    </row>
    <row r="16" spans="1:4" x14ac:dyDescent="0.25">
      <c r="A16" s="1"/>
      <c r="B16" s="1"/>
    </row>
    <row r="17" spans="1:2" x14ac:dyDescent="0.25">
      <c r="A17" s="1"/>
      <c r="B17" s="1"/>
    </row>
    <row r="18" spans="1:2" x14ac:dyDescent="0.25">
      <c r="A18" s="1"/>
      <c r="B18" s="1"/>
    </row>
    <row r="19" spans="1:2" x14ac:dyDescent="0.25">
      <c r="A19" s="1"/>
      <c r="B19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Detail facture</vt:lpstr>
      <vt:lpstr>Detail stock</vt:lpstr>
      <vt:lpstr>Sheet3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 Chekroun</dc:creator>
  <cp:lastModifiedBy>Yohan Chekroun</cp:lastModifiedBy>
  <dcterms:created xsi:type="dcterms:W3CDTF">2014-12-29T20:21:46Z</dcterms:created>
  <dcterms:modified xsi:type="dcterms:W3CDTF">2014-12-29T20:37:07Z</dcterms:modified>
</cp:coreProperties>
</file>