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5" i="1"/>
  <c r="G6"/>
  <c r="G7"/>
  <c r="G8"/>
  <c r="G9"/>
  <c r="G10"/>
  <c r="G11"/>
  <c r="G12"/>
  <c r="G13"/>
  <c r="G14"/>
  <c r="G15"/>
  <c r="G16"/>
  <c r="G17"/>
  <c r="G18"/>
  <c r="G19"/>
  <c r="G20"/>
  <c r="G21"/>
  <c r="G22"/>
  <c r="G4"/>
</calcChain>
</file>

<file path=xl/sharedStrings.xml><?xml version="1.0" encoding="utf-8"?>
<sst xmlns="http://schemas.openxmlformats.org/spreadsheetml/2006/main" count="143" uniqueCount="76">
  <si>
    <t>Nom</t>
  </si>
  <si>
    <t xml:space="preserve">Raison de l'appel </t>
  </si>
  <si>
    <t xml:space="preserve">Récepteur </t>
  </si>
  <si>
    <t xml:space="preserve">Client </t>
  </si>
  <si>
    <t xml:space="preserve">Fournisseur </t>
  </si>
  <si>
    <t xml:space="preserve">Technicien </t>
  </si>
  <si>
    <t>Emmeteur de l'appel</t>
  </si>
  <si>
    <t>Destinataire</t>
  </si>
  <si>
    <t xml:space="preserve">Message </t>
  </si>
  <si>
    <t xml:space="preserve">Date </t>
  </si>
  <si>
    <t xml:space="preserve">formule avec date de rappel en fonction de la date du message et du niveau d'urgence </t>
  </si>
  <si>
    <t>mettre en évidence pour une des personne (générer le tableau )</t>
  </si>
  <si>
    <t xml:space="preserve">Urgence </t>
  </si>
  <si>
    <t>faire Tcd</t>
  </si>
  <si>
    <t>Traitée</t>
  </si>
  <si>
    <t>de 1 à 5</t>
  </si>
  <si>
    <t>Balitrand</t>
  </si>
  <si>
    <t xml:space="preserve">RDV Devis </t>
  </si>
  <si>
    <t>RDV représentant</t>
  </si>
  <si>
    <t xml:space="preserve">Gilles </t>
  </si>
  <si>
    <t xml:space="preserve">Teddy </t>
  </si>
  <si>
    <t>Client absent</t>
  </si>
  <si>
    <t>Pas de code de portail</t>
  </si>
  <si>
    <t>Arnaud</t>
  </si>
  <si>
    <t>Joindre le chef de chantier</t>
  </si>
  <si>
    <t>Florent</t>
  </si>
  <si>
    <t>Commande marchandise</t>
  </si>
  <si>
    <t xml:space="preserve">Presentation de nouveaux produits si disponible pour RDV </t>
  </si>
  <si>
    <t xml:space="preserve">Que doit-il faire ? </t>
  </si>
  <si>
    <t xml:space="preserve">Rappel </t>
  </si>
  <si>
    <t>Pastor</t>
  </si>
  <si>
    <t>Livraison express à qu'elle adresse</t>
  </si>
  <si>
    <t xml:space="preserve">L'avoir rapidement </t>
  </si>
  <si>
    <t xml:space="preserve">Demande envoyée par message </t>
  </si>
  <si>
    <t xml:space="preserve">* : Nouveau client  </t>
  </si>
  <si>
    <t>Ouverture de porte en urgence</t>
  </si>
  <si>
    <t xml:space="preserve">Demande une intervention rapide pour un commerce </t>
  </si>
  <si>
    <t xml:space="preserve">Reprise des travaux </t>
  </si>
  <si>
    <t>Suite au départ des locataires possibiliité de reprendre les travaux</t>
  </si>
  <si>
    <t xml:space="preserve">Problème sur le chantier </t>
  </si>
  <si>
    <t>Facturation</t>
  </si>
  <si>
    <t xml:space="preserve">Souhaite connaitre  la totalité de ses paiements éffectué et connaitre son solde </t>
  </si>
  <si>
    <t>Fortu</t>
  </si>
  <si>
    <t>Electricité coupée</t>
  </si>
  <si>
    <t>Demande une intervention rapide pour un logement</t>
  </si>
  <si>
    <t>Mr. VOLPELIERE</t>
  </si>
  <si>
    <t>Mme GROSSO*</t>
  </si>
  <si>
    <t>Mme PIERNE*</t>
  </si>
  <si>
    <t>Mr. QUIMIEN</t>
  </si>
  <si>
    <t>Mr. NOURMANE</t>
  </si>
  <si>
    <t>Mme SULLY*</t>
  </si>
  <si>
    <t>MmeMANNE</t>
  </si>
  <si>
    <t>Mr. EGAN</t>
  </si>
  <si>
    <t>Mr. DUVAL</t>
  </si>
  <si>
    <t>Mme SENDRON *</t>
  </si>
  <si>
    <t>Mme SALAÜN</t>
  </si>
  <si>
    <t xml:space="preserve">RDV pour commencement des travaux </t>
  </si>
  <si>
    <t>Acceptation du devis et souhaite donc prendre un RDV</t>
  </si>
  <si>
    <t xml:space="preserve">Avancement de ses travaux </t>
  </si>
  <si>
    <t xml:space="preserve">N'étant pas sur place le client souhaite connaitre l'état de ses travaux </t>
  </si>
  <si>
    <t xml:space="preserve">La cliente souhaite éfféctuée divers de travaux et voudrais établir un devis </t>
  </si>
  <si>
    <t>Devis pour des travaux de rénovation</t>
  </si>
  <si>
    <t>A rappeler pour prendre un RDV pour établir un devis de cuisine</t>
  </si>
  <si>
    <t xml:space="preserve">A rappeler pour prendre un RDV pour établir un devis de salle de bain </t>
  </si>
  <si>
    <t xml:space="preserve">Demande </t>
  </si>
  <si>
    <t xml:space="preserve"> FONSECA</t>
  </si>
  <si>
    <t xml:space="preserve">OTT </t>
  </si>
  <si>
    <t xml:space="preserve"> MORICE</t>
  </si>
  <si>
    <t xml:space="preserve">TEDESCHI </t>
  </si>
  <si>
    <t xml:space="preserve"> TEDESCHI</t>
  </si>
  <si>
    <t>Contact / Dossier</t>
  </si>
  <si>
    <t>Client</t>
  </si>
  <si>
    <t>Fournisseur</t>
  </si>
  <si>
    <t>Technicien</t>
  </si>
  <si>
    <t>Contact</t>
  </si>
  <si>
    <t>Dossier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</si>
</sst>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 applyAlignment="1">
      <alignment horizontal="center"/>
    </xf>
    <xf numFmtId="14" fontId="0" fillId="0" borderId="0" xfId="0" applyNumberFormat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NumberFormat="1" applyBorder="1" applyAlignment="1">
      <alignment vertical="center" wrapText="1"/>
    </xf>
    <xf numFmtId="0" fontId="1" fillId="0" borderId="0" xfId="0" applyFont="1"/>
    <xf numFmtId="49" fontId="0" fillId="0" borderId="0" xfId="0" applyNumberFormat="1"/>
    <xf numFmtId="49" fontId="0" fillId="0" borderId="1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28"/>
  <sheetViews>
    <sheetView tabSelected="1" zoomScale="85" zoomScaleNormal="85" workbookViewId="0">
      <selection activeCell="G4" sqref="G4:G22"/>
    </sheetView>
  </sheetViews>
  <sheetFormatPr baseColWidth="10" defaultRowHeight="15"/>
  <cols>
    <col min="1" max="1" width="11.42578125" style="3"/>
    <col min="2" max="2" width="11.42578125" style="7" customWidth="1"/>
    <col min="3" max="3" width="21" customWidth="1"/>
    <col min="4" max="4" width="19.140625" customWidth="1"/>
    <col min="5" max="5" width="31.42578125" style="12" customWidth="1"/>
    <col min="6" max="6" width="18.140625" customWidth="1"/>
    <col min="7" max="7" width="26.5703125" style="3" customWidth="1"/>
    <col min="8" max="8" width="15.5703125" customWidth="1"/>
    <col min="9" max="9" width="17.5703125" customWidth="1"/>
    <col min="11" max="11" width="13.85546875" customWidth="1"/>
    <col min="14" max="14" width="11.42578125" customWidth="1"/>
  </cols>
  <sheetData>
    <row r="2" spans="2:13" ht="15" customHeight="1">
      <c r="J2" s="3" t="s">
        <v>15</v>
      </c>
    </row>
    <row r="3" spans="2:13">
      <c r="B3" s="5" t="s">
        <v>9</v>
      </c>
      <c r="C3" s="1" t="s">
        <v>6</v>
      </c>
      <c r="D3" s="1" t="s">
        <v>0</v>
      </c>
      <c r="E3" s="13" t="s">
        <v>1</v>
      </c>
      <c r="F3" s="1" t="s">
        <v>8</v>
      </c>
      <c r="G3" s="1" t="s">
        <v>70</v>
      </c>
      <c r="H3" s="1" t="s">
        <v>2</v>
      </c>
      <c r="I3" s="1" t="s">
        <v>7</v>
      </c>
      <c r="J3" s="6" t="s">
        <v>12</v>
      </c>
      <c r="K3" s="6" t="s">
        <v>29</v>
      </c>
      <c r="L3" s="6" t="s">
        <v>14</v>
      </c>
    </row>
    <row r="4" spans="2:13" ht="60">
      <c r="B4" s="9">
        <v>42695</v>
      </c>
      <c r="C4" s="18" t="s">
        <v>3</v>
      </c>
      <c r="D4" s="10" t="s">
        <v>53</v>
      </c>
      <c r="E4" s="14" t="s">
        <v>17</v>
      </c>
      <c r="F4" s="8" t="s">
        <v>62</v>
      </c>
      <c r="G4" s="15" t="str">
        <f>VLOOKUP(C4,Feuil2!$A$1:$B$3,2)</f>
        <v>Contact</v>
      </c>
      <c r="H4" s="4" t="s">
        <v>65</v>
      </c>
      <c r="I4" s="2" t="s">
        <v>65</v>
      </c>
      <c r="J4" s="4">
        <v>1</v>
      </c>
      <c r="K4" s="4"/>
      <c r="L4" s="4"/>
      <c r="M4" s="16"/>
    </row>
    <row r="5" spans="2:13" ht="60">
      <c r="B5" s="11">
        <v>42695</v>
      </c>
      <c r="C5" s="4" t="s">
        <v>4</v>
      </c>
      <c r="D5" s="4" t="s">
        <v>16</v>
      </c>
      <c r="E5" s="8" t="s">
        <v>18</v>
      </c>
      <c r="F5" s="8" t="s">
        <v>27</v>
      </c>
      <c r="G5" s="15" t="str">
        <f>VLOOKUP(C5,Feuil2!$A$1:$B$3,2)</f>
        <v>Dossier</v>
      </c>
      <c r="H5" s="4" t="s">
        <v>66</v>
      </c>
      <c r="I5" s="4" t="s">
        <v>68</v>
      </c>
      <c r="J5" s="4">
        <v>1</v>
      </c>
      <c r="K5" s="4"/>
      <c r="L5" s="4"/>
    </row>
    <row r="6" spans="2:13">
      <c r="B6" s="11">
        <v>42695</v>
      </c>
      <c r="C6" s="4" t="s">
        <v>5</v>
      </c>
      <c r="D6" s="4" t="s">
        <v>19</v>
      </c>
      <c r="E6" s="8" t="s">
        <v>21</v>
      </c>
      <c r="F6" s="8" t="s">
        <v>28</v>
      </c>
      <c r="G6" s="15" t="str">
        <f>VLOOKUP(C6,Feuil2!$A$1:$B$3,2)</f>
        <v>Dossier</v>
      </c>
      <c r="H6" s="4" t="s">
        <v>66</v>
      </c>
      <c r="I6" s="4" t="s">
        <v>68</v>
      </c>
      <c r="J6" s="4">
        <v>5</v>
      </c>
      <c r="K6" s="4"/>
      <c r="L6" s="4"/>
    </row>
    <row r="7" spans="2:13">
      <c r="B7" s="11">
        <v>42695</v>
      </c>
      <c r="C7" s="4" t="s">
        <v>5</v>
      </c>
      <c r="D7" s="4" t="s">
        <v>20</v>
      </c>
      <c r="E7" s="8" t="s">
        <v>22</v>
      </c>
      <c r="F7" s="8" t="s">
        <v>32</v>
      </c>
      <c r="G7" s="15" t="str">
        <f>VLOOKUP(C7,Feuil2!$A$1:$B$3,2)</f>
        <v>Dossier</v>
      </c>
      <c r="H7" s="4" t="s">
        <v>66</v>
      </c>
      <c r="I7" s="4" t="s">
        <v>68</v>
      </c>
      <c r="J7" s="4">
        <v>5</v>
      </c>
      <c r="K7" s="4"/>
      <c r="L7" s="4"/>
    </row>
    <row r="8" spans="2:13" ht="30">
      <c r="B8" s="11">
        <v>42696</v>
      </c>
      <c r="C8" s="4" t="s">
        <v>4</v>
      </c>
      <c r="D8" s="4" t="s">
        <v>30</v>
      </c>
      <c r="E8" s="8" t="s">
        <v>31</v>
      </c>
      <c r="F8" s="8" t="s">
        <v>32</v>
      </c>
      <c r="G8" s="15" t="str">
        <f>VLOOKUP(C8,Feuil2!$A$1:$B$3,2)</f>
        <v>Dossier</v>
      </c>
      <c r="H8" s="4" t="s">
        <v>66</v>
      </c>
      <c r="I8" s="4" t="s">
        <v>68</v>
      </c>
      <c r="J8" s="4">
        <v>5</v>
      </c>
      <c r="K8" s="4"/>
      <c r="L8" s="4"/>
    </row>
    <row r="9" spans="2:13" ht="60">
      <c r="B9" s="11">
        <v>42696</v>
      </c>
      <c r="C9" s="4" t="s">
        <v>3</v>
      </c>
      <c r="D9" s="4" t="s">
        <v>54</v>
      </c>
      <c r="E9" s="8" t="s">
        <v>35</v>
      </c>
      <c r="F9" s="8" t="s">
        <v>36</v>
      </c>
      <c r="G9" s="15" t="str">
        <f>VLOOKUP(C9,Feuil2!$A$1:$B$3,2)</f>
        <v>Contact</v>
      </c>
      <c r="H9" s="4" t="s">
        <v>66</v>
      </c>
      <c r="I9" s="4" t="s">
        <v>68</v>
      </c>
      <c r="J9" s="4">
        <v>5</v>
      </c>
      <c r="K9" s="4"/>
      <c r="L9" s="4"/>
    </row>
    <row r="10" spans="2:13" ht="75">
      <c r="B10" s="11">
        <v>42696</v>
      </c>
      <c r="C10" s="4" t="s">
        <v>3</v>
      </c>
      <c r="D10" s="4" t="s">
        <v>55</v>
      </c>
      <c r="E10" s="8" t="s">
        <v>37</v>
      </c>
      <c r="F10" s="8" t="s">
        <v>38</v>
      </c>
      <c r="G10" s="15" t="str">
        <f>VLOOKUP(C10,Feuil2!$A$1:$B$3,2)</f>
        <v>Contact</v>
      </c>
      <c r="H10" s="4" t="s">
        <v>66</v>
      </c>
      <c r="I10" s="4" t="s">
        <v>68</v>
      </c>
      <c r="J10" s="4">
        <v>3</v>
      </c>
      <c r="K10" s="4"/>
      <c r="L10" s="4"/>
    </row>
    <row r="11" spans="2:13" ht="30">
      <c r="B11" s="11">
        <v>42696</v>
      </c>
      <c r="C11" s="4" t="s">
        <v>5</v>
      </c>
      <c r="D11" s="4" t="s">
        <v>25</v>
      </c>
      <c r="E11" s="8" t="s">
        <v>26</v>
      </c>
      <c r="F11" s="8" t="s">
        <v>33</v>
      </c>
      <c r="G11" s="15" t="str">
        <f>VLOOKUP(C11,Feuil2!$A$1:$B$3,2)</f>
        <v>Dossier</v>
      </c>
      <c r="H11" s="4" t="s">
        <v>66</v>
      </c>
      <c r="I11" s="4" t="s">
        <v>68</v>
      </c>
      <c r="J11" s="4">
        <v>4</v>
      </c>
      <c r="K11" s="4"/>
      <c r="L11" s="4"/>
    </row>
    <row r="12" spans="2:13" ht="90">
      <c r="B12" s="11">
        <v>42696</v>
      </c>
      <c r="C12" s="4" t="s">
        <v>3</v>
      </c>
      <c r="D12" s="4" t="s">
        <v>45</v>
      </c>
      <c r="E12" s="8" t="s">
        <v>40</v>
      </c>
      <c r="F12" s="8" t="s">
        <v>41</v>
      </c>
      <c r="G12" s="15" t="str">
        <f>VLOOKUP(C12,Feuil2!$A$1:$B$3,2)</f>
        <v>Contact</v>
      </c>
      <c r="H12" s="4" t="s">
        <v>66</v>
      </c>
      <c r="I12" s="4" t="s">
        <v>68</v>
      </c>
      <c r="J12" s="4">
        <v>3</v>
      </c>
      <c r="K12" s="4"/>
      <c r="L12" s="4"/>
      <c r="M12" s="3"/>
    </row>
    <row r="13" spans="2:13" ht="30">
      <c r="B13" s="11">
        <v>42696</v>
      </c>
      <c r="C13" s="4" t="s">
        <v>5</v>
      </c>
      <c r="D13" s="4" t="s">
        <v>42</v>
      </c>
      <c r="E13" s="8" t="s">
        <v>24</v>
      </c>
      <c r="F13" s="8" t="s">
        <v>39</v>
      </c>
      <c r="G13" s="15" t="str">
        <f>VLOOKUP(C13,Feuil2!$A$1:$B$3,2)</f>
        <v>Dossier</v>
      </c>
      <c r="H13" s="4" t="s">
        <v>66</v>
      </c>
      <c r="I13" s="4" t="s">
        <v>68</v>
      </c>
      <c r="J13" s="4">
        <v>5</v>
      </c>
      <c r="K13" s="4"/>
      <c r="L13" s="4"/>
      <c r="M13" s="3"/>
    </row>
    <row r="14" spans="2:13" ht="60">
      <c r="B14" s="11">
        <v>42697</v>
      </c>
      <c r="C14" s="4" t="s">
        <v>3</v>
      </c>
      <c r="D14" s="4" t="s">
        <v>46</v>
      </c>
      <c r="E14" s="8" t="s">
        <v>43</v>
      </c>
      <c r="F14" s="8" t="s">
        <v>44</v>
      </c>
      <c r="G14" s="15" t="str">
        <f>VLOOKUP(C14,Feuil2!$A$1:$B$3,2)</f>
        <v>Contact</v>
      </c>
      <c r="H14" s="4" t="s">
        <v>66</v>
      </c>
      <c r="I14" s="4" t="s">
        <v>68</v>
      </c>
      <c r="J14" s="4">
        <v>4</v>
      </c>
      <c r="K14" s="4"/>
      <c r="L14" s="4"/>
      <c r="M14" s="3" t="s">
        <v>10</v>
      </c>
    </row>
    <row r="15" spans="2:13" ht="60">
      <c r="B15" s="11">
        <v>42697</v>
      </c>
      <c r="C15" s="4" t="s">
        <v>3</v>
      </c>
      <c r="D15" s="4" t="s">
        <v>47</v>
      </c>
      <c r="E15" s="8" t="s">
        <v>56</v>
      </c>
      <c r="F15" s="8" t="s">
        <v>57</v>
      </c>
      <c r="G15" s="15" t="str">
        <f>VLOOKUP(C15,Feuil2!$A$1:$B$3,2)</f>
        <v>Contact</v>
      </c>
      <c r="H15" s="4" t="s">
        <v>66</v>
      </c>
      <c r="I15" s="4" t="s">
        <v>68</v>
      </c>
      <c r="J15" s="4">
        <v>2</v>
      </c>
      <c r="K15" s="4"/>
      <c r="L15" s="4"/>
      <c r="M15" s="3" t="s">
        <v>13</v>
      </c>
    </row>
    <row r="16" spans="2:13" ht="75">
      <c r="B16" s="11">
        <v>42697</v>
      </c>
      <c r="C16" s="4" t="s">
        <v>3</v>
      </c>
      <c r="D16" s="4" t="s">
        <v>48</v>
      </c>
      <c r="E16" s="8" t="s">
        <v>58</v>
      </c>
      <c r="F16" s="8" t="s">
        <v>59</v>
      </c>
      <c r="G16" s="15" t="str">
        <f>VLOOKUP(C16,Feuil2!$A$1:$B$3,2)</f>
        <v>Contact</v>
      </c>
      <c r="H16" s="4" t="s">
        <v>66</v>
      </c>
      <c r="I16" s="4" t="s">
        <v>68</v>
      </c>
      <c r="J16" s="4">
        <v>2</v>
      </c>
      <c r="K16" s="4"/>
      <c r="L16" s="4"/>
      <c r="M16" s="3" t="s">
        <v>11</v>
      </c>
    </row>
    <row r="17" spans="2:17">
      <c r="B17" s="11">
        <v>42697</v>
      </c>
      <c r="C17" s="4" t="s">
        <v>3</v>
      </c>
      <c r="D17" s="4" t="s">
        <v>49</v>
      </c>
      <c r="E17" s="8" t="s">
        <v>64</v>
      </c>
      <c r="F17" s="8"/>
      <c r="G17" s="15" t="str">
        <f>VLOOKUP(C17,Feuil2!$A$1:$B$3,2)</f>
        <v>Contact</v>
      </c>
      <c r="H17" s="4" t="s">
        <v>66</v>
      </c>
      <c r="I17" s="4" t="s">
        <v>68</v>
      </c>
      <c r="J17" s="4">
        <v>1</v>
      </c>
      <c r="K17" s="4"/>
      <c r="L17" s="4"/>
    </row>
    <row r="18" spans="2:17" ht="75">
      <c r="B18" s="11">
        <v>42697</v>
      </c>
      <c r="C18" s="4" t="s">
        <v>3</v>
      </c>
      <c r="D18" s="4" t="s">
        <v>50</v>
      </c>
      <c r="E18" s="8" t="s">
        <v>61</v>
      </c>
      <c r="F18" s="8" t="s">
        <v>60</v>
      </c>
      <c r="G18" s="15" t="str">
        <f>VLOOKUP(C18,Feuil2!$A$1:$B$3,2)</f>
        <v>Contact</v>
      </c>
      <c r="H18" s="4" t="s">
        <v>66</v>
      </c>
      <c r="I18" s="4" t="s">
        <v>68</v>
      </c>
      <c r="J18" s="4">
        <v>1</v>
      </c>
      <c r="K18" s="4"/>
      <c r="L18" s="4"/>
    </row>
    <row r="19" spans="2:17" ht="75">
      <c r="B19" s="11">
        <v>42697</v>
      </c>
      <c r="C19" s="4" t="s">
        <v>3</v>
      </c>
      <c r="D19" s="4" t="s">
        <v>51</v>
      </c>
      <c r="E19" s="14" t="s">
        <v>17</v>
      </c>
      <c r="F19" s="8" t="s">
        <v>63</v>
      </c>
      <c r="G19" s="15" t="str">
        <f>VLOOKUP(C19,Feuil2!$A$1:$B$3,2)</f>
        <v>Contact</v>
      </c>
      <c r="H19" s="4" t="s">
        <v>66</v>
      </c>
      <c r="I19" s="4" t="s">
        <v>68</v>
      </c>
      <c r="J19" s="4">
        <v>1</v>
      </c>
      <c r="K19" s="4"/>
      <c r="L19" s="4"/>
    </row>
    <row r="20" spans="2:17" ht="75">
      <c r="B20" s="11">
        <v>42697</v>
      </c>
      <c r="C20" s="4" t="s">
        <v>3</v>
      </c>
      <c r="D20" s="4" t="s">
        <v>52</v>
      </c>
      <c r="E20" s="8" t="s">
        <v>58</v>
      </c>
      <c r="F20" s="8" t="s">
        <v>59</v>
      </c>
      <c r="G20" s="15" t="str">
        <f>VLOOKUP(C20,Feuil2!$A$1:$B$3,2)</f>
        <v>Contact</v>
      </c>
      <c r="H20" s="4" t="s">
        <v>66</v>
      </c>
      <c r="I20" s="4" t="s">
        <v>68</v>
      </c>
      <c r="J20" s="4">
        <v>2</v>
      </c>
      <c r="K20" s="4"/>
      <c r="L20" s="4"/>
    </row>
    <row r="21" spans="2:17" ht="30">
      <c r="B21" s="11">
        <v>42697</v>
      </c>
      <c r="C21" s="4" t="s">
        <v>5</v>
      </c>
      <c r="D21" s="4" t="s">
        <v>23</v>
      </c>
      <c r="E21" s="8" t="s">
        <v>24</v>
      </c>
      <c r="F21" s="8" t="s">
        <v>39</v>
      </c>
      <c r="G21" s="15" t="str">
        <f>VLOOKUP(C21,Feuil2!$A$1:$B$3,2)</f>
        <v>Dossier</v>
      </c>
      <c r="H21" s="4" t="s">
        <v>66</v>
      </c>
      <c r="I21" s="4" t="s">
        <v>68</v>
      </c>
      <c r="J21" s="4">
        <v>5</v>
      </c>
      <c r="K21" s="4"/>
      <c r="L21" s="4"/>
    </row>
    <row r="22" spans="2:17" ht="30">
      <c r="B22" s="11">
        <v>42697</v>
      </c>
      <c r="C22" s="4" t="s">
        <v>5</v>
      </c>
      <c r="D22" s="4" t="s">
        <v>19</v>
      </c>
      <c r="E22" s="8" t="s">
        <v>24</v>
      </c>
      <c r="F22" s="8" t="s">
        <v>39</v>
      </c>
      <c r="G22" s="15" t="str">
        <f>VLOOKUP(C22,Feuil2!$A$1:$B$3,2)</f>
        <v>Dossier</v>
      </c>
      <c r="H22" s="4" t="s">
        <v>66</v>
      </c>
      <c r="I22" s="4" t="s">
        <v>68</v>
      </c>
      <c r="J22" s="4">
        <v>5</v>
      </c>
      <c r="K22" s="4"/>
      <c r="L22" s="4"/>
    </row>
    <row r="24" spans="2:17">
      <c r="C24" s="3" t="s">
        <v>34</v>
      </c>
      <c r="O24" s="3" t="s">
        <v>65</v>
      </c>
      <c r="Q24" t="s">
        <v>3</v>
      </c>
    </row>
    <row r="25" spans="2:17">
      <c r="O25" s="3" t="s">
        <v>66</v>
      </c>
      <c r="Q25" t="s">
        <v>4</v>
      </c>
    </row>
    <row r="26" spans="2:17">
      <c r="O26" s="3" t="s">
        <v>67</v>
      </c>
      <c r="Q26" s="3" t="s">
        <v>5</v>
      </c>
    </row>
    <row r="27" spans="2:17">
      <c r="O27" s="3" t="s">
        <v>68</v>
      </c>
    </row>
    <row r="28" spans="2:17">
      <c r="O28" s="3" t="s">
        <v>69</v>
      </c>
    </row>
  </sheetData>
  <conditionalFormatting sqref="I2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H4:I22">
      <formula1>$O$24:$O$28</formula1>
    </dataValidation>
    <dataValidation type="list" allowBlank="1" showInputMessage="1" showErrorMessage="1" sqref="C4:C22">
      <formula1>$Q$24:$Q$26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sqref="A1:B3"/>
    </sheetView>
  </sheetViews>
  <sheetFormatPr baseColWidth="10" defaultRowHeight="15"/>
  <sheetData>
    <row r="1" spans="1:2">
      <c r="A1" s="17" t="s">
        <v>71</v>
      </c>
      <c r="B1" s="17" t="s">
        <v>74</v>
      </c>
    </row>
    <row r="2" spans="1:2">
      <c r="A2" s="17" t="s">
        <v>72</v>
      </c>
      <c r="B2" s="17" t="s">
        <v>75</v>
      </c>
    </row>
    <row r="3" spans="1:2">
      <c r="A3" s="17" t="s">
        <v>73</v>
      </c>
      <c r="B3" s="17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Morice</dc:creator>
  <cp:lastModifiedBy>Sebastien</cp:lastModifiedBy>
  <cp:lastPrinted>2017-01-20T10:58:43Z</cp:lastPrinted>
  <dcterms:created xsi:type="dcterms:W3CDTF">2016-12-26T21:31:05Z</dcterms:created>
  <dcterms:modified xsi:type="dcterms:W3CDTF">2017-02-23T22:03:15Z</dcterms:modified>
</cp:coreProperties>
</file>