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5" yWindow="420" windowWidth="11955" windowHeight="7935" tabRatio="670"/>
  </bookViews>
  <sheets>
    <sheet name="Projet 1" sheetId="1" r:id="rId1"/>
    <sheet name="Table" sheetId="5" state="hidden" r:id="rId2"/>
  </sheets>
  <definedNames>
    <definedName name="ouinon">Table!$D$1:$D$2</definedName>
    <definedName name="semaine">Table!$A$1:$B$7</definedName>
    <definedName name="_xlnm.Print_Area" localSheetId="0">'Projet 1'!$A$1:$BO$55</definedName>
  </definedNames>
  <calcPr calcId="145621"/>
</workbook>
</file>

<file path=xl/calcChain.xml><?xml version="1.0" encoding="utf-8"?>
<calcChain xmlns="http://schemas.openxmlformats.org/spreadsheetml/2006/main">
  <c r="RH7" i="1" l="1"/>
  <c r="RI7" i="1" s="1"/>
  <c r="PX7" i="1"/>
  <c r="PY7" i="1" s="1"/>
  <c r="PX9" i="1"/>
  <c r="PX8" i="1" s="1"/>
  <c r="PX10" i="1"/>
  <c r="OJ7" i="1"/>
  <c r="OK7" i="1" s="1"/>
  <c r="OJ9" i="1"/>
  <c r="OJ8" i="1" s="1"/>
  <c r="OJ10" i="1"/>
  <c r="MR7" i="1"/>
  <c r="MS7" i="1" s="1"/>
  <c r="MR9" i="1"/>
  <c r="MR8" i="1" s="1"/>
  <c r="MR10" i="1"/>
  <c r="KY7" i="1"/>
  <c r="KZ7" i="1" s="1"/>
  <c r="KY9" i="1"/>
  <c r="KY8" i="1" s="1"/>
  <c r="DW7" i="1"/>
  <c r="DF7" i="1"/>
  <c r="DG7" i="1" s="1"/>
  <c r="CY9" i="1"/>
  <c r="CY8" i="1" s="1"/>
  <c r="CZ9" i="1"/>
  <c r="CZ8" i="1" s="1"/>
  <c r="DA9" i="1"/>
  <c r="DA8" i="1" s="1"/>
  <c r="DB9" i="1"/>
  <c r="DB8" i="1" s="1"/>
  <c r="DC9" i="1"/>
  <c r="DC8" i="1" s="1"/>
  <c r="DD9" i="1"/>
  <c r="DD8" i="1" s="1"/>
  <c r="DE9" i="1"/>
  <c r="DE8" i="1" s="1"/>
  <c r="CY10" i="1"/>
  <c r="CZ10" i="1"/>
  <c r="DA10" i="1"/>
  <c r="DB10" i="1"/>
  <c r="DC10" i="1"/>
  <c r="DD10" i="1"/>
  <c r="DE10" i="1"/>
  <c r="CV8" i="1"/>
  <c r="CW8" i="1"/>
  <c r="CX8" i="1"/>
  <c r="CW7" i="1"/>
  <c r="CW9" i="1" s="1"/>
  <c r="CX7" i="1"/>
  <c r="CY7" i="1" s="1"/>
  <c r="CZ7" i="1" s="1"/>
  <c r="DA7" i="1" s="1"/>
  <c r="DB7" i="1" s="1"/>
  <c r="DC7" i="1" s="1"/>
  <c r="DD7" i="1" s="1"/>
  <c r="DE7" i="1" s="1"/>
  <c r="CP9" i="1"/>
  <c r="CP8" i="1" s="1"/>
  <c r="CQ9" i="1"/>
  <c r="CR9" i="1"/>
  <c r="CR8" i="1" s="1"/>
  <c r="CS9" i="1"/>
  <c r="CT9" i="1"/>
  <c r="CT8" i="1" s="1"/>
  <c r="CU9" i="1"/>
  <c r="CV9" i="1"/>
  <c r="CP10" i="1"/>
  <c r="CQ10" i="1"/>
  <c r="CR10" i="1"/>
  <c r="CS10" i="1"/>
  <c r="CT10" i="1"/>
  <c r="CU10" i="1"/>
  <c r="CV10" i="1"/>
  <c r="CW10" i="1"/>
  <c r="CO8" i="1"/>
  <c r="CQ8" i="1"/>
  <c r="CS8" i="1"/>
  <c r="CU8" i="1"/>
  <c r="CV7" i="1"/>
  <c r="CS7" i="1"/>
  <c r="CT7" i="1" s="1"/>
  <c r="CU7" i="1" s="1"/>
  <c r="CD7" i="1"/>
  <c r="CE7" i="1" s="1"/>
  <c r="BX10" i="1"/>
  <c r="BY10" i="1"/>
  <c r="BZ10" i="1"/>
  <c r="CA10" i="1"/>
  <c r="CB10" i="1"/>
  <c r="CC10" i="1"/>
  <c r="BS9" i="1"/>
  <c r="BT9" i="1"/>
  <c r="BU9" i="1"/>
  <c r="BV9" i="1"/>
  <c r="BW9" i="1"/>
  <c r="BX9" i="1"/>
  <c r="BY9" i="1"/>
  <c r="BZ9" i="1"/>
  <c r="CA9" i="1"/>
  <c r="CB9" i="1"/>
  <c r="CC9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BP10" i="1"/>
  <c r="BQ10" i="1"/>
  <c r="BR10" i="1"/>
  <c r="BS10" i="1"/>
  <c r="BT10" i="1"/>
  <c r="BU10" i="1"/>
  <c r="BV10" i="1"/>
  <c r="BW10" i="1"/>
  <c r="BP9" i="1"/>
  <c r="BQ9" i="1"/>
  <c r="BR9" i="1"/>
  <c r="BP7" i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BL7" i="1"/>
  <c r="BM7" i="1" s="1"/>
  <c r="BN7" i="1" s="1"/>
  <c r="BO7" i="1" s="1"/>
  <c r="RJ7" i="1" l="1"/>
  <c r="RI9" i="1"/>
  <c r="RI8" i="1" s="1"/>
  <c r="RI10" i="1"/>
  <c r="RH10" i="1"/>
  <c r="RH9" i="1"/>
  <c r="RH8" i="1" s="1"/>
  <c r="PY9" i="1"/>
  <c r="PY8" i="1" s="1"/>
  <c r="PY10" i="1"/>
  <c r="PZ7" i="1"/>
  <c r="OK9" i="1"/>
  <c r="OK8" i="1" s="1"/>
  <c r="OK10" i="1"/>
  <c r="OL7" i="1"/>
  <c r="MS9" i="1"/>
  <c r="MS8" i="1" s="1"/>
  <c r="MS10" i="1"/>
  <c r="MT7" i="1"/>
  <c r="KZ10" i="1"/>
  <c r="LA7" i="1"/>
  <c r="KZ9" i="1"/>
  <c r="KZ8" i="1" s="1"/>
  <c r="KY10" i="1"/>
  <c r="DX7" i="1"/>
  <c r="DW9" i="1"/>
  <c r="DW8" i="1" s="1"/>
  <c r="DW10" i="1"/>
  <c r="DH7" i="1"/>
  <c r="DG9" i="1"/>
  <c r="DG8" i="1" s="1"/>
  <c r="DG10" i="1"/>
  <c r="DF10" i="1"/>
  <c r="DF9" i="1"/>
  <c r="DF8" i="1" s="1"/>
  <c r="CX9" i="1"/>
  <c r="CX10" i="1"/>
  <c r="CF7" i="1"/>
  <c r="CE10" i="1"/>
  <c r="CE9" i="1"/>
  <c r="CE8" i="1" s="1"/>
  <c r="CD9" i="1"/>
  <c r="CD8" i="1" s="1"/>
  <c r="CD10" i="1"/>
  <c r="RJ10" i="1" l="1"/>
  <c r="RK7" i="1"/>
  <c r="RJ9" i="1"/>
  <c r="RJ8" i="1" s="1"/>
  <c r="PZ9" i="1"/>
  <c r="PZ8" i="1" s="1"/>
  <c r="PZ10" i="1"/>
  <c r="QA7" i="1"/>
  <c r="OL9" i="1"/>
  <c r="OL8" i="1" s="1"/>
  <c r="OL10" i="1"/>
  <c r="OM7" i="1"/>
  <c r="MT9" i="1"/>
  <c r="MT8" i="1" s="1"/>
  <c r="MT10" i="1"/>
  <c r="MU7" i="1"/>
  <c r="LA10" i="1"/>
  <c r="LB7" i="1"/>
  <c r="LA9" i="1"/>
  <c r="LA8" i="1" s="1"/>
  <c r="DX10" i="1"/>
  <c r="DY7" i="1"/>
  <c r="DX9" i="1"/>
  <c r="DX8" i="1" s="1"/>
  <c r="DH10" i="1"/>
  <c r="DH9" i="1"/>
  <c r="DH8" i="1" s="1"/>
  <c r="DI7" i="1"/>
  <c r="CF9" i="1"/>
  <c r="CF8" i="1" s="1"/>
  <c r="CG7" i="1"/>
  <c r="CF10" i="1"/>
  <c r="RK9" i="1" l="1"/>
  <c r="RK8" i="1" s="1"/>
  <c r="RK10" i="1"/>
  <c r="RL7" i="1"/>
  <c r="QB7" i="1"/>
  <c r="QA9" i="1"/>
  <c r="QA8" i="1" s="1"/>
  <c r="QA10" i="1"/>
  <c r="OM9" i="1"/>
  <c r="OM8" i="1" s="1"/>
  <c r="OM10" i="1"/>
  <c r="ON7" i="1"/>
  <c r="MU9" i="1"/>
  <c r="MU8" i="1" s="1"/>
  <c r="MU10" i="1"/>
  <c r="MV7" i="1"/>
  <c r="LC7" i="1"/>
  <c r="LB9" i="1"/>
  <c r="LB8" i="1" s="1"/>
  <c r="LB10" i="1"/>
  <c r="DZ7" i="1"/>
  <c r="DY10" i="1"/>
  <c r="DY9" i="1"/>
  <c r="DY8" i="1" s="1"/>
  <c r="DI9" i="1"/>
  <c r="DI8" i="1" s="1"/>
  <c r="DI10" i="1"/>
  <c r="DJ7" i="1"/>
  <c r="CG9" i="1"/>
  <c r="CG8" i="1" s="1"/>
  <c r="CH7" i="1"/>
  <c r="CG10" i="1"/>
  <c r="RM7" i="1" l="1"/>
  <c r="RL9" i="1"/>
  <c r="RL8" i="1" s="1"/>
  <c r="RL10" i="1"/>
  <c r="QB9" i="1"/>
  <c r="QB8" i="1" s="1"/>
  <c r="QB10" i="1"/>
  <c r="QC7" i="1"/>
  <c r="ON9" i="1"/>
  <c r="ON8" i="1" s="1"/>
  <c r="ON10" i="1"/>
  <c r="OO7" i="1"/>
  <c r="MW7" i="1"/>
  <c r="MV10" i="1"/>
  <c r="MV9" i="1"/>
  <c r="MV8" i="1" s="1"/>
  <c r="LD7" i="1"/>
  <c r="LC9" i="1"/>
  <c r="LC8" i="1" s="1"/>
  <c r="LC10" i="1"/>
  <c r="EA7" i="1"/>
  <c r="DZ9" i="1"/>
  <c r="DZ8" i="1" s="1"/>
  <c r="DZ10" i="1"/>
  <c r="DK7" i="1"/>
  <c r="DJ9" i="1"/>
  <c r="DJ8" i="1" s="1"/>
  <c r="DJ10" i="1"/>
  <c r="CI7" i="1"/>
  <c r="CH10" i="1"/>
  <c r="CH9" i="1"/>
  <c r="CH8" i="1" s="1"/>
  <c r="RN7" i="1" l="1"/>
  <c r="RM9" i="1"/>
  <c r="RM8" i="1" s="1"/>
  <c r="RM10" i="1"/>
  <c r="QC9" i="1"/>
  <c r="QC8" i="1" s="1"/>
  <c r="QC10" i="1"/>
  <c r="QD7" i="1"/>
  <c r="OO9" i="1"/>
  <c r="OO8" i="1" s="1"/>
  <c r="OO10" i="1"/>
  <c r="OP7" i="1"/>
  <c r="MW9" i="1"/>
  <c r="MW8" i="1" s="1"/>
  <c r="MW10" i="1"/>
  <c r="MX7" i="1"/>
  <c r="LE7" i="1"/>
  <c r="LD9" i="1"/>
  <c r="LD8" i="1" s="1"/>
  <c r="LD10" i="1"/>
  <c r="EB7" i="1"/>
  <c r="EA9" i="1"/>
  <c r="EA8" i="1" s="1"/>
  <c r="EA10" i="1"/>
  <c r="DL7" i="1"/>
  <c r="DK10" i="1"/>
  <c r="DK9" i="1"/>
  <c r="DK8" i="1" s="1"/>
  <c r="CJ7" i="1"/>
  <c r="CI10" i="1"/>
  <c r="CI9" i="1"/>
  <c r="CI8" i="1" s="1"/>
  <c r="RN10" i="1" l="1"/>
  <c r="RO7" i="1"/>
  <c r="RN9" i="1"/>
  <c r="RN8" i="1" s="1"/>
  <c r="QD9" i="1"/>
  <c r="QD8" i="1" s="1"/>
  <c r="QD10" i="1"/>
  <c r="QE7" i="1"/>
  <c r="OP9" i="1"/>
  <c r="OP8" i="1" s="1"/>
  <c r="OP10" i="1"/>
  <c r="OQ7" i="1"/>
  <c r="MX9" i="1"/>
  <c r="MX8" i="1" s="1"/>
  <c r="MX10" i="1"/>
  <c r="MY7" i="1"/>
  <c r="LE10" i="1"/>
  <c r="LF7" i="1"/>
  <c r="LE9" i="1"/>
  <c r="LE8" i="1" s="1"/>
  <c r="EC7" i="1"/>
  <c r="EB9" i="1"/>
  <c r="EB8" i="1" s="1"/>
  <c r="EB10" i="1"/>
  <c r="DL10" i="1"/>
  <c r="DM7" i="1"/>
  <c r="DL9" i="1"/>
  <c r="DL8" i="1" s="1"/>
  <c r="CJ9" i="1"/>
  <c r="CJ8" i="1" s="1"/>
  <c r="CK7" i="1"/>
  <c r="CJ10" i="1"/>
  <c r="RO9" i="1" l="1"/>
  <c r="RO8" i="1" s="1"/>
  <c r="RO10" i="1"/>
  <c r="QF7" i="1"/>
  <c r="QE9" i="1"/>
  <c r="QE8" i="1" s="1"/>
  <c r="QE10" i="1"/>
  <c r="OQ9" i="1"/>
  <c r="OQ8" i="1" s="1"/>
  <c r="OQ10" i="1"/>
  <c r="OR7" i="1"/>
  <c r="MY9" i="1"/>
  <c r="MY8" i="1" s="1"/>
  <c r="MY10" i="1"/>
  <c r="MZ7" i="1"/>
  <c r="LF9" i="1"/>
  <c r="LF8" i="1" s="1"/>
  <c r="LF10" i="1"/>
  <c r="LG7" i="1"/>
  <c r="ED7" i="1"/>
  <c r="EC9" i="1"/>
  <c r="EC8" i="1" s="1"/>
  <c r="EC10" i="1"/>
  <c r="DM9" i="1"/>
  <c r="DM8" i="1" s="1"/>
  <c r="DM10" i="1"/>
  <c r="DN7" i="1"/>
  <c r="CK9" i="1"/>
  <c r="CK8" i="1" s="1"/>
  <c r="CL7" i="1"/>
  <c r="CK10" i="1"/>
  <c r="QF9" i="1" l="1"/>
  <c r="QF8" i="1" s="1"/>
  <c r="QF10" i="1"/>
  <c r="QG7" i="1"/>
  <c r="OR9" i="1"/>
  <c r="OR8" i="1" s="1"/>
  <c r="OR10" i="1"/>
  <c r="OS7" i="1"/>
  <c r="NA7" i="1"/>
  <c r="MZ10" i="1"/>
  <c r="MZ9" i="1"/>
  <c r="MZ8" i="1" s="1"/>
  <c r="LH7" i="1"/>
  <c r="LG9" i="1"/>
  <c r="LG8" i="1" s="1"/>
  <c r="LG10" i="1"/>
  <c r="ED9" i="1"/>
  <c r="ED8" i="1" s="1"/>
  <c r="EE7" i="1"/>
  <c r="ED10" i="1"/>
  <c r="DO7" i="1"/>
  <c r="DN9" i="1"/>
  <c r="DN8" i="1" s="1"/>
  <c r="DN10" i="1"/>
  <c r="CM7" i="1"/>
  <c r="CL10" i="1"/>
  <c r="CL9" i="1"/>
  <c r="CL8" i="1" s="1"/>
  <c r="QG9" i="1" l="1"/>
  <c r="QG8" i="1" s="1"/>
  <c r="QG10" i="1"/>
  <c r="QH7" i="1"/>
  <c r="OS9" i="1"/>
  <c r="OS8" i="1" s="1"/>
  <c r="OS10" i="1"/>
  <c r="OT7" i="1"/>
  <c r="NA9" i="1"/>
  <c r="NA8" i="1" s="1"/>
  <c r="NA10" i="1"/>
  <c r="NB7" i="1"/>
  <c r="LI7" i="1"/>
  <c r="LH9" i="1"/>
  <c r="LH8" i="1" s="1"/>
  <c r="LH10" i="1"/>
  <c r="EF7" i="1"/>
  <c r="EE9" i="1"/>
  <c r="EE8" i="1" s="1"/>
  <c r="EE10" i="1"/>
  <c r="DP7" i="1"/>
  <c r="DO9" i="1"/>
  <c r="DO8" i="1" s="1"/>
  <c r="DO10" i="1"/>
  <c r="CM9" i="1"/>
  <c r="CM8" i="1" s="1"/>
  <c r="CN7" i="1"/>
  <c r="CM10" i="1"/>
  <c r="QH9" i="1" l="1"/>
  <c r="QH8" i="1" s="1"/>
  <c r="QH10" i="1"/>
  <c r="QI7" i="1"/>
  <c r="OT9" i="1"/>
  <c r="OT8" i="1" s="1"/>
  <c r="OT10" i="1"/>
  <c r="OU7" i="1"/>
  <c r="NB10" i="1"/>
  <c r="NB9" i="1"/>
  <c r="NB8" i="1" s="1"/>
  <c r="NC7" i="1"/>
  <c r="LI9" i="1"/>
  <c r="LI8" i="1" s="1"/>
  <c r="LI10" i="1"/>
  <c r="LJ7" i="1"/>
  <c r="EG7" i="1"/>
  <c r="EF10" i="1"/>
  <c r="EF9" i="1"/>
  <c r="EF8" i="1" s="1"/>
  <c r="DP10" i="1"/>
  <c r="DQ7" i="1"/>
  <c r="DP9" i="1"/>
  <c r="DP8" i="1" s="1"/>
  <c r="CN9" i="1"/>
  <c r="CN8" i="1" s="1"/>
  <c r="CO7" i="1"/>
  <c r="CN10" i="1"/>
  <c r="QJ7" i="1" l="1"/>
  <c r="QI9" i="1"/>
  <c r="QI8" i="1" s="1"/>
  <c r="QI10" i="1"/>
  <c r="OV7" i="1"/>
  <c r="OU9" i="1"/>
  <c r="OU8" i="1" s="1"/>
  <c r="OU10" i="1"/>
  <c r="NC9" i="1"/>
  <c r="NC8" i="1" s="1"/>
  <c r="NC10" i="1"/>
  <c r="ND7" i="1"/>
  <c r="LK7" i="1"/>
  <c r="LJ9" i="1"/>
  <c r="LJ8" i="1" s="1"/>
  <c r="LJ10" i="1"/>
  <c r="EH7" i="1"/>
  <c r="EG10" i="1"/>
  <c r="EG9" i="1"/>
  <c r="EG8" i="1" s="1"/>
  <c r="DQ9" i="1"/>
  <c r="DQ8" i="1" s="1"/>
  <c r="DQ10" i="1"/>
  <c r="DR7" i="1"/>
  <c r="CO9" i="1"/>
  <c r="CP7" i="1"/>
  <c r="CQ7" i="1" s="1"/>
  <c r="CR7" i="1" s="1"/>
  <c r="CO10" i="1"/>
  <c r="QJ9" i="1" l="1"/>
  <c r="QJ8" i="1" s="1"/>
  <c r="QJ10" i="1"/>
  <c r="QK7" i="1"/>
  <c r="OV9" i="1"/>
  <c r="OV8" i="1" s="1"/>
  <c r="OW7" i="1"/>
  <c r="OV10" i="1"/>
  <c r="NE7" i="1"/>
  <c r="ND10" i="1"/>
  <c r="ND9" i="1"/>
  <c r="ND8" i="1" s="1"/>
  <c r="LL7" i="1"/>
  <c r="LK9" i="1"/>
  <c r="LK8" i="1" s="1"/>
  <c r="LK10" i="1"/>
  <c r="EI7" i="1"/>
  <c r="EH9" i="1"/>
  <c r="EH8" i="1" s="1"/>
  <c r="EH10" i="1"/>
  <c r="DS7" i="1"/>
  <c r="DR9" i="1"/>
  <c r="DR8" i="1" s="1"/>
  <c r="DR10" i="1"/>
  <c r="QK9" i="1" l="1"/>
  <c r="QK8" i="1" s="1"/>
  <c r="QK10" i="1"/>
  <c r="QL7" i="1"/>
  <c r="OW9" i="1"/>
  <c r="OW8" i="1" s="1"/>
  <c r="OW10" i="1"/>
  <c r="OX7" i="1"/>
  <c r="NE9" i="1"/>
  <c r="NE8" i="1" s="1"/>
  <c r="NE10" i="1"/>
  <c r="NF7" i="1"/>
  <c r="LL10" i="1"/>
  <c r="LM7" i="1"/>
  <c r="LL9" i="1"/>
  <c r="LL8" i="1" s="1"/>
  <c r="EJ7" i="1"/>
  <c r="EI9" i="1"/>
  <c r="EI8" i="1" s="1"/>
  <c r="EI10" i="1"/>
  <c r="DT7" i="1"/>
  <c r="DS10" i="1"/>
  <c r="DS9" i="1"/>
  <c r="DS8" i="1" s="1"/>
  <c r="QL9" i="1" l="1"/>
  <c r="QL8" i="1" s="1"/>
  <c r="QL10" i="1"/>
  <c r="QM7" i="1"/>
  <c r="OX9" i="1"/>
  <c r="OX8" i="1" s="1"/>
  <c r="OX10" i="1"/>
  <c r="OY7" i="1"/>
  <c r="NF9" i="1"/>
  <c r="NF8" i="1" s="1"/>
  <c r="NF10" i="1"/>
  <c r="NG7" i="1"/>
  <c r="LM10" i="1"/>
  <c r="LN7" i="1"/>
  <c r="LM9" i="1"/>
  <c r="LM8" i="1" s="1"/>
  <c r="EK7" i="1"/>
  <c r="EJ9" i="1"/>
  <c r="EJ8" i="1" s="1"/>
  <c r="EJ10" i="1"/>
  <c r="DT10" i="1"/>
  <c r="DT9" i="1"/>
  <c r="DT8" i="1" s="1"/>
  <c r="DU7" i="1"/>
  <c r="QN7" i="1" l="1"/>
  <c r="QM10" i="1"/>
  <c r="QM9" i="1"/>
  <c r="QM8" i="1" s="1"/>
  <c r="OY9" i="1"/>
  <c r="OY8" i="1" s="1"/>
  <c r="OY10" i="1"/>
  <c r="OZ7" i="1"/>
  <c r="NG9" i="1"/>
  <c r="NG8" i="1" s="1"/>
  <c r="NG10" i="1"/>
  <c r="NH7" i="1"/>
  <c r="LO7" i="1"/>
  <c r="LN9" i="1"/>
  <c r="LN8" i="1" s="1"/>
  <c r="LN10" i="1"/>
  <c r="EL7" i="1"/>
  <c r="EK9" i="1"/>
  <c r="EK8" i="1" s="1"/>
  <c r="EK10" i="1"/>
  <c r="DU9" i="1"/>
  <c r="DU8" i="1" s="1"/>
  <c r="DU10" i="1"/>
  <c r="DV7" i="1"/>
  <c r="QN9" i="1" l="1"/>
  <c r="QN8" i="1" s="1"/>
  <c r="QN10" i="1"/>
  <c r="QO7" i="1"/>
  <c r="OZ9" i="1"/>
  <c r="OZ8" i="1" s="1"/>
  <c r="OZ10" i="1"/>
  <c r="PA7" i="1"/>
  <c r="NI7" i="1"/>
  <c r="NH10" i="1"/>
  <c r="NH9" i="1"/>
  <c r="NH8" i="1" s="1"/>
  <c r="LP7" i="1"/>
  <c r="LO9" i="1"/>
  <c r="LO8" i="1" s="1"/>
  <c r="LO10" i="1"/>
  <c r="EL9" i="1"/>
  <c r="EL8" i="1" s="1"/>
  <c r="EM7" i="1"/>
  <c r="EL10" i="1"/>
  <c r="DV9" i="1"/>
  <c r="DV8" i="1" s="1"/>
  <c r="DV10" i="1"/>
  <c r="QO9" i="1" l="1"/>
  <c r="QO8" i="1" s="1"/>
  <c r="QO10" i="1"/>
  <c r="QP7" i="1"/>
  <c r="PA9" i="1"/>
  <c r="PA8" i="1" s="1"/>
  <c r="PA10" i="1"/>
  <c r="PB7" i="1"/>
  <c r="NI9" i="1"/>
  <c r="NI8" i="1" s="1"/>
  <c r="NI10" i="1"/>
  <c r="NJ7" i="1"/>
  <c r="LQ7" i="1"/>
  <c r="LP9" i="1"/>
  <c r="LP8" i="1" s="1"/>
  <c r="LP10" i="1"/>
  <c r="EN7" i="1"/>
  <c r="EM9" i="1"/>
  <c r="EM8" i="1" s="1"/>
  <c r="EM10" i="1"/>
  <c r="QP9" i="1" l="1"/>
  <c r="QP8" i="1" s="1"/>
  <c r="QP10" i="1"/>
  <c r="QQ7" i="1"/>
  <c r="PB9" i="1"/>
  <c r="PB8" i="1" s="1"/>
  <c r="PB10" i="1"/>
  <c r="PC7" i="1"/>
  <c r="NJ9" i="1"/>
  <c r="NJ8" i="1" s="1"/>
  <c r="NJ10" i="1"/>
  <c r="NK7" i="1"/>
  <c r="LQ9" i="1"/>
  <c r="LQ8" i="1" s="1"/>
  <c r="LQ10" i="1"/>
  <c r="LR7" i="1"/>
  <c r="EN10" i="1"/>
  <c r="EN9" i="1"/>
  <c r="EN8" i="1" s="1"/>
  <c r="EO7" i="1"/>
  <c r="QR7" i="1" l="1"/>
  <c r="QQ10" i="1"/>
  <c r="QQ9" i="1"/>
  <c r="QQ8" i="1" s="1"/>
  <c r="PC9" i="1"/>
  <c r="PC8" i="1" s="1"/>
  <c r="PC10" i="1"/>
  <c r="PD7" i="1"/>
  <c r="NK9" i="1"/>
  <c r="NK8" i="1" s="1"/>
  <c r="NK10" i="1"/>
  <c r="NL7" i="1"/>
  <c r="LR9" i="1"/>
  <c r="LR8" i="1" s="1"/>
  <c r="LR10" i="1"/>
  <c r="LS7" i="1"/>
  <c r="EP7" i="1"/>
  <c r="EO10" i="1"/>
  <c r="EO9" i="1"/>
  <c r="EO8" i="1" s="1"/>
  <c r="QR9" i="1" l="1"/>
  <c r="QR8" i="1" s="1"/>
  <c r="QR10" i="1"/>
  <c r="QS7" i="1"/>
  <c r="PD9" i="1"/>
  <c r="PD8" i="1" s="1"/>
  <c r="PD10" i="1"/>
  <c r="PE7" i="1"/>
  <c r="NM7" i="1"/>
  <c r="NL10" i="1"/>
  <c r="NL9" i="1"/>
  <c r="NL8" i="1" s="1"/>
  <c r="LT7" i="1"/>
  <c r="LS9" i="1"/>
  <c r="LS8" i="1" s="1"/>
  <c r="LS10" i="1"/>
  <c r="EQ7" i="1"/>
  <c r="EP9" i="1"/>
  <c r="EP8" i="1" s="1"/>
  <c r="EP10" i="1"/>
  <c r="QS9" i="1" l="1"/>
  <c r="QS8" i="1" s="1"/>
  <c r="QS10" i="1"/>
  <c r="QT7" i="1"/>
  <c r="PE9" i="1"/>
  <c r="PE8" i="1" s="1"/>
  <c r="PE10" i="1"/>
  <c r="PF7" i="1"/>
  <c r="NM9" i="1"/>
  <c r="NM8" i="1" s="1"/>
  <c r="NM10" i="1"/>
  <c r="NN7" i="1"/>
  <c r="LT10" i="1"/>
  <c r="LU7" i="1"/>
  <c r="LT9" i="1"/>
  <c r="LT8" i="1" s="1"/>
  <c r="ER7" i="1"/>
  <c r="EQ9" i="1"/>
  <c r="EQ8" i="1" s="1"/>
  <c r="EQ10" i="1"/>
  <c r="QT9" i="1" l="1"/>
  <c r="QT8" i="1" s="1"/>
  <c r="QT10" i="1"/>
  <c r="QU7" i="1"/>
  <c r="PF9" i="1"/>
  <c r="PF8" i="1" s="1"/>
  <c r="PF10" i="1"/>
  <c r="PG7" i="1"/>
  <c r="NN9" i="1"/>
  <c r="NN8" i="1" s="1"/>
  <c r="NN10" i="1"/>
  <c r="NO7" i="1"/>
  <c r="LU10" i="1"/>
  <c r="LV7" i="1"/>
  <c r="LU9" i="1"/>
  <c r="LU8" i="1" s="1"/>
  <c r="ES7" i="1"/>
  <c r="ER9" i="1"/>
  <c r="ER8" i="1" s="1"/>
  <c r="ER10" i="1"/>
  <c r="QV7" i="1" l="1"/>
  <c r="QU9" i="1"/>
  <c r="QU8" i="1" s="1"/>
  <c r="QU10" i="1"/>
  <c r="PG9" i="1"/>
  <c r="PG8" i="1" s="1"/>
  <c r="PG10" i="1"/>
  <c r="PH7" i="1"/>
  <c r="NP7" i="1"/>
  <c r="NO9" i="1"/>
  <c r="NO8" i="1" s="1"/>
  <c r="NO10" i="1"/>
  <c r="LW7" i="1"/>
  <c r="LV9" i="1"/>
  <c r="LV8" i="1" s="1"/>
  <c r="LV10" i="1"/>
  <c r="ET7" i="1"/>
  <c r="ES9" i="1"/>
  <c r="ES8" i="1" s="1"/>
  <c r="ES10" i="1"/>
  <c r="QV9" i="1" l="1"/>
  <c r="QV8" i="1" s="1"/>
  <c r="QV10" i="1"/>
  <c r="QW7" i="1"/>
  <c r="PH9" i="1"/>
  <c r="PH8" i="1" s="1"/>
  <c r="PH10" i="1"/>
  <c r="PI7" i="1"/>
  <c r="NQ7" i="1"/>
  <c r="NP10" i="1"/>
  <c r="NP9" i="1"/>
  <c r="NP8" i="1" s="1"/>
  <c r="LX7" i="1"/>
  <c r="LW9" i="1"/>
  <c r="LW8" i="1" s="1"/>
  <c r="LW10" i="1"/>
  <c r="ET9" i="1"/>
  <c r="ET8" i="1" s="1"/>
  <c r="EU7" i="1"/>
  <c r="ET10" i="1"/>
  <c r="QW9" i="1" l="1"/>
  <c r="QW8" i="1" s="1"/>
  <c r="QW10" i="1"/>
  <c r="QX7" i="1"/>
  <c r="PI9" i="1"/>
  <c r="PI8" i="1" s="1"/>
  <c r="PI10" i="1"/>
  <c r="PJ7" i="1"/>
  <c r="NQ9" i="1"/>
  <c r="NQ8" i="1" s="1"/>
  <c r="NQ10" i="1"/>
  <c r="NR7" i="1"/>
  <c r="LY7" i="1"/>
  <c r="LX9" i="1"/>
  <c r="LX8" i="1" s="1"/>
  <c r="LX10" i="1"/>
  <c r="EV7" i="1"/>
  <c r="EU9" i="1"/>
  <c r="EU8" i="1" s="1"/>
  <c r="EU10" i="1"/>
  <c r="QX9" i="1" l="1"/>
  <c r="QX8" i="1" s="1"/>
  <c r="QY7" i="1"/>
  <c r="QX10" i="1"/>
  <c r="PJ9" i="1"/>
  <c r="PJ8" i="1" s="1"/>
  <c r="PJ10" i="1"/>
  <c r="PK7" i="1"/>
  <c r="NR9" i="1"/>
  <c r="NR8" i="1" s="1"/>
  <c r="NR10" i="1"/>
  <c r="NS7" i="1"/>
  <c r="LY9" i="1"/>
  <c r="LY8" i="1" s="1"/>
  <c r="LY10" i="1"/>
  <c r="LZ7" i="1"/>
  <c r="EW7" i="1"/>
  <c r="EV10" i="1"/>
  <c r="EV9" i="1"/>
  <c r="EV8" i="1" s="1"/>
  <c r="QZ7" i="1" l="1"/>
  <c r="QY10" i="1"/>
  <c r="QY9" i="1"/>
  <c r="QY8" i="1" s="1"/>
  <c r="PK9" i="1"/>
  <c r="PK8" i="1" s="1"/>
  <c r="PK10" i="1"/>
  <c r="PL7" i="1"/>
  <c r="NS9" i="1"/>
  <c r="NS8" i="1" s="1"/>
  <c r="NS10" i="1"/>
  <c r="NT7" i="1"/>
  <c r="LZ9" i="1"/>
  <c r="LZ8" i="1" s="1"/>
  <c r="LZ10" i="1"/>
  <c r="MA7" i="1"/>
  <c r="EX7" i="1"/>
  <c r="EW9" i="1"/>
  <c r="EW8" i="1" s="1"/>
  <c r="EW10" i="1"/>
  <c r="QZ9" i="1" l="1"/>
  <c r="QZ8" i="1" s="1"/>
  <c r="QZ10" i="1"/>
  <c r="RA7" i="1"/>
  <c r="PL9" i="1"/>
  <c r="PL8" i="1" s="1"/>
  <c r="PM7" i="1"/>
  <c r="PL10" i="1"/>
  <c r="NU7" i="1"/>
  <c r="NT10" i="1"/>
  <c r="NT9" i="1"/>
  <c r="NT8" i="1" s="1"/>
  <c r="MB7" i="1"/>
  <c r="MA9" i="1"/>
  <c r="MA8" i="1" s="1"/>
  <c r="MA10" i="1"/>
  <c r="EY7" i="1"/>
  <c r="EX9" i="1"/>
  <c r="EX8" i="1" s="1"/>
  <c r="EX10" i="1"/>
  <c r="RA9" i="1" l="1"/>
  <c r="RA8" i="1" s="1"/>
  <c r="RA10" i="1"/>
  <c r="RB7" i="1"/>
  <c r="PM9" i="1"/>
  <c r="PM8" i="1" s="1"/>
  <c r="PM10" i="1"/>
  <c r="PN7" i="1"/>
  <c r="NU9" i="1"/>
  <c r="NU8" i="1" s="1"/>
  <c r="NU10" i="1"/>
  <c r="NV7" i="1"/>
  <c r="MC7" i="1"/>
  <c r="MB9" i="1"/>
  <c r="MB8" i="1" s="1"/>
  <c r="MB10" i="1"/>
  <c r="EZ7" i="1"/>
  <c r="EY9" i="1"/>
  <c r="EY8" i="1" s="1"/>
  <c r="EY10" i="1"/>
  <c r="RB9" i="1" l="1"/>
  <c r="RB8" i="1" s="1"/>
  <c r="RB10" i="1"/>
  <c r="RC7" i="1"/>
  <c r="PN9" i="1"/>
  <c r="PN8" i="1" s="1"/>
  <c r="PN10" i="1"/>
  <c r="PO7" i="1"/>
  <c r="NV10" i="1"/>
  <c r="NV9" i="1"/>
  <c r="NV8" i="1" s="1"/>
  <c r="NW7" i="1"/>
  <c r="MC10" i="1"/>
  <c r="MD7" i="1"/>
  <c r="MC9" i="1"/>
  <c r="MC8" i="1" s="1"/>
  <c r="FA7" i="1"/>
  <c r="EZ9" i="1"/>
  <c r="EZ8" i="1" s="1"/>
  <c r="EZ10" i="1"/>
  <c r="RD7" i="1" l="1"/>
  <c r="RC10" i="1"/>
  <c r="RC9" i="1"/>
  <c r="RC8" i="1" s="1"/>
  <c r="PO9" i="1"/>
  <c r="PO8" i="1" s="1"/>
  <c r="PO10" i="1"/>
  <c r="PP7" i="1"/>
  <c r="NW9" i="1"/>
  <c r="NW8" i="1" s="1"/>
  <c r="NW10" i="1"/>
  <c r="NX7" i="1"/>
  <c r="ME7" i="1"/>
  <c r="MD9" i="1"/>
  <c r="MD8" i="1" s="1"/>
  <c r="MD10" i="1"/>
  <c r="FB7" i="1"/>
  <c r="FA9" i="1"/>
  <c r="FA8" i="1" s="1"/>
  <c r="FA10" i="1"/>
  <c r="RD9" i="1" l="1"/>
  <c r="RD8" i="1" s="1"/>
  <c r="RD10" i="1"/>
  <c r="RE7" i="1"/>
  <c r="PP9" i="1"/>
  <c r="PP8" i="1" s="1"/>
  <c r="PP10" i="1"/>
  <c r="PQ7" i="1"/>
  <c r="NY7" i="1"/>
  <c r="NX10" i="1"/>
  <c r="NX9" i="1"/>
  <c r="NX8" i="1" s="1"/>
  <c r="MF7" i="1"/>
  <c r="ME9" i="1"/>
  <c r="ME8" i="1" s="1"/>
  <c r="ME10" i="1"/>
  <c r="FB9" i="1"/>
  <c r="FB8" i="1" s="1"/>
  <c r="FB10" i="1"/>
  <c r="FC7" i="1"/>
  <c r="RE9" i="1" l="1"/>
  <c r="RE8" i="1" s="1"/>
  <c r="RE10" i="1"/>
  <c r="RF7" i="1"/>
  <c r="PQ9" i="1"/>
  <c r="PQ8" i="1" s="1"/>
  <c r="PQ10" i="1"/>
  <c r="PR7" i="1"/>
  <c r="NY9" i="1"/>
  <c r="NY8" i="1" s="1"/>
  <c r="NY10" i="1"/>
  <c r="NZ7" i="1"/>
  <c r="MF10" i="1"/>
  <c r="MG7" i="1"/>
  <c r="MF9" i="1"/>
  <c r="MF8" i="1" s="1"/>
  <c r="FD7" i="1"/>
  <c r="FC9" i="1"/>
  <c r="FC8" i="1" s="1"/>
  <c r="FC10" i="1"/>
  <c r="RF9" i="1" l="1"/>
  <c r="RF8" i="1" s="1"/>
  <c r="RF10" i="1"/>
  <c r="RG7" i="1"/>
  <c r="PR10" i="1"/>
  <c r="PR9" i="1"/>
  <c r="PR8" i="1" s="1"/>
  <c r="PS7" i="1"/>
  <c r="NZ9" i="1"/>
  <c r="NZ8" i="1" s="1"/>
  <c r="NZ10" i="1"/>
  <c r="OA7" i="1"/>
  <c r="MG10" i="1"/>
  <c r="MH7" i="1"/>
  <c r="MG9" i="1"/>
  <c r="MG8" i="1" s="1"/>
  <c r="FD10" i="1"/>
  <c r="FE7" i="1"/>
  <c r="FD9" i="1"/>
  <c r="FD8" i="1" s="1"/>
  <c r="RG9" i="1" l="1"/>
  <c r="RG8" i="1" s="1"/>
  <c r="RG10" i="1"/>
  <c r="PS9" i="1"/>
  <c r="PS8" i="1" s="1"/>
  <c r="PS10" i="1"/>
  <c r="PT7" i="1"/>
  <c r="OA9" i="1"/>
  <c r="OA8" i="1" s="1"/>
  <c r="OA10" i="1"/>
  <c r="OB7" i="1"/>
  <c r="MH9" i="1"/>
  <c r="MH8" i="1" s="1"/>
  <c r="MH10" i="1"/>
  <c r="MI7" i="1"/>
  <c r="FF7" i="1"/>
  <c r="FE10" i="1"/>
  <c r="FE9" i="1"/>
  <c r="FE8" i="1" s="1"/>
  <c r="PT9" i="1" l="1"/>
  <c r="PT8" i="1" s="1"/>
  <c r="PU7" i="1"/>
  <c r="PT10" i="1"/>
  <c r="OC7" i="1"/>
  <c r="OB10" i="1"/>
  <c r="OB9" i="1"/>
  <c r="OB8" i="1" s="1"/>
  <c r="MJ7" i="1"/>
  <c r="MI9" i="1"/>
  <c r="MI8" i="1" s="1"/>
  <c r="MI10" i="1"/>
  <c r="FG7" i="1"/>
  <c r="FF9" i="1"/>
  <c r="FF8" i="1" s="1"/>
  <c r="FF10" i="1"/>
  <c r="PU9" i="1" l="1"/>
  <c r="PU8" i="1" s="1"/>
  <c r="PU10" i="1"/>
  <c r="PV7" i="1"/>
  <c r="OC9" i="1"/>
  <c r="OC8" i="1" s="1"/>
  <c r="OC10" i="1"/>
  <c r="OD7" i="1"/>
  <c r="MK7" i="1"/>
  <c r="MJ9" i="1"/>
  <c r="MJ8" i="1" s="1"/>
  <c r="MJ10" i="1"/>
  <c r="FH7" i="1"/>
  <c r="FG9" i="1"/>
  <c r="FG8" i="1" s="1"/>
  <c r="FG10" i="1"/>
  <c r="PV9" i="1" l="1"/>
  <c r="PV8" i="1" s="1"/>
  <c r="PV10" i="1"/>
  <c r="PW7" i="1"/>
  <c r="OD10" i="1"/>
  <c r="OD9" i="1"/>
  <c r="OD8" i="1" s="1"/>
  <c r="OE7" i="1"/>
  <c r="MK9" i="1"/>
  <c r="MK8" i="1" s="1"/>
  <c r="MK10" i="1"/>
  <c r="ML7" i="1"/>
  <c r="FI7" i="1"/>
  <c r="FH9" i="1"/>
  <c r="FH8" i="1" s="1"/>
  <c r="FH10" i="1"/>
  <c r="PW9" i="1" l="1"/>
  <c r="PW8" i="1" s="1"/>
  <c r="PW10" i="1"/>
  <c r="OF7" i="1"/>
  <c r="OE9" i="1"/>
  <c r="OE8" i="1" s="1"/>
  <c r="OE10" i="1"/>
  <c r="MM7" i="1"/>
  <c r="ML9" i="1"/>
  <c r="ML8" i="1" s="1"/>
  <c r="ML10" i="1"/>
  <c r="FJ7" i="1"/>
  <c r="FI9" i="1"/>
  <c r="FI8" i="1" s="1"/>
  <c r="FI10" i="1"/>
  <c r="OG7" i="1" l="1"/>
  <c r="OF10" i="1"/>
  <c r="OF9" i="1"/>
  <c r="OF8" i="1" s="1"/>
  <c r="MN7" i="1"/>
  <c r="MM9" i="1"/>
  <c r="MM8" i="1" s="1"/>
  <c r="MM10" i="1"/>
  <c r="FJ9" i="1"/>
  <c r="FJ8" i="1" s="1"/>
  <c r="FK7" i="1"/>
  <c r="FJ10" i="1"/>
  <c r="OG9" i="1" l="1"/>
  <c r="OG8" i="1" s="1"/>
  <c r="OG10" i="1"/>
  <c r="OH7" i="1"/>
  <c r="MN10" i="1"/>
  <c r="MO7" i="1"/>
  <c r="MN9" i="1"/>
  <c r="MN8" i="1" s="1"/>
  <c r="FL7" i="1"/>
  <c r="FK9" i="1"/>
  <c r="FK8" i="1" s="1"/>
  <c r="FK10" i="1"/>
  <c r="OH9" i="1" l="1"/>
  <c r="OH8" i="1" s="1"/>
  <c r="OH10" i="1"/>
  <c r="OI7" i="1"/>
  <c r="MO10" i="1"/>
  <c r="MP7" i="1"/>
  <c r="MO9" i="1"/>
  <c r="MO8" i="1" s="1"/>
  <c r="FM7" i="1"/>
  <c r="FL10" i="1"/>
  <c r="FL9" i="1"/>
  <c r="FL8" i="1" s="1"/>
  <c r="OI9" i="1" l="1"/>
  <c r="OI8" i="1" s="1"/>
  <c r="OI10" i="1"/>
  <c r="MP9" i="1"/>
  <c r="MP8" i="1" s="1"/>
  <c r="MP10" i="1"/>
  <c r="MQ7" i="1"/>
  <c r="FN7" i="1"/>
  <c r="FM9" i="1"/>
  <c r="FM8" i="1" s="1"/>
  <c r="FM10" i="1"/>
  <c r="MQ9" i="1" l="1"/>
  <c r="MQ8" i="1" s="1"/>
  <c r="MQ10" i="1"/>
  <c r="FO7" i="1"/>
  <c r="FN9" i="1"/>
  <c r="FN8" i="1" s="1"/>
  <c r="FN10" i="1"/>
  <c r="FP7" i="1" l="1"/>
  <c r="FO9" i="1"/>
  <c r="FO8" i="1" s="1"/>
  <c r="FO10" i="1"/>
  <c r="FQ7" i="1" l="1"/>
  <c r="FP9" i="1"/>
  <c r="FP8" i="1" s="1"/>
  <c r="FP10" i="1"/>
  <c r="FR7" i="1" l="1"/>
  <c r="FQ9" i="1"/>
  <c r="FQ8" i="1" s="1"/>
  <c r="FQ10" i="1"/>
  <c r="FR9" i="1" l="1"/>
  <c r="FR8" i="1" s="1"/>
  <c r="FS7" i="1"/>
  <c r="FR10" i="1"/>
  <c r="FT7" i="1" l="1"/>
  <c r="FS9" i="1"/>
  <c r="FS8" i="1" s="1"/>
  <c r="FS10" i="1"/>
  <c r="FT10" i="1" l="1"/>
  <c r="FT9" i="1"/>
  <c r="FT8" i="1" s="1"/>
  <c r="FU7" i="1"/>
  <c r="FV7" i="1" l="1"/>
  <c r="FU10" i="1"/>
  <c r="FU9" i="1"/>
  <c r="FU8" i="1" s="1"/>
  <c r="FW7" i="1" l="1"/>
  <c r="FV9" i="1"/>
  <c r="FV8" i="1" s="1"/>
  <c r="FV10" i="1"/>
  <c r="FX7" i="1" l="1"/>
  <c r="FW9" i="1"/>
  <c r="FW8" i="1" s="1"/>
  <c r="FW10" i="1"/>
  <c r="FY7" i="1" l="1"/>
  <c r="FX9" i="1"/>
  <c r="FX8" i="1" s="1"/>
  <c r="FX10" i="1"/>
  <c r="FZ7" i="1" l="1"/>
  <c r="FY9" i="1"/>
  <c r="FY8" i="1" s="1"/>
  <c r="FY10" i="1"/>
  <c r="FZ9" i="1" l="1"/>
  <c r="FZ8" i="1" s="1"/>
  <c r="GA7" i="1"/>
  <c r="FZ10" i="1"/>
  <c r="GB7" i="1" l="1"/>
  <c r="GA9" i="1"/>
  <c r="GA8" i="1" s="1"/>
  <c r="GA10" i="1"/>
  <c r="GC7" i="1" l="1"/>
  <c r="GB10" i="1"/>
  <c r="GB9" i="1"/>
  <c r="GB8" i="1" s="1"/>
  <c r="GD7" i="1" l="1"/>
  <c r="GC10" i="1"/>
  <c r="GC9" i="1"/>
  <c r="GC8" i="1" s="1"/>
  <c r="GE7" i="1" l="1"/>
  <c r="GD9" i="1"/>
  <c r="GD8" i="1" s="1"/>
  <c r="GD10" i="1"/>
  <c r="E14" i="1"/>
  <c r="GF7" i="1" l="1"/>
  <c r="GE9" i="1"/>
  <c r="GE8" i="1" s="1"/>
  <c r="GE10" i="1"/>
  <c r="E13" i="1"/>
  <c r="G13" i="1" s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2" i="1"/>
  <c r="GG7" i="1" l="1"/>
  <c r="GF9" i="1"/>
  <c r="GF8" i="1" s="1"/>
  <c r="GF10" i="1"/>
  <c r="G34" i="1"/>
  <c r="G35" i="1"/>
  <c r="G36" i="1"/>
  <c r="G37" i="1"/>
  <c r="G38" i="1"/>
  <c r="G39" i="1"/>
  <c r="G40" i="1"/>
  <c r="G41" i="1"/>
  <c r="H7" i="1"/>
  <c r="GH7" i="1" l="1"/>
  <c r="GG9" i="1"/>
  <c r="GG8" i="1" s="1"/>
  <c r="GG10" i="1"/>
  <c r="H8" i="1"/>
  <c r="I7" i="1"/>
  <c r="G27" i="1"/>
  <c r="G28" i="1"/>
  <c r="GH9" i="1" l="1"/>
  <c r="GH8" i="1" s="1"/>
  <c r="GH10" i="1"/>
  <c r="GI7" i="1"/>
  <c r="J7" i="1"/>
  <c r="I10" i="1"/>
  <c r="I9" i="1"/>
  <c r="I8" i="1" s="1"/>
  <c r="G29" i="1"/>
  <c r="G31" i="1"/>
  <c r="G32" i="1"/>
  <c r="G30" i="1"/>
  <c r="G33" i="1"/>
  <c r="G2" i="1"/>
  <c r="GJ7" i="1" l="1"/>
  <c r="GI9" i="1"/>
  <c r="GI8" i="1" s="1"/>
  <c r="GI10" i="1"/>
  <c r="K7" i="1"/>
  <c r="J10" i="1"/>
  <c r="J9" i="1"/>
  <c r="J8" i="1" s="1"/>
  <c r="G12" i="1"/>
  <c r="G22" i="1"/>
  <c r="G24" i="1"/>
  <c r="G20" i="1"/>
  <c r="G23" i="1"/>
  <c r="G26" i="1"/>
  <c r="G25" i="1"/>
  <c r="G21" i="1"/>
  <c r="G19" i="1"/>
  <c r="G18" i="1"/>
  <c r="H9" i="1"/>
  <c r="GJ10" i="1" l="1"/>
  <c r="GJ9" i="1"/>
  <c r="GJ8" i="1" s="1"/>
  <c r="GK7" i="1"/>
  <c r="L7" i="1"/>
  <c r="K10" i="1"/>
  <c r="K9" i="1"/>
  <c r="K8" i="1" s="1"/>
  <c r="G17" i="1"/>
  <c r="G15" i="1"/>
  <c r="G16" i="1"/>
  <c r="G14" i="1"/>
  <c r="H10" i="1"/>
  <c r="GL7" i="1" l="1"/>
  <c r="GK10" i="1"/>
  <c r="GK9" i="1"/>
  <c r="GK8" i="1" s="1"/>
  <c r="L10" i="1"/>
  <c r="L9" i="1"/>
  <c r="L8" i="1" s="1"/>
  <c r="M7" i="1"/>
  <c r="GM7" i="1" l="1"/>
  <c r="GL9" i="1"/>
  <c r="GL8" i="1" s="1"/>
  <c r="GL10" i="1"/>
  <c r="N7" i="1"/>
  <c r="M10" i="1"/>
  <c r="M9" i="1"/>
  <c r="M8" i="1" s="1"/>
  <c r="GN7" i="1" l="1"/>
  <c r="GM9" i="1"/>
  <c r="GM8" i="1" s="1"/>
  <c r="GM10" i="1"/>
  <c r="N9" i="1"/>
  <c r="N8" i="1" s="1"/>
  <c r="O7" i="1"/>
  <c r="N10" i="1"/>
  <c r="GO7" i="1" l="1"/>
  <c r="GN9" i="1"/>
  <c r="GN8" i="1" s="1"/>
  <c r="GN10" i="1"/>
  <c r="O9" i="1"/>
  <c r="O8" i="1" s="1"/>
  <c r="O10" i="1"/>
  <c r="P7" i="1"/>
  <c r="GP7" i="1" l="1"/>
  <c r="GO9" i="1"/>
  <c r="GO8" i="1" s="1"/>
  <c r="GO10" i="1"/>
  <c r="P9" i="1"/>
  <c r="P8" i="1" s="1"/>
  <c r="Q7" i="1"/>
  <c r="P10" i="1"/>
  <c r="GP9" i="1" l="1"/>
  <c r="GP8" i="1" s="1"/>
  <c r="GQ7" i="1"/>
  <c r="GP10" i="1"/>
  <c r="Q10" i="1"/>
  <c r="Q9" i="1"/>
  <c r="Q8" i="1" s="1"/>
  <c r="R7" i="1"/>
  <c r="GR7" i="1" l="1"/>
  <c r="GQ9" i="1"/>
  <c r="GQ8" i="1" s="1"/>
  <c r="GQ10" i="1"/>
  <c r="S7" i="1"/>
  <c r="R10" i="1"/>
  <c r="R9" i="1"/>
  <c r="R8" i="1" s="1"/>
  <c r="GS7" i="1" l="1"/>
  <c r="GR10" i="1"/>
  <c r="GR9" i="1"/>
  <c r="GR8" i="1" s="1"/>
  <c r="T7" i="1"/>
  <c r="S10" i="1"/>
  <c r="S9" i="1"/>
  <c r="S8" i="1" s="1"/>
  <c r="GT7" i="1" l="1"/>
  <c r="GS9" i="1"/>
  <c r="GS8" i="1" s="1"/>
  <c r="GS10" i="1"/>
  <c r="T9" i="1"/>
  <c r="T8" i="1" s="1"/>
  <c r="U7" i="1"/>
  <c r="T10" i="1"/>
  <c r="GU7" i="1" l="1"/>
  <c r="GT9" i="1"/>
  <c r="GT8" i="1" s="1"/>
  <c r="GT10" i="1"/>
  <c r="U10" i="1"/>
  <c r="U9" i="1"/>
  <c r="U8" i="1" s="1"/>
  <c r="V7" i="1"/>
  <c r="GV7" i="1" l="1"/>
  <c r="GU9" i="1"/>
  <c r="GU8" i="1" s="1"/>
  <c r="GU10" i="1"/>
  <c r="V9" i="1"/>
  <c r="V8" i="1" s="1"/>
  <c r="W7" i="1"/>
  <c r="V10" i="1"/>
  <c r="GW7" i="1" l="1"/>
  <c r="GV9" i="1"/>
  <c r="GV8" i="1" s="1"/>
  <c r="GV10" i="1"/>
  <c r="W9" i="1"/>
  <c r="W8" i="1" s="1"/>
  <c r="W10" i="1"/>
  <c r="X7" i="1"/>
  <c r="GX7" i="1" l="1"/>
  <c r="GW9" i="1"/>
  <c r="GW8" i="1" s="1"/>
  <c r="GW10" i="1"/>
  <c r="X10" i="1"/>
  <c r="X9" i="1"/>
  <c r="X8" i="1" s="1"/>
  <c r="Y7" i="1"/>
  <c r="GX9" i="1" l="1"/>
  <c r="GX8" i="1" s="1"/>
  <c r="GY7" i="1"/>
  <c r="GX10" i="1"/>
  <c r="Z7" i="1"/>
  <c r="Y10" i="1"/>
  <c r="Y9" i="1"/>
  <c r="Y8" i="1" s="1"/>
  <c r="GZ7" i="1" l="1"/>
  <c r="GY9" i="1"/>
  <c r="GY8" i="1" s="1"/>
  <c r="GY10" i="1"/>
  <c r="Z9" i="1"/>
  <c r="Z8" i="1" s="1"/>
  <c r="AA7" i="1"/>
  <c r="Z10" i="1"/>
  <c r="GZ10" i="1" l="1"/>
  <c r="GZ9" i="1"/>
  <c r="GZ8" i="1" s="1"/>
  <c r="HA7" i="1"/>
  <c r="AB7" i="1"/>
  <c r="AA9" i="1"/>
  <c r="AA8" i="1" s="1"/>
  <c r="AA10" i="1"/>
  <c r="HB7" i="1" l="1"/>
  <c r="HA10" i="1"/>
  <c r="HA9" i="1"/>
  <c r="HA8" i="1" s="1"/>
  <c r="AB10" i="1"/>
  <c r="AB9" i="1"/>
  <c r="AB8" i="1" s="1"/>
  <c r="AC7" i="1"/>
  <c r="HC7" i="1" l="1"/>
  <c r="HB9" i="1"/>
  <c r="HB8" i="1" s="1"/>
  <c r="HB10" i="1"/>
  <c r="AD7" i="1"/>
  <c r="AC10" i="1"/>
  <c r="AC9" i="1"/>
  <c r="AC8" i="1" s="1"/>
  <c r="HD7" i="1" l="1"/>
  <c r="HC9" i="1"/>
  <c r="HC8" i="1" s="1"/>
  <c r="HC10" i="1"/>
  <c r="AD9" i="1"/>
  <c r="AD8" i="1" s="1"/>
  <c r="AE7" i="1"/>
  <c r="AD10" i="1"/>
  <c r="HE7" i="1" l="1"/>
  <c r="HD9" i="1"/>
  <c r="HD8" i="1" s="1"/>
  <c r="HD10" i="1"/>
  <c r="AE9" i="1"/>
  <c r="AE8" i="1" s="1"/>
  <c r="AF7" i="1"/>
  <c r="AE10" i="1"/>
  <c r="HF7" i="1" l="1"/>
  <c r="HE9" i="1"/>
  <c r="HE8" i="1" s="1"/>
  <c r="HE10" i="1"/>
  <c r="AF10" i="1"/>
  <c r="AG7" i="1"/>
  <c r="AF9" i="1"/>
  <c r="AF8" i="1" s="1"/>
  <c r="HF9" i="1" l="1"/>
  <c r="HF8" i="1" s="1"/>
  <c r="HG7" i="1"/>
  <c r="HF10" i="1"/>
  <c r="AG10" i="1"/>
  <c r="AG9" i="1"/>
  <c r="AG8" i="1" s="1"/>
  <c r="AH7" i="1"/>
  <c r="HH7" i="1" l="1"/>
  <c r="HG9" i="1"/>
  <c r="HG8" i="1" s="1"/>
  <c r="HG10" i="1"/>
  <c r="AI7" i="1"/>
  <c r="AH10" i="1"/>
  <c r="AH9" i="1"/>
  <c r="AH8" i="1" s="1"/>
  <c r="HI7" i="1" l="1"/>
  <c r="HH10" i="1"/>
  <c r="HH9" i="1"/>
  <c r="HH8" i="1" s="1"/>
  <c r="AJ7" i="1"/>
  <c r="AI9" i="1"/>
  <c r="AI8" i="1" s="1"/>
  <c r="AI10" i="1"/>
  <c r="HJ7" i="1" l="1"/>
  <c r="HI10" i="1"/>
  <c r="HI9" i="1"/>
  <c r="HI8" i="1" s="1"/>
  <c r="AJ10" i="1"/>
  <c r="AJ9" i="1"/>
  <c r="AJ8" i="1" s="1"/>
  <c r="AK7" i="1"/>
  <c r="HK7" i="1" l="1"/>
  <c r="HJ9" i="1"/>
  <c r="HJ8" i="1" s="1"/>
  <c r="HJ10" i="1"/>
  <c r="AK10" i="1"/>
  <c r="AK9" i="1"/>
  <c r="AK8" i="1" s="1"/>
  <c r="AL7" i="1"/>
  <c r="HL7" i="1" l="1"/>
  <c r="HK9" i="1"/>
  <c r="HK8" i="1" s="1"/>
  <c r="HK10" i="1"/>
  <c r="AM7" i="1"/>
  <c r="AL10" i="1"/>
  <c r="AL9" i="1"/>
  <c r="AL8" i="1" s="1"/>
  <c r="HM7" i="1" l="1"/>
  <c r="HL9" i="1"/>
  <c r="HL8" i="1" s="1"/>
  <c r="HL10" i="1"/>
  <c r="AN7" i="1"/>
  <c r="AM10" i="1"/>
  <c r="AM9" i="1"/>
  <c r="AM8" i="1" s="1"/>
  <c r="HN7" i="1" l="1"/>
  <c r="HM9" i="1"/>
  <c r="HM8" i="1" s="1"/>
  <c r="HM10" i="1"/>
  <c r="AN9" i="1"/>
  <c r="AN8" i="1" s="1"/>
  <c r="AO7" i="1"/>
  <c r="AN10" i="1"/>
  <c r="HN9" i="1" l="1"/>
  <c r="HN8" i="1" s="1"/>
  <c r="HN10" i="1"/>
  <c r="HO7" i="1"/>
  <c r="AO10" i="1"/>
  <c r="AO9" i="1"/>
  <c r="AO8" i="1" s="1"/>
  <c r="AP7" i="1"/>
  <c r="HP7" i="1" l="1"/>
  <c r="HO9" i="1"/>
  <c r="HO8" i="1" s="1"/>
  <c r="HO10" i="1"/>
  <c r="AP9" i="1"/>
  <c r="AP8" i="1" s="1"/>
  <c r="AQ7" i="1"/>
  <c r="AP10" i="1"/>
  <c r="HP10" i="1" l="1"/>
  <c r="HP9" i="1"/>
  <c r="HP8" i="1" s="1"/>
  <c r="HQ7" i="1"/>
  <c r="AR7" i="1"/>
  <c r="AQ9" i="1"/>
  <c r="AQ8" i="1" s="1"/>
  <c r="AQ10" i="1"/>
  <c r="HR7" i="1" l="1"/>
  <c r="HQ10" i="1"/>
  <c r="HQ9" i="1"/>
  <c r="HQ8" i="1" s="1"/>
  <c r="AR10" i="1"/>
  <c r="AR9" i="1"/>
  <c r="AR8" i="1" s="1"/>
  <c r="AS7" i="1"/>
  <c r="HS7" i="1" l="1"/>
  <c r="HR9" i="1"/>
  <c r="HR8" i="1" s="1"/>
  <c r="HR10" i="1"/>
  <c r="AT7" i="1"/>
  <c r="AS10" i="1"/>
  <c r="AS9" i="1"/>
  <c r="AS8" i="1" s="1"/>
  <c r="HT7" i="1" l="1"/>
  <c r="HS9" i="1"/>
  <c r="HS8" i="1" s="1"/>
  <c r="HS10" i="1"/>
  <c r="AT9" i="1"/>
  <c r="AT8" i="1" s="1"/>
  <c r="AU7" i="1"/>
  <c r="AT10" i="1"/>
  <c r="HU7" i="1" l="1"/>
  <c r="HT9" i="1"/>
  <c r="HT8" i="1" s="1"/>
  <c r="HT10" i="1"/>
  <c r="AU9" i="1"/>
  <c r="AU8" i="1" s="1"/>
  <c r="AV7" i="1"/>
  <c r="AU10" i="1"/>
  <c r="HV7" i="1" l="1"/>
  <c r="HU9" i="1"/>
  <c r="HU8" i="1" s="1"/>
  <c r="HU10" i="1"/>
  <c r="AV10" i="1"/>
  <c r="AV9" i="1"/>
  <c r="AV8" i="1" s="1"/>
  <c r="AW7" i="1"/>
  <c r="HV9" i="1" l="1"/>
  <c r="HV8" i="1" s="1"/>
  <c r="HW7" i="1"/>
  <c r="HV10" i="1"/>
  <c r="AX7" i="1"/>
  <c r="AW10" i="1"/>
  <c r="AW9" i="1"/>
  <c r="AW8" i="1" s="1"/>
  <c r="HX7" i="1" l="1"/>
  <c r="HW9" i="1"/>
  <c r="HW8" i="1" s="1"/>
  <c r="HW10" i="1"/>
  <c r="AX9" i="1"/>
  <c r="AX8" i="1" s="1"/>
  <c r="AY7" i="1"/>
  <c r="AX10" i="1"/>
  <c r="HY7" i="1" l="1"/>
  <c r="HX10" i="1"/>
  <c r="HX9" i="1"/>
  <c r="HX8" i="1" s="1"/>
  <c r="AZ7" i="1"/>
  <c r="AY9" i="1"/>
  <c r="AY8" i="1" s="1"/>
  <c r="AY10" i="1"/>
  <c r="HZ7" i="1" l="1"/>
  <c r="HY9" i="1"/>
  <c r="HY8" i="1" s="1"/>
  <c r="HY10" i="1"/>
  <c r="AZ10" i="1"/>
  <c r="AZ9" i="1"/>
  <c r="AZ8" i="1" s="1"/>
  <c r="BA7" i="1"/>
  <c r="IA7" i="1" l="1"/>
  <c r="HZ9" i="1"/>
  <c r="HZ8" i="1" s="1"/>
  <c r="HZ10" i="1"/>
  <c r="BB7" i="1"/>
  <c r="BA10" i="1"/>
  <c r="BA9" i="1"/>
  <c r="BA8" i="1" s="1"/>
  <c r="IB7" i="1" l="1"/>
  <c r="IA9" i="1"/>
  <c r="IA8" i="1" s="1"/>
  <c r="IA10" i="1"/>
  <c r="BB9" i="1"/>
  <c r="BB8" i="1" s="1"/>
  <c r="BC7" i="1"/>
  <c r="BB10" i="1"/>
  <c r="IC7" i="1" l="1"/>
  <c r="IB9" i="1"/>
  <c r="IB8" i="1" s="1"/>
  <c r="IB10" i="1"/>
  <c r="BC9" i="1"/>
  <c r="BC8" i="1" s="1"/>
  <c r="BD7" i="1"/>
  <c r="BC10" i="1"/>
  <c r="ID7" i="1" l="1"/>
  <c r="IC9" i="1"/>
  <c r="IC8" i="1" s="1"/>
  <c r="IC10" i="1"/>
  <c r="BD10" i="1"/>
  <c r="BD9" i="1"/>
  <c r="BD8" i="1" s="1"/>
  <c r="BE7" i="1"/>
  <c r="ID9" i="1" l="1"/>
  <c r="ID8" i="1" s="1"/>
  <c r="IE7" i="1"/>
  <c r="ID10" i="1"/>
  <c r="BF7" i="1"/>
  <c r="BE10" i="1"/>
  <c r="BE9" i="1"/>
  <c r="BE8" i="1" s="1"/>
  <c r="IF7" i="1" l="1"/>
  <c r="IE9" i="1"/>
  <c r="IE8" i="1" s="1"/>
  <c r="IE10" i="1"/>
  <c r="BF9" i="1"/>
  <c r="BF8" i="1" s="1"/>
  <c r="BG7" i="1"/>
  <c r="BF10" i="1"/>
  <c r="IF10" i="1" l="1"/>
  <c r="IF9" i="1"/>
  <c r="IF8" i="1" s="1"/>
  <c r="IG7" i="1"/>
  <c r="BH7" i="1"/>
  <c r="BG9" i="1"/>
  <c r="BG8" i="1" s="1"/>
  <c r="BG10" i="1"/>
  <c r="IH7" i="1" l="1"/>
  <c r="IG10" i="1"/>
  <c r="IG9" i="1"/>
  <c r="IG8" i="1" s="1"/>
  <c r="BH10" i="1"/>
  <c r="BH9" i="1"/>
  <c r="BH8" i="1" s="1"/>
  <c r="BI7" i="1"/>
  <c r="II7" i="1" l="1"/>
  <c r="IH9" i="1"/>
  <c r="IH8" i="1" s="1"/>
  <c r="IH10" i="1"/>
  <c r="BJ7" i="1"/>
  <c r="BI10" i="1"/>
  <c r="BI9" i="1"/>
  <c r="BI8" i="1" s="1"/>
  <c r="IJ7" i="1" l="1"/>
  <c r="II9" i="1"/>
  <c r="II8" i="1" s="1"/>
  <c r="II10" i="1"/>
  <c r="BJ9" i="1"/>
  <c r="BJ8" i="1" s="1"/>
  <c r="BK7" i="1"/>
  <c r="BJ10" i="1"/>
  <c r="IK7" i="1" l="1"/>
  <c r="IJ9" i="1"/>
  <c r="IJ8" i="1" s="1"/>
  <c r="IJ10" i="1"/>
  <c r="BK9" i="1"/>
  <c r="BK8" i="1" s="1"/>
  <c r="BK10" i="1"/>
  <c r="IL7" i="1" l="1"/>
  <c r="IK9" i="1"/>
  <c r="IK8" i="1" s="1"/>
  <c r="IK10" i="1"/>
  <c r="BL10" i="1"/>
  <c r="BL9" i="1"/>
  <c r="IL9" i="1" l="1"/>
  <c r="IL8" i="1" s="1"/>
  <c r="IM7" i="1"/>
  <c r="IL10" i="1"/>
  <c r="BM10" i="1"/>
  <c r="BM9" i="1"/>
  <c r="IN7" i="1" l="1"/>
  <c r="IM9" i="1"/>
  <c r="IM8" i="1" s="1"/>
  <c r="IM10" i="1"/>
  <c r="BN9" i="1"/>
  <c r="BN10" i="1"/>
  <c r="IO7" i="1" l="1"/>
  <c r="IN10" i="1"/>
  <c r="IN9" i="1"/>
  <c r="IN8" i="1" s="1"/>
  <c r="BO9" i="1"/>
  <c r="BO10" i="1"/>
  <c r="IP7" i="1" l="1"/>
  <c r="IO10" i="1"/>
  <c r="IO9" i="1"/>
  <c r="IO8" i="1" s="1"/>
  <c r="IQ7" i="1" l="1"/>
  <c r="IP9" i="1"/>
  <c r="IP8" i="1" s="1"/>
  <c r="IP10" i="1"/>
  <c r="IR7" i="1" l="1"/>
  <c r="IQ9" i="1"/>
  <c r="IQ8" i="1" s="1"/>
  <c r="IQ10" i="1"/>
  <c r="IS7" i="1" l="1"/>
  <c r="IR9" i="1"/>
  <c r="IR8" i="1" s="1"/>
  <c r="IR10" i="1"/>
  <c r="IT7" i="1" l="1"/>
  <c r="IS9" i="1"/>
  <c r="IS8" i="1" s="1"/>
  <c r="IS10" i="1"/>
  <c r="IT9" i="1" l="1"/>
  <c r="IT8" i="1" s="1"/>
  <c r="IT10" i="1"/>
  <c r="IU7" i="1"/>
  <c r="IV7" i="1" l="1"/>
  <c r="IU9" i="1"/>
  <c r="IU8" i="1" s="1"/>
  <c r="IU10" i="1"/>
  <c r="IW7" i="1" l="1"/>
  <c r="IV9" i="1"/>
  <c r="IV8" i="1" s="1"/>
  <c r="IV10" i="1"/>
  <c r="IX7" i="1" l="1"/>
  <c r="IW9" i="1"/>
  <c r="IW8" i="1" s="1"/>
  <c r="IW10" i="1"/>
  <c r="IY7" i="1" l="1"/>
  <c r="IX9" i="1"/>
  <c r="IX8" i="1" s="1"/>
  <c r="IX10" i="1"/>
  <c r="IZ7" i="1" l="1"/>
  <c r="IY9" i="1"/>
  <c r="IY8" i="1" s="1"/>
  <c r="IY10" i="1"/>
  <c r="JA7" i="1" l="1"/>
  <c r="IZ9" i="1"/>
  <c r="IZ8" i="1" s="1"/>
  <c r="IZ10" i="1"/>
  <c r="JB7" i="1" l="1"/>
  <c r="JA9" i="1"/>
  <c r="JA8" i="1" s="1"/>
  <c r="JA10" i="1"/>
  <c r="JB9" i="1" l="1"/>
  <c r="JB8" i="1" s="1"/>
  <c r="JC7" i="1"/>
  <c r="JB10" i="1"/>
  <c r="JD7" i="1" l="1"/>
  <c r="JC9" i="1"/>
  <c r="JC8" i="1" s="1"/>
  <c r="JC10" i="1"/>
  <c r="JE7" i="1" l="1"/>
  <c r="JD9" i="1"/>
  <c r="JD8" i="1" s="1"/>
  <c r="JD10" i="1"/>
  <c r="JF7" i="1" l="1"/>
  <c r="JE10" i="1"/>
  <c r="JE9" i="1"/>
  <c r="JE8" i="1" s="1"/>
  <c r="JG7" i="1" l="1"/>
  <c r="JF9" i="1"/>
  <c r="JF8" i="1" s="1"/>
  <c r="JF10" i="1"/>
  <c r="JH7" i="1" l="1"/>
  <c r="JG9" i="1"/>
  <c r="JG8" i="1" s="1"/>
  <c r="JG10" i="1"/>
  <c r="JI7" i="1" l="1"/>
  <c r="JH9" i="1"/>
  <c r="JH8" i="1" s="1"/>
  <c r="JH10" i="1"/>
  <c r="JJ7" i="1" l="1"/>
  <c r="JI9" i="1"/>
  <c r="JI8" i="1" s="1"/>
  <c r="JI10" i="1"/>
  <c r="JK7" i="1" l="1"/>
  <c r="JJ10" i="1"/>
  <c r="JJ9" i="1"/>
  <c r="JJ8" i="1" s="1"/>
  <c r="JL7" i="1" l="1"/>
  <c r="JK9" i="1"/>
  <c r="JK8" i="1" s="1"/>
  <c r="JK10" i="1"/>
  <c r="JL9" i="1" l="1"/>
  <c r="JL8" i="1" s="1"/>
  <c r="JM7" i="1"/>
  <c r="JL10" i="1"/>
  <c r="JN7" i="1" l="1"/>
  <c r="JM10" i="1"/>
  <c r="JM9" i="1"/>
  <c r="JM8" i="1" s="1"/>
  <c r="JO7" i="1" l="1"/>
  <c r="JN10" i="1"/>
  <c r="JN9" i="1"/>
  <c r="JN8" i="1" s="1"/>
  <c r="JP7" i="1" l="1"/>
  <c r="JO9" i="1"/>
  <c r="JO8" i="1" s="1"/>
  <c r="JO10" i="1"/>
  <c r="JQ7" i="1" l="1"/>
  <c r="JP9" i="1"/>
  <c r="JP8" i="1" s="1"/>
  <c r="JP10" i="1"/>
  <c r="JR7" i="1" l="1"/>
  <c r="JQ9" i="1"/>
  <c r="JQ8" i="1" s="1"/>
  <c r="JQ10" i="1"/>
  <c r="JS7" i="1" l="1"/>
  <c r="JR10" i="1"/>
  <c r="JR9" i="1"/>
  <c r="JR8" i="1" s="1"/>
  <c r="JT7" i="1" l="1"/>
  <c r="JS9" i="1"/>
  <c r="JS8" i="1" s="1"/>
  <c r="JS10" i="1"/>
  <c r="JU7" i="1" l="1"/>
  <c r="JT9" i="1"/>
  <c r="JT8" i="1" s="1"/>
  <c r="JT10" i="1"/>
  <c r="JV7" i="1" l="1"/>
  <c r="JU9" i="1"/>
  <c r="JU8" i="1" s="1"/>
  <c r="JU10" i="1"/>
  <c r="JW7" i="1" l="1"/>
  <c r="JV10" i="1"/>
  <c r="JV9" i="1"/>
  <c r="JV8" i="1" s="1"/>
  <c r="JX7" i="1" l="1"/>
  <c r="JW9" i="1"/>
  <c r="JW8" i="1" s="1"/>
  <c r="JW10" i="1"/>
  <c r="JY7" i="1" l="1"/>
  <c r="JX9" i="1"/>
  <c r="JX8" i="1" s="1"/>
  <c r="JX10" i="1"/>
  <c r="JZ7" i="1" l="1"/>
  <c r="JY10" i="1"/>
  <c r="JY9" i="1"/>
  <c r="JY8" i="1" s="1"/>
  <c r="JZ10" i="1" l="1"/>
  <c r="JZ9" i="1"/>
  <c r="JZ8" i="1" s="1"/>
  <c r="KA7" i="1"/>
  <c r="KB7" i="1" l="1"/>
  <c r="KA9" i="1"/>
  <c r="KA8" i="1" s="1"/>
  <c r="KA10" i="1"/>
  <c r="KB9" i="1" l="1"/>
  <c r="KB8" i="1" s="1"/>
  <c r="KC7" i="1"/>
  <c r="KB10" i="1"/>
  <c r="KD7" i="1" l="1"/>
  <c r="KC10" i="1"/>
  <c r="KC9" i="1"/>
  <c r="KC8" i="1" s="1"/>
  <c r="KE7" i="1" l="1"/>
  <c r="KD9" i="1"/>
  <c r="KD8" i="1" s="1"/>
  <c r="KD10" i="1"/>
  <c r="KF7" i="1" l="1"/>
  <c r="KE9" i="1"/>
  <c r="KE8" i="1" s="1"/>
  <c r="KE10" i="1"/>
  <c r="KG7" i="1" l="1"/>
  <c r="KF9" i="1"/>
  <c r="KF8" i="1" s="1"/>
  <c r="KF10" i="1"/>
  <c r="KH7" i="1" l="1"/>
  <c r="KG10" i="1"/>
  <c r="KG9" i="1"/>
  <c r="KG8" i="1" s="1"/>
  <c r="KI7" i="1" l="1"/>
  <c r="KH10" i="1"/>
  <c r="KH9" i="1"/>
  <c r="KH8" i="1" s="1"/>
  <c r="KJ7" i="1" l="1"/>
  <c r="KI9" i="1"/>
  <c r="KI8" i="1" s="1"/>
  <c r="KI10" i="1"/>
  <c r="KK7" i="1" l="1"/>
  <c r="KJ9" i="1"/>
  <c r="KJ8" i="1" s="1"/>
  <c r="KJ10" i="1"/>
  <c r="KL7" i="1" l="1"/>
  <c r="KK9" i="1"/>
  <c r="KK8" i="1" s="1"/>
  <c r="KK10" i="1"/>
  <c r="KM7" i="1" l="1"/>
  <c r="KL10" i="1"/>
  <c r="KL9" i="1"/>
  <c r="KL8" i="1" s="1"/>
  <c r="KN7" i="1" l="1"/>
  <c r="KM9" i="1"/>
  <c r="KM8" i="1" s="1"/>
  <c r="KM10" i="1"/>
  <c r="KO7" i="1" l="1"/>
  <c r="KN9" i="1"/>
  <c r="KN8" i="1" s="1"/>
  <c r="KN10" i="1"/>
  <c r="KP7" i="1" l="1"/>
  <c r="KO10" i="1"/>
  <c r="KO9" i="1"/>
  <c r="KO8" i="1" s="1"/>
  <c r="KQ7" i="1" l="1"/>
  <c r="KP10" i="1"/>
  <c r="KP9" i="1"/>
  <c r="KP8" i="1" s="1"/>
  <c r="KR7" i="1" l="1"/>
  <c r="KQ9" i="1"/>
  <c r="KQ8" i="1" s="1"/>
  <c r="KQ10" i="1"/>
  <c r="KR9" i="1" l="1"/>
  <c r="KR8" i="1" s="1"/>
  <c r="KS7" i="1"/>
  <c r="KR10" i="1"/>
  <c r="KT7" i="1" l="1"/>
  <c r="KS10" i="1"/>
  <c r="KS9" i="1"/>
  <c r="KS8" i="1" s="1"/>
  <c r="KU7" i="1" l="1"/>
  <c r="KT10" i="1"/>
  <c r="KT9" i="1"/>
  <c r="KT8" i="1" s="1"/>
  <c r="KV7" i="1" l="1"/>
  <c r="KU9" i="1"/>
  <c r="KU8" i="1" s="1"/>
  <c r="KU10" i="1"/>
  <c r="KW7" i="1" l="1"/>
  <c r="KV9" i="1"/>
  <c r="KV8" i="1" s="1"/>
  <c r="KV10" i="1"/>
  <c r="KX7" i="1" l="1"/>
  <c r="KW9" i="1"/>
  <c r="KW8" i="1" s="1"/>
  <c r="KW10" i="1"/>
  <c r="KX10" i="1" l="1"/>
  <c r="KX9" i="1"/>
  <c r="KX8" i="1" s="1"/>
</calcChain>
</file>

<file path=xl/sharedStrings.xml><?xml version="1.0" encoding="utf-8"?>
<sst xmlns="http://schemas.openxmlformats.org/spreadsheetml/2006/main" count="46" uniqueCount="43">
  <si>
    <t>Projet</t>
  </si>
  <si>
    <t>Date de début</t>
  </si>
  <si>
    <t>Durée</t>
  </si>
  <si>
    <t>Date de fin</t>
  </si>
  <si>
    <t>L</t>
  </si>
  <si>
    <t>M</t>
  </si>
  <si>
    <t>J</t>
  </si>
  <si>
    <t>V</t>
  </si>
  <si>
    <t>S</t>
  </si>
  <si>
    <t>D</t>
  </si>
  <si>
    <t>Jours ouvrés uniquement</t>
  </si>
  <si>
    <t>OUI</t>
  </si>
  <si>
    <t>NON</t>
  </si>
  <si>
    <t>Détails du projet</t>
  </si>
  <si>
    <t>Chef de projet</t>
  </si>
  <si>
    <t>Commentaires</t>
  </si>
  <si>
    <t>Tâches</t>
  </si>
  <si>
    <t>Réalisé</t>
  </si>
  <si>
    <t>1.1</t>
  </si>
  <si>
    <t>Démolitions</t>
  </si>
  <si>
    <t>Cuisine</t>
  </si>
  <si>
    <t>1.2</t>
  </si>
  <si>
    <t>Salle de bain</t>
  </si>
  <si>
    <t>1.3</t>
  </si>
  <si>
    <t>Livraison carrelage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</si>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</sst>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dddd\ dd\ mmmm\ 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 applyProtection="1">
      <alignment horizontal="left"/>
      <protection locked="0"/>
    </xf>
    <xf numFmtId="0" fontId="3" fillId="0" borderId="6" xfId="0" applyFont="1" applyBorder="1" applyAlignment="1"/>
    <xf numFmtId="0" fontId="3" fillId="0" borderId="7" xfId="0" applyFont="1" applyBorder="1" applyAlignment="1">
      <alignment horizontal="left"/>
    </xf>
    <xf numFmtId="14" fontId="3" fillId="0" borderId="5" xfId="0" applyNumberFormat="1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NumberFormat="1" applyFont="1"/>
    <xf numFmtId="9" fontId="3" fillId="0" borderId="0" xfId="1" applyFont="1"/>
    <xf numFmtId="0" fontId="3" fillId="0" borderId="0" xfId="0" applyFont="1" applyAlignment="1">
      <alignment horizontal="center" vertical="center"/>
    </xf>
    <xf numFmtId="9" fontId="4" fillId="0" borderId="0" xfId="1" applyFont="1" applyAlignment="1"/>
    <xf numFmtId="164" fontId="4" fillId="0" borderId="0" xfId="0" applyNumberFormat="1" applyFont="1" applyAlignment="1"/>
    <xf numFmtId="0" fontId="3" fillId="0" borderId="0" xfId="0" applyFont="1" applyAlignment="1"/>
    <xf numFmtId="0" fontId="3" fillId="0" borderId="0" xfId="0" applyNumberFormat="1" applyFont="1" applyAlignment="1"/>
    <xf numFmtId="9" fontId="3" fillId="0" borderId="0" xfId="1" applyFont="1" applyAlignment="1"/>
    <xf numFmtId="9" fontId="6" fillId="2" borderId="0" xfId="1" applyFont="1" applyFill="1" applyAlignment="1"/>
    <xf numFmtId="14" fontId="3" fillId="0" borderId="0" xfId="1" applyNumberFormat="1" applyFont="1" applyFill="1" applyAlignment="1"/>
    <xf numFmtId="0" fontId="6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0" xfId="0" quotePrefix="1" applyNumberFormat="1" applyFont="1" applyFill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9" fontId="3" fillId="0" borderId="0" xfId="1" applyFont="1" applyBorder="1" applyAlignment="1">
      <alignment horizontal="center" vertical="center"/>
    </xf>
    <xf numFmtId="9" fontId="4" fillId="0" borderId="0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textRotation="90"/>
    </xf>
    <xf numFmtId="164" fontId="4" fillId="0" borderId="0" xfId="0" applyNumberFormat="1" applyFont="1" applyAlignment="1">
      <alignment horizontal="center" vertical="center" textRotation="90"/>
    </xf>
    <xf numFmtId="2" fontId="3" fillId="0" borderId="0" xfId="0" applyNumberFormat="1" applyFont="1" applyAlignment="1">
      <alignment horizontal="center" vertical="center" textRotation="90"/>
    </xf>
    <xf numFmtId="0" fontId="2" fillId="2" borderId="0" xfId="0" applyNumberFormat="1" applyFont="1" applyFill="1" applyBorder="1" applyAlignment="1">
      <alignment horizontal="center" vertical="center"/>
    </xf>
    <xf numFmtId="0" fontId="3" fillId="0" borderId="8" xfId="0" applyNumberFormat="1" applyFont="1" applyBorder="1" applyAlignment="1"/>
    <xf numFmtId="9" fontId="4" fillId="0" borderId="8" xfId="1" applyFont="1" applyFill="1" applyBorder="1" applyAlignment="1">
      <alignment vertical="center" wrapText="1"/>
    </xf>
    <xf numFmtId="0" fontId="3" fillId="0" borderId="8" xfId="0" applyNumberFormat="1" applyFont="1" applyBorder="1" applyAlignment="1">
      <alignment horizontal="center" vertical="center"/>
    </xf>
    <xf numFmtId="0" fontId="6" fillId="2" borderId="0" xfId="0" applyFont="1" applyFill="1" applyAlignment="1" applyProtection="1">
      <alignment horizontal="center" vertical="center"/>
      <protection locked="0"/>
    </xf>
    <xf numFmtId="0" fontId="6" fillId="2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Fill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9" fontId="6" fillId="2" borderId="0" xfId="1" applyFont="1" applyFill="1" applyBorder="1" applyAlignment="1" applyProtection="1">
      <alignment horizontal="center" vertical="center"/>
      <protection locked="0"/>
    </xf>
    <xf numFmtId="9" fontId="3" fillId="0" borderId="0" xfId="1" applyFont="1" applyFill="1" applyBorder="1" applyAlignment="1" applyProtection="1">
      <alignment horizontal="center" vertical="center"/>
      <protection locked="0"/>
    </xf>
    <xf numFmtId="9" fontId="3" fillId="0" borderId="0" xfId="1" applyFont="1" applyBorder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14" fontId="3" fillId="3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NumberFormat="1" applyFont="1" applyFill="1" applyAlignment="1" applyProtection="1">
      <alignment horizontal="center" vertical="center"/>
      <protection locked="0"/>
    </xf>
    <xf numFmtId="14" fontId="3" fillId="3" borderId="0" xfId="0" quotePrefix="1" applyNumberFormat="1" applyFont="1" applyFill="1" applyAlignment="1">
      <alignment horizontal="center" vertical="center"/>
    </xf>
    <xf numFmtId="9" fontId="3" fillId="3" borderId="0" xfId="1" applyFont="1" applyFill="1" applyBorder="1" applyAlignment="1" applyProtection="1">
      <alignment horizontal="center" vertical="center"/>
      <protection locked="0"/>
    </xf>
    <xf numFmtId="14" fontId="3" fillId="3" borderId="0" xfId="1" applyNumberFormat="1" applyFont="1" applyFill="1" applyAlignment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164" fontId="5" fillId="0" borderId="5" xfId="0" applyNumberFormat="1" applyFont="1" applyBorder="1" applyAlignment="1">
      <alignment vertical="center" wrapText="1"/>
    </xf>
    <xf numFmtId="164" fontId="5" fillId="0" borderId="6" xfId="0" applyNumberFormat="1" applyFont="1" applyBorder="1" applyAlignment="1">
      <alignment vertical="center" wrapText="1"/>
    </xf>
    <xf numFmtId="164" fontId="4" fillId="0" borderId="6" xfId="0" applyNumberFormat="1" applyFont="1" applyBorder="1" applyAlignment="1" applyProtection="1">
      <alignment vertical="center"/>
      <protection locked="0"/>
    </xf>
    <xf numFmtId="164" fontId="4" fillId="0" borderId="7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9" fontId="4" fillId="0" borderId="8" xfId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64" fontId="7" fillId="0" borderId="0" xfId="0" applyNumberFormat="1" applyFont="1" applyAlignment="1">
      <alignment horizontal="center" vertical="center" textRotation="90"/>
    </xf>
    <xf numFmtId="2" fontId="8" fillId="0" borderId="0" xfId="0" applyNumberFormat="1" applyFont="1" applyAlignment="1">
      <alignment horizontal="center" vertical="center" textRotation="90"/>
    </xf>
    <xf numFmtId="0" fontId="8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138"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</dxfs>
  <tableStyles count="0" defaultTableStyle="TableStyleMedium2" defaultPivotStyle="PivotStyleLight16"/>
  <colors>
    <mruColors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G$1" horiz="1" inc="5" max="18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28575</xdr:rowOff>
        </xdr:from>
        <xdr:to>
          <xdr:col>35</xdr:col>
          <xdr:colOff>247650</xdr:colOff>
          <xdr:row>2</xdr:row>
          <xdr:rowOff>76200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P2000"/>
  <sheetViews>
    <sheetView showGridLines="0" tabSelected="1" zoomScaleNormal="100" workbookViewId="0">
      <pane ySplit="10" topLeftCell="A11" activePane="bottomLeft" state="frozen"/>
      <selection pane="bottomLeft" activeCell="C25" sqref="C25"/>
    </sheetView>
  </sheetViews>
  <sheetFormatPr baseColWidth="10" defaultColWidth="11" defaultRowHeight="15.75" x14ac:dyDescent="0.25"/>
  <cols>
    <col min="1" max="1" width="5.42578125" style="10" customWidth="1"/>
    <col min="2" max="2" width="23.42578125" style="13" customWidth="1"/>
    <col min="3" max="3" width="30.42578125" style="10" customWidth="1"/>
    <col min="4" max="4" width="6.7109375" style="11" customWidth="1"/>
    <col min="5" max="5" width="30.42578125" style="10" customWidth="1"/>
    <col min="6" max="6" width="22.7109375" style="25" customWidth="1"/>
    <col min="7" max="7" width="22.7109375" style="12" hidden="1" customWidth="1"/>
    <col min="8" max="8" width="22.7109375" style="13" customWidth="1"/>
    <col min="9" max="109" width="4.7109375" style="13" customWidth="1"/>
    <col min="110" max="16384" width="11" style="1"/>
  </cols>
  <sheetData>
    <row r="1" spans="1:484" x14ac:dyDescent="0.25">
      <c r="A1" s="63" t="s">
        <v>13</v>
      </c>
      <c r="B1" s="63"/>
      <c r="C1" s="64"/>
      <c r="D1" s="64"/>
      <c r="E1" s="64"/>
      <c r="G1" s="1">
        <v>0</v>
      </c>
    </row>
    <row r="2" spans="1:484" x14ac:dyDescent="0.25">
      <c r="A2" s="57" t="s">
        <v>0</v>
      </c>
      <c r="B2" s="57"/>
      <c r="C2" s="62"/>
      <c r="D2" s="62"/>
      <c r="E2" s="62"/>
      <c r="G2" s="2">
        <f ca="1">TODAY()</f>
        <v>42624</v>
      </c>
    </row>
    <row r="3" spans="1:484" x14ac:dyDescent="0.25">
      <c r="A3" s="57" t="s">
        <v>14</v>
      </c>
      <c r="B3" s="57"/>
      <c r="C3" s="62"/>
      <c r="D3" s="62"/>
      <c r="E3" s="62"/>
      <c r="G3" s="2"/>
    </row>
    <row r="4" spans="1:484" ht="10.5" customHeight="1" x14ac:dyDescent="0.25">
      <c r="A4" s="55"/>
      <c r="B4" s="56"/>
      <c r="C4" s="3"/>
      <c r="D4" s="4"/>
      <c r="E4" s="5"/>
      <c r="G4" s="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</row>
    <row r="5" spans="1:484" x14ac:dyDescent="0.25">
      <c r="A5" s="57" t="s">
        <v>10</v>
      </c>
      <c r="B5" s="57"/>
      <c r="C5" s="6" t="s">
        <v>11</v>
      </c>
      <c r="D5" s="7"/>
      <c r="E5" s="8"/>
      <c r="G5" s="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</row>
    <row r="6" spans="1:484" x14ac:dyDescent="0.25">
      <c r="A6" s="57" t="s">
        <v>1</v>
      </c>
      <c r="B6" s="57"/>
      <c r="C6" s="9">
        <v>42625</v>
      </c>
      <c r="D6" s="7"/>
      <c r="E6" s="8"/>
      <c r="G6" s="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CO6" s="72"/>
      <c r="CP6" s="72"/>
      <c r="CQ6" s="72"/>
      <c r="CR6" s="72"/>
      <c r="CS6" s="72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</row>
    <row r="7" spans="1:484" s="15" customFormat="1" ht="47.25" customHeight="1" x14ac:dyDescent="0.25">
      <c r="A7" s="58" t="s">
        <v>15</v>
      </c>
      <c r="B7" s="59"/>
      <c r="C7" s="60"/>
      <c r="D7" s="60"/>
      <c r="E7" s="61"/>
      <c r="F7" s="26"/>
      <c r="G7" s="14"/>
      <c r="H7" s="27">
        <f>C6+G1</f>
        <v>42625</v>
      </c>
      <c r="I7" s="28">
        <f>H7+1</f>
        <v>42626</v>
      </c>
      <c r="J7" s="28">
        <f t="shared" ref="J7:BO7" si="0">I7+1</f>
        <v>42627</v>
      </c>
      <c r="K7" s="28">
        <f t="shared" si="0"/>
        <v>42628</v>
      </c>
      <c r="L7" s="28">
        <f t="shared" si="0"/>
        <v>42629</v>
      </c>
      <c r="M7" s="28">
        <f t="shared" si="0"/>
        <v>42630</v>
      </c>
      <c r="N7" s="28">
        <f t="shared" si="0"/>
        <v>42631</v>
      </c>
      <c r="O7" s="28">
        <f t="shared" si="0"/>
        <v>42632</v>
      </c>
      <c r="P7" s="28">
        <f t="shared" si="0"/>
        <v>42633</v>
      </c>
      <c r="Q7" s="28">
        <f t="shared" si="0"/>
        <v>42634</v>
      </c>
      <c r="R7" s="28">
        <f t="shared" si="0"/>
        <v>42635</v>
      </c>
      <c r="S7" s="28">
        <f t="shared" si="0"/>
        <v>42636</v>
      </c>
      <c r="T7" s="28">
        <f t="shared" si="0"/>
        <v>42637</v>
      </c>
      <c r="U7" s="28">
        <f t="shared" si="0"/>
        <v>42638</v>
      </c>
      <c r="V7" s="28">
        <f t="shared" si="0"/>
        <v>42639</v>
      </c>
      <c r="W7" s="28">
        <f t="shared" si="0"/>
        <v>42640</v>
      </c>
      <c r="X7" s="28">
        <f t="shared" si="0"/>
        <v>42641</v>
      </c>
      <c r="Y7" s="28">
        <f t="shared" si="0"/>
        <v>42642</v>
      </c>
      <c r="Z7" s="28">
        <f t="shared" si="0"/>
        <v>42643</v>
      </c>
      <c r="AA7" s="28">
        <f t="shared" si="0"/>
        <v>42644</v>
      </c>
      <c r="AB7" s="28">
        <f t="shared" si="0"/>
        <v>42645</v>
      </c>
      <c r="AC7" s="28">
        <f t="shared" si="0"/>
        <v>42646</v>
      </c>
      <c r="AD7" s="28">
        <f t="shared" si="0"/>
        <v>42647</v>
      </c>
      <c r="AE7" s="28">
        <f t="shared" si="0"/>
        <v>42648</v>
      </c>
      <c r="AF7" s="28">
        <f t="shared" si="0"/>
        <v>42649</v>
      </c>
      <c r="AG7" s="28">
        <f t="shared" si="0"/>
        <v>42650</v>
      </c>
      <c r="AH7" s="28">
        <f t="shared" si="0"/>
        <v>42651</v>
      </c>
      <c r="AI7" s="28">
        <f t="shared" si="0"/>
        <v>42652</v>
      </c>
      <c r="AJ7" s="28">
        <f t="shared" si="0"/>
        <v>42653</v>
      </c>
      <c r="AK7" s="28">
        <f t="shared" si="0"/>
        <v>42654</v>
      </c>
      <c r="AL7" s="28">
        <f t="shared" si="0"/>
        <v>42655</v>
      </c>
      <c r="AM7" s="28">
        <f t="shared" si="0"/>
        <v>42656</v>
      </c>
      <c r="AN7" s="28">
        <f t="shared" si="0"/>
        <v>42657</v>
      </c>
      <c r="AO7" s="28">
        <f t="shared" si="0"/>
        <v>42658</v>
      </c>
      <c r="AP7" s="28">
        <f t="shared" si="0"/>
        <v>42659</v>
      </c>
      <c r="AQ7" s="28">
        <f t="shared" si="0"/>
        <v>42660</v>
      </c>
      <c r="AR7" s="28">
        <f t="shared" si="0"/>
        <v>42661</v>
      </c>
      <c r="AS7" s="28">
        <f t="shared" si="0"/>
        <v>42662</v>
      </c>
      <c r="AT7" s="28">
        <f t="shared" si="0"/>
        <v>42663</v>
      </c>
      <c r="AU7" s="28">
        <f t="shared" si="0"/>
        <v>42664</v>
      </c>
      <c r="AV7" s="28">
        <f t="shared" si="0"/>
        <v>42665</v>
      </c>
      <c r="AW7" s="28">
        <f t="shared" si="0"/>
        <v>42666</v>
      </c>
      <c r="AX7" s="28">
        <f t="shared" si="0"/>
        <v>42667</v>
      </c>
      <c r="AY7" s="28">
        <f t="shared" si="0"/>
        <v>42668</v>
      </c>
      <c r="AZ7" s="28">
        <f t="shared" si="0"/>
        <v>42669</v>
      </c>
      <c r="BA7" s="28">
        <f t="shared" si="0"/>
        <v>42670</v>
      </c>
      <c r="BB7" s="28">
        <f t="shared" si="0"/>
        <v>42671</v>
      </c>
      <c r="BC7" s="28">
        <f t="shared" si="0"/>
        <v>42672</v>
      </c>
      <c r="BD7" s="28">
        <f t="shared" si="0"/>
        <v>42673</v>
      </c>
      <c r="BE7" s="28">
        <f t="shared" si="0"/>
        <v>42674</v>
      </c>
      <c r="BF7" s="28">
        <f t="shared" si="0"/>
        <v>42675</v>
      </c>
      <c r="BG7" s="28">
        <f t="shared" si="0"/>
        <v>42676</v>
      </c>
      <c r="BH7" s="28">
        <f t="shared" si="0"/>
        <v>42677</v>
      </c>
      <c r="BI7" s="28">
        <f t="shared" si="0"/>
        <v>42678</v>
      </c>
      <c r="BJ7" s="28">
        <f t="shared" si="0"/>
        <v>42679</v>
      </c>
      <c r="BK7" s="70">
        <f t="shared" si="0"/>
        <v>42680</v>
      </c>
      <c r="BL7" s="70">
        <f t="shared" si="0"/>
        <v>42681</v>
      </c>
      <c r="BM7" s="70">
        <f t="shared" si="0"/>
        <v>42682</v>
      </c>
      <c r="BN7" s="70">
        <f t="shared" si="0"/>
        <v>42683</v>
      </c>
      <c r="BO7" s="70">
        <f t="shared" si="0"/>
        <v>42684</v>
      </c>
      <c r="BP7" s="70">
        <f t="shared" ref="BP7" si="1">BO7+1</f>
        <v>42685</v>
      </c>
      <c r="BQ7" s="70">
        <f t="shared" ref="BQ7" si="2">BP7+1</f>
        <v>42686</v>
      </c>
      <c r="BR7" s="70">
        <f t="shared" ref="BR7" si="3">BQ7+1</f>
        <v>42687</v>
      </c>
      <c r="BS7" s="70">
        <f t="shared" ref="BS7" si="4">BR7+1</f>
        <v>42688</v>
      </c>
      <c r="BT7" s="70">
        <f t="shared" ref="BT7" si="5">BS7+1</f>
        <v>42689</v>
      </c>
      <c r="BU7" s="70">
        <f t="shared" ref="BU7" si="6">BT7+1</f>
        <v>42690</v>
      </c>
      <c r="BV7" s="70">
        <f t="shared" ref="BV7" si="7">BU7+1</f>
        <v>42691</v>
      </c>
      <c r="BW7" s="70">
        <f t="shared" ref="BW7" si="8">BV7+1</f>
        <v>42692</v>
      </c>
      <c r="BX7" s="70">
        <f t="shared" ref="BX7" si="9">BW7+1</f>
        <v>42693</v>
      </c>
      <c r="BY7" s="70">
        <f t="shared" ref="BY7" si="10">BX7+1</f>
        <v>42694</v>
      </c>
      <c r="BZ7" s="70">
        <f t="shared" ref="BZ7" si="11">BY7+1</f>
        <v>42695</v>
      </c>
      <c r="CA7" s="70">
        <f t="shared" ref="CA7" si="12">BZ7+1</f>
        <v>42696</v>
      </c>
      <c r="CB7" s="70">
        <f t="shared" ref="CB7" si="13">CA7+1</f>
        <v>42697</v>
      </c>
      <c r="CC7" s="70">
        <f t="shared" ref="CC7" si="14">CB7+1</f>
        <v>42698</v>
      </c>
      <c r="CD7" s="70">
        <f t="shared" ref="CD7" si="15">CC7+1</f>
        <v>42699</v>
      </c>
      <c r="CE7" s="70">
        <f t="shared" ref="CE7" si="16">CD7+1</f>
        <v>42700</v>
      </c>
      <c r="CF7" s="70">
        <f t="shared" ref="CF7" si="17">CE7+1</f>
        <v>42701</v>
      </c>
      <c r="CG7" s="70">
        <f t="shared" ref="CG7" si="18">CF7+1</f>
        <v>42702</v>
      </c>
      <c r="CH7" s="70">
        <f t="shared" ref="CH7" si="19">CG7+1</f>
        <v>42703</v>
      </c>
      <c r="CI7" s="70">
        <f t="shared" ref="CI7" si="20">CH7+1</f>
        <v>42704</v>
      </c>
      <c r="CJ7" s="70">
        <f t="shared" ref="CJ7" si="21">CI7+1</f>
        <v>42705</v>
      </c>
      <c r="CK7" s="70">
        <f t="shared" ref="CK7" si="22">CJ7+1</f>
        <v>42706</v>
      </c>
      <c r="CL7" s="70">
        <f t="shared" ref="CL7" si="23">CK7+1</f>
        <v>42707</v>
      </c>
      <c r="CM7" s="70">
        <f t="shared" ref="CM7" si="24">CL7+1</f>
        <v>42708</v>
      </c>
      <c r="CN7" s="70">
        <f t="shared" ref="CN7" si="25">CM7+1</f>
        <v>42709</v>
      </c>
      <c r="CO7" s="70">
        <f t="shared" ref="CO7" si="26">CN7+1</f>
        <v>42710</v>
      </c>
      <c r="CP7" s="70">
        <f t="shared" ref="CP7" si="27">CO7+1</f>
        <v>42711</v>
      </c>
      <c r="CQ7" s="70">
        <f t="shared" ref="CQ7" si="28">CP7+1</f>
        <v>42712</v>
      </c>
      <c r="CR7" s="70">
        <f t="shared" ref="CR7" si="29">CQ7+1</f>
        <v>42713</v>
      </c>
      <c r="CS7" s="70">
        <f t="shared" ref="CS7" si="30">CR7+1</f>
        <v>42714</v>
      </c>
      <c r="CT7" s="70">
        <f t="shared" ref="CT7" si="31">CS7+1</f>
        <v>42715</v>
      </c>
      <c r="CU7" s="70">
        <f t="shared" ref="CU7:CV7" si="32">CT7+1</f>
        <v>42716</v>
      </c>
      <c r="CV7" s="70">
        <f t="shared" si="32"/>
        <v>42717</v>
      </c>
      <c r="CW7" s="70">
        <f t="shared" ref="CW7" si="33">CV7+1</f>
        <v>42718</v>
      </c>
      <c r="CX7" s="70">
        <f t="shared" ref="CX7" si="34">CW7+1</f>
        <v>42719</v>
      </c>
      <c r="CY7" s="70">
        <f t="shared" ref="CY7" si="35">CX7+1</f>
        <v>42720</v>
      </c>
      <c r="CZ7" s="70">
        <f t="shared" ref="CZ7" si="36">CY7+1</f>
        <v>42721</v>
      </c>
      <c r="DA7" s="70">
        <f t="shared" ref="DA7" si="37">CZ7+1</f>
        <v>42722</v>
      </c>
      <c r="DB7" s="70">
        <f t="shared" ref="DB7" si="38">DA7+1</f>
        <v>42723</v>
      </c>
      <c r="DC7" s="70">
        <f t="shared" ref="DC7" si="39">DB7+1</f>
        <v>42724</v>
      </c>
      <c r="DD7" s="70">
        <f t="shared" ref="DD7" si="40">DC7+1</f>
        <v>42725</v>
      </c>
      <c r="DE7" s="70">
        <f t="shared" ref="DE7" si="41">DD7+1</f>
        <v>42726</v>
      </c>
      <c r="DF7" s="70">
        <f t="shared" ref="DF7" si="42">DE7+1</f>
        <v>42727</v>
      </c>
      <c r="DG7" s="70">
        <f t="shared" ref="DG7" si="43">DF7+1</f>
        <v>42728</v>
      </c>
      <c r="DH7" s="70">
        <f t="shared" ref="DH7" si="44">DG7+1</f>
        <v>42729</v>
      </c>
      <c r="DI7" s="70">
        <f t="shared" ref="DI7" si="45">DH7+1</f>
        <v>42730</v>
      </c>
      <c r="DJ7" s="70">
        <f t="shared" ref="DJ7" si="46">DI7+1</f>
        <v>42731</v>
      </c>
      <c r="DK7" s="70">
        <f t="shared" ref="DK7" si="47">DJ7+1</f>
        <v>42732</v>
      </c>
      <c r="DL7" s="70">
        <f t="shared" ref="DL7" si="48">DK7+1</f>
        <v>42733</v>
      </c>
      <c r="DM7" s="70">
        <f t="shared" ref="DM7" si="49">DL7+1</f>
        <v>42734</v>
      </c>
      <c r="DN7" s="70">
        <f t="shared" ref="DN7" si="50">DM7+1</f>
        <v>42735</v>
      </c>
      <c r="DO7" s="70">
        <f t="shared" ref="DO7" si="51">DN7+1</f>
        <v>42736</v>
      </c>
      <c r="DP7" s="70">
        <f t="shared" ref="DP7" si="52">DO7+1</f>
        <v>42737</v>
      </c>
      <c r="DQ7" s="70">
        <f t="shared" ref="DQ7" si="53">DP7+1</f>
        <v>42738</v>
      </c>
      <c r="DR7" s="70">
        <f t="shared" ref="DR7" si="54">DQ7+1</f>
        <v>42739</v>
      </c>
      <c r="DS7" s="70">
        <f t="shared" ref="DS7" si="55">DR7+1</f>
        <v>42740</v>
      </c>
      <c r="DT7" s="70">
        <f t="shared" ref="DT7" si="56">DS7+1</f>
        <v>42741</v>
      </c>
      <c r="DU7" s="70">
        <f t="shared" ref="DU7" si="57">DT7+1</f>
        <v>42742</v>
      </c>
      <c r="DV7" s="70">
        <f t="shared" ref="DV7" si="58">DU7+1</f>
        <v>42743</v>
      </c>
      <c r="DW7" s="70">
        <f t="shared" ref="DW7" si="59">DV7+1</f>
        <v>42744</v>
      </c>
      <c r="DX7" s="70">
        <f t="shared" ref="DX7" si="60">DW7+1</f>
        <v>42745</v>
      </c>
      <c r="DY7" s="70">
        <f t="shared" ref="DY7" si="61">DX7+1</f>
        <v>42746</v>
      </c>
      <c r="DZ7" s="70">
        <f t="shared" ref="DZ7" si="62">DY7+1</f>
        <v>42747</v>
      </c>
      <c r="EA7" s="70">
        <f t="shared" ref="EA7" si="63">DZ7+1</f>
        <v>42748</v>
      </c>
      <c r="EB7" s="70">
        <f t="shared" ref="EB7" si="64">EA7+1</f>
        <v>42749</v>
      </c>
      <c r="EC7" s="70">
        <f t="shared" ref="EC7" si="65">EB7+1</f>
        <v>42750</v>
      </c>
      <c r="ED7" s="70">
        <f t="shared" ref="ED7" si="66">EC7+1</f>
        <v>42751</v>
      </c>
      <c r="EE7" s="70">
        <f t="shared" ref="EE7" si="67">ED7+1</f>
        <v>42752</v>
      </c>
      <c r="EF7" s="70">
        <f t="shared" ref="EF7" si="68">EE7+1</f>
        <v>42753</v>
      </c>
      <c r="EG7" s="70">
        <f t="shared" ref="EG7" si="69">EF7+1</f>
        <v>42754</v>
      </c>
      <c r="EH7" s="70">
        <f t="shared" ref="EH7" si="70">EG7+1</f>
        <v>42755</v>
      </c>
      <c r="EI7" s="70">
        <f t="shared" ref="EI7" si="71">EH7+1</f>
        <v>42756</v>
      </c>
      <c r="EJ7" s="70">
        <f t="shared" ref="EJ7" si="72">EI7+1</f>
        <v>42757</v>
      </c>
      <c r="EK7" s="70">
        <f t="shared" ref="EK7" si="73">EJ7+1</f>
        <v>42758</v>
      </c>
      <c r="EL7" s="70">
        <f t="shared" ref="EL7" si="74">EK7+1</f>
        <v>42759</v>
      </c>
      <c r="EM7" s="70">
        <f t="shared" ref="EM7" si="75">EL7+1</f>
        <v>42760</v>
      </c>
      <c r="EN7" s="70">
        <f t="shared" ref="EN7" si="76">EM7+1</f>
        <v>42761</v>
      </c>
      <c r="EO7" s="70">
        <f t="shared" ref="EO7" si="77">EN7+1</f>
        <v>42762</v>
      </c>
      <c r="EP7" s="70">
        <f t="shared" ref="EP7" si="78">EO7+1</f>
        <v>42763</v>
      </c>
      <c r="EQ7" s="70">
        <f t="shared" ref="EQ7" si="79">EP7+1</f>
        <v>42764</v>
      </c>
      <c r="ER7" s="70">
        <f t="shared" ref="ER7" si="80">EQ7+1</f>
        <v>42765</v>
      </c>
      <c r="ES7" s="70">
        <f t="shared" ref="ES7" si="81">ER7+1</f>
        <v>42766</v>
      </c>
      <c r="ET7" s="70">
        <f t="shared" ref="ET7" si="82">ES7+1</f>
        <v>42767</v>
      </c>
      <c r="EU7" s="70">
        <f t="shared" ref="EU7" si="83">ET7+1</f>
        <v>42768</v>
      </c>
      <c r="EV7" s="70">
        <f t="shared" ref="EV7" si="84">EU7+1</f>
        <v>42769</v>
      </c>
      <c r="EW7" s="70">
        <f t="shared" ref="EW7" si="85">EV7+1</f>
        <v>42770</v>
      </c>
      <c r="EX7" s="70">
        <f t="shared" ref="EX7" si="86">EW7+1</f>
        <v>42771</v>
      </c>
      <c r="EY7" s="70">
        <f t="shared" ref="EY7" si="87">EX7+1</f>
        <v>42772</v>
      </c>
      <c r="EZ7" s="70">
        <f t="shared" ref="EZ7" si="88">EY7+1</f>
        <v>42773</v>
      </c>
      <c r="FA7" s="70">
        <f t="shared" ref="FA7" si="89">EZ7+1</f>
        <v>42774</v>
      </c>
      <c r="FB7" s="70">
        <f t="shared" ref="FB7" si="90">FA7+1</f>
        <v>42775</v>
      </c>
      <c r="FC7" s="70">
        <f t="shared" ref="FC7" si="91">FB7+1</f>
        <v>42776</v>
      </c>
      <c r="FD7" s="70">
        <f t="shared" ref="FD7" si="92">FC7+1</f>
        <v>42777</v>
      </c>
      <c r="FE7" s="70">
        <f t="shared" ref="FE7" si="93">FD7+1</f>
        <v>42778</v>
      </c>
      <c r="FF7" s="70">
        <f t="shared" ref="FF7" si="94">FE7+1</f>
        <v>42779</v>
      </c>
      <c r="FG7" s="70">
        <f t="shared" ref="FG7" si="95">FF7+1</f>
        <v>42780</v>
      </c>
      <c r="FH7" s="70">
        <f t="shared" ref="FH7" si="96">FG7+1</f>
        <v>42781</v>
      </c>
      <c r="FI7" s="70">
        <f t="shared" ref="FI7" si="97">FH7+1</f>
        <v>42782</v>
      </c>
      <c r="FJ7" s="70">
        <f t="shared" ref="FJ7" si="98">FI7+1</f>
        <v>42783</v>
      </c>
      <c r="FK7" s="70">
        <f t="shared" ref="FK7" si="99">FJ7+1</f>
        <v>42784</v>
      </c>
      <c r="FL7" s="70">
        <f t="shared" ref="FL7" si="100">FK7+1</f>
        <v>42785</v>
      </c>
      <c r="FM7" s="70">
        <f t="shared" ref="FM7" si="101">FL7+1</f>
        <v>42786</v>
      </c>
      <c r="FN7" s="70">
        <f t="shared" ref="FN7" si="102">FM7+1</f>
        <v>42787</v>
      </c>
      <c r="FO7" s="70">
        <f t="shared" ref="FO7" si="103">FN7+1</f>
        <v>42788</v>
      </c>
      <c r="FP7" s="70">
        <f t="shared" ref="FP7" si="104">FO7+1</f>
        <v>42789</v>
      </c>
      <c r="FQ7" s="70">
        <f t="shared" ref="FQ7" si="105">FP7+1</f>
        <v>42790</v>
      </c>
      <c r="FR7" s="70">
        <f t="shared" ref="FR7" si="106">FQ7+1</f>
        <v>42791</v>
      </c>
      <c r="FS7" s="70">
        <f t="shared" ref="FS7" si="107">FR7+1</f>
        <v>42792</v>
      </c>
      <c r="FT7" s="70">
        <f t="shared" ref="FT7" si="108">FS7+1</f>
        <v>42793</v>
      </c>
      <c r="FU7" s="70">
        <f t="shared" ref="FU7" si="109">FT7+1</f>
        <v>42794</v>
      </c>
      <c r="FV7" s="70">
        <f t="shared" ref="FV7" si="110">FU7+1</f>
        <v>42795</v>
      </c>
      <c r="FW7" s="70">
        <f t="shared" ref="FW7" si="111">FV7+1</f>
        <v>42796</v>
      </c>
      <c r="FX7" s="70">
        <f t="shared" ref="FX7" si="112">FW7+1</f>
        <v>42797</v>
      </c>
      <c r="FY7" s="70">
        <f t="shared" ref="FY7" si="113">FX7+1</f>
        <v>42798</v>
      </c>
      <c r="FZ7" s="70">
        <f t="shared" ref="FZ7" si="114">FY7+1</f>
        <v>42799</v>
      </c>
      <c r="GA7" s="70">
        <f t="shared" ref="GA7" si="115">FZ7+1</f>
        <v>42800</v>
      </c>
      <c r="GB7" s="70">
        <f t="shared" ref="GB7" si="116">GA7+1</f>
        <v>42801</v>
      </c>
      <c r="GC7" s="70">
        <f t="shared" ref="GC7" si="117">GB7+1</f>
        <v>42802</v>
      </c>
      <c r="GD7" s="70">
        <f t="shared" ref="GD7" si="118">GC7+1</f>
        <v>42803</v>
      </c>
      <c r="GE7" s="70">
        <f t="shared" ref="GE7" si="119">GD7+1</f>
        <v>42804</v>
      </c>
      <c r="GF7" s="70">
        <f t="shared" ref="GF7" si="120">GE7+1</f>
        <v>42805</v>
      </c>
      <c r="GG7" s="70">
        <f t="shared" ref="GG7" si="121">GF7+1</f>
        <v>42806</v>
      </c>
      <c r="GH7" s="70">
        <f t="shared" ref="GH7" si="122">GG7+1</f>
        <v>42807</v>
      </c>
      <c r="GI7" s="70">
        <f t="shared" ref="GI7" si="123">GH7+1</f>
        <v>42808</v>
      </c>
      <c r="GJ7" s="70">
        <f t="shared" ref="GJ7" si="124">GI7+1</f>
        <v>42809</v>
      </c>
      <c r="GK7" s="70">
        <f t="shared" ref="GK7" si="125">GJ7+1</f>
        <v>42810</v>
      </c>
      <c r="GL7" s="70">
        <f t="shared" ref="GL7" si="126">GK7+1</f>
        <v>42811</v>
      </c>
      <c r="GM7" s="70">
        <f t="shared" ref="GM7" si="127">GL7+1</f>
        <v>42812</v>
      </c>
      <c r="GN7" s="70">
        <f t="shared" ref="GN7" si="128">GM7+1</f>
        <v>42813</v>
      </c>
      <c r="GO7" s="70">
        <f t="shared" ref="GO7" si="129">GN7+1</f>
        <v>42814</v>
      </c>
      <c r="GP7" s="70">
        <f t="shared" ref="GP7" si="130">GO7+1</f>
        <v>42815</v>
      </c>
      <c r="GQ7" s="70">
        <f t="shared" ref="GQ7" si="131">GP7+1</f>
        <v>42816</v>
      </c>
      <c r="GR7" s="70">
        <f t="shared" ref="GR7" si="132">GQ7+1</f>
        <v>42817</v>
      </c>
      <c r="GS7" s="70">
        <f t="shared" ref="GS7" si="133">GR7+1</f>
        <v>42818</v>
      </c>
      <c r="GT7" s="70">
        <f t="shared" ref="GT7" si="134">GS7+1</f>
        <v>42819</v>
      </c>
      <c r="GU7" s="70">
        <f t="shared" ref="GU7" si="135">GT7+1</f>
        <v>42820</v>
      </c>
      <c r="GV7" s="70">
        <f t="shared" ref="GV7" si="136">GU7+1</f>
        <v>42821</v>
      </c>
      <c r="GW7" s="70">
        <f t="shared" ref="GW7" si="137">GV7+1</f>
        <v>42822</v>
      </c>
      <c r="GX7" s="70">
        <f t="shared" ref="GX7" si="138">GW7+1</f>
        <v>42823</v>
      </c>
      <c r="GY7" s="70">
        <f t="shared" ref="GY7" si="139">GX7+1</f>
        <v>42824</v>
      </c>
      <c r="GZ7" s="70">
        <f t="shared" ref="GZ7" si="140">GY7+1</f>
        <v>42825</v>
      </c>
      <c r="HA7" s="70">
        <f t="shared" ref="HA7" si="141">GZ7+1</f>
        <v>42826</v>
      </c>
      <c r="HB7" s="70">
        <f t="shared" ref="HB7" si="142">HA7+1</f>
        <v>42827</v>
      </c>
      <c r="HC7" s="70">
        <f t="shared" ref="HC7" si="143">HB7+1</f>
        <v>42828</v>
      </c>
      <c r="HD7" s="70">
        <f t="shared" ref="HD7" si="144">HC7+1</f>
        <v>42829</v>
      </c>
      <c r="HE7" s="70">
        <f t="shared" ref="HE7" si="145">HD7+1</f>
        <v>42830</v>
      </c>
      <c r="HF7" s="70">
        <f t="shared" ref="HF7" si="146">HE7+1</f>
        <v>42831</v>
      </c>
      <c r="HG7" s="70">
        <f t="shared" ref="HG7" si="147">HF7+1</f>
        <v>42832</v>
      </c>
      <c r="HH7" s="70">
        <f t="shared" ref="HH7" si="148">HG7+1</f>
        <v>42833</v>
      </c>
      <c r="HI7" s="70">
        <f t="shared" ref="HI7" si="149">HH7+1</f>
        <v>42834</v>
      </c>
      <c r="HJ7" s="70">
        <f t="shared" ref="HJ7" si="150">HI7+1</f>
        <v>42835</v>
      </c>
      <c r="HK7" s="70">
        <f t="shared" ref="HK7" si="151">HJ7+1</f>
        <v>42836</v>
      </c>
      <c r="HL7" s="70">
        <f t="shared" ref="HL7" si="152">HK7+1</f>
        <v>42837</v>
      </c>
      <c r="HM7" s="70">
        <f t="shared" ref="HM7" si="153">HL7+1</f>
        <v>42838</v>
      </c>
      <c r="HN7" s="70">
        <f t="shared" ref="HN7" si="154">HM7+1</f>
        <v>42839</v>
      </c>
      <c r="HO7" s="70">
        <f t="shared" ref="HO7" si="155">HN7+1</f>
        <v>42840</v>
      </c>
      <c r="HP7" s="70">
        <f t="shared" ref="HP7" si="156">HO7+1</f>
        <v>42841</v>
      </c>
      <c r="HQ7" s="70">
        <f t="shared" ref="HQ7" si="157">HP7+1</f>
        <v>42842</v>
      </c>
      <c r="HR7" s="70">
        <f t="shared" ref="HR7" si="158">HQ7+1</f>
        <v>42843</v>
      </c>
      <c r="HS7" s="70">
        <f t="shared" ref="HS7" si="159">HR7+1</f>
        <v>42844</v>
      </c>
      <c r="HT7" s="70">
        <f t="shared" ref="HT7" si="160">HS7+1</f>
        <v>42845</v>
      </c>
      <c r="HU7" s="70">
        <f t="shared" ref="HU7" si="161">HT7+1</f>
        <v>42846</v>
      </c>
      <c r="HV7" s="70">
        <f t="shared" ref="HV7" si="162">HU7+1</f>
        <v>42847</v>
      </c>
      <c r="HW7" s="70">
        <f t="shared" ref="HW7" si="163">HV7+1</f>
        <v>42848</v>
      </c>
      <c r="HX7" s="70">
        <f t="shared" ref="HX7" si="164">HW7+1</f>
        <v>42849</v>
      </c>
      <c r="HY7" s="70">
        <f t="shared" ref="HY7" si="165">HX7+1</f>
        <v>42850</v>
      </c>
      <c r="HZ7" s="70">
        <f t="shared" ref="HZ7" si="166">HY7+1</f>
        <v>42851</v>
      </c>
      <c r="IA7" s="70">
        <f t="shared" ref="IA7" si="167">HZ7+1</f>
        <v>42852</v>
      </c>
      <c r="IB7" s="70">
        <f t="shared" ref="IB7" si="168">IA7+1</f>
        <v>42853</v>
      </c>
      <c r="IC7" s="70">
        <f t="shared" ref="IC7" si="169">IB7+1</f>
        <v>42854</v>
      </c>
      <c r="ID7" s="70">
        <f t="shared" ref="ID7" si="170">IC7+1</f>
        <v>42855</v>
      </c>
      <c r="IE7" s="70">
        <f t="shared" ref="IE7" si="171">ID7+1</f>
        <v>42856</v>
      </c>
      <c r="IF7" s="70">
        <f t="shared" ref="IF7" si="172">IE7+1</f>
        <v>42857</v>
      </c>
      <c r="IG7" s="70">
        <f t="shared" ref="IG7" si="173">IF7+1</f>
        <v>42858</v>
      </c>
      <c r="IH7" s="70">
        <f t="shared" ref="IH7" si="174">IG7+1</f>
        <v>42859</v>
      </c>
      <c r="II7" s="70">
        <f t="shared" ref="II7" si="175">IH7+1</f>
        <v>42860</v>
      </c>
      <c r="IJ7" s="70">
        <f t="shared" ref="IJ7" si="176">II7+1</f>
        <v>42861</v>
      </c>
      <c r="IK7" s="70">
        <f t="shared" ref="IK7" si="177">IJ7+1</f>
        <v>42862</v>
      </c>
      <c r="IL7" s="70">
        <f t="shared" ref="IL7" si="178">IK7+1</f>
        <v>42863</v>
      </c>
      <c r="IM7" s="70">
        <f t="shared" ref="IM7" si="179">IL7+1</f>
        <v>42864</v>
      </c>
      <c r="IN7" s="70">
        <f t="shared" ref="IN7" si="180">IM7+1</f>
        <v>42865</v>
      </c>
      <c r="IO7" s="70">
        <f t="shared" ref="IO7" si="181">IN7+1</f>
        <v>42866</v>
      </c>
      <c r="IP7" s="70">
        <f t="shared" ref="IP7" si="182">IO7+1</f>
        <v>42867</v>
      </c>
      <c r="IQ7" s="70">
        <f t="shared" ref="IQ7" si="183">IP7+1</f>
        <v>42868</v>
      </c>
      <c r="IR7" s="70">
        <f t="shared" ref="IR7" si="184">IQ7+1</f>
        <v>42869</v>
      </c>
      <c r="IS7" s="70">
        <f t="shared" ref="IS7" si="185">IR7+1</f>
        <v>42870</v>
      </c>
      <c r="IT7" s="70">
        <f t="shared" ref="IT7" si="186">IS7+1</f>
        <v>42871</v>
      </c>
      <c r="IU7" s="70">
        <f t="shared" ref="IU7" si="187">IT7+1</f>
        <v>42872</v>
      </c>
      <c r="IV7" s="70">
        <f t="shared" ref="IV7" si="188">IU7+1</f>
        <v>42873</v>
      </c>
      <c r="IW7" s="70">
        <f t="shared" ref="IW7" si="189">IV7+1</f>
        <v>42874</v>
      </c>
      <c r="IX7" s="70">
        <f t="shared" ref="IX7" si="190">IW7+1</f>
        <v>42875</v>
      </c>
      <c r="IY7" s="70">
        <f t="shared" ref="IY7" si="191">IX7+1</f>
        <v>42876</v>
      </c>
      <c r="IZ7" s="70">
        <f t="shared" ref="IZ7" si="192">IY7+1</f>
        <v>42877</v>
      </c>
      <c r="JA7" s="70">
        <f t="shared" ref="JA7" si="193">IZ7+1</f>
        <v>42878</v>
      </c>
      <c r="JB7" s="70">
        <f t="shared" ref="JB7" si="194">JA7+1</f>
        <v>42879</v>
      </c>
      <c r="JC7" s="70">
        <f t="shared" ref="JC7" si="195">JB7+1</f>
        <v>42880</v>
      </c>
      <c r="JD7" s="70">
        <f t="shared" ref="JD7" si="196">JC7+1</f>
        <v>42881</v>
      </c>
      <c r="JE7" s="70">
        <f t="shared" ref="JE7" si="197">JD7+1</f>
        <v>42882</v>
      </c>
      <c r="JF7" s="70">
        <f t="shared" ref="JF7" si="198">JE7+1</f>
        <v>42883</v>
      </c>
      <c r="JG7" s="70">
        <f t="shared" ref="JG7" si="199">JF7+1</f>
        <v>42884</v>
      </c>
      <c r="JH7" s="70">
        <f t="shared" ref="JH7" si="200">JG7+1</f>
        <v>42885</v>
      </c>
      <c r="JI7" s="70">
        <f t="shared" ref="JI7" si="201">JH7+1</f>
        <v>42886</v>
      </c>
      <c r="JJ7" s="70">
        <f t="shared" ref="JJ7" si="202">JI7+1</f>
        <v>42887</v>
      </c>
      <c r="JK7" s="70">
        <f t="shared" ref="JK7" si="203">JJ7+1</f>
        <v>42888</v>
      </c>
      <c r="JL7" s="70">
        <f t="shared" ref="JL7" si="204">JK7+1</f>
        <v>42889</v>
      </c>
      <c r="JM7" s="70">
        <f t="shared" ref="JM7" si="205">JL7+1</f>
        <v>42890</v>
      </c>
      <c r="JN7" s="70">
        <f t="shared" ref="JN7" si="206">JM7+1</f>
        <v>42891</v>
      </c>
      <c r="JO7" s="70">
        <f t="shared" ref="JO7" si="207">JN7+1</f>
        <v>42892</v>
      </c>
      <c r="JP7" s="70">
        <f t="shared" ref="JP7" si="208">JO7+1</f>
        <v>42893</v>
      </c>
      <c r="JQ7" s="70">
        <f t="shared" ref="JQ7" si="209">JP7+1</f>
        <v>42894</v>
      </c>
      <c r="JR7" s="70">
        <f t="shared" ref="JR7" si="210">JQ7+1</f>
        <v>42895</v>
      </c>
      <c r="JS7" s="70">
        <f t="shared" ref="JS7" si="211">JR7+1</f>
        <v>42896</v>
      </c>
      <c r="JT7" s="70">
        <f t="shared" ref="JT7" si="212">JS7+1</f>
        <v>42897</v>
      </c>
      <c r="JU7" s="70">
        <f t="shared" ref="JU7" si="213">JT7+1</f>
        <v>42898</v>
      </c>
      <c r="JV7" s="70">
        <f t="shared" ref="JV7" si="214">JU7+1</f>
        <v>42899</v>
      </c>
      <c r="JW7" s="70">
        <f t="shared" ref="JW7" si="215">JV7+1</f>
        <v>42900</v>
      </c>
      <c r="JX7" s="70">
        <f t="shared" ref="JX7" si="216">JW7+1</f>
        <v>42901</v>
      </c>
      <c r="JY7" s="70">
        <f t="shared" ref="JY7" si="217">JX7+1</f>
        <v>42902</v>
      </c>
      <c r="JZ7" s="70">
        <f t="shared" ref="JZ7" si="218">JY7+1</f>
        <v>42903</v>
      </c>
      <c r="KA7" s="70">
        <f t="shared" ref="KA7" si="219">JZ7+1</f>
        <v>42904</v>
      </c>
      <c r="KB7" s="70">
        <f t="shared" ref="KB7" si="220">KA7+1</f>
        <v>42905</v>
      </c>
      <c r="KC7" s="70">
        <f t="shared" ref="KC7" si="221">KB7+1</f>
        <v>42906</v>
      </c>
      <c r="KD7" s="70">
        <f t="shared" ref="KD7" si="222">KC7+1</f>
        <v>42907</v>
      </c>
      <c r="KE7" s="70">
        <f t="shared" ref="KE7" si="223">KD7+1</f>
        <v>42908</v>
      </c>
      <c r="KF7" s="70">
        <f t="shared" ref="KF7" si="224">KE7+1</f>
        <v>42909</v>
      </c>
      <c r="KG7" s="70">
        <f t="shared" ref="KG7" si="225">KF7+1</f>
        <v>42910</v>
      </c>
      <c r="KH7" s="70">
        <f t="shared" ref="KH7" si="226">KG7+1</f>
        <v>42911</v>
      </c>
      <c r="KI7" s="70">
        <f t="shared" ref="KI7" si="227">KH7+1</f>
        <v>42912</v>
      </c>
      <c r="KJ7" s="70">
        <f t="shared" ref="KJ7" si="228">KI7+1</f>
        <v>42913</v>
      </c>
      <c r="KK7" s="70">
        <f t="shared" ref="KK7" si="229">KJ7+1</f>
        <v>42914</v>
      </c>
      <c r="KL7" s="70">
        <f t="shared" ref="KL7" si="230">KK7+1</f>
        <v>42915</v>
      </c>
      <c r="KM7" s="70">
        <f t="shared" ref="KM7" si="231">KL7+1</f>
        <v>42916</v>
      </c>
      <c r="KN7" s="70">
        <f t="shared" ref="KN7" si="232">KM7+1</f>
        <v>42917</v>
      </c>
      <c r="KO7" s="70">
        <f t="shared" ref="KO7" si="233">KN7+1</f>
        <v>42918</v>
      </c>
      <c r="KP7" s="70">
        <f t="shared" ref="KP7" si="234">KO7+1</f>
        <v>42919</v>
      </c>
      <c r="KQ7" s="70">
        <f t="shared" ref="KQ7" si="235">KP7+1</f>
        <v>42920</v>
      </c>
      <c r="KR7" s="70">
        <f t="shared" ref="KR7" si="236">KQ7+1</f>
        <v>42921</v>
      </c>
      <c r="KS7" s="70">
        <f t="shared" ref="KS7" si="237">KR7+1</f>
        <v>42922</v>
      </c>
      <c r="KT7" s="70">
        <f t="shared" ref="KT7" si="238">KS7+1</f>
        <v>42923</v>
      </c>
      <c r="KU7" s="70">
        <f t="shared" ref="KU7" si="239">KT7+1</f>
        <v>42924</v>
      </c>
      <c r="KV7" s="70">
        <f t="shared" ref="KV7" si="240">KU7+1</f>
        <v>42925</v>
      </c>
      <c r="KW7" s="70">
        <f t="shared" ref="KW7" si="241">KV7+1</f>
        <v>42926</v>
      </c>
      <c r="KX7" s="70">
        <f t="shared" ref="KX7" si="242">KW7+1</f>
        <v>42927</v>
      </c>
      <c r="KY7" s="70">
        <f t="shared" ref="KY7" si="243">KX7+1</f>
        <v>42928</v>
      </c>
      <c r="KZ7" s="70">
        <f t="shared" ref="KZ7" si="244">KY7+1</f>
        <v>42929</v>
      </c>
      <c r="LA7" s="70">
        <f t="shared" ref="LA7" si="245">KZ7+1</f>
        <v>42930</v>
      </c>
      <c r="LB7" s="70">
        <f t="shared" ref="LB7" si="246">LA7+1</f>
        <v>42931</v>
      </c>
      <c r="LC7" s="70">
        <f t="shared" ref="LC7" si="247">LB7+1</f>
        <v>42932</v>
      </c>
      <c r="LD7" s="70">
        <f t="shared" ref="LD7" si="248">LC7+1</f>
        <v>42933</v>
      </c>
      <c r="LE7" s="70">
        <f t="shared" ref="LE7" si="249">LD7+1</f>
        <v>42934</v>
      </c>
      <c r="LF7" s="70">
        <f t="shared" ref="LF7" si="250">LE7+1</f>
        <v>42935</v>
      </c>
      <c r="LG7" s="70">
        <f t="shared" ref="LG7" si="251">LF7+1</f>
        <v>42936</v>
      </c>
      <c r="LH7" s="70">
        <f t="shared" ref="LH7" si="252">LG7+1</f>
        <v>42937</v>
      </c>
      <c r="LI7" s="70">
        <f t="shared" ref="LI7" si="253">LH7+1</f>
        <v>42938</v>
      </c>
      <c r="LJ7" s="70">
        <f t="shared" ref="LJ7" si="254">LI7+1</f>
        <v>42939</v>
      </c>
      <c r="LK7" s="70">
        <f t="shared" ref="LK7" si="255">LJ7+1</f>
        <v>42940</v>
      </c>
      <c r="LL7" s="70">
        <f t="shared" ref="LL7" si="256">LK7+1</f>
        <v>42941</v>
      </c>
      <c r="LM7" s="70">
        <f t="shared" ref="LM7" si="257">LL7+1</f>
        <v>42942</v>
      </c>
      <c r="LN7" s="70">
        <f t="shared" ref="LN7" si="258">LM7+1</f>
        <v>42943</v>
      </c>
      <c r="LO7" s="70">
        <f t="shared" ref="LO7" si="259">LN7+1</f>
        <v>42944</v>
      </c>
      <c r="LP7" s="70">
        <f t="shared" ref="LP7" si="260">LO7+1</f>
        <v>42945</v>
      </c>
      <c r="LQ7" s="70">
        <f t="shared" ref="LQ7" si="261">LP7+1</f>
        <v>42946</v>
      </c>
      <c r="LR7" s="70">
        <f t="shared" ref="LR7" si="262">LQ7+1</f>
        <v>42947</v>
      </c>
      <c r="LS7" s="70">
        <f t="shared" ref="LS7" si="263">LR7+1</f>
        <v>42948</v>
      </c>
      <c r="LT7" s="70">
        <f t="shared" ref="LT7" si="264">LS7+1</f>
        <v>42949</v>
      </c>
      <c r="LU7" s="70">
        <f t="shared" ref="LU7" si="265">LT7+1</f>
        <v>42950</v>
      </c>
      <c r="LV7" s="70">
        <f t="shared" ref="LV7" si="266">LU7+1</f>
        <v>42951</v>
      </c>
      <c r="LW7" s="70">
        <f t="shared" ref="LW7" si="267">LV7+1</f>
        <v>42952</v>
      </c>
      <c r="LX7" s="70">
        <f t="shared" ref="LX7" si="268">LW7+1</f>
        <v>42953</v>
      </c>
      <c r="LY7" s="70">
        <f t="shared" ref="LY7" si="269">LX7+1</f>
        <v>42954</v>
      </c>
      <c r="LZ7" s="70">
        <f t="shared" ref="LZ7" si="270">LY7+1</f>
        <v>42955</v>
      </c>
      <c r="MA7" s="70">
        <f t="shared" ref="MA7" si="271">LZ7+1</f>
        <v>42956</v>
      </c>
      <c r="MB7" s="70">
        <f t="shared" ref="MB7" si="272">MA7+1</f>
        <v>42957</v>
      </c>
      <c r="MC7" s="70">
        <f t="shared" ref="MC7" si="273">MB7+1</f>
        <v>42958</v>
      </c>
      <c r="MD7" s="70">
        <f t="shared" ref="MD7" si="274">MC7+1</f>
        <v>42959</v>
      </c>
      <c r="ME7" s="70">
        <f t="shared" ref="ME7" si="275">MD7+1</f>
        <v>42960</v>
      </c>
      <c r="MF7" s="70">
        <f t="shared" ref="MF7" si="276">ME7+1</f>
        <v>42961</v>
      </c>
      <c r="MG7" s="70">
        <f t="shared" ref="MG7" si="277">MF7+1</f>
        <v>42962</v>
      </c>
      <c r="MH7" s="70">
        <f t="shared" ref="MH7" si="278">MG7+1</f>
        <v>42963</v>
      </c>
      <c r="MI7" s="70">
        <f t="shared" ref="MI7" si="279">MH7+1</f>
        <v>42964</v>
      </c>
      <c r="MJ7" s="70">
        <f t="shared" ref="MJ7" si="280">MI7+1</f>
        <v>42965</v>
      </c>
      <c r="MK7" s="70">
        <f t="shared" ref="MK7" si="281">MJ7+1</f>
        <v>42966</v>
      </c>
      <c r="ML7" s="70">
        <f t="shared" ref="ML7" si="282">MK7+1</f>
        <v>42967</v>
      </c>
      <c r="MM7" s="70">
        <f t="shared" ref="MM7" si="283">ML7+1</f>
        <v>42968</v>
      </c>
      <c r="MN7" s="70">
        <f t="shared" ref="MN7" si="284">MM7+1</f>
        <v>42969</v>
      </c>
      <c r="MO7" s="70">
        <f t="shared" ref="MO7" si="285">MN7+1</f>
        <v>42970</v>
      </c>
      <c r="MP7" s="70">
        <f t="shared" ref="MP7" si="286">MO7+1</f>
        <v>42971</v>
      </c>
      <c r="MQ7" s="70">
        <f t="shared" ref="MQ7" si="287">MP7+1</f>
        <v>42972</v>
      </c>
      <c r="MR7" s="70">
        <f t="shared" ref="MR7" si="288">MQ7+1</f>
        <v>42973</v>
      </c>
      <c r="MS7" s="70">
        <f t="shared" ref="MS7" si="289">MR7+1</f>
        <v>42974</v>
      </c>
      <c r="MT7" s="70">
        <f t="shared" ref="MT7" si="290">MS7+1</f>
        <v>42975</v>
      </c>
      <c r="MU7" s="70">
        <f t="shared" ref="MU7" si="291">MT7+1</f>
        <v>42976</v>
      </c>
      <c r="MV7" s="70">
        <f t="shared" ref="MV7" si="292">MU7+1</f>
        <v>42977</v>
      </c>
      <c r="MW7" s="70">
        <f t="shared" ref="MW7" si="293">MV7+1</f>
        <v>42978</v>
      </c>
      <c r="MX7" s="70">
        <f t="shared" ref="MX7" si="294">MW7+1</f>
        <v>42979</v>
      </c>
      <c r="MY7" s="70">
        <f t="shared" ref="MY7" si="295">MX7+1</f>
        <v>42980</v>
      </c>
      <c r="MZ7" s="70">
        <f t="shared" ref="MZ7" si="296">MY7+1</f>
        <v>42981</v>
      </c>
      <c r="NA7" s="70">
        <f t="shared" ref="NA7" si="297">MZ7+1</f>
        <v>42982</v>
      </c>
      <c r="NB7" s="70">
        <f t="shared" ref="NB7" si="298">NA7+1</f>
        <v>42983</v>
      </c>
      <c r="NC7" s="70">
        <f t="shared" ref="NC7" si="299">NB7+1</f>
        <v>42984</v>
      </c>
      <c r="ND7" s="70">
        <f t="shared" ref="ND7" si="300">NC7+1</f>
        <v>42985</v>
      </c>
      <c r="NE7" s="70">
        <f t="shared" ref="NE7" si="301">ND7+1</f>
        <v>42986</v>
      </c>
      <c r="NF7" s="70">
        <f t="shared" ref="NF7" si="302">NE7+1</f>
        <v>42987</v>
      </c>
      <c r="NG7" s="70">
        <f t="shared" ref="NG7" si="303">NF7+1</f>
        <v>42988</v>
      </c>
      <c r="NH7" s="70">
        <f t="shared" ref="NH7" si="304">NG7+1</f>
        <v>42989</v>
      </c>
      <c r="NI7" s="70">
        <f t="shared" ref="NI7" si="305">NH7+1</f>
        <v>42990</v>
      </c>
      <c r="NJ7" s="70">
        <f t="shared" ref="NJ7" si="306">NI7+1</f>
        <v>42991</v>
      </c>
      <c r="NK7" s="70">
        <f t="shared" ref="NK7" si="307">NJ7+1</f>
        <v>42992</v>
      </c>
      <c r="NL7" s="70">
        <f t="shared" ref="NL7" si="308">NK7+1</f>
        <v>42993</v>
      </c>
      <c r="NM7" s="70">
        <f t="shared" ref="NM7" si="309">NL7+1</f>
        <v>42994</v>
      </c>
      <c r="NN7" s="70">
        <f t="shared" ref="NN7" si="310">NM7+1</f>
        <v>42995</v>
      </c>
      <c r="NO7" s="70">
        <f t="shared" ref="NO7" si="311">NN7+1</f>
        <v>42996</v>
      </c>
      <c r="NP7" s="70">
        <f t="shared" ref="NP7" si="312">NO7+1</f>
        <v>42997</v>
      </c>
      <c r="NQ7" s="70">
        <f t="shared" ref="NQ7" si="313">NP7+1</f>
        <v>42998</v>
      </c>
      <c r="NR7" s="70">
        <f t="shared" ref="NR7" si="314">NQ7+1</f>
        <v>42999</v>
      </c>
      <c r="NS7" s="70">
        <f t="shared" ref="NS7" si="315">NR7+1</f>
        <v>43000</v>
      </c>
      <c r="NT7" s="70">
        <f t="shared" ref="NT7" si="316">NS7+1</f>
        <v>43001</v>
      </c>
      <c r="NU7" s="70">
        <f t="shared" ref="NU7" si="317">NT7+1</f>
        <v>43002</v>
      </c>
      <c r="NV7" s="70">
        <f t="shared" ref="NV7" si="318">NU7+1</f>
        <v>43003</v>
      </c>
      <c r="NW7" s="70">
        <f t="shared" ref="NW7" si="319">NV7+1</f>
        <v>43004</v>
      </c>
      <c r="NX7" s="70">
        <f t="shared" ref="NX7" si="320">NW7+1</f>
        <v>43005</v>
      </c>
      <c r="NY7" s="70">
        <f t="shared" ref="NY7" si="321">NX7+1</f>
        <v>43006</v>
      </c>
      <c r="NZ7" s="70">
        <f t="shared" ref="NZ7" si="322">NY7+1</f>
        <v>43007</v>
      </c>
      <c r="OA7" s="70">
        <f t="shared" ref="OA7" si="323">NZ7+1</f>
        <v>43008</v>
      </c>
      <c r="OB7" s="70">
        <f t="shared" ref="OB7" si="324">OA7+1</f>
        <v>43009</v>
      </c>
      <c r="OC7" s="70">
        <f t="shared" ref="OC7" si="325">OB7+1</f>
        <v>43010</v>
      </c>
      <c r="OD7" s="70">
        <f t="shared" ref="OD7" si="326">OC7+1</f>
        <v>43011</v>
      </c>
      <c r="OE7" s="70">
        <f t="shared" ref="OE7" si="327">OD7+1</f>
        <v>43012</v>
      </c>
      <c r="OF7" s="70">
        <f t="shared" ref="OF7" si="328">OE7+1</f>
        <v>43013</v>
      </c>
      <c r="OG7" s="70">
        <f t="shared" ref="OG7" si="329">OF7+1</f>
        <v>43014</v>
      </c>
      <c r="OH7" s="70">
        <f t="shared" ref="OH7" si="330">OG7+1</f>
        <v>43015</v>
      </c>
      <c r="OI7" s="70">
        <f t="shared" ref="OI7" si="331">OH7+1</f>
        <v>43016</v>
      </c>
      <c r="OJ7" s="70">
        <f t="shared" ref="OJ7" si="332">OI7+1</f>
        <v>43017</v>
      </c>
      <c r="OK7" s="70">
        <f t="shared" ref="OK7" si="333">OJ7+1</f>
        <v>43018</v>
      </c>
      <c r="OL7" s="70">
        <f t="shared" ref="OL7" si="334">OK7+1</f>
        <v>43019</v>
      </c>
      <c r="OM7" s="70">
        <f t="shared" ref="OM7" si="335">OL7+1</f>
        <v>43020</v>
      </c>
      <c r="ON7" s="70">
        <f t="shared" ref="ON7" si="336">OM7+1</f>
        <v>43021</v>
      </c>
      <c r="OO7" s="70">
        <f t="shared" ref="OO7" si="337">ON7+1</f>
        <v>43022</v>
      </c>
      <c r="OP7" s="70">
        <f t="shared" ref="OP7" si="338">OO7+1</f>
        <v>43023</v>
      </c>
      <c r="OQ7" s="70">
        <f t="shared" ref="OQ7" si="339">OP7+1</f>
        <v>43024</v>
      </c>
      <c r="OR7" s="70">
        <f t="shared" ref="OR7" si="340">OQ7+1</f>
        <v>43025</v>
      </c>
      <c r="OS7" s="70">
        <f t="shared" ref="OS7" si="341">OR7+1</f>
        <v>43026</v>
      </c>
      <c r="OT7" s="70">
        <f t="shared" ref="OT7" si="342">OS7+1</f>
        <v>43027</v>
      </c>
      <c r="OU7" s="70">
        <f t="shared" ref="OU7" si="343">OT7+1</f>
        <v>43028</v>
      </c>
      <c r="OV7" s="70">
        <f t="shared" ref="OV7" si="344">OU7+1</f>
        <v>43029</v>
      </c>
      <c r="OW7" s="70">
        <f t="shared" ref="OW7" si="345">OV7+1</f>
        <v>43030</v>
      </c>
      <c r="OX7" s="70">
        <f t="shared" ref="OX7" si="346">OW7+1</f>
        <v>43031</v>
      </c>
      <c r="OY7" s="70">
        <f t="shared" ref="OY7" si="347">OX7+1</f>
        <v>43032</v>
      </c>
      <c r="OZ7" s="70">
        <f t="shared" ref="OZ7" si="348">OY7+1</f>
        <v>43033</v>
      </c>
      <c r="PA7" s="70">
        <f t="shared" ref="PA7" si="349">OZ7+1</f>
        <v>43034</v>
      </c>
      <c r="PB7" s="70">
        <f t="shared" ref="PB7" si="350">PA7+1</f>
        <v>43035</v>
      </c>
      <c r="PC7" s="70">
        <f t="shared" ref="PC7" si="351">PB7+1</f>
        <v>43036</v>
      </c>
      <c r="PD7" s="70">
        <f t="shared" ref="PD7" si="352">PC7+1</f>
        <v>43037</v>
      </c>
      <c r="PE7" s="70">
        <f t="shared" ref="PE7" si="353">PD7+1</f>
        <v>43038</v>
      </c>
      <c r="PF7" s="70">
        <f t="shared" ref="PF7" si="354">PE7+1</f>
        <v>43039</v>
      </c>
      <c r="PG7" s="70">
        <f t="shared" ref="PG7" si="355">PF7+1</f>
        <v>43040</v>
      </c>
      <c r="PH7" s="70">
        <f t="shared" ref="PH7" si="356">PG7+1</f>
        <v>43041</v>
      </c>
      <c r="PI7" s="70">
        <f t="shared" ref="PI7" si="357">PH7+1</f>
        <v>43042</v>
      </c>
      <c r="PJ7" s="70">
        <f t="shared" ref="PJ7" si="358">PI7+1</f>
        <v>43043</v>
      </c>
      <c r="PK7" s="70">
        <f t="shared" ref="PK7" si="359">PJ7+1</f>
        <v>43044</v>
      </c>
      <c r="PL7" s="70">
        <f t="shared" ref="PL7" si="360">PK7+1</f>
        <v>43045</v>
      </c>
      <c r="PM7" s="70">
        <f t="shared" ref="PM7" si="361">PL7+1</f>
        <v>43046</v>
      </c>
      <c r="PN7" s="70">
        <f t="shared" ref="PN7" si="362">PM7+1</f>
        <v>43047</v>
      </c>
      <c r="PO7" s="70">
        <f t="shared" ref="PO7" si="363">PN7+1</f>
        <v>43048</v>
      </c>
      <c r="PP7" s="70">
        <f t="shared" ref="PP7" si="364">PO7+1</f>
        <v>43049</v>
      </c>
      <c r="PQ7" s="70">
        <f t="shared" ref="PQ7" si="365">PP7+1</f>
        <v>43050</v>
      </c>
      <c r="PR7" s="70">
        <f t="shared" ref="PR7" si="366">PQ7+1</f>
        <v>43051</v>
      </c>
      <c r="PS7" s="70">
        <f t="shared" ref="PS7" si="367">PR7+1</f>
        <v>43052</v>
      </c>
      <c r="PT7" s="70">
        <f t="shared" ref="PT7" si="368">PS7+1</f>
        <v>43053</v>
      </c>
      <c r="PU7" s="70">
        <f t="shared" ref="PU7" si="369">PT7+1</f>
        <v>43054</v>
      </c>
      <c r="PV7" s="70">
        <f t="shared" ref="PV7" si="370">PU7+1</f>
        <v>43055</v>
      </c>
      <c r="PW7" s="70">
        <f t="shared" ref="PW7" si="371">PV7+1</f>
        <v>43056</v>
      </c>
      <c r="PX7" s="70">
        <f t="shared" ref="PX7" si="372">PW7+1</f>
        <v>43057</v>
      </c>
      <c r="PY7" s="70">
        <f t="shared" ref="PY7" si="373">PX7+1</f>
        <v>43058</v>
      </c>
      <c r="PZ7" s="70">
        <f t="shared" ref="PZ7" si="374">PY7+1</f>
        <v>43059</v>
      </c>
      <c r="QA7" s="70">
        <f t="shared" ref="QA7" si="375">PZ7+1</f>
        <v>43060</v>
      </c>
      <c r="QB7" s="70">
        <f t="shared" ref="QB7" si="376">QA7+1</f>
        <v>43061</v>
      </c>
      <c r="QC7" s="70">
        <f t="shared" ref="QC7" si="377">QB7+1</f>
        <v>43062</v>
      </c>
      <c r="QD7" s="70">
        <f t="shared" ref="QD7" si="378">QC7+1</f>
        <v>43063</v>
      </c>
      <c r="QE7" s="70">
        <f t="shared" ref="QE7" si="379">QD7+1</f>
        <v>43064</v>
      </c>
      <c r="QF7" s="70">
        <f t="shared" ref="QF7" si="380">QE7+1</f>
        <v>43065</v>
      </c>
      <c r="QG7" s="70">
        <f t="shared" ref="QG7" si="381">QF7+1</f>
        <v>43066</v>
      </c>
      <c r="QH7" s="70">
        <f t="shared" ref="QH7" si="382">QG7+1</f>
        <v>43067</v>
      </c>
      <c r="QI7" s="70">
        <f t="shared" ref="QI7" si="383">QH7+1</f>
        <v>43068</v>
      </c>
      <c r="QJ7" s="70">
        <f t="shared" ref="QJ7" si="384">QI7+1</f>
        <v>43069</v>
      </c>
      <c r="QK7" s="70">
        <f t="shared" ref="QK7" si="385">QJ7+1</f>
        <v>43070</v>
      </c>
      <c r="QL7" s="70">
        <f t="shared" ref="QL7" si="386">QK7+1</f>
        <v>43071</v>
      </c>
      <c r="QM7" s="70">
        <f t="shared" ref="QM7" si="387">QL7+1</f>
        <v>43072</v>
      </c>
      <c r="QN7" s="70">
        <f t="shared" ref="QN7" si="388">QM7+1</f>
        <v>43073</v>
      </c>
      <c r="QO7" s="70">
        <f t="shared" ref="QO7" si="389">QN7+1</f>
        <v>43074</v>
      </c>
      <c r="QP7" s="70">
        <f t="shared" ref="QP7" si="390">QO7+1</f>
        <v>43075</v>
      </c>
      <c r="QQ7" s="70">
        <f t="shared" ref="QQ7" si="391">QP7+1</f>
        <v>43076</v>
      </c>
      <c r="QR7" s="70">
        <f t="shared" ref="QR7" si="392">QQ7+1</f>
        <v>43077</v>
      </c>
      <c r="QS7" s="70">
        <f t="shared" ref="QS7" si="393">QR7+1</f>
        <v>43078</v>
      </c>
      <c r="QT7" s="70">
        <f t="shared" ref="QT7" si="394">QS7+1</f>
        <v>43079</v>
      </c>
      <c r="QU7" s="70">
        <f t="shared" ref="QU7" si="395">QT7+1</f>
        <v>43080</v>
      </c>
      <c r="QV7" s="70">
        <f t="shared" ref="QV7" si="396">QU7+1</f>
        <v>43081</v>
      </c>
      <c r="QW7" s="70">
        <f t="shared" ref="QW7" si="397">QV7+1</f>
        <v>43082</v>
      </c>
      <c r="QX7" s="70">
        <f t="shared" ref="QX7" si="398">QW7+1</f>
        <v>43083</v>
      </c>
      <c r="QY7" s="70">
        <f t="shared" ref="QY7" si="399">QX7+1</f>
        <v>43084</v>
      </c>
      <c r="QZ7" s="70">
        <f t="shared" ref="QZ7" si="400">QY7+1</f>
        <v>43085</v>
      </c>
      <c r="RA7" s="70">
        <f t="shared" ref="RA7" si="401">QZ7+1</f>
        <v>43086</v>
      </c>
      <c r="RB7" s="70">
        <f t="shared" ref="RB7" si="402">RA7+1</f>
        <v>43087</v>
      </c>
      <c r="RC7" s="70">
        <f t="shared" ref="RC7" si="403">RB7+1</f>
        <v>43088</v>
      </c>
      <c r="RD7" s="70">
        <f t="shared" ref="RD7" si="404">RC7+1</f>
        <v>43089</v>
      </c>
      <c r="RE7" s="70">
        <f t="shared" ref="RE7" si="405">RD7+1</f>
        <v>43090</v>
      </c>
      <c r="RF7" s="70">
        <f t="shared" ref="RF7" si="406">RE7+1</f>
        <v>43091</v>
      </c>
      <c r="RG7" s="70">
        <f t="shared" ref="RG7" si="407">RF7+1</f>
        <v>43092</v>
      </c>
      <c r="RH7" s="70">
        <f t="shared" ref="RH7" si="408">RG7+1</f>
        <v>43093</v>
      </c>
      <c r="RI7" s="70">
        <f t="shared" ref="RI7" si="409">RH7+1</f>
        <v>43094</v>
      </c>
      <c r="RJ7" s="70">
        <f t="shared" ref="RJ7" si="410">RI7+1</f>
        <v>43095</v>
      </c>
      <c r="RK7" s="70">
        <f t="shared" ref="RK7" si="411">RJ7+1</f>
        <v>43096</v>
      </c>
      <c r="RL7" s="70">
        <f t="shared" ref="RL7" si="412">RK7+1</f>
        <v>43097</v>
      </c>
      <c r="RM7" s="70">
        <f t="shared" ref="RM7" si="413">RL7+1</f>
        <v>43098</v>
      </c>
      <c r="RN7" s="70">
        <f t="shared" ref="RN7" si="414">RM7+1</f>
        <v>43099</v>
      </c>
      <c r="RO7" s="70">
        <f t="shared" ref="RO7" si="415">RN7+1</f>
        <v>43100</v>
      </c>
      <c r="RP7" s="70"/>
    </row>
    <row r="8" spans="1:484" s="16" customFormat="1" ht="28.5" customHeight="1" x14ac:dyDescent="0.25">
      <c r="B8" s="13"/>
      <c r="D8" s="17"/>
      <c r="F8" s="25"/>
      <c r="G8" s="18"/>
      <c r="H8" s="29" t="str">
        <f>"S "&amp;WEEKNUM(H7,2)</f>
        <v>S 38</v>
      </c>
      <c r="I8" s="29" t="str">
        <f t="shared" ref="I8" si="416">IF(I9="L","S "&amp;WEEKNUM(I7,2),"")</f>
        <v/>
      </c>
      <c r="J8" s="29" t="str">
        <f t="shared" ref="J8:BU8" si="417">IF(J9="L","S "&amp;WEEKNUM(J7,2),"")</f>
        <v/>
      </c>
      <c r="K8" s="29" t="str">
        <f t="shared" si="417"/>
        <v/>
      </c>
      <c r="L8" s="29" t="str">
        <f t="shared" si="417"/>
        <v/>
      </c>
      <c r="M8" s="29" t="str">
        <f t="shared" si="417"/>
        <v/>
      </c>
      <c r="N8" s="29" t="str">
        <f t="shared" si="417"/>
        <v/>
      </c>
      <c r="O8" s="29" t="str">
        <f t="shared" si="417"/>
        <v>S 39</v>
      </c>
      <c r="P8" s="29" t="str">
        <f t="shared" si="417"/>
        <v/>
      </c>
      <c r="Q8" s="29" t="str">
        <f t="shared" si="417"/>
        <v/>
      </c>
      <c r="R8" s="29" t="str">
        <f t="shared" si="417"/>
        <v/>
      </c>
      <c r="S8" s="29" t="str">
        <f t="shared" si="417"/>
        <v/>
      </c>
      <c r="T8" s="29" t="str">
        <f t="shared" si="417"/>
        <v/>
      </c>
      <c r="U8" s="29" t="str">
        <f t="shared" si="417"/>
        <v/>
      </c>
      <c r="V8" s="29" t="str">
        <f t="shared" si="417"/>
        <v>S 40</v>
      </c>
      <c r="W8" s="29" t="str">
        <f t="shared" si="417"/>
        <v/>
      </c>
      <c r="X8" s="29" t="str">
        <f t="shared" si="417"/>
        <v/>
      </c>
      <c r="Y8" s="29" t="str">
        <f t="shared" si="417"/>
        <v/>
      </c>
      <c r="Z8" s="29" t="str">
        <f t="shared" si="417"/>
        <v/>
      </c>
      <c r="AA8" s="29" t="str">
        <f t="shared" si="417"/>
        <v/>
      </c>
      <c r="AB8" s="29" t="str">
        <f t="shared" si="417"/>
        <v/>
      </c>
      <c r="AC8" s="29" t="str">
        <f t="shared" si="417"/>
        <v>S 41</v>
      </c>
      <c r="AD8" s="29" t="str">
        <f t="shared" si="417"/>
        <v/>
      </c>
      <c r="AE8" s="29" t="str">
        <f t="shared" si="417"/>
        <v/>
      </c>
      <c r="AF8" s="29" t="str">
        <f t="shared" si="417"/>
        <v/>
      </c>
      <c r="AG8" s="29" t="str">
        <f t="shared" si="417"/>
        <v/>
      </c>
      <c r="AH8" s="29" t="str">
        <f t="shared" si="417"/>
        <v/>
      </c>
      <c r="AI8" s="29" t="str">
        <f t="shared" si="417"/>
        <v/>
      </c>
      <c r="AJ8" s="29" t="str">
        <f t="shared" si="417"/>
        <v>S 42</v>
      </c>
      <c r="AK8" s="29" t="str">
        <f t="shared" si="417"/>
        <v/>
      </c>
      <c r="AL8" s="29" t="str">
        <f t="shared" si="417"/>
        <v/>
      </c>
      <c r="AM8" s="29" t="str">
        <f t="shared" si="417"/>
        <v/>
      </c>
      <c r="AN8" s="29" t="str">
        <f t="shared" si="417"/>
        <v/>
      </c>
      <c r="AO8" s="29" t="str">
        <f t="shared" si="417"/>
        <v/>
      </c>
      <c r="AP8" s="29" t="str">
        <f t="shared" si="417"/>
        <v/>
      </c>
      <c r="AQ8" s="29" t="str">
        <f t="shared" si="417"/>
        <v>S 43</v>
      </c>
      <c r="AR8" s="29" t="str">
        <f t="shared" si="417"/>
        <v/>
      </c>
      <c r="AS8" s="29" t="str">
        <f t="shared" si="417"/>
        <v/>
      </c>
      <c r="AT8" s="29" t="str">
        <f t="shared" si="417"/>
        <v/>
      </c>
      <c r="AU8" s="29" t="str">
        <f t="shared" si="417"/>
        <v/>
      </c>
      <c r="AV8" s="29" t="str">
        <f t="shared" si="417"/>
        <v/>
      </c>
      <c r="AW8" s="29" t="str">
        <f t="shared" si="417"/>
        <v/>
      </c>
      <c r="AX8" s="29" t="str">
        <f t="shared" si="417"/>
        <v>S 44</v>
      </c>
      <c r="AY8" s="29" t="str">
        <f t="shared" si="417"/>
        <v/>
      </c>
      <c r="AZ8" s="29" t="str">
        <f t="shared" si="417"/>
        <v/>
      </c>
      <c r="BA8" s="29" t="str">
        <f t="shared" si="417"/>
        <v/>
      </c>
      <c r="BB8" s="29" t="str">
        <f t="shared" si="417"/>
        <v/>
      </c>
      <c r="BC8" s="29" t="str">
        <f t="shared" si="417"/>
        <v/>
      </c>
      <c r="BD8" s="29" t="str">
        <f t="shared" si="417"/>
        <v/>
      </c>
      <c r="BE8" s="29" t="str">
        <f t="shared" si="417"/>
        <v>S 45</v>
      </c>
      <c r="BF8" s="29" t="str">
        <f t="shared" si="417"/>
        <v/>
      </c>
      <c r="BG8" s="29" t="str">
        <f t="shared" si="417"/>
        <v/>
      </c>
      <c r="BH8" s="29" t="str">
        <f t="shared" si="417"/>
        <v/>
      </c>
      <c r="BI8" s="29" t="str">
        <f t="shared" si="417"/>
        <v/>
      </c>
      <c r="BJ8" s="29" t="str">
        <f t="shared" si="417"/>
        <v/>
      </c>
      <c r="BK8" s="71" t="str">
        <f t="shared" si="417"/>
        <v/>
      </c>
      <c r="BL8" s="71" t="str">
        <f t="shared" si="417"/>
        <v>S 46</v>
      </c>
      <c r="BM8" s="71" t="str">
        <f t="shared" si="417"/>
        <v/>
      </c>
      <c r="BN8" s="71" t="str">
        <f t="shared" si="417"/>
        <v/>
      </c>
      <c r="BO8" s="71" t="str">
        <f t="shared" si="417"/>
        <v/>
      </c>
      <c r="BP8" s="71" t="str">
        <f t="shared" si="417"/>
        <v/>
      </c>
      <c r="BQ8" s="71" t="str">
        <f t="shared" si="417"/>
        <v/>
      </c>
      <c r="BR8" s="71" t="str">
        <f t="shared" si="417"/>
        <v/>
      </c>
      <c r="BS8" s="71" t="str">
        <f t="shared" si="417"/>
        <v>S 47</v>
      </c>
      <c r="BT8" s="71" t="str">
        <f t="shared" si="417"/>
        <v/>
      </c>
      <c r="BU8" s="71" t="str">
        <f t="shared" si="417"/>
        <v/>
      </c>
      <c r="BV8" s="71" t="str">
        <f t="shared" ref="BV8:CX8" si="418">IF(BV9="L","S "&amp;WEEKNUM(BV7,2),"")</f>
        <v/>
      </c>
      <c r="BW8" s="71" t="str">
        <f t="shared" si="418"/>
        <v/>
      </c>
      <c r="BX8" s="71" t="str">
        <f t="shared" si="418"/>
        <v/>
      </c>
      <c r="BY8" s="71" t="str">
        <f t="shared" si="418"/>
        <v/>
      </c>
      <c r="BZ8" s="71" t="str">
        <f t="shared" si="418"/>
        <v>S 48</v>
      </c>
      <c r="CA8" s="71" t="str">
        <f t="shared" si="418"/>
        <v/>
      </c>
      <c r="CB8" s="71" t="str">
        <f t="shared" si="418"/>
        <v/>
      </c>
      <c r="CC8" s="71" t="str">
        <f t="shared" si="418"/>
        <v/>
      </c>
      <c r="CD8" s="71" t="str">
        <f t="shared" si="418"/>
        <v/>
      </c>
      <c r="CE8" s="71" t="str">
        <f t="shared" si="418"/>
        <v/>
      </c>
      <c r="CF8" s="71" t="str">
        <f t="shared" si="418"/>
        <v/>
      </c>
      <c r="CG8" s="71" t="str">
        <f t="shared" si="418"/>
        <v>S 49</v>
      </c>
      <c r="CH8" s="71" t="str">
        <f t="shared" si="418"/>
        <v/>
      </c>
      <c r="CI8" s="71" t="str">
        <f t="shared" si="418"/>
        <v/>
      </c>
      <c r="CJ8" s="71" t="str">
        <f t="shared" si="418"/>
        <v/>
      </c>
      <c r="CK8" s="71" t="str">
        <f t="shared" si="418"/>
        <v/>
      </c>
      <c r="CL8" s="71" t="str">
        <f t="shared" si="418"/>
        <v/>
      </c>
      <c r="CM8" s="71" t="str">
        <f t="shared" si="418"/>
        <v/>
      </c>
      <c r="CN8" s="71" t="str">
        <f t="shared" si="418"/>
        <v>S 50</v>
      </c>
      <c r="CO8" s="71" t="str">
        <f t="shared" si="418"/>
        <v/>
      </c>
      <c r="CP8" s="71" t="str">
        <f t="shared" si="418"/>
        <v/>
      </c>
      <c r="CQ8" s="71" t="str">
        <f t="shared" si="418"/>
        <v/>
      </c>
      <c r="CR8" s="71" t="str">
        <f t="shared" si="418"/>
        <v/>
      </c>
      <c r="CS8" s="71" t="str">
        <f t="shared" si="418"/>
        <v/>
      </c>
      <c r="CT8" s="71" t="str">
        <f t="shared" si="418"/>
        <v/>
      </c>
      <c r="CU8" s="71" t="str">
        <f t="shared" si="418"/>
        <v>S 51</v>
      </c>
      <c r="CV8" s="71" t="str">
        <f t="shared" si="418"/>
        <v/>
      </c>
      <c r="CW8" s="71" t="str">
        <f t="shared" si="418"/>
        <v/>
      </c>
      <c r="CX8" s="71" t="str">
        <f t="shared" si="418"/>
        <v/>
      </c>
      <c r="CY8" s="71" t="str">
        <f t="shared" ref="CY8:DE8" si="419">IF(CY9="L","S "&amp;WEEKNUM(CY7,2),"")</f>
        <v/>
      </c>
      <c r="CZ8" s="71" t="str">
        <f t="shared" si="419"/>
        <v/>
      </c>
      <c r="DA8" s="71" t="str">
        <f t="shared" si="419"/>
        <v/>
      </c>
      <c r="DB8" s="71" t="str">
        <f t="shared" si="419"/>
        <v>S 52</v>
      </c>
      <c r="DC8" s="71" t="str">
        <f t="shared" si="419"/>
        <v/>
      </c>
      <c r="DD8" s="71" t="str">
        <f t="shared" si="419"/>
        <v/>
      </c>
      <c r="DE8" s="71" t="str">
        <f t="shared" si="419"/>
        <v/>
      </c>
      <c r="DF8" s="71" t="str">
        <f t="shared" ref="DF8:DV8" si="420">IF(DF9="L","S "&amp;WEEKNUM(DF7,2),"")</f>
        <v/>
      </c>
      <c r="DG8" s="71" t="str">
        <f t="shared" si="420"/>
        <v/>
      </c>
      <c r="DH8" s="71" t="str">
        <f t="shared" si="420"/>
        <v/>
      </c>
      <c r="DI8" s="71" t="str">
        <f t="shared" si="420"/>
        <v>S 53</v>
      </c>
      <c r="DJ8" s="71" t="str">
        <f t="shared" si="420"/>
        <v/>
      </c>
      <c r="DK8" s="71" t="str">
        <f t="shared" si="420"/>
        <v/>
      </c>
      <c r="DL8" s="71" t="str">
        <f t="shared" si="420"/>
        <v/>
      </c>
      <c r="DM8" s="71" t="str">
        <f t="shared" si="420"/>
        <v/>
      </c>
      <c r="DN8" s="71" t="str">
        <f t="shared" si="420"/>
        <v/>
      </c>
      <c r="DO8" s="71" t="str">
        <f t="shared" si="420"/>
        <v/>
      </c>
      <c r="DP8" s="71" t="str">
        <f t="shared" si="420"/>
        <v>S 2</v>
      </c>
      <c r="DQ8" s="71" t="str">
        <f t="shared" si="420"/>
        <v/>
      </c>
      <c r="DR8" s="71" t="str">
        <f t="shared" si="420"/>
        <v/>
      </c>
      <c r="DS8" s="71" t="str">
        <f t="shared" si="420"/>
        <v/>
      </c>
      <c r="DT8" s="71" t="str">
        <f t="shared" si="420"/>
        <v/>
      </c>
      <c r="DU8" s="71" t="str">
        <f t="shared" si="420"/>
        <v/>
      </c>
      <c r="DV8" s="71" t="str">
        <f t="shared" si="420"/>
        <v/>
      </c>
      <c r="DW8" s="71" t="str">
        <f t="shared" ref="DW8:GH8" si="421">IF(DW9="L","S "&amp;WEEKNUM(DW7,2),"")</f>
        <v>S 3</v>
      </c>
      <c r="DX8" s="71" t="str">
        <f t="shared" si="421"/>
        <v/>
      </c>
      <c r="DY8" s="71" t="str">
        <f t="shared" si="421"/>
        <v/>
      </c>
      <c r="DZ8" s="71" t="str">
        <f t="shared" si="421"/>
        <v/>
      </c>
      <c r="EA8" s="71" t="str">
        <f t="shared" si="421"/>
        <v/>
      </c>
      <c r="EB8" s="71" t="str">
        <f t="shared" si="421"/>
        <v/>
      </c>
      <c r="EC8" s="71" t="str">
        <f t="shared" si="421"/>
        <v/>
      </c>
      <c r="ED8" s="71" t="str">
        <f t="shared" si="421"/>
        <v>S 4</v>
      </c>
      <c r="EE8" s="71" t="str">
        <f t="shared" si="421"/>
        <v/>
      </c>
      <c r="EF8" s="71" t="str">
        <f t="shared" si="421"/>
        <v/>
      </c>
      <c r="EG8" s="71" t="str">
        <f t="shared" si="421"/>
        <v/>
      </c>
      <c r="EH8" s="71" t="str">
        <f t="shared" si="421"/>
        <v/>
      </c>
      <c r="EI8" s="71" t="str">
        <f t="shared" si="421"/>
        <v/>
      </c>
      <c r="EJ8" s="71" t="str">
        <f t="shared" si="421"/>
        <v/>
      </c>
      <c r="EK8" s="71" t="str">
        <f t="shared" si="421"/>
        <v>S 5</v>
      </c>
      <c r="EL8" s="71" t="str">
        <f t="shared" si="421"/>
        <v/>
      </c>
      <c r="EM8" s="71" t="str">
        <f t="shared" si="421"/>
        <v/>
      </c>
      <c r="EN8" s="71" t="str">
        <f t="shared" si="421"/>
        <v/>
      </c>
      <c r="EO8" s="71" t="str">
        <f t="shared" si="421"/>
        <v/>
      </c>
      <c r="EP8" s="71" t="str">
        <f t="shared" si="421"/>
        <v/>
      </c>
      <c r="EQ8" s="71" t="str">
        <f t="shared" si="421"/>
        <v/>
      </c>
      <c r="ER8" s="71" t="str">
        <f t="shared" si="421"/>
        <v>S 6</v>
      </c>
      <c r="ES8" s="71" t="str">
        <f t="shared" si="421"/>
        <v/>
      </c>
      <c r="ET8" s="71" t="str">
        <f t="shared" si="421"/>
        <v/>
      </c>
      <c r="EU8" s="71" t="str">
        <f t="shared" si="421"/>
        <v/>
      </c>
      <c r="EV8" s="71" t="str">
        <f t="shared" si="421"/>
        <v/>
      </c>
      <c r="EW8" s="71" t="str">
        <f t="shared" si="421"/>
        <v/>
      </c>
      <c r="EX8" s="71" t="str">
        <f t="shared" si="421"/>
        <v/>
      </c>
      <c r="EY8" s="71" t="str">
        <f t="shared" si="421"/>
        <v>S 7</v>
      </c>
      <c r="EZ8" s="71" t="str">
        <f t="shared" si="421"/>
        <v/>
      </c>
      <c r="FA8" s="71" t="str">
        <f t="shared" si="421"/>
        <v/>
      </c>
      <c r="FB8" s="71" t="str">
        <f t="shared" si="421"/>
        <v/>
      </c>
      <c r="FC8" s="71" t="str">
        <f t="shared" si="421"/>
        <v/>
      </c>
      <c r="FD8" s="71" t="str">
        <f t="shared" si="421"/>
        <v/>
      </c>
      <c r="FE8" s="71" t="str">
        <f t="shared" si="421"/>
        <v/>
      </c>
      <c r="FF8" s="71" t="str">
        <f t="shared" si="421"/>
        <v>S 8</v>
      </c>
      <c r="FG8" s="71" t="str">
        <f t="shared" si="421"/>
        <v/>
      </c>
      <c r="FH8" s="71" t="str">
        <f t="shared" si="421"/>
        <v/>
      </c>
      <c r="FI8" s="71" t="str">
        <f t="shared" si="421"/>
        <v/>
      </c>
      <c r="FJ8" s="71" t="str">
        <f t="shared" si="421"/>
        <v/>
      </c>
      <c r="FK8" s="71" t="str">
        <f t="shared" si="421"/>
        <v/>
      </c>
      <c r="FL8" s="71" t="str">
        <f t="shared" si="421"/>
        <v/>
      </c>
      <c r="FM8" s="71" t="str">
        <f t="shared" si="421"/>
        <v>S 9</v>
      </c>
      <c r="FN8" s="71" t="str">
        <f t="shared" si="421"/>
        <v/>
      </c>
      <c r="FO8" s="71" t="str">
        <f t="shared" si="421"/>
        <v/>
      </c>
      <c r="FP8" s="71" t="str">
        <f t="shared" si="421"/>
        <v/>
      </c>
      <c r="FQ8" s="71" t="str">
        <f t="shared" si="421"/>
        <v/>
      </c>
      <c r="FR8" s="71" t="str">
        <f t="shared" si="421"/>
        <v/>
      </c>
      <c r="FS8" s="71" t="str">
        <f t="shared" si="421"/>
        <v/>
      </c>
      <c r="FT8" s="71" t="str">
        <f t="shared" si="421"/>
        <v>S 10</v>
      </c>
      <c r="FU8" s="71" t="str">
        <f t="shared" si="421"/>
        <v/>
      </c>
      <c r="FV8" s="71" t="str">
        <f t="shared" si="421"/>
        <v/>
      </c>
      <c r="FW8" s="71" t="str">
        <f t="shared" si="421"/>
        <v/>
      </c>
      <c r="FX8" s="71" t="str">
        <f t="shared" si="421"/>
        <v/>
      </c>
      <c r="FY8" s="71" t="str">
        <f t="shared" si="421"/>
        <v/>
      </c>
      <c r="FZ8" s="71" t="str">
        <f t="shared" si="421"/>
        <v/>
      </c>
      <c r="GA8" s="71" t="str">
        <f t="shared" si="421"/>
        <v>S 11</v>
      </c>
      <c r="GB8" s="71" t="str">
        <f t="shared" si="421"/>
        <v/>
      </c>
      <c r="GC8" s="71" t="str">
        <f t="shared" si="421"/>
        <v/>
      </c>
      <c r="GD8" s="71" t="str">
        <f t="shared" si="421"/>
        <v/>
      </c>
      <c r="GE8" s="71" t="str">
        <f t="shared" si="421"/>
        <v/>
      </c>
      <c r="GF8" s="71" t="str">
        <f t="shared" si="421"/>
        <v/>
      </c>
      <c r="GG8" s="71" t="str">
        <f t="shared" si="421"/>
        <v/>
      </c>
      <c r="GH8" s="71" t="str">
        <f t="shared" si="421"/>
        <v>S 12</v>
      </c>
      <c r="GI8" s="71" t="str">
        <f t="shared" ref="GI8:IT8" si="422">IF(GI9="L","S "&amp;WEEKNUM(GI7,2),"")</f>
        <v/>
      </c>
      <c r="GJ8" s="71" t="str">
        <f t="shared" si="422"/>
        <v/>
      </c>
      <c r="GK8" s="71" t="str">
        <f t="shared" si="422"/>
        <v/>
      </c>
      <c r="GL8" s="71" t="str">
        <f t="shared" si="422"/>
        <v/>
      </c>
      <c r="GM8" s="71" t="str">
        <f t="shared" si="422"/>
        <v/>
      </c>
      <c r="GN8" s="71" t="str">
        <f t="shared" si="422"/>
        <v/>
      </c>
      <c r="GO8" s="71" t="str">
        <f t="shared" si="422"/>
        <v>S 13</v>
      </c>
      <c r="GP8" s="71" t="str">
        <f t="shared" si="422"/>
        <v/>
      </c>
      <c r="GQ8" s="71" t="str">
        <f t="shared" si="422"/>
        <v/>
      </c>
      <c r="GR8" s="71" t="str">
        <f t="shared" si="422"/>
        <v/>
      </c>
      <c r="GS8" s="71" t="str">
        <f t="shared" si="422"/>
        <v/>
      </c>
      <c r="GT8" s="71" t="str">
        <f t="shared" si="422"/>
        <v/>
      </c>
      <c r="GU8" s="71" t="str">
        <f t="shared" si="422"/>
        <v/>
      </c>
      <c r="GV8" s="71" t="str">
        <f t="shared" si="422"/>
        <v>S 14</v>
      </c>
      <c r="GW8" s="71" t="str">
        <f t="shared" si="422"/>
        <v/>
      </c>
      <c r="GX8" s="71" t="str">
        <f t="shared" si="422"/>
        <v/>
      </c>
      <c r="GY8" s="71" t="str">
        <f t="shared" si="422"/>
        <v/>
      </c>
      <c r="GZ8" s="71" t="str">
        <f t="shared" si="422"/>
        <v/>
      </c>
      <c r="HA8" s="71" t="str">
        <f t="shared" si="422"/>
        <v/>
      </c>
      <c r="HB8" s="71" t="str">
        <f t="shared" si="422"/>
        <v/>
      </c>
      <c r="HC8" s="71" t="str">
        <f t="shared" si="422"/>
        <v>S 15</v>
      </c>
      <c r="HD8" s="71" t="str">
        <f t="shared" si="422"/>
        <v/>
      </c>
      <c r="HE8" s="71" t="str">
        <f t="shared" si="422"/>
        <v/>
      </c>
      <c r="HF8" s="71" t="str">
        <f t="shared" si="422"/>
        <v/>
      </c>
      <c r="HG8" s="71" t="str">
        <f t="shared" si="422"/>
        <v/>
      </c>
      <c r="HH8" s="71" t="str">
        <f t="shared" si="422"/>
        <v/>
      </c>
      <c r="HI8" s="71" t="str">
        <f t="shared" si="422"/>
        <v/>
      </c>
      <c r="HJ8" s="71" t="str">
        <f t="shared" si="422"/>
        <v>S 16</v>
      </c>
      <c r="HK8" s="71" t="str">
        <f t="shared" si="422"/>
        <v/>
      </c>
      <c r="HL8" s="71" t="str">
        <f t="shared" si="422"/>
        <v/>
      </c>
      <c r="HM8" s="71" t="str">
        <f t="shared" si="422"/>
        <v/>
      </c>
      <c r="HN8" s="71" t="str">
        <f t="shared" si="422"/>
        <v/>
      </c>
      <c r="HO8" s="71" t="str">
        <f t="shared" si="422"/>
        <v/>
      </c>
      <c r="HP8" s="71" t="str">
        <f t="shared" si="422"/>
        <v/>
      </c>
      <c r="HQ8" s="71" t="str">
        <f t="shared" si="422"/>
        <v>S 17</v>
      </c>
      <c r="HR8" s="71" t="str">
        <f t="shared" si="422"/>
        <v/>
      </c>
      <c r="HS8" s="71" t="str">
        <f t="shared" si="422"/>
        <v/>
      </c>
      <c r="HT8" s="71" t="str">
        <f t="shared" si="422"/>
        <v/>
      </c>
      <c r="HU8" s="71" t="str">
        <f t="shared" si="422"/>
        <v/>
      </c>
      <c r="HV8" s="71" t="str">
        <f t="shared" si="422"/>
        <v/>
      </c>
      <c r="HW8" s="71" t="str">
        <f t="shared" si="422"/>
        <v/>
      </c>
      <c r="HX8" s="71" t="str">
        <f t="shared" si="422"/>
        <v>S 18</v>
      </c>
      <c r="HY8" s="71" t="str">
        <f t="shared" si="422"/>
        <v/>
      </c>
      <c r="HZ8" s="71" t="str">
        <f t="shared" si="422"/>
        <v/>
      </c>
      <c r="IA8" s="71" t="str">
        <f t="shared" si="422"/>
        <v/>
      </c>
      <c r="IB8" s="71" t="str">
        <f t="shared" si="422"/>
        <v/>
      </c>
      <c r="IC8" s="71" t="str">
        <f t="shared" si="422"/>
        <v/>
      </c>
      <c r="ID8" s="71" t="str">
        <f t="shared" si="422"/>
        <v/>
      </c>
      <c r="IE8" s="71" t="str">
        <f t="shared" si="422"/>
        <v>S 19</v>
      </c>
      <c r="IF8" s="71" t="str">
        <f t="shared" si="422"/>
        <v/>
      </c>
      <c r="IG8" s="71" t="str">
        <f t="shared" si="422"/>
        <v/>
      </c>
      <c r="IH8" s="71" t="str">
        <f t="shared" si="422"/>
        <v/>
      </c>
      <c r="II8" s="71" t="str">
        <f t="shared" si="422"/>
        <v/>
      </c>
      <c r="IJ8" s="71" t="str">
        <f t="shared" si="422"/>
        <v/>
      </c>
      <c r="IK8" s="71" t="str">
        <f t="shared" si="422"/>
        <v/>
      </c>
      <c r="IL8" s="71" t="str">
        <f t="shared" si="422"/>
        <v>S 20</v>
      </c>
      <c r="IM8" s="71" t="str">
        <f t="shared" si="422"/>
        <v/>
      </c>
      <c r="IN8" s="71" t="str">
        <f t="shared" si="422"/>
        <v/>
      </c>
      <c r="IO8" s="71" t="str">
        <f t="shared" si="422"/>
        <v/>
      </c>
      <c r="IP8" s="71" t="str">
        <f t="shared" si="422"/>
        <v/>
      </c>
      <c r="IQ8" s="71" t="str">
        <f t="shared" si="422"/>
        <v/>
      </c>
      <c r="IR8" s="71" t="str">
        <f t="shared" si="422"/>
        <v/>
      </c>
      <c r="IS8" s="71" t="str">
        <f t="shared" si="422"/>
        <v>S 21</v>
      </c>
      <c r="IT8" s="71" t="str">
        <f t="shared" si="422"/>
        <v/>
      </c>
      <c r="IU8" s="71" t="str">
        <f t="shared" ref="IU8:LF8" si="423">IF(IU9="L","S "&amp;WEEKNUM(IU7,2),"")</f>
        <v/>
      </c>
      <c r="IV8" s="71" t="str">
        <f t="shared" si="423"/>
        <v/>
      </c>
      <c r="IW8" s="71" t="str">
        <f t="shared" si="423"/>
        <v/>
      </c>
      <c r="IX8" s="71" t="str">
        <f t="shared" si="423"/>
        <v/>
      </c>
      <c r="IY8" s="71" t="str">
        <f t="shared" si="423"/>
        <v/>
      </c>
      <c r="IZ8" s="71" t="str">
        <f t="shared" si="423"/>
        <v>S 22</v>
      </c>
      <c r="JA8" s="71" t="str">
        <f t="shared" si="423"/>
        <v/>
      </c>
      <c r="JB8" s="71" t="str">
        <f t="shared" si="423"/>
        <v/>
      </c>
      <c r="JC8" s="71" t="str">
        <f t="shared" si="423"/>
        <v/>
      </c>
      <c r="JD8" s="71" t="str">
        <f t="shared" si="423"/>
        <v/>
      </c>
      <c r="JE8" s="71" t="str">
        <f t="shared" si="423"/>
        <v/>
      </c>
      <c r="JF8" s="71" t="str">
        <f t="shared" si="423"/>
        <v/>
      </c>
      <c r="JG8" s="71" t="str">
        <f t="shared" si="423"/>
        <v>S 23</v>
      </c>
      <c r="JH8" s="71" t="str">
        <f t="shared" si="423"/>
        <v/>
      </c>
      <c r="JI8" s="71" t="str">
        <f t="shared" si="423"/>
        <v/>
      </c>
      <c r="JJ8" s="71" t="str">
        <f t="shared" si="423"/>
        <v/>
      </c>
      <c r="JK8" s="71" t="str">
        <f t="shared" si="423"/>
        <v/>
      </c>
      <c r="JL8" s="71" t="str">
        <f t="shared" si="423"/>
        <v/>
      </c>
      <c r="JM8" s="71" t="str">
        <f t="shared" si="423"/>
        <v/>
      </c>
      <c r="JN8" s="71" t="str">
        <f t="shared" si="423"/>
        <v>S 24</v>
      </c>
      <c r="JO8" s="71" t="str">
        <f t="shared" si="423"/>
        <v/>
      </c>
      <c r="JP8" s="71" t="str">
        <f t="shared" si="423"/>
        <v/>
      </c>
      <c r="JQ8" s="71" t="str">
        <f t="shared" si="423"/>
        <v/>
      </c>
      <c r="JR8" s="71" t="str">
        <f t="shared" si="423"/>
        <v/>
      </c>
      <c r="JS8" s="71" t="str">
        <f t="shared" si="423"/>
        <v/>
      </c>
      <c r="JT8" s="71" t="str">
        <f t="shared" si="423"/>
        <v/>
      </c>
      <c r="JU8" s="71" t="str">
        <f t="shared" si="423"/>
        <v>S 25</v>
      </c>
      <c r="JV8" s="71" t="str">
        <f t="shared" si="423"/>
        <v/>
      </c>
      <c r="JW8" s="71" t="str">
        <f t="shared" si="423"/>
        <v/>
      </c>
      <c r="JX8" s="71" t="str">
        <f t="shared" si="423"/>
        <v/>
      </c>
      <c r="JY8" s="71" t="str">
        <f t="shared" si="423"/>
        <v/>
      </c>
      <c r="JZ8" s="71" t="str">
        <f t="shared" si="423"/>
        <v/>
      </c>
      <c r="KA8" s="71" t="str">
        <f t="shared" si="423"/>
        <v/>
      </c>
      <c r="KB8" s="71" t="str">
        <f t="shared" si="423"/>
        <v>S 26</v>
      </c>
      <c r="KC8" s="71" t="str">
        <f t="shared" si="423"/>
        <v/>
      </c>
      <c r="KD8" s="71" t="str">
        <f t="shared" si="423"/>
        <v/>
      </c>
      <c r="KE8" s="71" t="str">
        <f t="shared" si="423"/>
        <v/>
      </c>
      <c r="KF8" s="71" t="str">
        <f t="shared" si="423"/>
        <v/>
      </c>
      <c r="KG8" s="71" t="str">
        <f t="shared" si="423"/>
        <v/>
      </c>
      <c r="KH8" s="71" t="str">
        <f t="shared" si="423"/>
        <v/>
      </c>
      <c r="KI8" s="71" t="str">
        <f t="shared" si="423"/>
        <v>S 27</v>
      </c>
      <c r="KJ8" s="71" t="str">
        <f t="shared" si="423"/>
        <v/>
      </c>
      <c r="KK8" s="71" t="str">
        <f t="shared" si="423"/>
        <v/>
      </c>
      <c r="KL8" s="71" t="str">
        <f t="shared" si="423"/>
        <v/>
      </c>
      <c r="KM8" s="71" t="str">
        <f t="shared" si="423"/>
        <v/>
      </c>
      <c r="KN8" s="71" t="str">
        <f t="shared" si="423"/>
        <v/>
      </c>
      <c r="KO8" s="71" t="str">
        <f t="shared" si="423"/>
        <v/>
      </c>
      <c r="KP8" s="71" t="str">
        <f t="shared" si="423"/>
        <v>S 28</v>
      </c>
      <c r="KQ8" s="71" t="str">
        <f t="shared" si="423"/>
        <v/>
      </c>
      <c r="KR8" s="71" t="str">
        <f t="shared" si="423"/>
        <v/>
      </c>
      <c r="KS8" s="71" t="str">
        <f t="shared" si="423"/>
        <v/>
      </c>
      <c r="KT8" s="71" t="str">
        <f t="shared" si="423"/>
        <v/>
      </c>
      <c r="KU8" s="71" t="str">
        <f t="shared" si="423"/>
        <v/>
      </c>
      <c r="KV8" s="71" t="str">
        <f t="shared" si="423"/>
        <v/>
      </c>
      <c r="KW8" s="71" t="str">
        <f t="shared" si="423"/>
        <v>S 29</v>
      </c>
      <c r="KX8" s="71" t="str">
        <f t="shared" si="423"/>
        <v/>
      </c>
      <c r="KY8" s="71" t="str">
        <f t="shared" ref="KY8:MS8" si="424">IF(KY9="L","S "&amp;WEEKNUM(KY7,2),"")</f>
        <v/>
      </c>
      <c r="KZ8" s="71" t="str">
        <f t="shared" si="424"/>
        <v/>
      </c>
      <c r="LA8" s="71" t="str">
        <f t="shared" si="424"/>
        <v/>
      </c>
      <c r="LB8" s="71" t="str">
        <f t="shared" si="424"/>
        <v/>
      </c>
      <c r="LC8" s="71" t="str">
        <f t="shared" si="424"/>
        <v/>
      </c>
      <c r="LD8" s="71" t="str">
        <f t="shared" si="424"/>
        <v>S 30</v>
      </c>
      <c r="LE8" s="71" t="str">
        <f t="shared" si="424"/>
        <v/>
      </c>
      <c r="LF8" s="71" t="str">
        <f t="shared" si="424"/>
        <v/>
      </c>
      <c r="LG8" s="71" t="str">
        <f t="shared" si="424"/>
        <v/>
      </c>
      <c r="LH8" s="71" t="str">
        <f t="shared" si="424"/>
        <v/>
      </c>
      <c r="LI8" s="71" t="str">
        <f t="shared" si="424"/>
        <v/>
      </c>
      <c r="LJ8" s="71" t="str">
        <f t="shared" si="424"/>
        <v/>
      </c>
      <c r="LK8" s="71" t="str">
        <f t="shared" si="424"/>
        <v>S 31</v>
      </c>
      <c r="LL8" s="71" t="str">
        <f t="shared" si="424"/>
        <v/>
      </c>
      <c r="LM8" s="71" t="str">
        <f t="shared" si="424"/>
        <v/>
      </c>
      <c r="LN8" s="71" t="str">
        <f t="shared" si="424"/>
        <v/>
      </c>
      <c r="LO8" s="71" t="str">
        <f t="shared" si="424"/>
        <v/>
      </c>
      <c r="LP8" s="71" t="str">
        <f t="shared" si="424"/>
        <v/>
      </c>
      <c r="LQ8" s="71" t="str">
        <f t="shared" si="424"/>
        <v/>
      </c>
      <c r="LR8" s="71" t="str">
        <f t="shared" si="424"/>
        <v>S 32</v>
      </c>
      <c r="LS8" s="71" t="str">
        <f t="shared" si="424"/>
        <v/>
      </c>
      <c r="LT8" s="71" t="str">
        <f t="shared" si="424"/>
        <v/>
      </c>
      <c r="LU8" s="71" t="str">
        <f t="shared" si="424"/>
        <v/>
      </c>
      <c r="LV8" s="71" t="str">
        <f t="shared" si="424"/>
        <v/>
      </c>
      <c r="LW8" s="71" t="str">
        <f t="shared" si="424"/>
        <v/>
      </c>
      <c r="LX8" s="71" t="str">
        <f t="shared" si="424"/>
        <v/>
      </c>
      <c r="LY8" s="71" t="str">
        <f t="shared" si="424"/>
        <v>S 33</v>
      </c>
      <c r="LZ8" s="71" t="str">
        <f t="shared" si="424"/>
        <v/>
      </c>
      <c r="MA8" s="71" t="str">
        <f t="shared" si="424"/>
        <v/>
      </c>
      <c r="MB8" s="71" t="str">
        <f t="shared" si="424"/>
        <v/>
      </c>
      <c r="MC8" s="71" t="str">
        <f t="shared" si="424"/>
        <v/>
      </c>
      <c r="MD8" s="71" t="str">
        <f t="shared" si="424"/>
        <v/>
      </c>
      <c r="ME8" s="71" t="str">
        <f t="shared" si="424"/>
        <v/>
      </c>
      <c r="MF8" s="71" t="str">
        <f t="shared" si="424"/>
        <v>S 34</v>
      </c>
      <c r="MG8" s="71" t="str">
        <f t="shared" si="424"/>
        <v/>
      </c>
      <c r="MH8" s="71" t="str">
        <f t="shared" si="424"/>
        <v/>
      </c>
      <c r="MI8" s="71" t="str">
        <f t="shared" si="424"/>
        <v/>
      </c>
      <c r="MJ8" s="71" t="str">
        <f t="shared" si="424"/>
        <v/>
      </c>
      <c r="MK8" s="71" t="str">
        <f t="shared" si="424"/>
        <v/>
      </c>
      <c r="ML8" s="71" t="str">
        <f t="shared" si="424"/>
        <v/>
      </c>
      <c r="MM8" s="71" t="str">
        <f t="shared" si="424"/>
        <v>S 35</v>
      </c>
      <c r="MN8" s="71" t="str">
        <f t="shared" si="424"/>
        <v/>
      </c>
      <c r="MO8" s="71" t="str">
        <f t="shared" si="424"/>
        <v/>
      </c>
      <c r="MP8" s="71" t="str">
        <f t="shared" si="424"/>
        <v/>
      </c>
      <c r="MQ8" s="71" t="str">
        <f t="shared" si="424"/>
        <v/>
      </c>
      <c r="MR8" s="71" t="str">
        <f t="shared" si="424"/>
        <v/>
      </c>
      <c r="MS8" s="71" t="str">
        <f t="shared" si="424"/>
        <v/>
      </c>
      <c r="MT8" s="71" t="str">
        <f t="shared" ref="MT8:PE8" si="425">IF(MT9="L","S "&amp;WEEKNUM(MT7,2),"")</f>
        <v>S 36</v>
      </c>
      <c r="MU8" s="71" t="str">
        <f t="shared" si="425"/>
        <v/>
      </c>
      <c r="MV8" s="71" t="str">
        <f t="shared" si="425"/>
        <v/>
      </c>
      <c r="MW8" s="71" t="str">
        <f t="shared" si="425"/>
        <v/>
      </c>
      <c r="MX8" s="71" t="str">
        <f t="shared" si="425"/>
        <v/>
      </c>
      <c r="MY8" s="71" t="str">
        <f t="shared" si="425"/>
        <v/>
      </c>
      <c r="MZ8" s="71" t="str">
        <f t="shared" si="425"/>
        <v/>
      </c>
      <c r="NA8" s="71" t="str">
        <f t="shared" si="425"/>
        <v>S 37</v>
      </c>
      <c r="NB8" s="71" t="str">
        <f t="shared" si="425"/>
        <v/>
      </c>
      <c r="NC8" s="71" t="str">
        <f t="shared" si="425"/>
        <v/>
      </c>
      <c r="ND8" s="71" t="str">
        <f t="shared" si="425"/>
        <v/>
      </c>
      <c r="NE8" s="71" t="str">
        <f t="shared" si="425"/>
        <v/>
      </c>
      <c r="NF8" s="71" t="str">
        <f t="shared" si="425"/>
        <v/>
      </c>
      <c r="NG8" s="71" t="str">
        <f t="shared" si="425"/>
        <v/>
      </c>
      <c r="NH8" s="71" t="str">
        <f t="shared" si="425"/>
        <v>S 38</v>
      </c>
      <c r="NI8" s="71" t="str">
        <f t="shared" si="425"/>
        <v/>
      </c>
      <c r="NJ8" s="71" t="str">
        <f t="shared" si="425"/>
        <v/>
      </c>
      <c r="NK8" s="71" t="str">
        <f t="shared" si="425"/>
        <v/>
      </c>
      <c r="NL8" s="71" t="str">
        <f t="shared" si="425"/>
        <v/>
      </c>
      <c r="NM8" s="71" t="str">
        <f t="shared" si="425"/>
        <v/>
      </c>
      <c r="NN8" s="71" t="str">
        <f t="shared" si="425"/>
        <v/>
      </c>
      <c r="NO8" s="71" t="str">
        <f t="shared" si="425"/>
        <v>S 39</v>
      </c>
      <c r="NP8" s="71" t="str">
        <f t="shared" si="425"/>
        <v/>
      </c>
      <c r="NQ8" s="71" t="str">
        <f t="shared" si="425"/>
        <v/>
      </c>
      <c r="NR8" s="71" t="str">
        <f t="shared" si="425"/>
        <v/>
      </c>
      <c r="NS8" s="71" t="str">
        <f t="shared" si="425"/>
        <v/>
      </c>
      <c r="NT8" s="71" t="str">
        <f t="shared" si="425"/>
        <v/>
      </c>
      <c r="NU8" s="71" t="str">
        <f t="shared" si="425"/>
        <v/>
      </c>
      <c r="NV8" s="71" t="str">
        <f t="shared" si="425"/>
        <v>S 40</v>
      </c>
      <c r="NW8" s="71" t="str">
        <f t="shared" si="425"/>
        <v/>
      </c>
      <c r="NX8" s="71" t="str">
        <f t="shared" si="425"/>
        <v/>
      </c>
      <c r="NY8" s="71" t="str">
        <f t="shared" si="425"/>
        <v/>
      </c>
      <c r="NZ8" s="71" t="str">
        <f t="shared" si="425"/>
        <v/>
      </c>
      <c r="OA8" s="71" t="str">
        <f t="shared" si="425"/>
        <v/>
      </c>
      <c r="OB8" s="71" t="str">
        <f t="shared" si="425"/>
        <v/>
      </c>
      <c r="OC8" s="71" t="str">
        <f t="shared" si="425"/>
        <v>S 41</v>
      </c>
      <c r="OD8" s="71" t="str">
        <f t="shared" si="425"/>
        <v/>
      </c>
      <c r="OE8" s="71" t="str">
        <f t="shared" si="425"/>
        <v/>
      </c>
      <c r="OF8" s="71" t="str">
        <f t="shared" si="425"/>
        <v/>
      </c>
      <c r="OG8" s="71" t="str">
        <f t="shared" si="425"/>
        <v/>
      </c>
      <c r="OH8" s="71" t="str">
        <f t="shared" si="425"/>
        <v/>
      </c>
      <c r="OI8" s="71" t="str">
        <f t="shared" si="425"/>
        <v/>
      </c>
      <c r="OJ8" s="71" t="str">
        <f t="shared" si="425"/>
        <v>S 42</v>
      </c>
      <c r="OK8" s="71" t="str">
        <f t="shared" si="425"/>
        <v/>
      </c>
      <c r="OL8" s="71" t="str">
        <f t="shared" si="425"/>
        <v/>
      </c>
      <c r="OM8" s="71" t="str">
        <f t="shared" si="425"/>
        <v/>
      </c>
      <c r="ON8" s="71" t="str">
        <f t="shared" si="425"/>
        <v/>
      </c>
      <c r="OO8" s="71" t="str">
        <f t="shared" si="425"/>
        <v/>
      </c>
      <c r="OP8" s="71" t="str">
        <f t="shared" si="425"/>
        <v/>
      </c>
      <c r="OQ8" s="71" t="str">
        <f t="shared" si="425"/>
        <v>S 43</v>
      </c>
      <c r="OR8" s="71" t="str">
        <f t="shared" si="425"/>
        <v/>
      </c>
      <c r="OS8" s="71" t="str">
        <f t="shared" si="425"/>
        <v/>
      </c>
      <c r="OT8" s="71" t="str">
        <f t="shared" si="425"/>
        <v/>
      </c>
      <c r="OU8" s="71" t="str">
        <f t="shared" si="425"/>
        <v/>
      </c>
      <c r="OV8" s="71" t="str">
        <f t="shared" si="425"/>
        <v/>
      </c>
      <c r="OW8" s="71" t="str">
        <f t="shared" si="425"/>
        <v/>
      </c>
      <c r="OX8" s="71" t="str">
        <f t="shared" si="425"/>
        <v>S 44</v>
      </c>
      <c r="OY8" s="71" t="str">
        <f t="shared" si="425"/>
        <v/>
      </c>
      <c r="OZ8" s="71" t="str">
        <f t="shared" si="425"/>
        <v/>
      </c>
      <c r="PA8" s="71" t="str">
        <f t="shared" si="425"/>
        <v/>
      </c>
      <c r="PB8" s="71" t="str">
        <f t="shared" si="425"/>
        <v/>
      </c>
      <c r="PC8" s="71" t="str">
        <f t="shared" si="425"/>
        <v/>
      </c>
      <c r="PD8" s="71" t="str">
        <f t="shared" si="425"/>
        <v/>
      </c>
      <c r="PE8" s="71" t="str">
        <f t="shared" si="425"/>
        <v>S 45</v>
      </c>
      <c r="PF8" s="71" t="str">
        <f t="shared" ref="PF8:RP8" si="426">IF(PF9="L","S "&amp;WEEKNUM(PF7,2),"")</f>
        <v/>
      </c>
      <c r="PG8" s="71" t="str">
        <f t="shared" si="426"/>
        <v/>
      </c>
      <c r="PH8" s="71" t="str">
        <f t="shared" si="426"/>
        <v/>
      </c>
      <c r="PI8" s="71" t="str">
        <f t="shared" si="426"/>
        <v/>
      </c>
      <c r="PJ8" s="71" t="str">
        <f t="shared" si="426"/>
        <v/>
      </c>
      <c r="PK8" s="71" t="str">
        <f t="shared" si="426"/>
        <v/>
      </c>
      <c r="PL8" s="71" t="str">
        <f t="shared" si="426"/>
        <v>S 46</v>
      </c>
      <c r="PM8" s="71" t="str">
        <f t="shared" si="426"/>
        <v/>
      </c>
      <c r="PN8" s="71" t="str">
        <f t="shared" si="426"/>
        <v/>
      </c>
      <c r="PO8" s="71" t="str">
        <f t="shared" si="426"/>
        <v/>
      </c>
      <c r="PP8" s="71" t="str">
        <f t="shared" si="426"/>
        <v/>
      </c>
      <c r="PQ8" s="71" t="str">
        <f t="shared" si="426"/>
        <v/>
      </c>
      <c r="PR8" s="71" t="str">
        <f t="shared" si="426"/>
        <v/>
      </c>
      <c r="PS8" s="71" t="str">
        <f t="shared" si="426"/>
        <v>S 47</v>
      </c>
      <c r="PT8" s="71" t="str">
        <f t="shared" si="426"/>
        <v/>
      </c>
      <c r="PU8" s="71" t="str">
        <f t="shared" si="426"/>
        <v/>
      </c>
      <c r="PV8" s="71" t="str">
        <f t="shared" si="426"/>
        <v/>
      </c>
      <c r="PW8" s="71" t="str">
        <f t="shared" si="426"/>
        <v/>
      </c>
      <c r="PX8" s="71" t="str">
        <f t="shared" si="426"/>
        <v/>
      </c>
      <c r="PY8" s="71" t="str">
        <f t="shared" si="426"/>
        <v/>
      </c>
      <c r="PZ8" s="71" t="str">
        <f t="shared" si="426"/>
        <v>S 48</v>
      </c>
      <c r="QA8" s="71" t="str">
        <f t="shared" si="426"/>
        <v/>
      </c>
      <c r="QB8" s="71" t="str">
        <f t="shared" si="426"/>
        <v/>
      </c>
      <c r="QC8" s="71" t="str">
        <f t="shared" si="426"/>
        <v/>
      </c>
      <c r="QD8" s="71" t="str">
        <f t="shared" si="426"/>
        <v/>
      </c>
      <c r="QE8" s="71" t="str">
        <f t="shared" si="426"/>
        <v/>
      </c>
      <c r="QF8" s="71" t="str">
        <f t="shared" si="426"/>
        <v/>
      </c>
      <c r="QG8" s="71" t="str">
        <f t="shared" si="426"/>
        <v>S 49</v>
      </c>
      <c r="QH8" s="71" t="str">
        <f t="shared" si="426"/>
        <v/>
      </c>
      <c r="QI8" s="71" t="str">
        <f t="shared" si="426"/>
        <v/>
      </c>
      <c r="QJ8" s="71" t="str">
        <f t="shared" si="426"/>
        <v/>
      </c>
      <c r="QK8" s="71" t="str">
        <f t="shared" si="426"/>
        <v/>
      </c>
      <c r="QL8" s="71" t="str">
        <f t="shared" si="426"/>
        <v/>
      </c>
      <c r="QM8" s="71" t="str">
        <f t="shared" si="426"/>
        <v/>
      </c>
      <c r="QN8" s="71" t="str">
        <f t="shared" si="426"/>
        <v>S 50</v>
      </c>
      <c r="QO8" s="71" t="str">
        <f t="shared" si="426"/>
        <v/>
      </c>
      <c r="QP8" s="71" t="str">
        <f t="shared" si="426"/>
        <v/>
      </c>
      <c r="QQ8" s="71" t="str">
        <f t="shared" si="426"/>
        <v/>
      </c>
      <c r="QR8" s="71" t="str">
        <f t="shared" si="426"/>
        <v/>
      </c>
      <c r="QS8" s="71" t="str">
        <f t="shared" si="426"/>
        <v/>
      </c>
      <c r="QT8" s="71" t="str">
        <f t="shared" si="426"/>
        <v/>
      </c>
      <c r="QU8" s="71" t="str">
        <f t="shared" si="426"/>
        <v>S 51</v>
      </c>
      <c r="QV8" s="71" t="str">
        <f t="shared" si="426"/>
        <v/>
      </c>
      <c r="QW8" s="71" t="str">
        <f t="shared" si="426"/>
        <v/>
      </c>
      <c r="QX8" s="71" t="str">
        <f t="shared" si="426"/>
        <v/>
      </c>
      <c r="QY8" s="71" t="str">
        <f t="shared" si="426"/>
        <v/>
      </c>
      <c r="QZ8" s="71" t="str">
        <f t="shared" si="426"/>
        <v/>
      </c>
      <c r="RA8" s="71" t="str">
        <f t="shared" si="426"/>
        <v/>
      </c>
      <c r="RB8" s="71" t="str">
        <f t="shared" si="426"/>
        <v>S 52</v>
      </c>
      <c r="RC8" s="71" t="str">
        <f t="shared" si="426"/>
        <v/>
      </c>
      <c r="RD8" s="71" t="str">
        <f t="shared" si="426"/>
        <v/>
      </c>
      <c r="RE8" s="71" t="str">
        <f t="shared" si="426"/>
        <v/>
      </c>
      <c r="RF8" s="71" t="str">
        <f t="shared" si="426"/>
        <v/>
      </c>
      <c r="RG8" s="71" t="str">
        <f t="shared" si="426"/>
        <v/>
      </c>
      <c r="RH8" s="71" t="str">
        <f t="shared" si="426"/>
        <v/>
      </c>
      <c r="RI8" s="71" t="str">
        <f t="shared" si="426"/>
        <v>S 53</v>
      </c>
      <c r="RJ8" s="71" t="str">
        <f t="shared" si="426"/>
        <v/>
      </c>
      <c r="RK8" s="71" t="str">
        <f t="shared" si="426"/>
        <v/>
      </c>
      <c r="RL8" s="71" t="str">
        <f t="shared" si="426"/>
        <v/>
      </c>
      <c r="RM8" s="71" t="str">
        <f t="shared" si="426"/>
        <v/>
      </c>
      <c r="RN8" s="71" t="str">
        <f t="shared" si="426"/>
        <v/>
      </c>
      <c r="RO8" s="71" t="str">
        <f t="shared" si="426"/>
        <v/>
      </c>
      <c r="RP8" s="71"/>
    </row>
    <row r="9" spans="1:484" s="31" customFormat="1" ht="12.95" customHeight="1" x14ac:dyDescent="0.25">
      <c r="A9" s="54"/>
      <c r="B9" s="66" t="s">
        <v>16</v>
      </c>
      <c r="C9" s="66" t="s">
        <v>1</v>
      </c>
      <c r="D9" s="67" t="s">
        <v>2</v>
      </c>
      <c r="E9" s="66" t="s">
        <v>3</v>
      </c>
      <c r="F9" s="65" t="s">
        <v>17</v>
      </c>
      <c r="G9" s="32"/>
      <c r="H9" s="33" t="str">
        <f t="shared" ref="H9:I9" si="427">VLOOKUP(WEEKDAY(H7,2),semaine,2,FALSE)</f>
        <v>L</v>
      </c>
      <c r="I9" s="33" t="str">
        <f t="shared" si="427"/>
        <v>M</v>
      </c>
      <c r="J9" s="33" t="str">
        <f t="shared" ref="J9:BU9" si="428">VLOOKUP(WEEKDAY(J7,2),semaine,2,FALSE)</f>
        <v>M</v>
      </c>
      <c r="K9" s="33" t="str">
        <f t="shared" si="428"/>
        <v>J</v>
      </c>
      <c r="L9" s="33" t="str">
        <f t="shared" si="428"/>
        <v>V</v>
      </c>
      <c r="M9" s="33" t="str">
        <f t="shared" si="428"/>
        <v>S</v>
      </c>
      <c r="N9" s="33" t="str">
        <f t="shared" si="428"/>
        <v>D</v>
      </c>
      <c r="O9" s="33" t="str">
        <f t="shared" si="428"/>
        <v>L</v>
      </c>
      <c r="P9" s="33" t="str">
        <f t="shared" si="428"/>
        <v>M</v>
      </c>
      <c r="Q9" s="33" t="str">
        <f t="shared" si="428"/>
        <v>M</v>
      </c>
      <c r="R9" s="33" t="str">
        <f t="shared" si="428"/>
        <v>J</v>
      </c>
      <c r="S9" s="33" t="str">
        <f t="shared" si="428"/>
        <v>V</v>
      </c>
      <c r="T9" s="33" t="str">
        <f t="shared" si="428"/>
        <v>S</v>
      </c>
      <c r="U9" s="33" t="str">
        <f t="shared" si="428"/>
        <v>D</v>
      </c>
      <c r="V9" s="33" t="str">
        <f t="shared" si="428"/>
        <v>L</v>
      </c>
      <c r="W9" s="33" t="str">
        <f t="shared" si="428"/>
        <v>M</v>
      </c>
      <c r="X9" s="33" t="str">
        <f t="shared" si="428"/>
        <v>M</v>
      </c>
      <c r="Y9" s="33" t="str">
        <f t="shared" si="428"/>
        <v>J</v>
      </c>
      <c r="Z9" s="33" t="str">
        <f t="shared" si="428"/>
        <v>V</v>
      </c>
      <c r="AA9" s="33" t="str">
        <f t="shared" si="428"/>
        <v>S</v>
      </c>
      <c r="AB9" s="33" t="str">
        <f t="shared" si="428"/>
        <v>D</v>
      </c>
      <c r="AC9" s="33" t="str">
        <f t="shared" si="428"/>
        <v>L</v>
      </c>
      <c r="AD9" s="33" t="str">
        <f t="shared" si="428"/>
        <v>M</v>
      </c>
      <c r="AE9" s="33" t="str">
        <f t="shared" si="428"/>
        <v>M</v>
      </c>
      <c r="AF9" s="33" t="str">
        <f t="shared" si="428"/>
        <v>J</v>
      </c>
      <c r="AG9" s="33" t="str">
        <f t="shared" si="428"/>
        <v>V</v>
      </c>
      <c r="AH9" s="33" t="str">
        <f t="shared" si="428"/>
        <v>S</v>
      </c>
      <c r="AI9" s="33" t="str">
        <f t="shared" si="428"/>
        <v>D</v>
      </c>
      <c r="AJ9" s="33" t="str">
        <f t="shared" si="428"/>
        <v>L</v>
      </c>
      <c r="AK9" s="33" t="str">
        <f t="shared" si="428"/>
        <v>M</v>
      </c>
      <c r="AL9" s="33" t="str">
        <f t="shared" si="428"/>
        <v>M</v>
      </c>
      <c r="AM9" s="33" t="str">
        <f t="shared" si="428"/>
        <v>J</v>
      </c>
      <c r="AN9" s="33" t="str">
        <f t="shared" si="428"/>
        <v>V</v>
      </c>
      <c r="AO9" s="33" t="str">
        <f t="shared" si="428"/>
        <v>S</v>
      </c>
      <c r="AP9" s="33" t="str">
        <f t="shared" si="428"/>
        <v>D</v>
      </c>
      <c r="AQ9" s="33" t="str">
        <f t="shared" si="428"/>
        <v>L</v>
      </c>
      <c r="AR9" s="33" t="str">
        <f t="shared" si="428"/>
        <v>M</v>
      </c>
      <c r="AS9" s="33" t="str">
        <f t="shared" si="428"/>
        <v>M</v>
      </c>
      <c r="AT9" s="33" t="str">
        <f t="shared" si="428"/>
        <v>J</v>
      </c>
      <c r="AU9" s="33" t="str">
        <f t="shared" si="428"/>
        <v>V</v>
      </c>
      <c r="AV9" s="33" t="str">
        <f t="shared" si="428"/>
        <v>S</v>
      </c>
      <c r="AW9" s="33" t="str">
        <f t="shared" si="428"/>
        <v>D</v>
      </c>
      <c r="AX9" s="33" t="str">
        <f t="shared" si="428"/>
        <v>L</v>
      </c>
      <c r="AY9" s="33" t="str">
        <f t="shared" si="428"/>
        <v>M</v>
      </c>
      <c r="AZ9" s="33" t="str">
        <f t="shared" si="428"/>
        <v>M</v>
      </c>
      <c r="BA9" s="33" t="str">
        <f t="shared" si="428"/>
        <v>J</v>
      </c>
      <c r="BB9" s="33" t="str">
        <f t="shared" si="428"/>
        <v>V</v>
      </c>
      <c r="BC9" s="33" t="str">
        <f t="shared" si="428"/>
        <v>S</v>
      </c>
      <c r="BD9" s="33" t="str">
        <f t="shared" si="428"/>
        <v>D</v>
      </c>
      <c r="BE9" s="33" t="str">
        <f t="shared" si="428"/>
        <v>L</v>
      </c>
      <c r="BF9" s="33" t="str">
        <f t="shared" si="428"/>
        <v>M</v>
      </c>
      <c r="BG9" s="33" t="str">
        <f t="shared" si="428"/>
        <v>M</v>
      </c>
      <c r="BH9" s="33" t="str">
        <f t="shared" si="428"/>
        <v>J</v>
      </c>
      <c r="BI9" s="33" t="str">
        <f t="shared" si="428"/>
        <v>V</v>
      </c>
      <c r="BJ9" s="33" t="str">
        <f t="shared" si="428"/>
        <v>S</v>
      </c>
      <c r="BK9" s="33" t="str">
        <f t="shared" si="428"/>
        <v>D</v>
      </c>
      <c r="BL9" s="33" t="str">
        <f t="shared" si="428"/>
        <v>L</v>
      </c>
      <c r="BM9" s="33" t="str">
        <f t="shared" si="428"/>
        <v>M</v>
      </c>
      <c r="BN9" s="33" t="str">
        <f t="shared" si="428"/>
        <v>M</v>
      </c>
      <c r="BO9" s="33" t="str">
        <f t="shared" si="428"/>
        <v>J</v>
      </c>
      <c r="BP9" s="33" t="str">
        <f t="shared" si="428"/>
        <v>V</v>
      </c>
      <c r="BQ9" s="33" t="str">
        <f t="shared" si="428"/>
        <v>S</v>
      </c>
      <c r="BR9" s="33" t="str">
        <f t="shared" si="428"/>
        <v>D</v>
      </c>
      <c r="BS9" s="33" t="str">
        <f t="shared" si="428"/>
        <v>L</v>
      </c>
      <c r="BT9" s="33" t="str">
        <f t="shared" si="428"/>
        <v>M</v>
      </c>
      <c r="BU9" s="33" t="str">
        <f t="shared" si="428"/>
        <v>M</v>
      </c>
      <c r="BV9" s="33" t="str">
        <f t="shared" ref="BV9:CO9" si="429">VLOOKUP(WEEKDAY(BV7,2),semaine,2,FALSE)</f>
        <v>J</v>
      </c>
      <c r="BW9" s="33" t="str">
        <f t="shared" si="429"/>
        <v>V</v>
      </c>
      <c r="BX9" s="33" t="str">
        <f t="shared" si="429"/>
        <v>S</v>
      </c>
      <c r="BY9" s="33" t="str">
        <f t="shared" si="429"/>
        <v>D</v>
      </c>
      <c r="BZ9" s="33" t="str">
        <f t="shared" si="429"/>
        <v>L</v>
      </c>
      <c r="CA9" s="33" t="str">
        <f t="shared" si="429"/>
        <v>M</v>
      </c>
      <c r="CB9" s="33" t="str">
        <f t="shared" si="429"/>
        <v>M</v>
      </c>
      <c r="CC9" s="33" t="str">
        <f t="shared" si="429"/>
        <v>J</v>
      </c>
      <c r="CD9" s="33" t="str">
        <f t="shared" si="429"/>
        <v>V</v>
      </c>
      <c r="CE9" s="33" t="str">
        <f t="shared" si="429"/>
        <v>S</v>
      </c>
      <c r="CF9" s="33" t="str">
        <f t="shared" si="429"/>
        <v>D</v>
      </c>
      <c r="CG9" s="33" t="str">
        <f t="shared" si="429"/>
        <v>L</v>
      </c>
      <c r="CH9" s="33" t="str">
        <f t="shared" si="429"/>
        <v>M</v>
      </c>
      <c r="CI9" s="33" t="str">
        <f t="shared" si="429"/>
        <v>M</v>
      </c>
      <c r="CJ9" s="33" t="str">
        <f t="shared" si="429"/>
        <v>J</v>
      </c>
      <c r="CK9" s="33" t="str">
        <f t="shared" si="429"/>
        <v>V</v>
      </c>
      <c r="CL9" s="33" t="str">
        <f t="shared" si="429"/>
        <v>S</v>
      </c>
      <c r="CM9" s="33" t="str">
        <f t="shared" si="429"/>
        <v>D</v>
      </c>
      <c r="CN9" s="33" t="str">
        <f t="shared" si="429"/>
        <v>L</v>
      </c>
      <c r="CO9" s="33" t="str">
        <f t="shared" si="429"/>
        <v>M</v>
      </c>
      <c r="CP9" s="33" t="str">
        <f t="shared" ref="CP9:CX9" si="430">VLOOKUP(WEEKDAY(CP7,2),semaine,2,FALSE)</f>
        <v>M</v>
      </c>
      <c r="CQ9" s="33" t="str">
        <f t="shared" si="430"/>
        <v>J</v>
      </c>
      <c r="CR9" s="33" t="str">
        <f t="shared" si="430"/>
        <v>V</v>
      </c>
      <c r="CS9" s="33" t="str">
        <f t="shared" si="430"/>
        <v>S</v>
      </c>
      <c r="CT9" s="33" t="str">
        <f t="shared" si="430"/>
        <v>D</v>
      </c>
      <c r="CU9" s="33" t="str">
        <f t="shared" si="430"/>
        <v>L</v>
      </c>
      <c r="CV9" s="33" t="str">
        <f t="shared" si="430"/>
        <v>M</v>
      </c>
      <c r="CW9" s="33" t="str">
        <f t="shared" si="430"/>
        <v>M</v>
      </c>
      <c r="CX9" s="33" t="str">
        <f t="shared" si="430"/>
        <v>J</v>
      </c>
      <c r="CY9" s="33" t="str">
        <f t="shared" ref="CY9:DE9" si="431">VLOOKUP(WEEKDAY(CY7,2),semaine,2,FALSE)</f>
        <v>V</v>
      </c>
      <c r="CZ9" s="33" t="str">
        <f t="shared" si="431"/>
        <v>S</v>
      </c>
      <c r="DA9" s="33" t="str">
        <f t="shared" si="431"/>
        <v>D</v>
      </c>
      <c r="DB9" s="33" t="str">
        <f t="shared" si="431"/>
        <v>L</v>
      </c>
      <c r="DC9" s="33" t="str">
        <f t="shared" si="431"/>
        <v>M</v>
      </c>
      <c r="DD9" s="33" t="str">
        <f t="shared" si="431"/>
        <v>M</v>
      </c>
      <c r="DE9" s="33" t="str">
        <f t="shared" si="431"/>
        <v>J</v>
      </c>
      <c r="DF9" s="33" t="str">
        <f t="shared" ref="DF9:DV9" si="432">VLOOKUP(WEEKDAY(DF7,2),semaine,2,FALSE)</f>
        <v>V</v>
      </c>
      <c r="DG9" s="33" t="str">
        <f t="shared" si="432"/>
        <v>S</v>
      </c>
      <c r="DH9" s="33" t="str">
        <f t="shared" si="432"/>
        <v>D</v>
      </c>
      <c r="DI9" s="33" t="str">
        <f t="shared" si="432"/>
        <v>L</v>
      </c>
      <c r="DJ9" s="33" t="str">
        <f t="shared" si="432"/>
        <v>M</v>
      </c>
      <c r="DK9" s="33" t="str">
        <f t="shared" si="432"/>
        <v>M</v>
      </c>
      <c r="DL9" s="33" t="str">
        <f t="shared" si="432"/>
        <v>J</v>
      </c>
      <c r="DM9" s="33" t="str">
        <f t="shared" si="432"/>
        <v>V</v>
      </c>
      <c r="DN9" s="33" t="str">
        <f t="shared" si="432"/>
        <v>S</v>
      </c>
      <c r="DO9" s="33" t="str">
        <f t="shared" si="432"/>
        <v>D</v>
      </c>
      <c r="DP9" s="33" t="str">
        <f t="shared" si="432"/>
        <v>L</v>
      </c>
      <c r="DQ9" s="33" t="str">
        <f t="shared" si="432"/>
        <v>M</v>
      </c>
      <c r="DR9" s="33" t="str">
        <f t="shared" si="432"/>
        <v>M</v>
      </c>
      <c r="DS9" s="33" t="str">
        <f t="shared" si="432"/>
        <v>J</v>
      </c>
      <c r="DT9" s="33" t="str">
        <f t="shared" si="432"/>
        <v>V</v>
      </c>
      <c r="DU9" s="33" t="str">
        <f t="shared" si="432"/>
        <v>S</v>
      </c>
      <c r="DV9" s="33" t="str">
        <f t="shared" si="432"/>
        <v>D</v>
      </c>
      <c r="DW9" s="33" t="str">
        <f t="shared" ref="DW9:GH9" si="433">VLOOKUP(WEEKDAY(DW7,2),semaine,2,FALSE)</f>
        <v>L</v>
      </c>
      <c r="DX9" s="33" t="str">
        <f t="shared" si="433"/>
        <v>M</v>
      </c>
      <c r="DY9" s="33" t="str">
        <f t="shared" si="433"/>
        <v>M</v>
      </c>
      <c r="DZ9" s="33" t="str">
        <f t="shared" si="433"/>
        <v>J</v>
      </c>
      <c r="EA9" s="33" t="str">
        <f t="shared" si="433"/>
        <v>V</v>
      </c>
      <c r="EB9" s="33" t="str">
        <f t="shared" si="433"/>
        <v>S</v>
      </c>
      <c r="EC9" s="33" t="str">
        <f t="shared" si="433"/>
        <v>D</v>
      </c>
      <c r="ED9" s="33" t="str">
        <f t="shared" si="433"/>
        <v>L</v>
      </c>
      <c r="EE9" s="33" t="str">
        <f t="shared" si="433"/>
        <v>M</v>
      </c>
      <c r="EF9" s="33" t="str">
        <f t="shared" si="433"/>
        <v>M</v>
      </c>
      <c r="EG9" s="33" t="str">
        <f t="shared" si="433"/>
        <v>J</v>
      </c>
      <c r="EH9" s="33" t="str">
        <f t="shared" si="433"/>
        <v>V</v>
      </c>
      <c r="EI9" s="33" t="str">
        <f t="shared" si="433"/>
        <v>S</v>
      </c>
      <c r="EJ9" s="33" t="str">
        <f t="shared" si="433"/>
        <v>D</v>
      </c>
      <c r="EK9" s="33" t="str">
        <f t="shared" si="433"/>
        <v>L</v>
      </c>
      <c r="EL9" s="33" t="str">
        <f t="shared" si="433"/>
        <v>M</v>
      </c>
      <c r="EM9" s="33" t="str">
        <f t="shared" si="433"/>
        <v>M</v>
      </c>
      <c r="EN9" s="33" t="str">
        <f t="shared" si="433"/>
        <v>J</v>
      </c>
      <c r="EO9" s="33" t="str">
        <f t="shared" si="433"/>
        <v>V</v>
      </c>
      <c r="EP9" s="33" t="str">
        <f t="shared" si="433"/>
        <v>S</v>
      </c>
      <c r="EQ9" s="33" t="str">
        <f t="shared" si="433"/>
        <v>D</v>
      </c>
      <c r="ER9" s="33" t="str">
        <f t="shared" si="433"/>
        <v>L</v>
      </c>
      <c r="ES9" s="33" t="str">
        <f t="shared" si="433"/>
        <v>M</v>
      </c>
      <c r="ET9" s="33" t="str">
        <f t="shared" si="433"/>
        <v>M</v>
      </c>
      <c r="EU9" s="33" t="str">
        <f t="shared" si="433"/>
        <v>J</v>
      </c>
      <c r="EV9" s="33" t="str">
        <f t="shared" si="433"/>
        <v>V</v>
      </c>
      <c r="EW9" s="33" t="str">
        <f t="shared" si="433"/>
        <v>S</v>
      </c>
      <c r="EX9" s="33" t="str">
        <f t="shared" si="433"/>
        <v>D</v>
      </c>
      <c r="EY9" s="33" t="str">
        <f t="shared" si="433"/>
        <v>L</v>
      </c>
      <c r="EZ9" s="33" t="str">
        <f t="shared" si="433"/>
        <v>M</v>
      </c>
      <c r="FA9" s="33" t="str">
        <f t="shared" si="433"/>
        <v>M</v>
      </c>
      <c r="FB9" s="33" t="str">
        <f t="shared" si="433"/>
        <v>J</v>
      </c>
      <c r="FC9" s="33" t="str">
        <f t="shared" si="433"/>
        <v>V</v>
      </c>
      <c r="FD9" s="33" t="str">
        <f t="shared" si="433"/>
        <v>S</v>
      </c>
      <c r="FE9" s="33" t="str">
        <f t="shared" si="433"/>
        <v>D</v>
      </c>
      <c r="FF9" s="33" t="str">
        <f t="shared" si="433"/>
        <v>L</v>
      </c>
      <c r="FG9" s="33" t="str">
        <f t="shared" si="433"/>
        <v>M</v>
      </c>
      <c r="FH9" s="33" t="str">
        <f t="shared" si="433"/>
        <v>M</v>
      </c>
      <c r="FI9" s="33" t="str">
        <f t="shared" si="433"/>
        <v>J</v>
      </c>
      <c r="FJ9" s="33" t="str">
        <f t="shared" si="433"/>
        <v>V</v>
      </c>
      <c r="FK9" s="33" t="str">
        <f t="shared" si="433"/>
        <v>S</v>
      </c>
      <c r="FL9" s="33" t="str">
        <f t="shared" si="433"/>
        <v>D</v>
      </c>
      <c r="FM9" s="33" t="str">
        <f t="shared" si="433"/>
        <v>L</v>
      </c>
      <c r="FN9" s="33" t="str">
        <f t="shared" si="433"/>
        <v>M</v>
      </c>
      <c r="FO9" s="33" t="str">
        <f t="shared" si="433"/>
        <v>M</v>
      </c>
      <c r="FP9" s="33" t="str">
        <f t="shared" si="433"/>
        <v>J</v>
      </c>
      <c r="FQ9" s="33" t="str">
        <f t="shared" si="433"/>
        <v>V</v>
      </c>
      <c r="FR9" s="33" t="str">
        <f t="shared" si="433"/>
        <v>S</v>
      </c>
      <c r="FS9" s="33" t="str">
        <f t="shared" si="433"/>
        <v>D</v>
      </c>
      <c r="FT9" s="33" t="str">
        <f t="shared" si="433"/>
        <v>L</v>
      </c>
      <c r="FU9" s="33" t="str">
        <f t="shared" si="433"/>
        <v>M</v>
      </c>
      <c r="FV9" s="33" t="str">
        <f t="shared" si="433"/>
        <v>M</v>
      </c>
      <c r="FW9" s="33" t="str">
        <f t="shared" si="433"/>
        <v>J</v>
      </c>
      <c r="FX9" s="33" t="str">
        <f t="shared" si="433"/>
        <v>V</v>
      </c>
      <c r="FY9" s="33" t="str">
        <f t="shared" si="433"/>
        <v>S</v>
      </c>
      <c r="FZ9" s="33" t="str">
        <f t="shared" si="433"/>
        <v>D</v>
      </c>
      <c r="GA9" s="33" t="str">
        <f t="shared" si="433"/>
        <v>L</v>
      </c>
      <c r="GB9" s="33" t="str">
        <f t="shared" si="433"/>
        <v>M</v>
      </c>
      <c r="GC9" s="33" t="str">
        <f t="shared" si="433"/>
        <v>M</v>
      </c>
      <c r="GD9" s="33" t="str">
        <f t="shared" si="433"/>
        <v>J</v>
      </c>
      <c r="GE9" s="33" t="str">
        <f t="shared" si="433"/>
        <v>V</v>
      </c>
      <c r="GF9" s="33" t="str">
        <f t="shared" si="433"/>
        <v>S</v>
      </c>
      <c r="GG9" s="33" t="str">
        <f t="shared" si="433"/>
        <v>D</v>
      </c>
      <c r="GH9" s="33" t="str">
        <f t="shared" si="433"/>
        <v>L</v>
      </c>
      <c r="GI9" s="33" t="str">
        <f t="shared" ref="GI9:IT9" si="434">VLOOKUP(WEEKDAY(GI7,2),semaine,2,FALSE)</f>
        <v>M</v>
      </c>
      <c r="GJ9" s="33" t="str">
        <f t="shared" si="434"/>
        <v>M</v>
      </c>
      <c r="GK9" s="33" t="str">
        <f t="shared" si="434"/>
        <v>J</v>
      </c>
      <c r="GL9" s="33" t="str">
        <f t="shared" si="434"/>
        <v>V</v>
      </c>
      <c r="GM9" s="33" t="str">
        <f t="shared" si="434"/>
        <v>S</v>
      </c>
      <c r="GN9" s="33" t="str">
        <f t="shared" si="434"/>
        <v>D</v>
      </c>
      <c r="GO9" s="33" t="str">
        <f t="shared" si="434"/>
        <v>L</v>
      </c>
      <c r="GP9" s="33" t="str">
        <f t="shared" si="434"/>
        <v>M</v>
      </c>
      <c r="GQ9" s="33" t="str">
        <f t="shared" si="434"/>
        <v>M</v>
      </c>
      <c r="GR9" s="33" t="str">
        <f t="shared" si="434"/>
        <v>J</v>
      </c>
      <c r="GS9" s="33" t="str">
        <f t="shared" si="434"/>
        <v>V</v>
      </c>
      <c r="GT9" s="33" t="str">
        <f t="shared" si="434"/>
        <v>S</v>
      </c>
      <c r="GU9" s="33" t="str">
        <f t="shared" si="434"/>
        <v>D</v>
      </c>
      <c r="GV9" s="33" t="str">
        <f t="shared" si="434"/>
        <v>L</v>
      </c>
      <c r="GW9" s="33" t="str">
        <f t="shared" si="434"/>
        <v>M</v>
      </c>
      <c r="GX9" s="33" t="str">
        <f t="shared" si="434"/>
        <v>M</v>
      </c>
      <c r="GY9" s="33" t="str">
        <f t="shared" si="434"/>
        <v>J</v>
      </c>
      <c r="GZ9" s="33" t="str">
        <f t="shared" si="434"/>
        <v>V</v>
      </c>
      <c r="HA9" s="33" t="str">
        <f t="shared" si="434"/>
        <v>S</v>
      </c>
      <c r="HB9" s="33" t="str">
        <f t="shared" si="434"/>
        <v>D</v>
      </c>
      <c r="HC9" s="33" t="str">
        <f t="shared" si="434"/>
        <v>L</v>
      </c>
      <c r="HD9" s="33" t="str">
        <f t="shared" si="434"/>
        <v>M</v>
      </c>
      <c r="HE9" s="33" t="str">
        <f t="shared" si="434"/>
        <v>M</v>
      </c>
      <c r="HF9" s="33" t="str">
        <f t="shared" si="434"/>
        <v>J</v>
      </c>
      <c r="HG9" s="33" t="str">
        <f t="shared" si="434"/>
        <v>V</v>
      </c>
      <c r="HH9" s="33" t="str">
        <f t="shared" si="434"/>
        <v>S</v>
      </c>
      <c r="HI9" s="33" t="str">
        <f t="shared" si="434"/>
        <v>D</v>
      </c>
      <c r="HJ9" s="33" t="str">
        <f t="shared" si="434"/>
        <v>L</v>
      </c>
      <c r="HK9" s="33" t="str">
        <f t="shared" si="434"/>
        <v>M</v>
      </c>
      <c r="HL9" s="33" t="str">
        <f t="shared" si="434"/>
        <v>M</v>
      </c>
      <c r="HM9" s="33" t="str">
        <f t="shared" si="434"/>
        <v>J</v>
      </c>
      <c r="HN9" s="33" t="str">
        <f t="shared" si="434"/>
        <v>V</v>
      </c>
      <c r="HO9" s="33" t="str">
        <f t="shared" si="434"/>
        <v>S</v>
      </c>
      <c r="HP9" s="33" t="str">
        <f t="shared" si="434"/>
        <v>D</v>
      </c>
      <c r="HQ9" s="33" t="str">
        <f t="shared" si="434"/>
        <v>L</v>
      </c>
      <c r="HR9" s="33" t="str">
        <f t="shared" si="434"/>
        <v>M</v>
      </c>
      <c r="HS9" s="33" t="str">
        <f t="shared" si="434"/>
        <v>M</v>
      </c>
      <c r="HT9" s="33" t="str">
        <f t="shared" si="434"/>
        <v>J</v>
      </c>
      <c r="HU9" s="33" t="str">
        <f t="shared" si="434"/>
        <v>V</v>
      </c>
      <c r="HV9" s="33" t="str">
        <f t="shared" si="434"/>
        <v>S</v>
      </c>
      <c r="HW9" s="33" t="str">
        <f t="shared" si="434"/>
        <v>D</v>
      </c>
      <c r="HX9" s="33" t="str">
        <f t="shared" si="434"/>
        <v>L</v>
      </c>
      <c r="HY9" s="33" t="str">
        <f t="shared" si="434"/>
        <v>M</v>
      </c>
      <c r="HZ9" s="33" t="str">
        <f t="shared" si="434"/>
        <v>M</v>
      </c>
      <c r="IA9" s="33" t="str">
        <f t="shared" si="434"/>
        <v>J</v>
      </c>
      <c r="IB9" s="33" t="str">
        <f t="shared" si="434"/>
        <v>V</v>
      </c>
      <c r="IC9" s="33" t="str">
        <f t="shared" si="434"/>
        <v>S</v>
      </c>
      <c r="ID9" s="33" t="str">
        <f t="shared" si="434"/>
        <v>D</v>
      </c>
      <c r="IE9" s="33" t="str">
        <f t="shared" si="434"/>
        <v>L</v>
      </c>
      <c r="IF9" s="33" t="str">
        <f t="shared" si="434"/>
        <v>M</v>
      </c>
      <c r="IG9" s="33" t="str">
        <f t="shared" si="434"/>
        <v>M</v>
      </c>
      <c r="IH9" s="33" t="str">
        <f t="shared" si="434"/>
        <v>J</v>
      </c>
      <c r="II9" s="33" t="str">
        <f t="shared" si="434"/>
        <v>V</v>
      </c>
      <c r="IJ9" s="33" t="str">
        <f t="shared" si="434"/>
        <v>S</v>
      </c>
      <c r="IK9" s="33" t="str">
        <f t="shared" si="434"/>
        <v>D</v>
      </c>
      <c r="IL9" s="33" t="str">
        <f t="shared" si="434"/>
        <v>L</v>
      </c>
      <c r="IM9" s="33" t="str">
        <f t="shared" si="434"/>
        <v>M</v>
      </c>
      <c r="IN9" s="33" t="str">
        <f t="shared" si="434"/>
        <v>M</v>
      </c>
      <c r="IO9" s="33" t="str">
        <f t="shared" si="434"/>
        <v>J</v>
      </c>
      <c r="IP9" s="33" t="str">
        <f t="shared" si="434"/>
        <v>V</v>
      </c>
      <c r="IQ9" s="33" t="str">
        <f t="shared" si="434"/>
        <v>S</v>
      </c>
      <c r="IR9" s="33" t="str">
        <f t="shared" si="434"/>
        <v>D</v>
      </c>
      <c r="IS9" s="33" t="str">
        <f t="shared" si="434"/>
        <v>L</v>
      </c>
      <c r="IT9" s="33" t="str">
        <f t="shared" si="434"/>
        <v>M</v>
      </c>
      <c r="IU9" s="33" t="str">
        <f t="shared" ref="IU9:LF9" si="435">VLOOKUP(WEEKDAY(IU7,2),semaine,2,FALSE)</f>
        <v>M</v>
      </c>
      <c r="IV9" s="33" t="str">
        <f t="shared" si="435"/>
        <v>J</v>
      </c>
      <c r="IW9" s="33" t="str">
        <f t="shared" si="435"/>
        <v>V</v>
      </c>
      <c r="IX9" s="33" t="str">
        <f t="shared" si="435"/>
        <v>S</v>
      </c>
      <c r="IY9" s="33" t="str">
        <f t="shared" si="435"/>
        <v>D</v>
      </c>
      <c r="IZ9" s="33" t="str">
        <f t="shared" si="435"/>
        <v>L</v>
      </c>
      <c r="JA9" s="33" t="str">
        <f t="shared" si="435"/>
        <v>M</v>
      </c>
      <c r="JB9" s="33" t="str">
        <f t="shared" si="435"/>
        <v>M</v>
      </c>
      <c r="JC9" s="33" t="str">
        <f t="shared" si="435"/>
        <v>J</v>
      </c>
      <c r="JD9" s="33" t="str">
        <f t="shared" si="435"/>
        <v>V</v>
      </c>
      <c r="JE9" s="33" t="str">
        <f t="shared" si="435"/>
        <v>S</v>
      </c>
      <c r="JF9" s="33" t="str">
        <f t="shared" si="435"/>
        <v>D</v>
      </c>
      <c r="JG9" s="33" t="str">
        <f t="shared" si="435"/>
        <v>L</v>
      </c>
      <c r="JH9" s="33" t="str">
        <f t="shared" si="435"/>
        <v>M</v>
      </c>
      <c r="JI9" s="33" t="str">
        <f t="shared" si="435"/>
        <v>M</v>
      </c>
      <c r="JJ9" s="33" t="str">
        <f t="shared" si="435"/>
        <v>J</v>
      </c>
      <c r="JK9" s="33" t="str">
        <f t="shared" si="435"/>
        <v>V</v>
      </c>
      <c r="JL9" s="33" t="str">
        <f t="shared" si="435"/>
        <v>S</v>
      </c>
      <c r="JM9" s="33" t="str">
        <f t="shared" si="435"/>
        <v>D</v>
      </c>
      <c r="JN9" s="33" t="str">
        <f t="shared" si="435"/>
        <v>L</v>
      </c>
      <c r="JO9" s="33" t="str">
        <f t="shared" si="435"/>
        <v>M</v>
      </c>
      <c r="JP9" s="33" t="str">
        <f t="shared" si="435"/>
        <v>M</v>
      </c>
      <c r="JQ9" s="33" t="str">
        <f t="shared" si="435"/>
        <v>J</v>
      </c>
      <c r="JR9" s="33" t="str">
        <f t="shared" si="435"/>
        <v>V</v>
      </c>
      <c r="JS9" s="33" t="str">
        <f t="shared" si="435"/>
        <v>S</v>
      </c>
      <c r="JT9" s="33" t="str">
        <f t="shared" si="435"/>
        <v>D</v>
      </c>
      <c r="JU9" s="33" t="str">
        <f t="shared" si="435"/>
        <v>L</v>
      </c>
      <c r="JV9" s="33" t="str">
        <f t="shared" si="435"/>
        <v>M</v>
      </c>
      <c r="JW9" s="33" t="str">
        <f t="shared" si="435"/>
        <v>M</v>
      </c>
      <c r="JX9" s="33" t="str">
        <f t="shared" si="435"/>
        <v>J</v>
      </c>
      <c r="JY9" s="33" t="str">
        <f t="shared" si="435"/>
        <v>V</v>
      </c>
      <c r="JZ9" s="33" t="str">
        <f t="shared" si="435"/>
        <v>S</v>
      </c>
      <c r="KA9" s="33" t="str">
        <f t="shared" si="435"/>
        <v>D</v>
      </c>
      <c r="KB9" s="33" t="str">
        <f t="shared" si="435"/>
        <v>L</v>
      </c>
      <c r="KC9" s="33" t="str">
        <f t="shared" si="435"/>
        <v>M</v>
      </c>
      <c r="KD9" s="33" t="str">
        <f t="shared" si="435"/>
        <v>M</v>
      </c>
      <c r="KE9" s="33" t="str">
        <f t="shared" si="435"/>
        <v>J</v>
      </c>
      <c r="KF9" s="33" t="str">
        <f t="shared" si="435"/>
        <v>V</v>
      </c>
      <c r="KG9" s="33" t="str">
        <f t="shared" si="435"/>
        <v>S</v>
      </c>
      <c r="KH9" s="33" t="str">
        <f t="shared" si="435"/>
        <v>D</v>
      </c>
      <c r="KI9" s="33" t="str">
        <f t="shared" si="435"/>
        <v>L</v>
      </c>
      <c r="KJ9" s="33" t="str">
        <f t="shared" si="435"/>
        <v>M</v>
      </c>
      <c r="KK9" s="33" t="str">
        <f t="shared" si="435"/>
        <v>M</v>
      </c>
      <c r="KL9" s="33" t="str">
        <f t="shared" si="435"/>
        <v>J</v>
      </c>
      <c r="KM9" s="33" t="str">
        <f t="shared" si="435"/>
        <v>V</v>
      </c>
      <c r="KN9" s="33" t="str">
        <f t="shared" si="435"/>
        <v>S</v>
      </c>
      <c r="KO9" s="33" t="str">
        <f t="shared" si="435"/>
        <v>D</v>
      </c>
      <c r="KP9" s="33" t="str">
        <f t="shared" si="435"/>
        <v>L</v>
      </c>
      <c r="KQ9" s="33" t="str">
        <f t="shared" si="435"/>
        <v>M</v>
      </c>
      <c r="KR9" s="33" t="str">
        <f t="shared" si="435"/>
        <v>M</v>
      </c>
      <c r="KS9" s="33" t="str">
        <f t="shared" si="435"/>
        <v>J</v>
      </c>
      <c r="KT9" s="33" t="str">
        <f t="shared" si="435"/>
        <v>V</v>
      </c>
      <c r="KU9" s="33" t="str">
        <f t="shared" si="435"/>
        <v>S</v>
      </c>
      <c r="KV9" s="33" t="str">
        <f t="shared" si="435"/>
        <v>D</v>
      </c>
      <c r="KW9" s="33" t="str">
        <f t="shared" si="435"/>
        <v>L</v>
      </c>
      <c r="KX9" s="33" t="str">
        <f t="shared" si="435"/>
        <v>M</v>
      </c>
      <c r="KY9" s="33" t="str">
        <f t="shared" ref="KY9:MS9" si="436">VLOOKUP(WEEKDAY(KY7,2),semaine,2,FALSE)</f>
        <v>M</v>
      </c>
      <c r="KZ9" s="33" t="str">
        <f t="shared" si="436"/>
        <v>J</v>
      </c>
      <c r="LA9" s="33" t="str">
        <f t="shared" si="436"/>
        <v>V</v>
      </c>
      <c r="LB9" s="33" t="str">
        <f t="shared" si="436"/>
        <v>S</v>
      </c>
      <c r="LC9" s="33" t="str">
        <f t="shared" si="436"/>
        <v>D</v>
      </c>
      <c r="LD9" s="33" t="str">
        <f t="shared" si="436"/>
        <v>L</v>
      </c>
      <c r="LE9" s="33" t="str">
        <f t="shared" si="436"/>
        <v>M</v>
      </c>
      <c r="LF9" s="33" t="str">
        <f t="shared" si="436"/>
        <v>M</v>
      </c>
      <c r="LG9" s="33" t="str">
        <f t="shared" si="436"/>
        <v>J</v>
      </c>
      <c r="LH9" s="33" t="str">
        <f t="shared" si="436"/>
        <v>V</v>
      </c>
      <c r="LI9" s="33" t="str">
        <f t="shared" si="436"/>
        <v>S</v>
      </c>
      <c r="LJ9" s="33" t="str">
        <f t="shared" si="436"/>
        <v>D</v>
      </c>
      <c r="LK9" s="33" t="str">
        <f t="shared" si="436"/>
        <v>L</v>
      </c>
      <c r="LL9" s="33" t="str">
        <f t="shared" si="436"/>
        <v>M</v>
      </c>
      <c r="LM9" s="33" t="str">
        <f t="shared" si="436"/>
        <v>M</v>
      </c>
      <c r="LN9" s="33" t="str">
        <f t="shared" si="436"/>
        <v>J</v>
      </c>
      <c r="LO9" s="33" t="str">
        <f t="shared" si="436"/>
        <v>V</v>
      </c>
      <c r="LP9" s="33" t="str">
        <f t="shared" si="436"/>
        <v>S</v>
      </c>
      <c r="LQ9" s="33" t="str">
        <f t="shared" si="436"/>
        <v>D</v>
      </c>
      <c r="LR9" s="33" t="str">
        <f t="shared" si="436"/>
        <v>L</v>
      </c>
      <c r="LS9" s="33" t="str">
        <f t="shared" si="436"/>
        <v>M</v>
      </c>
      <c r="LT9" s="33" t="str">
        <f t="shared" si="436"/>
        <v>M</v>
      </c>
      <c r="LU9" s="33" t="str">
        <f t="shared" si="436"/>
        <v>J</v>
      </c>
      <c r="LV9" s="33" t="str">
        <f t="shared" si="436"/>
        <v>V</v>
      </c>
      <c r="LW9" s="33" t="str">
        <f t="shared" si="436"/>
        <v>S</v>
      </c>
      <c r="LX9" s="33" t="str">
        <f t="shared" si="436"/>
        <v>D</v>
      </c>
      <c r="LY9" s="33" t="str">
        <f t="shared" si="436"/>
        <v>L</v>
      </c>
      <c r="LZ9" s="33" t="str">
        <f t="shared" si="436"/>
        <v>M</v>
      </c>
      <c r="MA9" s="33" t="str">
        <f t="shared" si="436"/>
        <v>M</v>
      </c>
      <c r="MB9" s="33" t="str">
        <f t="shared" si="436"/>
        <v>J</v>
      </c>
      <c r="MC9" s="33" t="str">
        <f t="shared" si="436"/>
        <v>V</v>
      </c>
      <c r="MD9" s="33" t="str">
        <f t="shared" si="436"/>
        <v>S</v>
      </c>
      <c r="ME9" s="33" t="str">
        <f t="shared" si="436"/>
        <v>D</v>
      </c>
      <c r="MF9" s="33" t="str">
        <f t="shared" si="436"/>
        <v>L</v>
      </c>
      <c r="MG9" s="33" t="str">
        <f t="shared" si="436"/>
        <v>M</v>
      </c>
      <c r="MH9" s="33" t="str">
        <f t="shared" si="436"/>
        <v>M</v>
      </c>
      <c r="MI9" s="33" t="str">
        <f t="shared" si="436"/>
        <v>J</v>
      </c>
      <c r="MJ9" s="33" t="str">
        <f t="shared" si="436"/>
        <v>V</v>
      </c>
      <c r="MK9" s="33" t="str">
        <f t="shared" si="436"/>
        <v>S</v>
      </c>
      <c r="ML9" s="33" t="str">
        <f t="shared" si="436"/>
        <v>D</v>
      </c>
      <c r="MM9" s="33" t="str">
        <f t="shared" si="436"/>
        <v>L</v>
      </c>
      <c r="MN9" s="33" t="str">
        <f t="shared" si="436"/>
        <v>M</v>
      </c>
      <c r="MO9" s="33" t="str">
        <f t="shared" si="436"/>
        <v>M</v>
      </c>
      <c r="MP9" s="33" t="str">
        <f t="shared" si="436"/>
        <v>J</v>
      </c>
      <c r="MQ9" s="33" t="str">
        <f t="shared" si="436"/>
        <v>V</v>
      </c>
      <c r="MR9" s="33" t="str">
        <f t="shared" si="436"/>
        <v>S</v>
      </c>
      <c r="MS9" s="33" t="str">
        <f t="shared" si="436"/>
        <v>D</v>
      </c>
      <c r="MT9" s="33" t="str">
        <f t="shared" ref="MT9:PE9" si="437">VLOOKUP(WEEKDAY(MT7,2),semaine,2,FALSE)</f>
        <v>L</v>
      </c>
      <c r="MU9" s="33" t="str">
        <f t="shared" si="437"/>
        <v>M</v>
      </c>
      <c r="MV9" s="33" t="str">
        <f t="shared" si="437"/>
        <v>M</v>
      </c>
      <c r="MW9" s="33" t="str">
        <f t="shared" si="437"/>
        <v>J</v>
      </c>
      <c r="MX9" s="33" t="str">
        <f t="shared" si="437"/>
        <v>V</v>
      </c>
      <c r="MY9" s="33" t="str">
        <f t="shared" si="437"/>
        <v>S</v>
      </c>
      <c r="MZ9" s="33" t="str">
        <f t="shared" si="437"/>
        <v>D</v>
      </c>
      <c r="NA9" s="33" t="str">
        <f t="shared" si="437"/>
        <v>L</v>
      </c>
      <c r="NB9" s="33" t="str">
        <f t="shared" si="437"/>
        <v>M</v>
      </c>
      <c r="NC9" s="33" t="str">
        <f t="shared" si="437"/>
        <v>M</v>
      </c>
      <c r="ND9" s="33" t="str">
        <f t="shared" si="437"/>
        <v>J</v>
      </c>
      <c r="NE9" s="33" t="str">
        <f t="shared" si="437"/>
        <v>V</v>
      </c>
      <c r="NF9" s="33" t="str">
        <f t="shared" si="437"/>
        <v>S</v>
      </c>
      <c r="NG9" s="33" t="str">
        <f t="shared" si="437"/>
        <v>D</v>
      </c>
      <c r="NH9" s="33" t="str">
        <f t="shared" si="437"/>
        <v>L</v>
      </c>
      <c r="NI9" s="33" t="str">
        <f t="shared" si="437"/>
        <v>M</v>
      </c>
      <c r="NJ9" s="33" t="str">
        <f t="shared" si="437"/>
        <v>M</v>
      </c>
      <c r="NK9" s="33" t="str">
        <f t="shared" si="437"/>
        <v>J</v>
      </c>
      <c r="NL9" s="33" t="str">
        <f t="shared" si="437"/>
        <v>V</v>
      </c>
      <c r="NM9" s="33" t="str">
        <f t="shared" si="437"/>
        <v>S</v>
      </c>
      <c r="NN9" s="33" t="str">
        <f t="shared" si="437"/>
        <v>D</v>
      </c>
      <c r="NO9" s="33" t="str">
        <f t="shared" si="437"/>
        <v>L</v>
      </c>
      <c r="NP9" s="33" t="str">
        <f t="shared" si="437"/>
        <v>M</v>
      </c>
      <c r="NQ9" s="33" t="str">
        <f t="shared" si="437"/>
        <v>M</v>
      </c>
      <c r="NR9" s="33" t="str">
        <f t="shared" si="437"/>
        <v>J</v>
      </c>
      <c r="NS9" s="33" t="str">
        <f t="shared" si="437"/>
        <v>V</v>
      </c>
      <c r="NT9" s="33" t="str">
        <f t="shared" si="437"/>
        <v>S</v>
      </c>
      <c r="NU9" s="33" t="str">
        <f t="shared" si="437"/>
        <v>D</v>
      </c>
      <c r="NV9" s="33" t="str">
        <f t="shared" si="437"/>
        <v>L</v>
      </c>
      <c r="NW9" s="33" t="str">
        <f t="shared" si="437"/>
        <v>M</v>
      </c>
      <c r="NX9" s="33" t="str">
        <f t="shared" si="437"/>
        <v>M</v>
      </c>
      <c r="NY9" s="33" t="str">
        <f t="shared" si="437"/>
        <v>J</v>
      </c>
      <c r="NZ9" s="33" t="str">
        <f t="shared" si="437"/>
        <v>V</v>
      </c>
      <c r="OA9" s="33" t="str">
        <f t="shared" si="437"/>
        <v>S</v>
      </c>
      <c r="OB9" s="33" t="str">
        <f t="shared" si="437"/>
        <v>D</v>
      </c>
      <c r="OC9" s="33" t="str">
        <f t="shared" si="437"/>
        <v>L</v>
      </c>
      <c r="OD9" s="33" t="str">
        <f t="shared" si="437"/>
        <v>M</v>
      </c>
      <c r="OE9" s="33" t="str">
        <f t="shared" si="437"/>
        <v>M</v>
      </c>
      <c r="OF9" s="33" t="str">
        <f t="shared" si="437"/>
        <v>J</v>
      </c>
      <c r="OG9" s="33" t="str">
        <f t="shared" si="437"/>
        <v>V</v>
      </c>
      <c r="OH9" s="33" t="str">
        <f t="shared" si="437"/>
        <v>S</v>
      </c>
      <c r="OI9" s="33" t="str">
        <f t="shared" si="437"/>
        <v>D</v>
      </c>
      <c r="OJ9" s="33" t="str">
        <f t="shared" si="437"/>
        <v>L</v>
      </c>
      <c r="OK9" s="33" t="str">
        <f t="shared" si="437"/>
        <v>M</v>
      </c>
      <c r="OL9" s="33" t="str">
        <f t="shared" si="437"/>
        <v>M</v>
      </c>
      <c r="OM9" s="33" t="str">
        <f t="shared" si="437"/>
        <v>J</v>
      </c>
      <c r="ON9" s="33" t="str">
        <f t="shared" si="437"/>
        <v>V</v>
      </c>
      <c r="OO9" s="33" t="str">
        <f t="shared" si="437"/>
        <v>S</v>
      </c>
      <c r="OP9" s="33" t="str">
        <f t="shared" si="437"/>
        <v>D</v>
      </c>
      <c r="OQ9" s="33" t="str">
        <f t="shared" si="437"/>
        <v>L</v>
      </c>
      <c r="OR9" s="33" t="str">
        <f t="shared" si="437"/>
        <v>M</v>
      </c>
      <c r="OS9" s="33" t="str">
        <f t="shared" si="437"/>
        <v>M</v>
      </c>
      <c r="OT9" s="33" t="str">
        <f t="shared" si="437"/>
        <v>J</v>
      </c>
      <c r="OU9" s="33" t="str">
        <f t="shared" si="437"/>
        <v>V</v>
      </c>
      <c r="OV9" s="33" t="str">
        <f t="shared" si="437"/>
        <v>S</v>
      </c>
      <c r="OW9" s="33" t="str">
        <f t="shared" si="437"/>
        <v>D</v>
      </c>
      <c r="OX9" s="33" t="str">
        <f t="shared" si="437"/>
        <v>L</v>
      </c>
      <c r="OY9" s="33" t="str">
        <f t="shared" si="437"/>
        <v>M</v>
      </c>
      <c r="OZ9" s="33" t="str">
        <f t="shared" si="437"/>
        <v>M</v>
      </c>
      <c r="PA9" s="33" t="str">
        <f t="shared" si="437"/>
        <v>J</v>
      </c>
      <c r="PB9" s="33" t="str">
        <f t="shared" si="437"/>
        <v>V</v>
      </c>
      <c r="PC9" s="33" t="str">
        <f t="shared" si="437"/>
        <v>S</v>
      </c>
      <c r="PD9" s="33" t="str">
        <f t="shared" si="437"/>
        <v>D</v>
      </c>
      <c r="PE9" s="33" t="str">
        <f t="shared" si="437"/>
        <v>L</v>
      </c>
      <c r="PF9" s="33" t="str">
        <f t="shared" ref="PF9:RP9" si="438">VLOOKUP(WEEKDAY(PF7,2),semaine,2,FALSE)</f>
        <v>M</v>
      </c>
      <c r="PG9" s="33" t="str">
        <f t="shared" si="438"/>
        <v>M</v>
      </c>
      <c r="PH9" s="33" t="str">
        <f t="shared" si="438"/>
        <v>J</v>
      </c>
      <c r="PI9" s="33" t="str">
        <f t="shared" si="438"/>
        <v>V</v>
      </c>
      <c r="PJ9" s="33" t="str">
        <f t="shared" si="438"/>
        <v>S</v>
      </c>
      <c r="PK9" s="33" t="str">
        <f t="shared" si="438"/>
        <v>D</v>
      </c>
      <c r="PL9" s="33" t="str">
        <f t="shared" si="438"/>
        <v>L</v>
      </c>
      <c r="PM9" s="33" t="str">
        <f t="shared" si="438"/>
        <v>M</v>
      </c>
      <c r="PN9" s="33" t="str">
        <f t="shared" si="438"/>
        <v>M</v>
      </c>
      <c r="PO9" s="33" t="str">
        <f t="shared" si="438"/>
        <v>J</v>
      </c>
      <c r="PP9" s="33" t="str">
        <f t="shared" si="438"/>
        <v>V</v>
      </c>
      <c r="PQ9" s="33" t="str">
        <f t="shared" si="438"/>
        <v>S</v>
      </c>
      <c r="PR9" s="33" t="str">
        <f t="shared" si="438"/>
        <v>D</v>
      </c>
      <c r="PS9" s="33" t="str">
        <f t="shared" si="438"/>
        <v>L</v>
      </c>
      <c r="PT9" s="33" t="str">
        <f t="shared" si="438"/>
        <v>M</v>
      </c>
      <c r="PU9" s="33" t="str">
        <f t="shared" si="438"/>
        <v>M</v>
      </c>
      <c r="PV9" s="33" t="str">
        <f t="shared" si="438"/>
        <v>J</v>
      </c>
      <c r="PW9" s="33" t="str">
        <f t="shared" si="438"/>
        <v>V</v>
      </c>
      <c r="PX9" s="33" t="str">
        <f t="shared" si="438"/>
        <v>S</v>
      </c>
      <c r="PY9" s="33" t="str">
        <f t="shared" si="438"/>
        <v>D</v>
      </c>
      <c r="PZ9" s="33" t="str">
        <f t="shared" si="438"/>
        <v>L</v>
      </c>
      <c r="QA9" s="33" t="str">
        <f t="shared" si="438"/>
        <v>M</v>
      </c>
      <c r="QB9" s="33" t="str">
        <f t="shared" si="438"/>
        <v>M</v>
      </c>
      <c r="QC9" s="33" t="str">
        <f t="shared" si="438"/>
        <v>J</v>
      </c>
      <c r="QD9" s="33" t="str">
        <f t="shared" si="438"/>
        <v>V</v>
      </c>
      <c r="QE9" s="33" t="str">
        <f t="shared" si="438"/>
        <v>S</v>
      </c>
      <c r="QF9" s="33" t="str">
        <f t="shared" si="438"/>
        <v>D</v>
      </c>
      <c r="QG9" s="33" t="str">
        <f t="shared" si="438"/>
        <v>L</v>
      </c>
      <c r="QH9" s="33" t="str">
        <f t="shared" si="438"/>
        <v>M</v>
      </c>
      <c r="QI9" s="33" t="str">
        <f t="shared" si="438"/>
        <v>M</v>
      </c>
      <c r="QJ9" s="33" t="str">
        <f t="shared" si="438"/>
        <v>J</v>
      </c>
      <c r="QK9" s="33" t="str">
        <f t="shared" si="438"/>
        <v>V</v>
      </c>
      <c r="QL9" s="33" t="str">
        <f t="shared" si="438"/>
        <v>S</v>
      </c>
      <c r="QM9" s="33" t="str">
        <f t="shared" si="438"/>
        <v>D</v>
      </c>
      <c r="QN9" s="33" t="str">
        <f t="shared" si="438"/>
        <v>L</v>
      </c>
      <c r="QO9" s="33" t="str">
        <f t="shared" si="438"/>
        <v>M</v>
      </c>
      <c r="QP9" s="33" t="str">
        <f t="shared" si="438"/>
        <v>M</v>
      </c>
      <c r="QQ9" s="33" t="str">
        <f t="shared" si="438"/>
        <v>J</v>
      </c>
      <c r="QR9" s="33" t="str">
        <f t="shared" si="438"/>
        <v>V</v>
      </c>
      <c r="QS9" s="33" t="str">
        <f t="shared" si="438"/>
        <v>S</v>
      </c>
      <c r="QT9" s="33" t="str">
        <f t="shared" si="438"/>
        <v>D</v>
      </c>
      <c r="QU9" s="33" t="str">
        <f t="shared" si="438"/>
        <v>L</v>
      </c>
      <c r="QV9" s="33" t="str">
        <f t="shared" si="438"/>
        <v>M</v>
      </c>
      <c r="QW9" s="33" t="str">
        <f t="shared" si="438"/>
        <v>M</v>
      </c>
      <c r="QX9" s="33" t="str">
        <f t="shared" si="438"/>
        <v>J</v>
      </c>
      <c r="QY9" s="33" t="str">
        <f t="shared" si="438"/>
        <v>V</v>
      </c>
      <c r="QZ9" s="33" t="str">
        <f t="shared" si="438"/>
        <v>S</v>
      </c>
      <c r="RA9" s="33" t="str">
        <f t="shared" si="438"/>
        <v>D</v>
      </c>
      <c r="RB9" s="33" t="str">
        <f t="shared" si="438"/>
        <v>L</v>
      </c>
      <c r="RC9" s="33" t="str">
        <f t="shared" si="438"/>
        <v>M</v>
      </c>
      <c r="RD9" s="33" t="str">
        <f t="shared" si="438"/>
        <v>M</v>
      </c>
      <c r="RE9" s="33" t="str">
        <f t="shared" si="438"/>
        <v>J</v>
      </c>
      <c r="RF9" s="33" t="str">
        <f t="shared" si="438"/>
        <v>V</v>
      </c>
      <c r="RG9" s="33" t="str">
        <f t="shared" si="438"/>
        <v>S</v>
      </c>
      <c r="RH9" s="33" t="str">
        <f t="shared" si="438"/>
        <v>D</v>
      </c>
      <c r="RI9" s="33" t="str">
        <f t="shared" si="438"/>
        <v>L</v>
      </c>
      <c r="RJ9" s="33" t="str">
        <f t="shared" si="438"/>
        <v>M</v>
      </c>
      <c r="RK9" s="33" t="str">
        <f t="shared" si="438"/>
        <v>M</v>
      </c>
      <c r="RL9" s="33" t="str">
        <f t="shared" si="438"/>
        <v>J</v>
      </c>
      <c r="RM9" s="33" t="str">
        <f t="shared" si="438"/>
        <v>V</v>
      </c>
      <c r="RN9" s="33" t="str">
        <f t="shared" si="438"/>
        <v>S</v>
      </c>
      <c r="RO9" s="33" t="str">
        <f t="shared" si="438"/>
        <v>D</v>
      </c>
      <c r="RP9" s="33"/>
    </row>
    <row r="10" spans="1:484" s="31" customFormat="1" ht="12.95" customHeight="1" x14ac:dyDescent="0.25">
      <c r="A10" s="54"/>
      <c r="B10" s="66"/>
      <c r="C10" s="66"/>
      <c r="D10" s="67"/>
      <c r="E10" s="66"/>
      <c r="F10" s="65"/>
      <c r="G10" s="32"/>
      <c r="H10" s="33">
        <f>DAY(H7)</f>
        <v>12</v>
      </c>
      <c r="I10" s="33">
        <f t="shared" ref="I10" si="439">DAY(I7)</f>
        <v>13</v>
      </c>
      <c r="J10" s="33">
        <f t="shared" ref="J10:BU10" si="440">DAY(J7)</f>
        <v>14</v>
      </c>
      <c r="K10" s="33">
        <f t="shared" si="440"/>
        <v>15</v>
      </c>
      <c r="L10" s="33">
        <f t="shared" si="440"/>
        <v>16</v>
      </c>
      <c r="M10" s="33">
        <f t="shared" si="440"/>
        <v>17</v>
      </c>
      <c r="N10" s="33">
        <f t="shared" si="440"/>
        <v>18</v>
      </c>
      <c r="O10" s="33">
        <f t="shared" si="440"/>
        <v>19</v>
      </c>
      <c r="P10" s="33">
        <f t="shared" si="440"/>
        <v>20</v>
      </c>
      <c r="Q10" s="33">
        <f t="shared" si="440"/>
        <v>21</v>
      </c>
      <c r="R10" s="33">
        <f t="shared" si="440"/>
        <v>22</v>
      </c>
      <c r="S10" s="33">
        <f t="shared" si="440"/>
        <v>23</v>
      </c>
      <c r="T10" s="33">
        <f t="shared" si="440"/>
        <v>24</v>
      </c>
      <c r="U10" s="33">
        <f t="shared" si="440"/>
        <v>25</v>
      </c>
      <c r="V10" s="33">
        <f t="shared" si="440"/>
        <v>26</v>
      </c>
      <c r="W10" s="33">
        <f t="shared" si="440"/>
        <v>27</v>
      </c>
      <c r="X10" s="33">
        <f t="shared" si="440"/>
        <v>28</v>
      </c>
      <c r="Y10" s="33">
        <f t="shared" si="440"/>
        <v>29</v>
      </c>
      <c r="Z10" s="33">
        <f t="shared" si="440"/>
        <v>30</v>
      </c>
      <c r="AA10" s="33">
        <f t="shared" si="440"/>
        <v>1</v>
      </c>
      <c r="AB10" s="33">
        <f t="shared" si="440"/>
        <v>2</v>
      </c>
      <c r="AC10" s="33">
        <f t="shared" si="440"/>
        <v>3</v>
      </c>
      <c r="AD10" s="33">
        <f t="shared" si="440"/>
        <v>4</v>
      </c>
      <c r="AE10" s="33">
        <f t="shared" si="440"/>
        <v>5</v>
      </c>
      <c r="AF10" s="33">
        <f t="shared" si="440"/>
        <v>6</v>
      </c>
      <c r="AG10" s="33">
        <f t="shared" si="440"/>
        <v>7</v>
      </c>
      <c r="AH10" s="33">
        <f t="shared" si="440"/>
        <v>8</v>
      </c>
      <c r="AI10" s="33">
        <f t="shared" si="440"/>
        <v>9</v>
      </c>
      <c r="AJ10" s="33">
        <f t="shared" si="440"/>
        <v>10</v>
      </c>
      <c r="AK10" s="33">
        <f t="shared" si="440"/>
        <v>11</v>
      </c>
      <c r="AL10" s="33">
        <f t="shared" si="440"/>
        <v>12</v>
      </c>
      <c r="AM10" s="33">
        <f t="shared" si="440"/>
        <v>13</v>
      </c>
      <c r="AN10" s="33">
        <f t="shared" si="440"/>
        <v>14</v>
      </c>
      <c r="AO10" s="33">
        <f t="shared" si="440"/>
        <v>15</v>
      </c>
      <c r="AP10" s="33">
        <f t="shared" si="440"/>
        <v>16</v>
      </c>
      <c r="AQ10" s="33">
        <f t="shared" si="440"/>
        <v>17</v>
      </c>
      <c r="AR10" s="33">
        <f t="shared" si="440"/>
        <v>18</v>
      </c>
      <c r="AS10" s="33">
        <f t="shared" si="440"/>
        <v>19</v>
      </c>
      <c r="AT10" s="33">
        <f t="shared" si="440"/>
        <v>20</v>
      </c>
      <c r="AU10" s="33">
        <f t="shared" si="440"/>
        <v>21</v>
      </c>
      <c r="AV10" s="33">
        <f t="shared" si="440"/>
        <v>22</v>
      </c>
      <c r="AW10" s="33">
        <f t="shared" si="440"/>
        <v>23</v>
      </c>
      <c r="AX10" s="33">
        <f t="shared" si="440"/>
        <v>24</v>
      </c>
      <c r="AY10" s="33">
        <f t="shared" si="440"/>
        <v>25</v>
      </c>
      <c r="AZ10" s="33">
        <f t="shared" si="440"/>
        <v>26</v>
      </c>
      <c r="BA10" s="33">
        <f t="shared" si="440"/>
        <v>27</v>
      </c>
      <c r="BB10" s="33">
        <f t="shared" si="440"/>
        <v>28</v>
      </c>
      <c r="BC10" s="33">
        <f t="shared" si="440"/>
        <v>29</v>
      </c>
      <c r="BD10" s="33">
        <f t="shared" si="440"/>
        <v>30</v>
      </c>
      <c r="BE10" s="33">
        <f t="shared" si="440"/>
        <v>31</v>
      </c>
      <c r="BF10" s="33">
        <f t="shared" si="440"/>
        <v>1</v>
      </c>
      <c r="BG10" s="33">
        <f t="shared" si="440"/>
        <v>2</v>
      </c>
      <c r="BH10" s="33">
        <f t="shared" si="440"/>
        <v>3</v>
      </c>
      <c r="BI10" s="33">
        <f t="shared" si="440"/>
        <v>4</v>
      </c>
      <c r="BJ10" s="33">
        <f t="shared" si="440"/>
        <v>5</v>
      </c>
      <c r="BK10" s="33">
        <f t="shared" si="440"/>
        <v>6</v>
      </c>
      <c r="BL10" s="33">
        <f t="shared" si="440"/>
        <v>7</v>
      </c>
      <c r="BM10" s="33">
        <f t="shared" si="440"/>
        <v>8</v>
      </c>
      <c r="BN10" s="33">
        <f t="shared" si="440"/>
        <v>9</v>
      </c>
      <c r="BO10" s="33">
        <f t="shared" si="440"/>
        <v>10</v>
      </c>
      <c r="BP10" s="33">
        <f t="shared" si="440"/>
        <v>11</v>
      </c>
      <c r="BQ10" s="33">
        <f t="shared" si="440"/>
        <v>12</v>
      </c>
      <c r="BR10" s="33">
        <f t="shared" si="440"/>
        <v>13</v>
      </c>
      <c r="BS10" s="33">
        <f t="shared" si="440"/>
        <v>14</v>
      </c>
      <c r="BT10" s="33">
        <f t="shared" si="440"/>
        <v>15</v>
      </c>
      <c r="BU10" s="33">
        <f t="shared" si="440"/>
        <v>16</v>
      </c>
      <c r="BV10" s="33">
        <f t="shared" ref="BV10:CO10" si="441">DAY(BV7)</f>
        <v>17</v>
      </c>
      <c r="BW10" s="33">
        <f t="shared" si="441"/>
        <v>18</v>
      </c>
      <c r="BX10" s="33">
        <f t="shared" si="441"/>
        <v>19</v>
      </c>
      <c r="BY10" s="33">
        <f t="shared" si="441"/>
        <v>20</v>
      </c>
      <c r="BZ10" s="33">
        <f t="shared" si="441"/>
        <v>21</v>
      </c>
      <c r="CA10" s="33">
        <f t="shared" si="441"/>
        <v>22</v>
      </c>
      <c r="CB10" s="33">
        <f t="shared" si="441"/>
        <v>23</v>
      </c>
      <c r="CC10" s="33">
        <f t="shared" si="441"/>
        <v>24</v>
      </c>
      <c r="CD10" s="33">
        <f t="shared" si="441"/>
        <v>25</v>
      </c>
      <c r="CE10" s="33">
        <f t="shared" si="441"/>
        <v>26</v>
      </c>
      <c r="CF10" s="33">
        <f t="shared" si="441"/>
        <v>27</v>
      </c>
      <c r="CG10" s="33">
        <f t="shared" si="441"/>
        <v>28</v>
      </c>
      <c r="CH10" s="33">
        <f t="shared" si="441"/>
        <v>29</v>
      </c>
      <c r="CI10" s="33">
        <f t="shared" si="441"/>
        <v>30</v>
      </c>
      <c r="CJ10" s="33">
        <f t="shared" si="441"/>
        <v>1</v>
      </c>
      <c r="CK10" s="33">
        <f t="shared" si="441"/>
        <v>2</v>
      </c>
      <c r="CL10" s="33">
        <f t="shared" si="441"/>
        <v>3</v>
      </c>
      <c r="CM10" s="33">
        <f t="shared" si="441"/>
        <v>4</v>
      </c>
      <c r="CN10" s="33">
        <f t="shared" si="441"/>
        <v>5</v>
      </c>
      <c r="CO10" s="33">
        <f t="shared" si="441"/>
        <v>6</v>
      </c>
      <c r="CP10" s="33">
        <f t="shared" ref="CP10:CX10" si="442">DAY(CP7)</f>
        <v>7</v>
      </c>
      <c r="CQ10" s="33">
        <f t="shared" si="442"/>
        <v>8</v>
      </c>
      <c r="CR10" s="33">
        <f t="shared" si="442"/>
        <v>9</v>
      </c>
      <c r="CS10" s="33">
        <f t="shared" si="442"/>
        <v>10</v>
      </c>
      <c r="CT10" s="33">
        <f t="shared" si="442"/>
        <v>11</v>
      </c>
      <c r="CU10" s="33">
        <f t="shared" si="442"/>
        <v>12</v>
      </c>
      <c r="CV10" s="33">
        <f t="shared" si="442"/>
        <v>13</v>
      </c>
      <c r="CW10" s="33">
        <f t="shared" si="442"/>
        <v>14</v>
      </c>
      <c r="CX10" s="33">
        <f t="shared" si="442"/>
        <v>15</v>
      </c>
      <c r="CY10" s="33">
        <f t="shared" ref="CY10:DE10" si="443">DAY(CY7)</f>
        <v>16</v>
      </c>
      <c r="CZ10" s="33">
        <f t="shared" si="443"/>
        <v>17</v>
      </c>
      <c r="DA10" s="33">
        <f t="shared" si="443"/>
        <v>18</v>
      </c>
      <c r="DB10" s="33">
        <f t="shared" si="443"/>
        <v>19</v>
      </c>
      <c r="DC10" s="33">
        <f t="shared" si="443"/>
        <v>20</v>
      </c>
      <c r="DD10" s="33">
        <f t="shared" si="443"/>
        <v>21</v>
      </c>
      <c r="DE10" s="33">
        <f t="shared" si="443"/>
        <v>22</v>
      </c>
      <c r="DF10" s="33">
        <f t="shared" ref="DF10:DV10" si="444">DAY(DF7)</f>
        <v>23</v>
      </c>
      <c r="DG10" s="33">
        <f t="shared" si="444"/>
        <v>24</v>
      </c>
      <c r="DH10" s="33">
        <f t="shared" si="444"/>
        <v>25</v>
      </c>
      <c r="DI10" s="33">
        <f t="shared" si="444"/>
        <v>26</v>
      </c>
      <c r="DJ10" s="33">
        <f t="shared" si="444"/>
        <v>27</v>
      </c>
      <c r="DK10" s="33">
        <f t="shared" si="444"/>
        <v>28</v>
      </c>
      <c r="DL10" s="33">
        <f t="shared" si="444"/>
        <v>29</v>
      </c>
      <c r="DM10" s="33">
        <f t="shared" si="444"/>
        <v>30</v>
      </c>
      <c r="DN10" s="33">
        <f t="shared" si="444"/>
        <v>31</v>
      </c>
      <c r="DO10" s="33">
        <f t="shared" si="444"/>
        <v>1</v>
      </c>
      <c r="DP10" s="33">
        <f t="shared" si="444"/>
        <v>2</v>
      </c>
      <c r="DQ10" s="33">
        <f t="shared" si="444"/>
        <v>3</v>
      </c>
      <c r="DR10" s="33">
        <f t="shared" si="444"/>
        <v>4</v>
      </c>
      <c r="DS10" s="33">
        <f t="shared" si="444"/>
        <v>5</v>
      </c>
      <c r="DT10" s="33">
        <f t="shared" si="444"/>
        <v>6</v>
      </c>
      <c r="DU10" s="33">
        <f t="shared" si="444"/>
        <v>7</v>
      </c>
      <c r="DV10" s="33">
        <f t="shared" si="444"/>
        <v>8</v>
      </c>
      <c r="DW10" s="33">
        <f t="shared" ref="DW10:GH10" si="445">DAY(DW7)</f>
        <v>9</v>
      </c>
      <c r="DX10" s="33">
        <f t="shared" si="445"/>
        <v>10</v>
      </c>
      <c r="DY10" s="33">
        <f t="shared" si="445"/>
        <v>11</v>
      </c>
      <c r="DZ10" s="33">
        <f t="shared" si="445"/>
        <v>12</v>
      </c>
      <c r="EA10" s="33">
        <f t="shared" si="445"/>
        <v>13</v>
      </c>
      <c r="EB10" s="33">
        <f t="shared" si="445"/>
        <v>14</v>
      </c>
      <c r="EC10" s="33">
        <f t="shared" si="445"/>
        <v>15</v>
      </c>
      <c r="ED10" s="33">
        <f t="shared" si="445"/>
        <v>16</v>
      </c>
      <c r="EE10" s="33">
        <f t="shared" si="445"/>
        <v>17</v>
      </c>
      <c r="EF10" s="33">
        <f t="shared" si="445"/>
        <v>18</v>
      </c>
      <c r="EG10" s="33">
        <f t="shared" si="445"/>
        <v>19</v>
      </c>
      <c r="EH10" s="33">
        <f t="shared" si="445"/>
        <v>20</v>
      </c>
      <c r="EI10" s="33">
        <f t="shared" si="445"/>
        <v>21</v>
      </c>
      <c r="EJ10" s="33">
        <f t="shared" si="445"/>
        <v>22</v>
      </c>
      <c r="EK10" s="33">
        <f t="shared" si="445"/>
        <v>23</v>
      </c>
      <c r="EL10" s="33">
        <f t="shared" si="445"/>
        <v>24</v>
      </c>
      <c r="EM10" s="33">
        <f t="shared" si="445"/>
        <v>25</v>
      </c>
      <c r="EN10" s="33">
        <f t="shared" si="445"/>
        <v>26</v>
      </c>
      <c r="EO10" s="33">
        <f t="shared" si="445"/>
        <v>27</v>
      </c>
      <c r="EP10" s="33">
        <f t="shared" si="445"/>
        <v>28</v>
      </c>
      <c r="EQ10" s="33">
        <f t="shared" si="445"/>
        <v>29</v>
      </c>
      <c r="ER10" s="33">
        <f t="shared" si="445"/>
        <v>30</v>
      </c>
      <c r="ES10" s="33">
        <f t="shared" si="445"/>
        <v>31</v>
      </c>
      <c r="ET10" s="33">
        <f t="shared" si="445"/>
        <v>1</v>
      </c>
      <c r="EU10" s="33">
        <f t="shared" si="445"/>
        <v>2</v>
      </c>
      <c r="EV10" s="33">
        <f t="shared" si="445"/>
        <v>3</v>
      </c>
      <c r="EW10" s="33">
        <f t="shared" si="445"/>
        <v>4</v>
      </c>
      <c r="EX10" s="33">
        <f t="shared" si="445"/>
        <v>5</v>
      </c>
      <c r="EY10" s="33">
        <f t="shared" si="445"/>
        <v>6</v>
      </c>
      <c r="EZ10" s="33">
        <f t="shared" si="445"/>
        <v>7</v>
      </c>
      <c r="FA10" s="33">
        <f t="shared" si="445"/>
        <v>8</v>
      </c>
      <c r="FB10" s="33">
        <f t="shared" si="445"/>
        <v>9</v>
      </c>
      <c r="FC10" s="33">
        <f t="shared" si="445"/>
        <v>10</v>
      </c>
      <c r="FD10" s="33">
        <f t="shared" si="445"/>
        <v>11</v>
      </c>
      <c r="FE10" s="33">
        <f t="shared" si="445"/>
        <v>12</v>
      </c>
      <c r="FF10" s="33">
        <f t="shared" si="445"/>
        <v>13</v>
      </c>
      <c r="FG10" s="33">
        <f t="shared" si="445"/>
        <v>14</v>
      </c>
      <c r="FH10" s="33">
        <f t="shared" si="445"/>
        <v>15</v>
      </c>
      <c r="FI10" s="33">
        <f t="shared" si="445"/>
        <v>16</v>
      </c>
      <c r="FJ10" s="33">
        <f t="shared" si="445"/>
        <v>17</v>
      </c>
      <c r="FK10" s="33">
        <f t="shared" si="445"/>
        <v>18</v>
      </c>
      <c r="FL10" s="33">
        <f t="shared" si="445"/>
        <v>19</v>
      </c>
      <c r="FM10" s="33">
        <f t="shared" si="445"/>
        <v>20</v>
      </c>
      <c r="FN10" s="33">
        <f t="shared" si="445"/>
        <v>21</v>
      </c>
      <c r="FO10" s="33">
        <f t="shared" si="445"/>
        <v>22</v>
      </c>
      <c r="FP10" s="33">
        <f t="shared" si="445"/>
        <v>23</v>
      </c>
      <c r="FQ10" s="33">
        <f t="shared" si="445"/>
        <v>24</v>
      </c>
      <c r="FR10" s="33">
        <f t="shared" si="445"/>
        <v>25</v>
      </c>
      <c r="FS10" s="33">
        <f t="shared" si="445"/>
        <v>26</v>
      </c>
      <c r="FT10" s="33">
        <f t="shared" si="445"/>
        <v>27</v>
      </c>
      <c r="FU10" s="33">
        <f t="shared" si="445"/>
        <v>28</v>
      </c>
      <c r="FV10" s="33">
        <f t="shared" si="445"/>
        <v>1</v>
      </c>
      <c r="FW10" s="33">
        <f t="shared" si="445"/>
        <v>2</v>
      </c>
      <c r="FX10" s="33">
        <f t="shared" si="445"/>
        <v>3</v>
      </c>
      <c r="FY10" s="33">
        <f t="shared" si="445"/>
        <v>4</v>
      </c>
      <c r="FZ10" s="33">
        <f t="shared" si="445"/>
        <v>5</v>
      </c>
      <c r="GA10" s="33">
        <f t="shared" si="445"/>
        <v>6</v>
      </c>
      <c r="GB10" s="33">
        <f t="shared" si="445"/>
        <v>7</v>
      </c>
      <c r="GC10" s="33">
        <f t="shared" si="445"/>
        <v>8</v>
      </c>
      <c r="GD10" s="33">
        <f t="shared" si="445"/>
        <v>9</v>
      </c>
      <c r="GE10" s="33">
        <f t="shared" si="445"/>
        <v>10</v>
      </c>
      <c r="GF10" s="33">
        <f t="shared" si="445"/>
        <v>11</v>
      </c>
      <c r="GG10" s="33">
        <f t="shared" si="445"/>
        <v>12</v>
      </c>
      <c r="GH10" s="33">
        <f t="shared" si="445"/>
        <v>13</v>
      </c>
      <c r="GI10" s="33">
        <f t="shared" ref="GI10:IT10" si="446">DAY(GI7)</f>
        <v>14</v>
      </c>
      <c r="GJ10" s="33">
        <f t="shared" si="446"/>
        <v>15</v>
      </c>
      <c r="GK10" s="33">
        <f t="shared" si="446"/>
        <v>16</v>
      </c>
      <c r="GL10" s="33">
        <f t="shared" si="446"/>
        <v>17</v>
      </c>
      <c r="GM10" s="33">
        <f t="shared" si="446"/>
        <v>18</v>
      </c>
      <c r="GN10" s="33">
        <f t="shared" si="446"/>
        <v>19</v>
      </c>
      <c r="GO10" s="33">
        <f t="shared" si="446"/>
        <v>20</v>
      </c>
      <c r="GP10" s="33">
        <f t="shared" si="446"/>
        <v>21</v>
      </c>
      <c r="GQ10" s="33">
        <f t="shared" si="446"/>
        <v>22</v>
      </c>
      <c r="GR10" s="33">
        <f t="shared" si="446"/>
        <v>23</v>
      </c>
      <c r="GS10" s="33">
        <f t="shared" si="446"/>
        <v>24</v>
      </c>
      <c r="GT10" s="33">
        <f t="shared" si="446"/>
        <v>25</v>
      </c>
      <c r="GU10" s="33">
        <f t="shared" si="446"/>
        <v>26</v>
      </c>
      <c r="GV10" s="33">
        <f t="shared" si="446"/>
        <v>27</v>
      </c>
      <c r="GW10" s="33">
        <f t="shared" si="446"/>
        <v>28</v>
      </c>
      <c r="GX10" s="33">
        <f t="shared" si="446"/>
        <v>29</v>
      </c>
      <c r="GY10" s="33">
        <f t="shared" si="446"/>
        <v>30</v>
      </c>
      <c r="GZ10" s="33">
        <f t="shared" si="446"/>
        <v>31</v>
      </c>
      <c r="HA10" s="33">
        <f t="shared" si="446"/>
        <v>1</v>
      </c>
      <c r="HB10" s="33">
        <f t="shared" si="446"/>
        <v>2</v>
      </c>
      <c r="HC10" s="33">
        <f t="shared" si="446"/>
        <v>3</v>
      </c>
      <c r="HD10" s="33">
        <f t="shared" si="446"/>
        <v>4</v>
      </c>
      <c r="HE10" s="33">
        <f t="shared" si="446"/>
        <v>5</v>
      </c>
      <c r="HF10" s="33">
        <f t="shared" si="446"/>
        <v>6</v>
      </c>
      <c r="HG10" s="33">
        <f t="shared" si="446"/>
        <v>7</v>
      </c>
      <c r="HH10" s="33">
        <f t="shared" si="446"/>
        <v>8</v>
      </c>
      <c r="HI10" s="33">
        <f t="shared" si="446"/>
        <v>9</v>
      </c>
      <c r="HJ10" s="33">
        <f t="shared" si="446"/>
        <v>10</v>
      </c>
      <c r="HK10" s="33">
        <f t="shared" si="446"/>
        <v>11</v>
      </c>
      <c r="HL10" s="33">
        <f t="shared" si="446"/>
        <v>12</v>
      </c>
      <c r="HM10" s="33">
        <f t="shared" si="446"/>
        <v>13</v>
      </c>
      <c r="HN10" s="33">
        <f t="shared" si="446"/>
        <v>14</v>
      </c>
      <c r="HO10" s="33">
        <f t="shared" si="446"/>
        <v>15</v>
      </c>
      <c r="HP10" s="33">
        <f t="shared" si="446"/>
        <v>16</v>
      </c>
      <c r="HQ10" s="33">
        <f t="shared" si="446"/>
        <v>17</v>
      </c>
      <c r="HR10" s="33">
        <f t="shared" si="446"/>
        <v>18</v>
      </c>
      <c r="HS10" s="33">
        <f t="shared" si="446"/>
        <v>19</v>
      </c>
      <c r="HT10" s="33">
        <f t="shared" si="446"/>
        <v>20</v>
      </c>
      <c r="HU10" s="33">
        <f t="shared" si="446"/>
        <v>21</v>
      </c>
      <c r="HV10" s="33">
        <f t="shared" si="446"/>
        <v>22</v>
      </c>
      <c r="HW10" s="33">
        <f t="shared" si="446"/>
        <v>23</v>
      </c>
      <c r="HX10" s="33">
        <f t="shared" si="446"/>
        <v>24</v>
      </c>
      <c r="HY10" s="33">
        <f t="shared" si="446"/>
        <v>25</v>
      </c>
      <c r="HZ10" s="33">
        <f t="shared" si="446"/>
        <v>26</v>
      </c>
      <c r="IA10" s="33">
        <f t="shared" si="446"/>
        <v>27</v>
      </c>
      <c r="IB10" s="33">
        <f t="shared" si="446"/>
        <v>28</v>
      </c>
      <c r="IC10" s="33">
        <f t="shared" si="446"/>
        <v>29</v>
      </c>
      <c r="ID10" s="33">
        <f t="shared" si="446"/>
        <v>30</v>
      </c>
      <c r="IE10" s="33">
        <f t="shared" si="446"/>
        <v>1</v>
      </c>
      <c r="IF10" s="33">
        <f t="shared" si="446"/>
        <v>2</v>
      </c>
      <c r="IG10" s="33">
        <f t="shared" si="446"/>
        <v>3</v>
      </c>
      <c r="IH10" s="33">
        <f t="shared" si="446"/>
        <v>4</v>
      </c>
      <c r="II10" s="33">
        <f t="shared" si="446"/>
        <v>5</v>
      </c>
      <c r="IJ10" s="33">
        <f t="shared" si="446"/>
        <v>6</v>
      </c>
      <c r="IK10" s="33">
        <f t="shared" si="446"/>
        <v>7</v>
      </c>
      <c r="IL10" s="33">
        <f t="shared" si="446"/>
        <v>8</v>
      </c>
      <c r="IM10" s="33">
        <f t="shared" si="446"/>
        <v>9</v>
      </c>
      <c r="IN10" s="33">
        <f t="shared" si="446"/>
        <v>10</v>
      </c>
      <c r="IO10" s="33">
        <f t="shared" si="446"/>
        <v>11</v>
      </c>
      <c r="IP10" s="33">
        <f t="shared" si="446"/>
        <v>12</v>
      </c>
      <c r="IQ10" s="33">
        <f t="shared" si="446"/>
        <v>13</v>
      </c>
      <c r="IR10" s="33">
        <f t="shared" si="446"/>
        <v>14</v>
      </c>
      <c r="IS10" s="33">
        <f t="shared" si="446"/>
        <v>15</v>
      </c>
      <c r="IT10" s="33">
        <f t="shared" si="446"/>
        <v>16</v>
      </c>
      <c r="IU10" s="33">
        <f t="shared" ref="IU10:LF10" si="447">DAY(IU7)</f>
        <v>17</v>
      </c>
      <c r="IV10" s="33">
        <f t="shared" si="447"/>
        <v>18</v>
      </c>
      <c r="IW10" s="33">
        <f t="shared" si="447"/>
        <v>19</v>
      </c>
      <c r="IX10" s="33">
        <f t="shared" si="447"/>
        <v>20</v>
      </c>
      <c r="IY10" s="33">
        <f t="shared" si="447"/>
        <v>21</v>
      </c>
      <c r="IZ10" s="33">
        <f t="shared" si="447"/>
        <v>22</v>
      </c>
      <c r="JA10" s="33">
        <f t="shared" si="447"/>
        <v>23</v>
      </c>
      <c r="JB10" s="33">
        <f t="shared" si="447"/>
        <v>24</v>
      </c>
      <c r="JC10" s="33">
        <f t="shared" si="447"/>
        <v>25</v>
      </c>
      <c r="JD10" s="33">
        <f t="shared" si="447"/>
        <v>26</v>
      </c>
      <c r="JE10" s="33">
        <f t="shared" si="447"/>
        <v>27</v>
      </c>
      <c r="JF10" s="33">
        <f t="shared" si="447"/>
        <v>28</v>
      </c>
      <c r="JG10" s="33">
        <f t="shared" si="447"/>
        <v>29</v>
      </c>
      <c r="JH10" s="33">
        <f t="shared" si="447"/>
        <v>30</v>
      </c>
      <c r="JI10" s="33">
        <f t="shared" si="447"/>
        <v>31</v>
      </c>
      <c r="JJ10" s="33">
        <f t="shared" si="447"/>
        <v>1</v>
      </c>
      <c r="JK10" s="33">
        <f t="shared" si="447"/>
        <v>2</v>
      </c>
      <c r="JL10" s="33">
        <f t="shared" si="447"/>
        <v>3</v>
      </c>
      <c r="JM10" s="33">
        <f t="shared" si="447"/>
        <v>4</v>
      </c>
      <c r="JN10" s="33">
        <f t="shared" si="447"/>
        <v>5</v>
      </c>
      <c r="JO10" s="33">
        <f t="shared" si="447"/>
        <v>6</v>
      </c>
      <c r="JP10" s="33">
        <f t="shared" si="447"/>
        <v>7</v>
      </c>
      <c r="JQ10" s="33">
        <f t="shared" si="447"/>
        <v>8</v>
      </c>
      <c r="JR10" s="33">
        <f t="shared" si="447"/>
        <v>9</v>
      </c>
      <c r="JS10" s="33">
        <f t="shared" si="447"/>
        <v>10</v>
      </c>
      <c r="JT10" s="33">
        <f t="shared" si="447"/>
        <v>11</v>
      </c>
      <c r="JU10" s="33">
        <f t="shared" si="447"/>
        <v>12</v>
      </c>
      <c r="JV10" s="33">
        <f t="shared" si="447"/>
        <v>13</v>
      </c>
      <c r="JW10" s="33">
        <f t="shared" si="447"/>
        <v>14</v>
      </c>
      <c r="JX10" s="33">
        <f t="shared" si="447"/>
        <v>15</v>
      </c>
      <c r="JY10" s="33">
        <f t="shared" si="447"/>
        <v>16</v>
      </c>
      <c r="JZ10" s="33">
        <f t="shared" si="447"/>
        <v>17</v>
      </c>
      <c r="KA10" s="33">
        <f t="shared" si="447"/>
        <v>18</v>
      </c>
      <c r="KB10" s="33">
        <f t="shared" si="447"/>
        <v>19</v>
      </c>
      <c r="KC10" s="33">
        <f t="shared" si="447"/>
        <v>20</v>
      </c>
      <c r="KD10" s="33">
        <f t="shared" si="447"/>
        <v>21</v>
      </c>
      <c r="KE10" s="33">
        <f t="shared" si="447"/>
        <v>22</v>
      </c>
      <c r="KF10" s="33">
        <f t="shared" si="447"/>
        <v>23</v>
      </c>
      <c r="KG10" s="33">
        <f t="shared" si="447"/>
        <v>24</v>
      </c>
      <c r="KH10" s="33">
        <f t="shared" si="447"/>
        <v>25</v>
      </c>
      <c r="KI10" s="33">
        <f t="shared" si="447"/>
        <v>26</v>
      </c>
      <c r="KJ10" s="33">
        <f t="shared" si="447"/>
        <v>27</v>
      </c>
      <c r="KK10" s="33">
        <f t="shared" si="447"/>
        <v>28</v>
      </c>
      <c r="KL10" s="33">
        <f t="shared" si="447"/>
        <v>29</v>
      </c>
      <c r="KM10" s="33">
        <f t="shared" si="447"/>
        <v>30</v>
      </c>
      <c r="KN10" s="33">
        <f t="shared" si="447"/>
        <v>1</v>
      </c>
      <c r="KO10" s="33">
        <f t="shared" si="447"/>
        <v>2</v>
      </c>
      <c r="KP10" s="33">
        <f t="shared" si="447"/>
        <v>3</v>
      </c>
      <c r="KQ10" s="33">
        <f t="shared" si="447"/>
        <v>4</v>
      </c>
      <c r="KR10" s="33">
        <f t="shared" si="447"/>
        <v>5</v>
      </c>
      <c r="KS10" s="33">
        <f t="shared" si="447"/>
        <v>6</v>
      </c>
      <c r="KT10" s="33">
        <f t="shared" si="447"/>
        <v>7</v>
      </c>
      <c r="KU10" s="33">
        <f t="shared" si="447"/>
        <v>8</v>
      </c>
      <c r="KV10" s="33">
        <f t="shared" si="447"/>
        <v>9</v>
      </c>
      <c r="KW10" s="33">
        <f t="shared" si="447"/>
        <v>10</v>
      </c>
      <c r="KX10" s="33">
        <f t="shared" si="447"/>
        <v>11</v>
      </c>
      <c r="KY10" s="33">
        <f t="shared" ref="KY10:MS10" si="448">DAY(KY7)</f>
        <v>12</v>
      </c>
      <c r="KZ10" s="33">
        <f t="shared" si="448"/>
        <v>13</v>
      </c>
      <c r="LA10" s="33">
        <f t="shared" si="448"/>
        <v>14</v>
      </c>
      <c r="LB10" s="33">
        <f t="shared" si="448"/>
        <v>15</v>
      </c>
      <c r="LC10" s="33">
        <f t="shared" si="448"/>
        <v>16</v>
      </c>
      <c r="LD10" s="33">
        <f t="shared" si="448"/>
        <v>17</v>
      </c>
      <c r="LE10" s="33">
        <f t="shared" si="448"/>
        <v>18</v>
      </c>
      <c r="LF10" s="33">
        <f t="shared" si="448"/>
        <v>19</v>
      </c>
      <c r="LG10" s="33">
        <f t="shared" si="448"/>
        <v>20</v>
      </c>
      <c r="LH10" s="33">
        <f t="shared" si="448"/>
        <v>21</v>
      </c>
      <c r="LI10" s="33">
        <f t="shared" si="448"/>
        <v>22</v>
      </c>
      <c r="LJ10" s="33">
        <f t="shared" si="448"/>
        <v>23</v>
      </c>
      <c r="LK10" s="33">
        <f t="shared" si="448"/>
        <v>24</v>
      </c>
      <c r="LL10" s="33">
        <f t="shared" si="448"/>
        <v>25</v>
      </c>
      <c r="LM10" s="33">
        <f t="shared" si="448"/>
        <v>26</v>
      </c>
      <c r="LN10" s="33">
        <f t="shared" si="448"/>
        <v>27</v>
      </c>
      <c r="LO10" s="33">
        <f t="shared" si="448"/>
        <v>28</v>
      </c>
      <c r="LP10" s="33">
        <f t="shared" si="448"/>
        <v>29</v>
      </c>
      <c r="LQ10" s="33">
        <f t="shared" si="448"/>
        <v>30</v>
      </c>
      <c r="LR10" s="33">
        <f t="shared" si="448"/>
        <v>31</v>
      </c>
      <c r="LS10" s="33">
        <f t="shared" si="448"/>
        <v>1</v>
      </c>
      <c r="LT10" s="33">
        <f t="shared" si="448"/>
        <v>2</v>
      </c>
      <c r="LU10" s="33">
        <f t="shared" si="448"/>
        <v>3</v>
      </c>
      <c r="LV10" s="33">
        <f t="shared" si="448"/>
        <v>4</v>
      </c>
      <c r="LW10" s="33">
        <f t="shared" si="448"/>
        <v>5</v>
      </c>
      <c r="LX10" s="33">
        <f t="shared" si="448"/>
        <v>6</v>
      </c>
      <c r="LY10" s="33">
        <f t="shared" si="448"/>
        <v>7</v>
      </c>
      <c r="LZ10" s="33">
        <f t="shared" si="448"/>
        <v>8</v>
      </c>
      <c r="MA10" s="33">
        <f t="shared" si="448"/>
        <v>9</v>
      </c>
      <c r="MB10" s="33">
        <f t="shared" si="448"/>
        <v>10</v>
      </c>
      <c r="MC10" s="33">
        <f t="shared" si="448"/>
        <v>11</v>
      </c>
      <c r="MD10" s="33">
        <f t="shared" si="448"/>
        <v>12</v>
      </c>
      <c r="ME10" s="33">
        <f t="shared" si="448"/>
        <v>13</v>
      </c>
      <c r="MF10" s="33">
        <f t="shared" si="448"/>
        <v>14</v>
      </c>
      <c r="MG10" s="33">
        <f t="shared" si="448"/>
        <v>15</v>
      </c>
      <c r="MH10" s="33">
        <f t="shared" si="448"/>
        <v>16</v>
      </c>
      <c r="MI10" s="33">
        <f t="shared" si="448"/>
        <v>17</v>
      </c>
      <c r="MJ10" s="33">
        <f t="shared" si="448"/>
        <v>18</v>
      </c>
      <c r="MK10" s="33">
        <f t="shared" si="448"/>
        <v>19</v>
      </c>
      <c r="ML10" s="33">
        <f t="shared" si="448"/>
        <v>20</v>
      </c>
      <c r="MM10" s="33">
        <f t="shared" si="448"/>
        <v>21</v>
      </c>
      <c r="MN10" s="33">
        <f t="shared" si="448"/>
        <v>22</v>
      </c>
      <c r="MO10" s="33">
        <f t="shared" si="448"/>
        <v>23</v>
      </c>
      <c r="MP10" s="33">
        <f t="shared" si="448"/>
        <v>24</v>
      </c>
      <c r="MQ10" s="33">
        <f t="shared" si="448"/>
        <v>25</v>
      </c>
      <c r="MR10" s="33">
        <f t="shared" si="448"/>
        <v>26</v>
      </c>
      <c r="MS10" s="33">
        <f t="shared" si="448"/>
        <v>27</v>
      </c>
      <c r="MT10" s="33">
        <f t="shared" ref="MT10:PE10" si="449">DAY(MT7)</f>
        <v>28</v>
      </c>
      <c r="MU10" s="33">
        <f t="shared" si="449"/>
        <v>29</v>
      </c>
      <c r="MV10" s="33">
        <f t="shared" si="449"/>
        <v>30</v>
      </c>
      <c r="MW10" s="33">
        <f t="shared" si="449"/>
        <v>31</v>
      </c>
      <c r="MX10" s="33">
        <f t="shared" si="449"/>
        <v>1</v>
      </c>
      <c r="MY10" s="33">
        <f t="shared" si="449"/>
        <v>2</v>
      </c>
      <c r="MZ10" s="33">
        <f t="shared" si="449"/>
        <v>3</v>
      </c>
      <c r="NA10" s="33">
        <f t="shared" si="449"/>
        <v>4</v>
      </c>
      <c r="NB10" s="33">
        <f t="shared" si="449"/>
        <v>5</v>
      </c>
      <c r="NC10" s="33">
        <f t="shared" si="449"/>
        <v>6</v>
      </c>
      <c r="ND10" s="33">
        <f t="shared" si="449"/>
        <v>7</v>
      </c>
      <c r="NE10" s="33">
        <f t="shared" si="449"/>
        <v>8</v>
      </c>
      <c r="NF10" s="33">
        <f t="shared" si="449"/>
        <v>9</v>
      </c>
      <c r="NG10" s="33">
        <f t="shared" si="449"/>
        <v>10</v>
      </c>
      <c r="NH10" s="33">
        <f t="shared" si="449"/>
        <v>11</v>
      </c>
      <c r="NI10" s="33">
        <f t="shared" si="449"/>
        <v>12</v>
      </c>
      <c r="NJ10" s="33">
        <f t="shared" si="449"/>
        <v>13</v>
      </c>
      <c r="NK10" s="33">
        <f t="shared" si="449"/>
        <v>14</v>
      </c>
      <c r="NL10" s="33">
        <f t="shared" si="449"/>
        <v>15</v>
      </c>
      <c r="NM10" s="33">
        <f t="shared" si="449"/>
        <v>16</v>
      </c>
      <c r="NN10" s="33">
        <f t="shared" si="449"/>
        <v>17</v>
      </c>
      <c r="NO10" s="33">
        <f t="shared" si="449"/>
        <v>18</v>
      </c>
      <c r="NP10" s="33">
        <f t="shared" si="449"/>
        <v>19</v>
      </c>
      <c r="NQ10" s="33">
        <f t="shared" si="449"/>
        <v>20</v>
      </c>
      <c r="NR10" s="33">
        <f t="shared" si="449"/>
        <v>21</v>
      </c>
      <c r="NS10" s="33">
        <f t="shared" si="449"/>
        <v>22</v>
      </c>
      <c r="NT10" s="33">
        <f t="shared" si="449"/>
        <v>23</v>
      </c>
      <c r="NU10" s="33">
        <f t="shared" si="449"/>
        <v>24</v>
      </c>
      <c r="NV10" s="33">
        <f t="shared" si="449"/>
        <v>25</v>
      </c>
      <c r="NW10" s="33">
        <f t="shared" si="449"/>
        <v>26</v>
      </c>
      <c r="NX10" s="33">
        <f t="shared" si="449"/>
        <v>27</v>
      </c>
      <c r="NY10" s="33">
        <f t="shared" si="449"/>
        <v>28</v>
      </c>
      <c r="NZ10" s="33">
        <f t="shared" si="449"/>
        <v>29</v>
      </c>
      <c r="OA10" s="33">
        <f t="shared" si="449"/>
        <v>30</v>
      </c>
      <c r="OB10" s="33">
        <f t="shared" si="449"/>
        <v>1</v>
      </c>
      <c r="OC10" s="33">
        <f t="shared" si="449"/>
        <v>2</v>
      </c>
      <c r="OD10" s="33">
        <f t="shared" si="449"/>
        <v>3</v>
      </c>
      <c r="OE10" s="33">
        <f t="shared" si="449"/>
        <v>4</v>
      </c>
      <c r="OF10" s="33">
        <f t="shared" si="449"/>
        <v>5</v>
      </c>
      <c r="OG10" s="33">
        <f t="shared" si="449"/>
        <v>6</v>
      </c>
      <c r="OH10" s="33">
        <f t="shared" si="449"/>
        <v>7</v>
      </c>
      <c r="OI10" s="33">
        <f t="shared" si="449"/>
        <v>8</v>
      </c>
      <c r="OJ10" s="33">
        <f t="shared" si="449"/>
        <v>9</v>
      </c>
      <c r="OK10" s="33">
        <f t="shared" si="449"/>
        <v>10</v>
      </c>
      <c r="OL10" s="33">
        <f t="shared" si="449"/>
        <v>11</v>
      </c>
      <c r="OM10" s="33">
        <f t="shared" si="449"/>
        <v>12</v>
      </c>
      <c r="ON10" s="33">
        <f t="shared" si="449"/>
        <v>13</v>
      </c>
      <c r="OO10" s="33">
        <f t="shared" si="449"/>
        <v>14</v>
      </c>
      <c r="OP10" s="33">
        <f t="shared" si="449"/>
        <v>15</v>
      </c>
      <c r="OQ10" s="33">
        <f t="shared" si="449"/>
        <v>16</v>
      </c>
      <c r="OR10" s="33">
        <f t="shared" si="449"/>
        <v>17</v>
      </c>
      <c r="OS10" s="33">
        <f t="shared" si="449"/>
        <v>18</v>
      </c>
      <c r="OT10" s="33">
        <f t="shared" si="449"/>
        <v>19</v>
      </c>
      <c r="OU10" s="33">
        <f t="shared" si="449"/>
        <v>20</v>
      </c>
      <c r="OV10" s="33">
        <f t="shared" si="449"/>
        <v>21</v>
      </c>
      <c r="OW10" s="33">
        <f t="shared" si="449"/>
        <v>22</v>
      </c>
      <c r="OX10" s="33">
        <f t="shared" si="449"/>
        <v>23</v>
      </c>
      <c r="OY10" s="33">
        <f t="shared" si="449"/>
        <v>24</v>
      </c>
      <c r="OZ10" s="33">
        <f t="shared" si="449"/>
        <v>25</v>
      </c>
      <c r="PA10" s="33">
        <f t="shared" si="449"/>
        <v>26</v>
      </c>
      <c r="PB10" s="33">
        <f t="shared" si="449"/>
        <v>27</v>
      </c>
      <c r="PC10" s="33">
        <f t="shared" si="449"/>
        <v>28</v>
      </c>
      <c r="PD10" s="33">
        <f t="shared" si="449"/>
        <v>29</v>
      </c>
      <c r="PE10" s="33">
        <f t="shared" si="449"/>
        <v>30</v>
      </c>
      <c r="PF10" s="33">
        <f t="shared" ref="PF10:RP10" si="450">DAY(PF7)</f>
        <v>31</v>
      </c>
      <c r="PG10" s="33">
        <f t="shared" si="450"/>
        <v>1</v>
      </c>
      <c r="PH10" s="33">
        <f t="shared" si="450"/>
        <v>2</v>
      </c>
      <c r="PI10" s="33">
        <f t="shared" si="450"/>
        <v>3</v>
      </c>
      <c r="PJ10" s="33">
        <f t="shared" si="450"/>
        <v>4</v>
      </c>
      <c r="PK10" s="33">
        <f t="shared" si="450"/>
        <v>5</v>
      </c>
      <c r="PL10" s="33">
        <f t="shared" si="450"/>
        <v>6</v>
      </c>
      <c r="PM10" s="33">
        <f t="shared" si="450"/>
        <v>7</v>
      </c>
      <c r="PN10" s="33">
        <f t="shared" si="450"/>
        <v>8</v>
      </c>
      <c r="PO10" s="33">
        <f t="shared" si="450"/>
        <v>9</v>
      </c>
      <c r="PP10" s="33">
        <f t="shared" si="450"/>
        <v>10</v>
      </c>
      <c r="PQ10" s="33">
        <f t="shared" si="450"/>
        <v>11</v>
      </c>
      <c r="PR10" s="33">
        <f t="shared" si="450"/>
        <v>12</v>
      </c>
      <c r="PS10" s="33">
        <f t="shared" si="450"/>
        <v>13</v>
      </c>
      <c r="PT10" s="33">
        <f t="shared" si="450"/>
        <v>14</v>
      </c>
      <c r="PU10" s="33">
        <f t="shared" si="450"/>
        <v>15</v>
      </c>
      <c r="PV10" s="33">
        <f t="shared" si="450"/>
        <v>16</v>
      </c>
      <c r="PW10" s="33">
        <f t="shared" si="450"/>
        <v>17</v>
      </c>
      <c r="PX10" s="33">
        <f t="shared" si="450"/>
        <v>18</v>
      </c>
      <c r="PY10" s="33">
        <f t="shared" si="450"/>
        <v>19</v>
      </c>
      <c r="PZ10" s="33">
        <f t="shared" si="450"/>
        <v>20</v>
      </c>
      <c r="QA10" s="33">
        <f t="shared" si="450"/>
        <v>21</v>
      </c>
      <c r="QB10" s="33">
        <f t="shared" si="450"/>
        <v>22</v>
      </c>
      <c r="QC10" s="33">
        <f t="shared" si="450"/>
        <v>23</v>
      </c>
      <c r="QD10" s="33">
        <f t="shared" si="450"/>
        <v>24</v>
      </c>
      <c r="QE10" s="33">
        <f t="shared" si="450"/>
        <v>25</v>
      </c>
      <c r="QF10" s="33">
        <f t="shared" si="450"/>
        <v>26</v>
      </c>
      <c r="QG10" s="33">
        <f t="shared" si="450"/>
        <v>27</v>
      </c>
      <c r="QH10" s="33">
        <f t="shared" si="450"/>
        <v>28</v>
      </c>
      <c r="QI10" s="33">
        <f t="shared" si="450"/>
        <v>29</v>
      </c>
      <c r="QJ10" s="33">
        <f t="shared" si="450"/>
        <v>30</v>
      </c>
      <c r="QK10" s="33">
        <f t="shared" si="450"/>
        <v>1</v>
      </c>
      <c r="QL10" s="33">
        <f t="shared" si="450"/>
        <v>2</v>
      </c>
      <c r="QM10" s="33">
        <f t="shared" si="450"/>
        <v>3</v>
      </c>
      <c r="QN10" s="33">
        <f t="shared" si="450"/>
        <v>4</v>
      </c>
      <c r="QO10" s="33">
        <f t="shared" si="450"/>
        <v>5</v>
      </c>
      <c r="QP10" s="33">
        <f t="shared" si="450"/>
        <v>6</v>
      </c>
      <c r="QQ10" s="33">
        <f t="shared" si="450"/>
        <v>7</v>
      </c>
      <c r="QR10" s="33">
        <f t="shared" si="450"/>
        <v>8</v>
      </c>
      <c r="QS10" s="33">
        <f t="shared" si="450"/>
        <v>9</v>
      </c>
      <c r="QT10" s="33">
        <f t="shared" si="450"/>
        <v>10</v>
      </c>
      <c r="QU10" s="33">
        <f t="shared" si="450"/>
        <v>11</v>
      </c>
      <c r="QV10" s="33">
        <f t="shared" si="450"/>
        <v>12</v>
      </c>
      <c r="QW10" s="33">
        <f t="shared" si="450"/>
        <v>13</v>
      </c>
      <c r="QX10" s="33">
        <f t="shared" si="450"/>
        <v>14</v>
      </c>
      <c r="QY10" s="33">
        <f t="shared" si="450"/>
        <v>15</v>
      </c>
      <c r="QZ10" s="33">
        <f t="shared" si="450"/>
        <v>16</v>
      </c>
      <c r="RA10" s="33">
        <f t="shared" si="450"/>
        <v>17</v>
      </c>
      <c r="RB10" s="33">
        <f t="shared" si="450"/>
        <v>18</v>
      </c>
      <c r="RC10" s="33">
        <f t="shared" si="450"/>
        <v>19</v>
      </c>
      <c r="RD10" s="33">
        <f t="shared" si="450"/>
        <v>20</v>
      </c>
      <c r="RE10" s="33">
        <f t="shared" si="450"/>
        <v>21</v>
      </c>
      <c r="RF10" s="33">
        <f t="shared" si="450"/>
        <v>22</v>
      </c>
      <c r="RG10" s="33">
        <f t="shared" si="450"/>
        <v>23</v>
      </c>
      <c r="RH10" s="33">
        <f t="shared" si="450"/>
        <v>24</v>
      </c>
      <c r="RI10" s="33">
        <f t="shared" si="450"/>
        <v>25</v>
      </c>
      <c r="RJ10" s="33">
        <f t="shared" si="450"/>
        <v>26</v>
      </c>
      <c r="RK10" s="33">
        <f t="shared" si="450"/>
        <v>27</v>
      </c>
      <c r="RL10" s="33">
        <f t="shared" si="450"/>
        <v>28</v>
      </c>
      <c r="RM10" s="33">
        <f t="shared" si="450"/>
        <v>29</v>
      </c>
      <c r="RN10" s="33">
        <f t="shared" si="450"/>
        <v>30</v>
      </c>
      <c r="RO10" s="33">
        <f t="shared" si="450"/>
        <v>31</v>
      </c>
      <c r="RP10" s="33"/>
    </row>
    <row r="11" spans="1:484" s="17" customFormat="1" ht="12.95" customHeight="1" x14ac:dyDescent="0.25">
      <c r="A11" s="68">
        <v>1</v>
      </c>
      <c r="B11" s="34" t="s">
        <v>19</v>
      </c>
      <c r="C11" s="34"/>
      <c r="D11" s="35"/>
      <c r="E11" s="21"/>
      <c r="F11" s="42"/>
      <c r="G11" s="1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</row>
    <row r="12" spans="1:484" s="16" customFormat="1" ht="12.95" customHeight="1" x14ac:dyDescent="0.25">
      <c r="A12" s="69" t="s">
        <v>18</v>
      </c>
      <c r="B12" s="36" t="s">
        <v>20</v>
      </c>
      <c r="C12" s="39">
        <v>42625</v>
      </c>
      <c r="D12" s="37">
        <v>2</v>
      </c>
      <c r="E12" s="23">
        <f>IF(B12="","",IF($C$5="OUI",WORKDAY(C12,IF(WEEKDAY(C12,2)&gt;=6,D12,D12-1)),C12+D12-1))</f>
        <v>42626</v>
      </c>
      <c r="F12" s="43"/>
      <c r="G12" s="20">
        <f>C12+F12*(E12-C12)</f>
        <v>42625</v>
      </c>
      <c r="H12" s="13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</row>
    <row r="13" spans="1:484" s="16" customFormat="1" ht="12.95" customHeight="1" x14ac:dyDescent="0.25">
      <c r="A13" s="69" t="s">
        <v>21</v>
      </c>
      <c r="B13" s="36" t="s">
        <v>22</v>
      </c>
      <c r="C13" s="39">
        <v>42626</v>
      </c>
      <c r="D13" s="38">
        <v>5</v>
      </c>
      <c r="E13" s="23">
        <f>IF(B13="","",IF($C$5="OUI",WORKDAY(C13,IF(WEEKDAY(C13,2)&gt;=6,D13,D13-1)),C13+D13-1))</f>
        <v>42632</v>
      </c>
      <c r="F13" s="43"/>
      <c r="G13" s="20">
        <f>C13+F13*(E13-C13)</f>
        <v>42626</v>
      </c>
      <c r="H13" s="13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</row>
    <row r="14" spans="1:484" s="16" customFormat="1" ht="12.95" customHeight="1" x14ac:dyDescent="0.25">
      <c r="A14" s="69" t="s">
        <v>23</v>
      </c>
      <c r="B14" s="36" t="s">
        <v>24</v>
      </c>
      <c r="C14" s="39">
        <v>42633</v>
      </c>
      <c r="D14" s="38">
        <v>1</v>
      </c>
      <c r="E14" s="23">
        <f>IF(B14="","",IF($C$5="OUI",WORKDAY(C14,IF(WEEKDAY(C14,2)&gt;=6,D14,D14-1)),C14+D14-1))</f>
        <v>42633</v>
      </c>
      <c r="F14" s="43"/>
      <c r="G14" s="20">
        <f>C14+F14*(E14-C14)</f>
        <v>42633</v>
      </c>
      <c r="H14" s="13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</row>
    <row r="15" spans="1:484" s="16" customFormat="1" ht="12.95" customHeight="1" x14ac:dyDescent="0.25">
      <c r="A15" s="69" t="s">
        <v>25</v>
      </c>
      <c r="B15" s="36"/>
      <c r="C15" s="40"/>
      <c r="D15" s="38"/>
      <c r="E15" s="23" t="str">
        <f>IF(B15="","",IF($C$5="OUI",WORKDAY(C15,IF(WEEKDAY(C15,2)&gt;=6,D15,D15-1)),C15+D15-1))</f>
        <v/>
      </c>
      <c r="F15" s="44"/>
      <c r="G15" s="20" t="e">
        <f>C15+F15*(E15-C15)</f>
        <v>#VALUE!</v>
      </c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</row>
    <row r="16" spans="1:484" s="53" customFormat="1" ht="12.95" customHeight="1" x14ac:dyDescent="0.25">
      <c r="A16" s="69" t="s">
        <v>26</v>
      </c>
      <c r="B16" s="46"/>
      <c r="C16" s="47"/>
      <c r="D16" s="48"/>
      <c r="E16" s="49" t="str">
        <f>IF(B16="","",IF($C$5="OUI",WORKDAY(C16,IF(WEEKDAY(C16,2)&gt;=6,D16,D16-1)),C16+D16-1))</f>
        <v/>
      </c>
      <c r="F16" s="50"/>
      <c r="G16" s="51" t="e">
        <f>C16+F16*(E16-C16)</f>
        <v>#VALUE!</v>
      </c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</row>
    <row r="17" spans="1:109" s="16" customFormat="1" ht="12.95" customHeight="1" x14ac:dyDescent="0.25">
      <c r="A17" s="69" t="s">
        <v>27</v>
      </c>
      <c r="B17" s="36"/>
      <c r="C17" s="45"/>
      <c r="D17" s="38"/>
      <c r="E17" s="23" t="str">
        <f t="shared" ref="E17:E76" si="451">IF(B17="","",IF($C$5="OUI",WORKDAY(C17,IF(WEEKDAY(C17,2)&gt;=6,D17,D17-1)),C17+D17-1))</f>
        <v/>
      </c>
      <c r="F17" s="44"/>
      <c r="G17" s="20" t="e">
        <f t="shared" ref="G17:G41" si="452">C17+F17*(E17-C17)</f>
        <v>#VALUE!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</row>
    <row r="18" spans="1:109" s="16" customFormat="1" ht="12.95" customHeight="1" x14ac:dyDescent="0.25">
      <c r="A18" s="69" t="s">
        <v>28</v>
      </c>
      <c r="B18" s="36"/>
      <c r="C18" s="40"/>
      <c r="D18" s="38"/>
      <c r="E18" s="23" t="str">
        <f t="shared" si="451"/>
        <v/>
      </c>
      <c r="F18" s="44"/>
      <c r="G18" s="20" t="e">
        <f t="shared" si="452"/>
        <v>#VALUE!</v>
      </c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</row>
    <row r="19" spans="1:109" s="16" customFormat="1" ht="12.95" customHeight="1" x14ac:dyDescent="0.25">
      <c r="A19" s="69" t="s">
        <v>29</v>
      </c>
      <c r="B19" s="36"/>
      <c r="C19" s="40"/>
      <c r="D19" s="38"/>
      <c r="E19" s="23" t="str">
        <f t="shared" si="451"/>
        <v/>
      </c>
      <c r="F19" s="44"/>
      <c r="G19" s="20" t="e">
        <f t="shared" si="452"/>
        <v>#VALUE!</v>
      </c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</row>
    <row r="20" spans="1:109" s="16" customFormat="1" ht="12.95" customHeight="1" x14ac:dyDescent="0.25">
      <c r="A20" s="69" t="s">
        <v>30</v>
      </c>
      <c r="B20" s="36"/>
      <c r="C20" s="40"/>
      <c r="D20" s="38"/>
      <c r="E20" s="23" t="str">
        <f t="shared" si="451"/>
        <v/>
      </c>
      <c r="F20" s="44"/>
      <c r="G20" s="20" t="e">
        <f t="shared" si="452"/>
        <v>#VALUE!</v>
      </c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</row>
    <row r="21" spans="1:109" s="16" customFormat="1" ht="12.95" customHeight="1" x14ac:dyDescent="0.25">
      <c r="A21" s="69" t="s">
        <v>31</v>
      </c>
      <c r="B21" s="36"/>
      <c r="C21" s="40"/>
      <c r="D21" s="38"/>
      <c r="E21" s="23" t="str">
        <f t="shared" si="451"/>
        <v/>
      </c>
      <c r="F21" s="44"/>
      <c r="G21" s="20" t="e">
        <f t="shared" si="452"/>
        <v>#VALUE!</v>
      </c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</row>
    <row r="22" spans="1:109" s="16" customFormat="1" ht="12.95" customHeight="1" x14ac:dyDescent="0.25">
      <c r="A22" s="69" t="s">
        <v>32</v>
      </c>
      <c r="B22" s="36"/>
      <c r="C22" s="40"/>
      <c r="D22" s="38"/>
      <c r="E22" s="23" t="str">
        <f t="shared" si="451"/>
        <v/>
      </c>
      <c r="F22" s="44"/>
      <c r="G22" s="20" t="e">
        <f t="shared" si="452"/>
        <v>#VALUE!</v>
      </c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</row>
    <row r="23" spans="1:109" s="16" customFormat="1" ht="12.95" customHeight="1" x14ac:dyDescent="0.25">
      <c r="A23" s="69" t="s">
        <v>33</v>
      </c>
      <c r="B23" s="36"/>
      <c r="C23" s="40"/>
      <c r="D23" s="38"/>
      <c r="E23" s="23" t="str">
        <f t="shared" si="451"/>
        <v/>
      </c>
      <c r="F23" s="44"/>
      <c r="G23" s="20" t="e">
        <f t="shared" si="452"/>
        <v>#VALUE!</v>
      </c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</row>
    <row r="24" spans="1:109" s="16" customFormat="1" ht="12.95" customHeight="1" x14ac:dyDescent="0.25">
      <c r="A24" s="69" t="s">
        <v>34</v>
      </c>
      <c r="B24" s="36"/>
      <c r="C24" s="40"/>
      <c r="D24" s="38"/>
      <c r="E24" s="23" t="str">
        <f t="shared" si="451"/>
        <v/>
      </c>
      <c r="F24" s="44"/>
      <c r="G24" s="20" t="e">
        <f t="shared" si="452"/>
        <v>#VALUE!</v>
      </c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</row>
    <row r="25" spans="1:109" s="16" customFormat="1" ht="12.95" customHeight="1" x14ac:dyDescent="0.25">
      <c r="A25" s="69" t="s">
        <v>35</v>
      </c>
      <c r="B25" s="36"/>
      <c r="C25" s="40"/>
      <c r="D25" s="38"/>
      <c r="E25" s="23" t="str">
        <f t="shared" si="451"/>
        <v/>
      </c>
      <c r="F25" s="44"/>
      <c r="G25" s="20" t="e">
        <f t="shared" si="452"/>
        <v>#VALUE!</v>
      </c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</row>
    <row r="26" spans="1:109" s="16" customFormat="1" ht="12.95" customHeight="1" x14ac:dyDescent="0.25">
      <c r="A26" s="69" t="s">
        <v>36</v>
      </c>
      <c r="B26" s="36"/>
      <c r="C26" s="40"/>
      <c r="D26" s="38"/>
      <c r="E26" s="23" t="str">
        <f t="shared" si="451"/>
        <v/>
      </c>
      <c r="F26" s="44"/>
      <c r="G26" s="20" t="e">
        <f t="shared" si="452"/>
        <v>#VALUE!</v>
      </c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</row>
    <row r="27" spans="1:109" s="16" customFormat="1" ht="12.95" customHeight="1" x14ac:dyDescent="0.25">
      <c r="A27" s="69" t="s">
        <v>37</v>
      </c>
      <c r="B27" s="36"/>
      <c r="C27" s="40"/>
      <c r="D27" s="38"/>
      <c r="E27" s="23" t="str">
        <f t="shared" si="451"/>
        <v/>
      </c>
      <c r="F27" s="44"/>
      <c r="G27" s="20" t="e">
        <f t="shared" si="452"/>
        <v>#VALUE!</v>
      </c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</row>
    <row r="28" spans="1:109" s="16" customFormat="1" ht="12.95" customHeight="1" x14ac:dyDescent="0.25">
      <c r="A28" s="69" t="s">
        <v>38</v>
      </c>
      <c r="B28" s="36"/>
      <c r="C28" s="40"/>
      <c r="D28" s="38"/>
      <c r="E28" s="23" t="str">
        <f t="shared" si="451"/>
        <v/>
      </c>
      <c r="F28" s="44"/>
      <c r="G28" s="20" t="e">
        <f t="shared" si="452"/>
        <v>#VALUE!</v>
      </c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</row>
    <row r="29" spans="1:109" s="16" customFormat="1" ht="12.95" customHeight="1" x14ac:dyDescent="0.25">
      <c r="A29" s="69" t="s">
        <v>39</v>
      </c>
      <c r="B29" s="36"/>
      <c r="C29" s="40"/>
      <c r="D29" s="38"/>
      <c r="E29" s="23" t="str">
        <f t="shared" si="451"/>
        <v/>
      </c>
      <c r="F29" s="44"/>
      <c r="G29" s="20" t="e">
        <f t="shared" si="452"/>
        <v>#VALUE!</v>
      </c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</row>
    <row r="30" spans="1:109" s="16" customFormat="1" ht="12.95" customHeight="1" x14ac:dyDescent="0.25">
      <c r="A30" s="69" t="s">
        <v>40</v>
      </c>
      <c r="B30" s="36"/>
      <c r="C30" s="40"/>
      <c r="D30" s="38"/>
      <c r="E30" s="23" t="str">
        <f t="shared" si="451"/>
        <v/>
      </c>
      <c r="F30" s="44"/>
      <c r="G30" s="20" t="e">
        <f t="shared" si="452"/>
        <v>#VALUE!</v>
      </c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</row>
    <row r="31" spans="1:109" s="16" customFormat="1" ht="12.95" customHeight="1" x14ac:dyDescent="0.25">
      <c r="A31" s="69" t="s">
        <v>41</v>
      </c>
      <c r="B31" s="36"/>
      <c r="C31" s="40"/>
      <c r="D31" s="38"/>
      <c r="E31" s="23" t="str">
        <f t="shared" si="451"/>
        <v/>
      </c>
      <c r="F31" s="44"/>
      <c r="G31" s="20" t="e">
        <f t="shared" si="452"/>
        <v>#VALUE!</v>
      </c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</row>
    <row r="32" spans="1:109" s="16" customFormat="1" ht="12.95" customHeight="1" x14ac:dyDescent="0.25">
      <c r="A32" s="69">
        <v>2</v>
      </c>
      <c r="B32" s="36"/>
      <c r="C32" s="40"/>
      <c r="D32" s="38"/>
      <c r="E32" s="23" t="str">
        <f t="shared" si="451"/>
        <v/>
      </c>
      <c r="F32" s="44"/>
      <c r="G32" s="20" t="e">
        <f t="shared" si="452"/>
        <v>#VALUE!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</row>
    <row r="33" spans="1:109" s="16" customFormat="1" ht="12.95" customHeight="1" x14ac:dyDescent="0.25">
      <c r="A33" s="69" t="s">
        <v>42</v>
      </c>
      <c r="B33" s="36"/>
      <c r="C33" s="40"/>
      <c r="D33" s="38"/>
      <c r="E33" s="23" t="str">
        <f t="shared" si="451"/>
        <v/>
      </c>
      <c r="F33" s="44"/>
      <c r="G33" s="20" t="e">
        <f t="shared" si="452"/>
        <v>#VALUE!</v>
      </c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</row>
    <row r="34" spans="1:109" s="16" customFormat="1" ht="12.95" customHeight="1" x14ac:dyDescent="0.25">
      <c r="A34" s="69"/>
      <c r="B34" s="36"/>
      <c r="C34" s="40"/>
      <c r="D34" s="38"/>
      <c r="E34" s="23" t="str">
        <f t="shared" si="451"/>
        <v/>
      </c>
      <c r="F34" s="44"/>
      <c r="G34" s="20" t="e">
        <f t="shared" si="452"/>
        <v>#VALUE!</v>
      </c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</row>
    <row r="35" spans="1:109" s="16" customFormat="1" ht="12.95" customHeight="1" x14ac:dyDescent="0.25">
      <c r="A35" s="69"/>
      <c r="B35" s="36"/>
      <c r="C35" s="40"/>
      <c r="D35" s="38"/>
      <c r="E35" s="23" t="str">
        <f t="shared" si="451"/>
        <v/>
      </c>
      <c r="F35" s="44"/>
      <c r="G35" s="20" t="e">
        <f t="shared" si="452"/>
        <v>#VALUE!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</row>
    <row r="36" spans="1:109" s="16" customFormat="1" ht="12.95" customHeight="1" x14ac:dyDescent="0.25">
      <c r="A36" s="69"/>
      <c r="B36" s="36"/>
      <c r="C36" s="40"/>
      <c r="D36" s="38"/>
      <c r="E36" s="23" t="str">
        <f t="shared" si="451"/>
        <v/>
      </c>
      <c r="F36" s="44"/>
      <c r="G36" s="20" t="e">
        <f t="shared" si="452"/>
        <v>#VALUE!</v>
      </c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</row>
    <row r="37" spans="1:109" s="16" customFormat="1" ht="12.95" customHeight="1" x14ac:dyDescent="0.25">
      <c r="A37" s="69"/>
      <c r="B37" s="36"/>
      <c r="C37" s="40"/>
      <c r="D37" s="38"/>
      <c r="E37" s="23" t="str">
        <f t="shared" si="451"/>
        <v/>
      </c>
      <c r="F37" s="44"/>
      <c r="G37" s="20" t="e">
        <f t="shared" si="452"/>
        <v>#VALUE!</v>
      </c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</row>
    <row r="38" spans="1:109" s="16" customFormat="1" ht="12.95" customHeight="1" x14ac:dyDescent="0.25">
      <c r="A38" s="69"/>
      <c r="B38" s="36"/>
      <c r="C38" s="40"/>
      <c r="D38" s="38"/>
      <c r="E38" s="23" t="str">
        <f t="shared" si="451"/>
        <v/>
      </c>
      <c r="F38" s="44"/>
      <c r="G38" s="20" t="e">
        <f t="shared" si="452"/>
        <v>#VALUE!</v>
      </c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</row>
    <row r="39" spans="1:109" s="16" customFormat="1" ht="12.95" customHeight="1" x14ac:dyDescent="0.25">
      <c r="A39" s="69"/>
      <c r="B39" s="36"/>
      <c r="C39" s="40"/>
      <c r="D39" s="38"/>
      <c r="E39" s="23" t="str">
        <f t="shared" si="451"/>
        <v/>
      </c>
      <c r="F39" s="44"/>
      <c r="G39" s="20" t="e">
        <f t="shared" si="452"/>
        <v>#VALUE!</v>
      </c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</row>
    <row r="40" spans="1:109" s="16" customFormat="1" ht="12.95" customHeight="1" x14ac:dyDescent="0.25">
      <c r="A40" s="69"/>
      <c r="B40" s="36"/>
      <c r="C40" s="40"/>
      <c r="D40" s="38"/>
      <c r="E40" s="23" t="str">
        <f t="shared" si="451"/>
        <v/>
      </c>
      <c r="F40" s="44"/>
      <c r="G40" s="20" t="e">
        <f t="shared" si="452"/>
        <v>#VALUE!</v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</row>
    <row r="41" spans="1:109" s="16" customFormat="1" ht="12.95" customHeight="1" x14ac:dyDescent="0.25">
      <c r="A41" s="69"/>
      <c r="B41" s="36"/>
      <c r="C41" s="40"/>
      <c r="D41" s="38"/>
      <c r="E41" s="23" t="str">
        <f t="shared" si="451"/>
        <v/>
      </c>
      <c r="F41" s="44"/>
      <c r="G41" s="20" t="e">
        <f t="shared" si="452"/>
        <v>#VALUE!</v>
      </c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</row>
    <row r="42" spans="1:109" s="16" customFormat="1" ht="12.95" customHeight="1" x14ac:dyDescent="0.25">
      <c r="A42" s="69"/>
      <c r="B42" s="41"/>
      <c r="C42" s="41"/>
      <c r="D42" s="38"/>
      <c r="E42" s="23" t="str">
        <f t="shared" si="451"/>
        <v/>
      </c>
      <c r="F42" s="44"/>
      <c r="G42" s="18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</row>
    <row r="43" spans="1:109" s="16" customFormat="1" ht="12.95" customHeight="1" x14ac:dyDescent="0.25">
      <c r="A43" s="69"/>
      <c r="B43" s="41"/>
      <c r="C43" s="41"/>
      <c r="D43" s="38"/>
      <c r="E43" s="23" t="str">
        <f t="shared" si="451"/>
        <v/>
      </c>
      <c r="F43" s="44"/>
      <c r="G43" s="18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</row>
    <row r="44" spans="1:109" s="16" customFormat="1" ht="12.95" customHeight="1" x14ac:dyDescent="0.25">
      <c r="A44" s="69"/>
      <c r="B44" s="41"/>
      <c r="C44" s="41"/>
      <c r="D44" s="38"/>
      <c r="E44" s="23" t="str">
        <f t="shared" si="451"/>
        <v/>
      </c>
      <c r="F44" s="44"/>
      <c r="G44" s="18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</row>
    <row r="45" spans="1:109" s="16" customFormat="1" ht="12.95" customHeight="1" x14ac:dyDescent="0.25">
      <c r="A45" s="69"/>
      <c r="B45" s="41"/>
      <c r="C45" s="41"/>
      <c r="D45" s="38"/>
      <c r="E45" s="23" t="str">
        <f t="shared" si="451"/>
        <v/>
      </c>
      <c r="F45" s="44"/>
      <c r="G45" s="18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</row>
    <row r="46" spans="1:109" s="16" customFormat="1" ht="12.95" customHeight="1" x14ac:dyDescent="0.25">
      <c r="A46" s="69"/>
      <c r="B46" s="41"/>
      <c r="C46" s="41"/>
      <c r="D46" s="38"/>
      <c r="E46" s="23" t="str">
        <f t="shared" si="451"/>
        <v/>
      </c>
      <c r="F46" s="44"/>
      <c r="G46" s="18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</row>
    <row r="47" spans="1:109" s="16" customFormat="1" ht="12.95" customHeight="1" x14ac:dyDescent="0.25">
      <c r="A47" s="69"/>
      <c r="B47" s="41"/>
      <c r="C47" s="41"/>
      <c r="D47" s="38"/>
      <c r="E47" s="23" t="str">
        <f t="shared" si="451"/>
        <v/>
      </c>
      <c r="F47" s="44"/>
      <c r="G47" s="18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</row>
    <row r="48" spans="1:109" s="16" customFormat="1" ht="12.95" customHeight="1" x14ac:dyDescent="0.25">
      <c r="A48" s="69"/>
      <c r="B48" s="41"/>
      <c r="C48" s="41"/>
      <c r="D48" s="38"/>
      <c r="E48" s="23" t="str">
        <f t="shared" si="451"/>
        <v/>
      </c>
      <c r="F48" s="44"/>
      <c r="G48" s="18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</row>
    <row r="49" spans="1:109" s="16" customFormat="1" ht="12.95" customHeight="1" x14ac:dyDescent="0.25">
      <c r="A49" s="69"/>
      <c r="B49" s="41"/>
      <c r="C49" s="41"/>
      <c r="D49" s="38"/>
      <c r="E49" s="23" t="str">
        <f t="shared" si="451"/>
        <v/>
      </c>
      <c r="F49" s="44"/>
      <c r="G49" s="18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</row>
    <row r="50" spans="1:109" s="16" customFormat="1" ht="12.95" customHeight="1" x14ac:dyDescent="0.25">
      <c r="A50" s="69"/>
      <c r="B50" s="41"/>
      <c r="C50" s="41"/>
      <c r="D50" s="38"/>
      <c r="E50" s="23" t="str">
        <f t="shared" si="451"/>
        <v/>
      </c>
      <c r="F50" s="44"/>
      <c r="G50" s="18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</row>
    <row r="51" spans="1:109" s="16" customFormat="1" ht="12.95" customHeight="1" x14ac:dyDescent="0.25">
      <c r="A51" s="69"/>
      <c r="B51" s="41"/>
      <c r="C51" s="41"/>
      <c r="D51" s="38"/>
      <c r="E51" s="23" t="str">
        <f t="shared" si="451"/>
        <v/>
      </c>
      <c r="F51" s="44"/>
      <c r="G51" s="18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</row>
    <row r="52" spans="1:109" s="16" customFormat="1" ht="12.95" customHeight="1" x14ac:dyDescent="0.25">
      <c r="A52" s="69"/>
      <c r="B52" s="41"/>
      <c r="C52" s="41"/>
      <c r="D52" s="38"/>
      <c r="E52" s="23" t="str">
        <f t="shared" si="451"/>
        <v/>
      </c>
      <c r="F52" s="44"/>
      <c r="G52" s="18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</row>
    <row r="53" spans="1:109" s="16" customFormat="1" ht="12.95" customHeight="1" x14ac:dyDescent="0.25">
      <c r="A53" s="69"/>
      <c r="B53" s="41"/>
      <c r="C53" s="41"/>
      <c r="D53" s="38"/>
      <c r="E53" s="23" t="str">
        <f t="shared" si="451"/>
        <v/>
      </c>
      <c r="F53" s="44"/>
      <c r="G53" s="18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</row>
    <row r="54" spans="1:109" s="16" customFormat="1" ht="12.95" customHeight="1" x14ac:dyDescent="0.25">
      <c r="A54" s="69"/>
      <c r="B54" s="41"/>
      <c r="C54" s="41"/>
      <c r="D54" s="38"/>
      <c r="E54" s="23" t="str">
        <f t="shared" si="451"/>
        <v/>
      </c>
      <c r="F54" s="44"/>
      <c r="G54" s="18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</row>
    <row r="55" spans="1:109" s="16" customFormat="1" ht="12.95" customHeight="1" x14ac:dyDescent="0.25">
      <c r="A55" s="69"/>
      <c r="B55" s="41"/>
      <c r="C55" s="41"/>
      <c r="D55" s="38"/>
      <c r="E55" s="23" t="str">
        <f t="shared" si="451"/>
        <v/>
      </c>
      <c r="F55" s="44"/>
      <c r="G55" s="18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</row>
    <row r="56" spans="1:109" s="16" customFormat="1" ht="12.95" customHeight="1" x14ac:dyDescent="0.25">
      <c r="A56" s="69"/>
      <c r="B56" s="41"/>
      <c r="C56" s="41"/>
      <c r="D56" s="38"/>
      <c r="E56" s="23" t="str">
        <f t="shared" si="451"/>
        <v/>
      </c>
      <c r="F56" s="44"/>
      <c r="G56" s="18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</row>
    <row r="57" spans="1:109" s="16" customFormat="1" ht="12.95" customHeight="1" x14ac:dyDescent="0.25">
      <c r="A57" s="69"/>
      <c r="B57" s="41"/>
      <c r="C57" s="41"/>
      <c r="D57" s="38"/>
      <c r="E57" s="23" t="str">
        <f t="shared" si="451"/>
        <v/>
      </c>
      <c r="F57" s="44"/>
      <c r="G57" s="18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</row>
    <row r="58" spans="1:109" s="16" customFormat="1" ht="12.95" customHeight="1" x14ac:dyDescent="0.25">
      <c r="A58" s="69"/>
      <c r="B58" s="41"/>
      <c r="C58" s="41"/>
      <c r="D58" s="38"/>
      <c r="E58" s="23" t="str">
        <f t="shared" si="451"/>
        <v/>
      </c>
      <c r="F58" s="44"/>
      <c r="G58" s="18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</row>
    <row r="59" spans="1:109" s="16" customFormat="1" ht="12.95" customHeight="1" x14ac:dyDescent="0.25">
      <c r="A59" s="69"/>
      <c r="B59" s="41"/>
      <c r="C59" s="41"/>
      <c r="D59" s="38"/>
      <c r="E59" s="23" t="str">
        <f t="shared" si="451"/>
        <v/>
      </c>
      <c r="F59" s="44"/>
      <c r="G59" s="18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</row>
    <row r="60" spans="1:109" s="16" customFormat="1" ht="12.95" customHeight="1" x14ac:dyDescent="0.25">
      <c r="A60" s="69"/>
      <c r="B60" s="41"/>
      <c r="C60" s="41"/>
      <c r="D60" s="38"/>
      <c r="E60" s="23" t="str">
        <f t="shared" si="451"/>
        <v/>
      </c>
      <c r="F60" s="44"/>
      <c r="G60" s="18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</row>
    <row r="61" spans="1:109" s="16" customFormat="1" ht="12.95" customHeight="1" x14ac:dyDescent="0.25">
      <c r="A61" s="69"/>
      <c r="B61" s="41"/>
      <c r="C61" s="41"/>
      <c r="D61" s="38"/>
      <c r="E61" s="23" t="str">
        <f t="shared" si="451"/>
        <v/>
      </c>
      <c r="F61" s="44"/>
      <c r="G61" s="18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</row>
    <row r="62" spans="1:109" s="16" customFormat="1" ht="12.95" customHeight="1" x14ac:dyDescent="0.25">
      <c r="A62" s="69"/>
      <c r="B62" s="41"/>
      <c r="C62" s="41"/>
      <c r="D62" s="38"/>
      <c r="E62" s="23" t="str">
        <f t="shared" si="451"/>
        <v/>
      </c>
      <c r="F62" s="44"/>
      <c r="G62" s="18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</row>
    <row r="63" spans="1:109" s="16" customFormat="1" ht="12.95" customHeight="1" x14ac:dyDescent="0.25">
      <c r="A63" s="69"/>
      <c r="B63" s="41"/>
      <c r="C63" s="41"/>
      <c r="D63" s="38"/>
      <c r="E63" s="23" t="str">
        <f t="shared" si="451"/>
        <v/>
      </c>
      <c r="F63" s="44"/>
      <c r="G63" s="18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</row>
    <row r="64" spans="1:109" s="16" customFormat="1" ht="12.95" customHeight="1" x14ac:dyDescent="0.25">
      <c r="A64" s="69"/>
      <c r="B64" s="41"/>
      <c r="C64" s="41"/>
      <c r="D64" s="38"/>
      <c r="E64" s="23" t="str">
        <f t="shared" si="451"/>
        <v/>
      </c>
      <c r="F64" s="44"/>
      <c r="G64" s="18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</row>
    <row r="65" spans="1:109" s="16" customFormat="1" ht="12.95" customHeight="1" x14ac:dyDescent="0.25">
      <c r="A65" s="69"/>
      <c r="B65" s="41"/>
      <c r="C65" s="41"/>
      <c r="D65" s="38"/>
      <c r="E65" s="23" t="str">
        <f t="shared" si="451"/>
        <v/>
      </c>
      <c r="F65" s="44"/>
      <c r="G65" s="18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</row>
    <row r="66" spans="1:109" s="16" customFormat="1" ht="12.95" customHeight="1" x14ac:dyDescent="0.25">
      <c r="A66" s="69"/>
      <c r="B66" s="41"/>
      <c r="C66" s="41"/>
      <c r="D66" s="38"/>
      <c r="E66" s="23" t="str">
        <f t="shared" si="451"/>
        <v/>
      </c>
      <c r="F66" s="44"/>
      <c r="G66" s="18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</row>
    <row r="67" spans="1:109" s="16" customFormat="1" ht="12.95" customHeight="1" x14ac:dyDescent="0.25">
      <c r="A67" s="69"/>
      <c r="B67" s="41"/>
      <c r="C67" s="41"/>
      <c r="D67" s="38"/>
      <c r="E67" s="23" t="str">
        <f t="shared" si="451"/>
        <v/>
      </c>
      <c r="F67" s="44"/>
      <c r="G67" s="18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</row>
    <row r="68" spans="1:109" s="16" customFormat="1" ht="12.95" customHeight="1" x14ac:dyDescent="0.25">
      <c r="A68" s="69"/>
      <c r="B68" s="41"/>
      <c r="C68" s="41"/>
      <c r="D68" s="38"/>
      <c r="E68" s="23" t="str">
        <f t="shared" si="451"/>
        <v/>
      </c>
      <c r="F68" s="44"/>
      <c r="G68" s="18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</row>
    <row r="69" spans="1:109" s="16" customFormat="1" ht="12.95" customHeight="1" x14ac:dyDescent="0.25">
      <c r="A69" s="69"/>
      <c r="B69" s="41"/>
      <c r="C69" s="41"/>
      <c r="D69" s="38"/>
      <c r="E69" s="23" t="str">
        <f t="shared" si="451"/>
        <v/>
      </c>
      <c r="F69" s="44"/>
      <c r="G69" s="18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</row>
    <row r="70" spans="1:109" s="16" customFormat="1" ht="12.95" customHeight="1" x14ac:dyDescent="0.25">
      <c r="A70" s="69"/>
      <c r="B70" s="41"/>
      <c r="C70" s="41"/>
      <c r="D70" s="38"/>
      <c r="E70" s="23" t="str">
        <f t="shared" si="451"/>
        <v/>
      </c>
      <c r="F70" s="44"/>
      <c r="G70" s="18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</row>
    <row r="71" spans="1:109" s="16" customFormat="1" ht="12.95" customHeight="1" x14ac:dyDescent="0.25">
      <c r="A71" s="69"/>
      <c r="B71" s="41"/>
      <c r="C71" s="41"/>
      <c r="D71" s="38"/>
      <c r="E71" s="23" t="str">
        <f t="shared" si="451"/>
        <v/>
      </c>
      <c r="F71" s="44"/>
      <c r="G71" s="18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</row>
    <row r="72" spans="1:109" s="16" customFormat="1" ht="12.95" customHeight="1" x14ac:dyDescent="0.25">
      <c r="A72" s="69"/>
      <c r="B72" s="41"/>
      <c r="C72" s="41"/>
      <c r="D72" s="38"/>
      <c r="E72" s="23" t="str">
        <f t="shared" si="451"/>
        <v/>
      </c>
      <c r="F72" s="44"/>
      <c r="G72" s="18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</row>
    <row r="73" spans="1:109" s="16" customFormat="1" ht="12.95" customHeight="1" x14ac:dyDescent="0.25">
      <c r="A73" s="69"/>
      <c r="B73" s="41"/>
      <c r="C73" s="41"/>
      <c r="D73" s="38"/>
      <c r="E73" s="23" t="str">
        <f t="shared" si="451"/>
        <v/>
      </c>
      <c r="F73" s="44"/>
      <c r="G73" s="18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</row>
    <row r="74" spans="1:109" s="16" customFormat="1" ht="12.95" customHeight="1" x14ac:dyDescent="0.25">
      <c r="A74" s="69"/>
      <c r="B74" s="41"/>
      <c r="C74" s="41"/>
      <c r="D74" s="38"/>
      <c r="E74" s="23" t="str">
        <f t="shared" si="451"/>
        <v/>
      </c>
      <c r="F74" s="44"/>
      <c r="G74" s="18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</row>
    <row r="75" spans="1:109" ht="12.95" customHeight="1" x14ac:dyDescent="0.25">
      <c r="A75" s="69"/>
      <c r="B75" s="41"/>
      <c r="C75" s="41"/>
      <c r="D75" s="38"/>
      <c r="E75" s="23" t="str">
        <f t="shared" si="451"/>
        <v/>
      </c>
      <c r="F75" s="44"/>
    </row>
    <row r="76" spans="1:109" ht="12.95" customHeight="1" x14ac:dyDescent="0.25">
      <c r="A76" s="69"/>
      <c r="B76" s="41"/>
      <c r="C76" s="41"/>
      <c r="D76" s="38"/>
      <c r="E76" s="23" t="str">
        <f t="shared" si="451"/>
        <v/>
      </c>
      <c r="F76" s="44"/>
    </row>
    <row r="77" spans="1:109" ht="12.95" customHeight="1" x14ac:dyDescent="0.25">
      <c r="A77" s="69"/>
      <c r="B77" s="41"/>
      <c r="C77" s="41"/>
      <c r="D77" s="38"/>
      <c r="E77" s="23" t="str">
        <f t="shared" ref="E77:E99" si="453">IF(B77="","",IF($C$5="OUI",WORKDAY(C77,IF(WEEKDAY(C77,2)&gt;=6,D77,D77-1)),C77+D77-1))</f>
        <v/>
      </c>
      <c r="F77" s="44"/>
    </row>
    <row r="78" spans="1:109" ht="12.95" customHeight="1" x14ac:dyDescent="0.25">
      <c r="A78" s="69"/>
      <c r="B78" s="41"/>
      <c r="C78" s="41"/>
      <c r="D78" s="38"/>
      <c r="E78" s="23" t="str">
        <f t="shared" si="453"/>
        <v/>
      </c>
      <c r="F78" s="44"/>
    </row>
    <row r="79" spans="1:109" ht="12.95" customHeight="1" x14ac:dyDescent="0.25">
      <c r="A79" s="69"/>
      <c r="B79" s="41"/>
      <c r="C79" s="41"/>
      <c r="D79" s="38"/>
      <c r="E79" s="23" t="str">
        <f t="shared" si="453"/>
        <v/>
      </c>
      <c r="F79" s="44"/>
    </row>
    <row r="80" spans="1:109" ht="12.95" customHeight="1" x14ac:dyDescent="0.25">
      <c r="A80" s="69"/>
      <c r="B80" s="41"/>
      <c r="C80" s="41"/>
      <c r="D80" s="38"/>
      <c r="E80" s="23" t="str">
        <f t="shared" si="453"/>
        <v/>
      </c>
      <c r="F80" s="44"/>
    </row>
    <row r="81" spans="1:6" ht="12.95" customHeight="1" x14ac:dyDescent="0.25">
      <c r="A81" s="69"/>
      <c r="B81" s="41"/>
      <c r="C81" s="41"/>
      <c r="D81" s="38"/>
      <c r="E81" s="23" t="str">
        <f t="shared" si="453"/>
        <v/>
      </c>
      <c r="F81" s="44"/>
    </row>
    <row r="82" spans="1:6" ht="12.95" customHeight="1" x14ac:dyDescent="0.25">
      <c r="A82" s="69"/>
      <c r="B82" s="41"/>
      <c r="C82" s="41"/>
      <c r="D82" s="38"/>
      <c r="E82" s="23" t="str">
        <f t="shared" si="453"/>
        <v/>
      </c>
      <c r="F82" s="44"/>
    </row>
    <row r="83" spans="1:6" ht="12.95" customHeight="1" x14ac:dyDescent="0.25">
      <c r="A83" s="69"/>
      <c r="B83" s="41"/>
      <c r="C83" s="41"/>
      <c r="D83" s="38"/>
      <c r="E83" s="23" t="str">
        <f t="shared" si="453"/>
        <v/>
      </c>
      <c r="F83" s="44"/>
    </row>
    <row r="84" spans="1:6" ht="12.95" customHeight="1" x14ac:dyDescent="0.25">
      <c r="A84" s="69"/>
      <c r="B84" s="41"/>
      <c r="C84" s="41"/>
      <c r="D84" s="38"/>
      <c r="E84" s="23" t="str">
        <f t="shared" si="453"/>
        <v/>
      </c>
      <c r="F84" s="44"/>
    </row>
    <row r="85" spans="1:6" ht="12.95" customHeight="1" x14ac:dyDescent="0.25">
      <c r="A85" s="69"/>
      <c r="B85" s="41"/>
      <c r="C85" s="41"/>
      <c r="D85" s="38"/>
      <c r="E85" s="23" t="str">
        <f t="shared" si="453"/>
        <v/>
      </c>
      <c r="F85" s="44"/>
    </row>
    <row r="86" spans="1:6" ht="12.95" customHeight="1" x14ac:dyDescent="0.25">
      <c r="A86" s="69"/>
      <c r="B86" s="41"/>
      <c r="C86" s="41"/>
      <c r="D86" s="38"/>
      <c r="E86" s="23" t="str">
        <f t="shared" si="453"/>
        <v/>
      </c>
      <c r="F86" s="44"/>
    </row>
    <row r="87" spans="1:6" ht="12.95" customHeight="1" x14ac:dyDescent="0.25">
      <c r="A87" s="69"/>
      <c r="B87" s="41"/>
      <c r="C87" s="41"/>
      <c r="D87" s="38"/>
      <c r="E87" s="23" t="str">
        <f t="shared" si="453"/>
        <v/>
      </c>
      <c r="F87" s="44"/>
    </row>
    <row r="88" spans="1:6" ht="12.95" customHeight="1" x14ac:dyDescent="0.25">
      <c r="A88" s="69"/>
      <c r="B88" s="41"/>
      <c r="C88" s="41"/>
      <c r="D88" s="38"/>
      <c r="E88" s="23" t="str">
        <f t="shared" si="453"/>
        <v/>
      </c>
      <c r="F88" s="44"/>
    </row>
    <row r="89" spans="1:6" ht="12.95" customHeight="1" x14ac:dyDescent="0.25">
      <c r="A89" s="69"/>
      <c r="B89" s="41"/>
      <c r="C89" s="41"/>
      <c r="D89" s="38"/>
      <c r="E89" s="23" t="str">
        <f t="shared" si="453"/>
        <v/>
      </c>
      <c r="F89" s="44"/>
    </row>
    <row r="90" spans="1:6" ht="12.95" customHeight="1" x14ac:dyDescent="0.25">
      <c r="A90" s="69"/>
      <c r="B90" s="41"/>
      <c r="C90" s="41"/>
      <c r="D90" s="38"/>
      <c r="E90" s="23" t="str">
        <f t="shared" si="453"/>
        <v/>
      </c>
      <c r="F90" s="44"/>
    </row>
    <row r="91" spans="1:6" ht="12.95" customHeight="1" x14ac:dyDescent="0.25">
      <c r="A91" s="69"/>
      <c r="B91" s="41"/>
      <c r="C91" s="41"/>
      <c r="D91" s="38"/>
      <c r="E91" s="23" t="str">
        <f t="shared" si="453"/>
        <v/>
      </c>
      <c r="F91" s="44"/>
    </row>
    <row r="92" spans="1:6" ht="12.95" customHeight="1" x14ac:dyDescent="0.25">
      <c r="A92" s="69"/>
      <c r="B92" s="41"/>
      <c r="C92" s="41"/>
      <c r="D92" s="38"/>
      <c r="E92" s="23" t="str">
        <f t="shared" si="453"/>
        <v/>
      </c>
      <c r="F92" s="44"/>
    </row>
    <row r="93" spans="1:6" ht="12.95" customHeight="1" x14ac:dyDescent="0.25">
      <c r="A93" s="69"/>
      <c r="B93" s="41"/>
      <c r="C93" s="41"/>
      <c r="D93" s="38"/>
      <c r="E93" s="23" t="str">
        <f t="shared" si="453"/>
        <v/>
      </c>
      <c r="F93" s="44"/>
    </row>
    <row r="94" spans="1:6" x14ac:dyDescent="0.25">
      <c r="A94" s="69"/>
      <c r="B94" s="41"/>
      <c r="C94" s="41"/>
      <c r="D94" s="38"/>
      <c r="E94" s="23" t="str">
        <f t="shared" si="453"/>
        <v/>
      </c>
      <c r="F94" s="44"/>
    </row>
    <row r="95" spans="1:6" x14ac:dyDescent="0.25">
      <c r="A95" s="69"/>
      <c r="B95" s="41"/>
      <c r="C95" s="41"/>
      <c r="D95" s="38"/>
      <c r="E95" s="23" t="str">
        <f t="shared" si="453"/>
        <v/>
      </c>
      <c r="F95" s="44"/>
    </row>
    <row r="96" spans="1:6" x14ac:dyDescent="0.25">
      <c r="A96" s="69"/>
      <c r="B96" s="41"/>
      <c r="C96" s="41"/>
      <c r="D96" s="38"/>
      <c r="E96" s="23" t="str">
        <f t="shared" si="453"/>
        <v/>
      </c>
      <c r="F96" s="44"/>
    </row>
    <row r="97" spans="1:6" x14ac:dyDescent="0.25">
      <c r="A97" s="69"/>
      <c r="B97" s="41"/>
      <c r="C97" s="41"/>
      <c r="D97" s="38"/>
      <c r="E97" s="23" t="str">
        <f t="shared" si="453"/>
        <v/>
      </c>
      <c r="F97" s="44"/>
    </row>
    <row r="98" spans="1:6" x14ac:dyDescent="0.25">
      <c r="A98" s="69"/>
      <c r="B98" s="41"/>
      <c r="C98" s="41"/>
      <c r="D98" s="38"/>
      <c r="E98" s="23" t="str">
        <f t="shared" si="453"/>
        <v/>
      </c>
      <c r="F98" s="44"/>
    </row>
    <row r="99" spans="1:6" x14ac:dyDescent="0.25">
      <c r="A99" s="69"/>
      <c r="B99" s="41"/>
      <c r="C99" s="41"/>
      <c r="D99" s="38"/>
      <c r="E99" s="23" t="str">
        <f t="shared" si="453"/>
        <v/>
      </c>
      <c r="F99" s="44"/>
    </row>
    <row r="100" spans="1:6" x14ac:dyDescent="0.25">
      <c r="A100" s="69"/>
      <c r="B100" s="41"/>
      <c r="C100" s="41"/>
      <c r="D100" s="38"/>
      <c r="E100" s="13"/>
      <c r="F100" s="44"/>
    </row>
    <row r="101" spans="1:6" x14ac:dyDescent="0.25">
      <c r="A101" s="69"/>
      <c r="B101" s="41"/>
      <c r="C101" s="41"/>
      <c r="D101" s="38"/>
      <c r="E101" s="13"/>
      <c r="F101" s="44"/>
    </row>
    <row r="102" spans="1:6" x14ac:dyDescent="0.25">
      <c r="A102" s="69"/>
      <c r="B102" s="41"/>
      <c r="C102" s="41"/>
      <c r="D102" s="38"/>
      <c r="E102" s="13"/>
      <c r="F102" s="44"/>
    </row>
    <row r="103" spans="1:6" x14ac:dyDescent="0.25">
      <c r="A103" s="69"/>
      <c r="B103" s="41"/>
      <c r="C103" s="41"/>
      <c r="D103" s="38"/>
      <c r="E103" s="13"/>
      <c r="F103" s="44"/>
    </row>
    <row r="104" spans="1:6" x14ac:dyDescent="0.25">
      <c r="A104" s="69"/>
      <c r="B104" s="41"/>
      <c r="C104" s="41"/>
      <c r="D104" s="38"/>
      <c r="E104" s="13"/>
      <c r="F104" s="44"/>
    </row>
    <row r="105" spans="1:6" x14ac:dyDescent="0.25">
      <c r="A105" s="69"/>
      <c r="B105" s="41"/>
      <c r="C105" s="41"/>
      <c r="D105" s="38"/>
      <c r="E105" s="13"/>
      <c r="F105" s="44"/>
    </row>
    <row r="106" spans="1:6" x14ac:dyDescent="0.25">
      <c r="A106" s="69"/>
      <c r="B106" s="41"/>
      <c r="C106" s="41"/>
      <c r="D106" s="38"/>
      <c r="E106" s="13"/>
      <c r="F106" s="44"/>
    </row>
    <row r="107" spans="1:6" x14ac:dyDescent="0.25">
      <c r="A107" s="69"/>
      <c r="B107" s="41"/>
      <c r="C107" s="41"/>
      <c r="D107" s="38"/>
      <c r="E107" s="13"/>
      <c r="F107" s="44"/>
    </row>
    <row r="108" spans="1:6" x14ac:dyDescent="0.25">
      <c r="A108" s="69"/>
      <c r="B108" s="41"/>
      <c r="C108" s="41"/>
      <c r="D108" s="38"/>
      <c r="E108" s="13"/>
      <c r="F108" s="44"/>
    </row>
    <row r="109" spans="1:6" x14ac:dyDescent="0.25">
      <c r="A109" s="69"/>
      <c r="B109" s="41"/>
      <c r="C109" s="41"/>
      <c r="D109" s="38"/>
      <c r="E109" s="13"/>
      <c r="F109" s="44"/>
    </row>
    <row r="110" spans="1:6" x14ac:dyDescent="0.25">
      <c r="A110" s="69"/>
      <c r="B110" s="41"/>
      <c r="C110" s="41"/>
      <c r="D110" s="38"/>
      <c r="E110" s="13"/>
      <c r="F110" s="44"/>
    </row>
    <row r="111" spans="1:6" x14ac:dyDescent="0.25">
      <c r="A111" s="69"/>
      <c r="B111" s="41"/>
      <c r="C111" s="41"/>
      <c r="D111" s="38"/>
      <c r="E111" s="13"/>
      <c r="F111" s="44"/>
    </row>
    <row r="112" spans="1:6" x14ac:dyDescent="0.25">
      <c r="A112" s="69"/>
      <c r="B112" s="41"/>
      <c r="C112" s="41"/>
      <c r="D112" s="38"/>
      <c r="E112" s="13"/>
      <c r="F112" s="44"/>
    </row>
    <row r="113" spans="1:6" x14ac:dyDescent="0.25">
      <c r="A113" s="69"/>
      <c r="B113" s="41"/>
      <c r="C113" s="41"/>
      <c r="D113" s="38"/>
      <c r="E113" s="13"/>
      <c r="F113" s="44"/>
    </row>
    <row r="114" spans="1:6" x14ac:dyDescent="0.25">
      <c r="A114" s="69"/>
      <c r="B114" s="41"/>
      <c r="C114" s="41"/>
      <c r="D114" s="38"/>
      <c r="E114" s="13"/>
      <c r="F114" s="44"/>
    </row>
    <row r="115" spans="1:6" x14ac:dyDescent="0.25">
      <c r="A115" s="69"/>
      <c r="B115" s="41"/>
      <c r="C115" s="41"/>
      <c r="D115" s="38"/>
      <c r="E115" s="13"/>
      <c r="F115" s="44"/>
    </row>
    <row r="116" spans="1:6" x14ac:dyDescent="0.25">
      <c r="A116" s="69"/>
      <c r="B116" s="41"/>
      <c r="C116" s="41"/>
      <c r="D116" s="38"/>
      <c r="E116" s="13"/>
      <c r="F116" s="44"/>
    </row>
    <row r="117" spans="1:6" x14ac:dyDescent="0.25">
      <c r="A117" s="69"/>
      <c r="B117" s="41"/>
      <c r="C117" s="41"/>
      <c r="D117" s="38"/>
      <c r="E117" s="13"/>
      <c r="F117" s="44"/>
    </row>
    <row r="118" spans="1:6" x14ac:dyDescent="0.25">
      <c r="A118" s="69"/>
      <c r="B118" s="41"/>
      <c r="C118" s="41"/>
      <c r="D118" s="38"/>
      <c r="E118" s="13"/>
      <c r="F118" s="44"/>
    </row>
    <row r="119" spans="1:6" x14ac:dyDescent="0.25">
      <c r="A119" s="69"/>
      <c r="B119" s="41"/>
      <c r="C119" s="41"/>
      <c r="D119" s="38"/>
      <c r="E119" s="13"/>
      <c r="F119" s="44"/>
    </row>
    <row r="120" spans="1:6" x14ac:dyDescent="0.25">
      <c r="A120" s="69"/>
      <c r="B120" s="41"/>
      <c r="C120" s="41"/>
      <c r="D120" s="38"/>
      <c r="E120" s="13"/>
      <c r="F120" s="44"/>
    </row>
    <row r="121" spans="1:6" x14ac:dyDescent="0.25">
      <c r="A121" s="69"/>
      <c r="B121" s="41"/>
      <c r="C121" s="41"/>
      <c r="D121" s="38"/>
      <c r="E121" s="13"/>
      <c r="F121" s="44"/>
    </row>
    <row r="122" spans="1:6" x14ac:dyDescent="0.25">
      <c r="A122" s="69"/>
      <c r="B122" s="41"/>
      <c r="C122" s="41"/>
      <c r="D122" s="38"/>
      <c r="E122" s="13"/>
      <c r="F122" s="44"/>
    </row>
    <row r="123" spans="1:6" x14ac:dyDescent="0.25">
      <c r="A123" s="69"/>
      <c r="B123" s="41"/>
      <c r="C123" s="41"/>
      <c r="D123" s="38"/>
      <c r="E123" s="13"/>
      <c r="F123" s="44"/>
    </row>
    <row r="124" spans="1:6" x14ac:dyDescent="0.25">
      <c r="A124" s="69"/>
      <c r="B124" s="41"/>
      <c r="C124" s="41"/>
      <c r="D124" s="38"/>
      <c r="E124" s="13"/>
      <c r="F124" s="44"/>
    </row>
    <row r="125" spans="1:6" x14ac:dyDescent="0.25">
      <c r="A125" s="69"/>
      <c r="B125" s="41"/>
      <c r="C125" s="41"/>
      <c r="D125" s="38"/>
      <c r="E125" s="13"/>
      <c r="F125" s="44"/>
    </row>
    <row r="126" spans="1:6" x14ac:dyDescent="0.25">
      <c r="A126" s="69"/>
      <c r="B126" s="41"/>
      <c r="C126" s="41"/>
      <c r="D126" s="38"/>
      <c r="E126" s="13"/>
      <c r="F126" s="44"/>
    </row>
    <row r="127" spans="1:6" x14ac:dyDescent="0.25">
      <c r="A127" s="69"/>
      <c r="B127" s="41"/>
      <c r="C127" s="41"/>
      <c r="D127" s="38"/>
      <c r="E127" s="13"/>
      <c r="F127" s="44"/>
    </row>
    <row r="128" spans="1:6" x14ac:dyDescent="0.25">
      <c r="A128" s="69"/>
      <c r="B128" s="41"/>
      <c r="C128" s="41"/>
      <c r="D128" s="38"/>
      <c r="E128" s="13"/>
      <c r="F128" s="44"/>
    </row>
    <row r="129" spans="1:6" x14ac:dyDescent="0.25">
      <c r="A129" s="69"/>
      <c r="B129" s="41"/>
      <c r="C129" s="41"/>
      <c r="D129" s="38"/>
      <c r="E129" s="13"/>
      <c r="F129" s="44"/>
    </row>
    <row r="130" spans="1:6" x14ac:dyDescent="0.25">
      <c r="A130" s="69"/>
      <c r="B130" s="41"/>
      <c r="C130" s="41"/>
      <c r="D130" s="38"/>
      <c r="E130" s="13"/>
      <c r="F130" s="44"/>
    </row>
    <row r="131" spans="1:6" x14ac:dyDescent="0.25">
      <c r="A131" s="69"/>
      <c r="B131" s="41"/>
      <c r="C131" s="41"/>
      <c r="D131" s="38"/>
      <c r="E131" s="13"/>
      <c r="F131" s="44"/>
    </row>
    <row r="132" spans="1:6" x14ac:dyDescent="0.25">
      <c r="A132" s="69"/>
      <c r="B132" s="41"/>
      <c r="C132" s="41"/>
      <c r="D132" s="38"/>
      <c r="E132" s="13"/>
      <c r="F132" s="44"/>
    </row>
    <row r="133" spans="1:6" x14ac:dyDescent="0.25">
      <c r="A133" s="69"/>
      <c r="B133" s="41"/>
      <c r="C133" s="41"/>
      <c r="D133" s="38"/>
      <c r="E133" s="13"/>
      <c r="F133" s="44"/>
    </row>
    <row r="134" spans="1:6" x14ac:dyDescent="0.25">
      <c r="A134" s="69"/>
      <c r="B134" s="41"/>
      <c r="C134" s="41"/>
      <c r="D134" s="38"/>
      <c r="E134" s="13"/>
      <c r="F134" s="44"/>
    </row>
    <row r="135" spans="1:6" x14ac:dyDescent="0.25">
      <c r="A135" s="69"/>
      <c r="B135" s="41"/>
      <c r="C135" s="41"/>
      <c r="D135" s="38"/>
      <c r="E135" s="13"/>
      <c r="F135" s="44"/>
    </row>
    <row r="136" spans="1:6" x14ac:dyDescent="0.25">
      <c r="A136" s="69"/>
      <c r="B136" s="41"/>
      <c r="C136" s="41"/>
      <c r="D136" s="38"/>
      <c r="E136" s="13"/>
      <c r="F136" s="44"/>
    </row>
    <row r="137" spans="1:6" x14ac:dyDescent="0.25">
      <c r="A137" s="69"/>
      <c r="B137" s="41"/>
      <c r="C137" s="41"/>
      <c r="D137" s="38"/>
      <c r="E137" s="13"/>
      <c r="F137" s="44"/>
    </row>
    <row r="138" spans="1:6" x14ac:dyDescent="0.25">
      <c r="A138" s="69"/>
      <c r="B138" s="41"/>
      <c r="C138" s="41"/>
      <c r="D138" s="38"/>
      <c r="E138" s="13"/>
      <c r="F138" s="44"/>
    </row>
    <row r="139" spans="1:6" x14ac:dyDescent="0.25">
      <c r="A139" s="69"/>
      <c r="B139" s="41"/>
      <c r="C139" s="41"/>
      <c r="D139" s="38"/>
      <c r="E139" s="13"/>
      <c r="F139" s="44"/>
    </row>
    <row r="140" spans="1:6" x14ac:dyDescent="0.25">
      <c r="A140" s="69"/>
      <c r="B140" s="41"/>
      <c r="C140" s="41"/>
      <c r="D140" s="38"/>
      <c r="E140" s="13"/>
      <c r="F140" s="44"/>
    </row>
    <row r="141" spans="1:6" x14ac:dyDescent="0.25">
      <c r="A141" s="69"/>
      <c r="B141" s="41"/>
      <c r="C141" s="41"/>
      <c r="D141" s="38"/>
      <c r="E141" s="13"/>
      <c r="F141" s="44"/>
    </row>
    <row r="142" spans="1:6" x14ac:dyDescent="0.25">
      <c r="A142" s="69"/>
      <c r="B142" s="41"/>
      <c r="C142" s="41"/>
      <c r="D142" s="38"/>
      <c r="E142" s="13"/>
      <c r="F142" s="44"/>
    </row>
    <row r="143" spans="1:6" x14ac:dyDescent="0.25">
      <c r="A143" s="69"/>
      <c r="B143" s="41"/>
      <c r="C143" s="41"/>
      <c r="D143" s="38"/>
      <c r="E143" s="13"/>
      <c r="F143" s="44"/>
    </row>
    <row r="144" spans="1:6" x14ac:dyDescent="0.25">
      <c r="A144" s="69"/>
      <c r="B144" s="41"/>
      <c r="C144" s="41"/>
      <c r="D144" s="38"/>
      <c r="E144" s="13"/>
      <c r="F144" s="44"/>
    </row>
    <row r="145" spans="1:6" x14ac:dyDescent="0.25">
      <c r="A145" s="69"/>
      <c r="B145" s="41"/>
      <c r="C145" s="41"/>
      <c r="D145" s="38"/>
      <c r="E145" s="13"/>
      <c r="F145" s="44"/>
    </row>
    <row r="146" spans="1:6" x14ac:dyDescent="0.25">
      <c r="A146" s="69"/>
      <c r="B146" s="41"/>
      <c r="C146" s="41"/>
      <c r="D146" s="38"/>
      <c r="E146" s="13"/>
      <c r="F146" s="44"/>
    </row>
    <row r="147" spans="1:6" x14ac:dyDescent="0.25">
      <c r="A147" s="69"/>
      <c r="B147" s="41"/>
      <c r="C147" s="41"/>
      <c r="D147" s="38"/>
      <c r="E147" s="13"/>
      <c r="F147" s="44"/>
    </row>
    <row r="148" spans="1:6" x14ac:dyDescent="0.25">
      <c r="A148" s="69"/>
      <c r="B148" s="41"/>
      <c r="C148" s="41"/>
      <c r="D148" s="38"/>
      <c r="E148" s="13"/>
      <c r="F148" s="44"/>
    </row>
    <row r="149" spans="1:6" x14ac:dyDescent="0.25">
      <c r="A149" s="69"/>
      <c r="B149" s="41"/>
      <c r="C149" s="41"/>
      <c r="D149" s="38"/>
      <c r="E149" s="13"/>
      <c r="F149" s="44"/>
    </row>
    <row r="150" spans="1:6" x14ac:dyDescent="0.25">
      <c r="A150" s="69"/>
      <c r="B150" s="41"/>
      <c r="C150" s="41"/>
      <c r="D150" s="38"/>
      <c r="E150" s="13"/>
      <c r="F150" s="44"/>
    </row>
    <row r="151" spans="1:6" x14ac:dyDescent="0.25">
      <c r="A151" s="69"/>
      <c r="B151" s="41"/>
      <c r="C151" s="41"/>
      <c r="D151" s="38"/>
      <c r="E151" s="13"/>
      <c r="F151" s="44"/>
    </row>
    <row r="152" spans="1:6" x14ac:dyDescent="0.25">
      <c r="A152" s="69"/>
      <c r="B152" s="41"/>
      <c r="C152" s="41"/>
      <c r="D152" s="38"/>
      <c r="E152" s="13"/>
      <c r="F152" s="44"/>
    </row>
    <row r="153" spans="1:6" x14ac:dyDescent="0.25">
      <c r="A153" s="69"/>
      <c r="B153" s="41"/>
      <c r="C153" s="41"/>
      <c r="D153" s="38"/>
      <c r="E153" s="13"/>
      <c r="F153" s="44"/>
    </row>
    <row r="154" spans="1:6" x14ac:dyDescent="0.25">
      <c r="A154" s="69"/>
      <c r="B154" s="41"/>
      <c r="C154" s="41"/>
      <c r="D154" s="38"/>
      <c r="E154" s="13"/>
      <c r="F154" s="44"/>
    </row>
    <row r="155" spans="1:6" x14ac:dyDescent="0.25">
      <c r="A155" s="69"/>
      <c r="B155" s="41"/>
      <c r="C155" s="41"/>
      <c r="D155" s="38"/>
      <c r="E155" s="13"/>
      <c r="F155" s="44"/>
    </row>
    <row r="156" spans="1:6" x14ac:dyDescent="0.25">
      <c r="A156" s="69"/>
      <c r="B156" s="41"/>
      <c r="C156" s="41"/>
      <c r="D156" s="38"/>
      <c r="E156" s="13"/>
      <c r="F156" s="44"/>
    </row>
    <row r="157" spans="1:6" x14ac:dyDescent="0.25">
      <c r="A157" s="69"/>
      <c r="B157" s="41"/>
      <c r="C157" s="41"/>
      <c r="D157" s="38"/>
      <c r="E157" s="13"/>
      <c r="F157" s="44"/>
    </row>
    <row r="158" spans="1:6" x14ac:dyDescent="0.25">
      <c r="A158" s="69"/>
      <c r="B158" s="41"/>
      <c r="C158" s="41"/>
      <c r="D158" s="38"/>
      <c r="E158" s="13"/>
      <c r="F158" s="44"/>
    </row>
    <row r="159" spans="1:6" x14ac:dyDescent="0.25">
      <c r="A159" s="69"/>
      <c r="B159" s="41"/>
      <c r="C159" s="41"/>
      <c r="D159" s="38"/>
      <c r="E159" s="13"/>
      <c r="F159" s="44"/>
    </row>
    <row r="160" spans="1:6" x14ac:dyDescent="0.25">
      <c r="A160" s="69"/>
      <c r="B160" s="41"/>
      <c r="C160" s="41"/>
      <c r="D160" s="38"/>
      <c r="E160" s="13"/>
      <c r="F160" s="44"/>
    </row>
    <row r="161" spans="1:6" x14ac:dyDescent="0.25">
      <c r="A161" s="69"/>
      <c r="B161" s="41"/>
      <c r="C161" s="41"/>
      <c r="D161" s="38"/>
      <c r="E161" s="13"/>
      <c r="F161" s="44"/>
    </row>
    <row r="162" spans="1:6" x14ac:dyDescent="0.25">
      <c r="A162" s="69"/>
      <c r="B162" s="41"/>
      <c r="C162" s="41"/>
      <c r="D162" s="38"/>
      <c r="E162" s="13"/>
      <c r="F162" s="44"/>
    </row>
    <row r="163" spans="1:6" x14ac:dyDescent="0.25">
      <c r="A163" s="69"/>
      <c r="B163" s="41"/>
      <c r="C163" s="41"/>
      <c r="D163" s="38"/>
      <c r="E163" s="13"/>
      <c r="F163" s="44"/>
    </row>
    <row r="164" spans="1:6" x14ac:dyDescent="0.25">
      <c r="A164" s="69"/>
      <c r="B164" s="41"/>
      <c r="C164" s="41"/>
      <c r="D164" s="38"/>
      <c r="E164" s="13"/>
      <c r="F164" s="44"/>
    </row>
    <row r="165" spans="1:6" x14ac:dyDescent="0.25">
      <c r="A165" s="69"/>
      <c r="B165" s="41"/>
      <c r="C165" s="41"/>
      <c r="D165" s="38"/>
      <c r="E165" s="13"/>
      <c r="F165" s="44"/>
    </row>
    <row r="166" spans="1:6" x14ac:dyDescent="0.25">
      <c r="A166" s="69"/>
      <c r="B166" s="41"/>
      <c r="C166" s="41"/>
      <c r="D166" s="38"/>
      <c r="E166" s="13"/>
      <c r="F166" s="44"/>
    </row>
    <row r="167" spans="1:6" x14ac:dyDescent="0.25">
      <c r="A167" s="69"/>
      <c r="B167" s="41"/>
      <c r="C167" s="41"/>
      <c r="D167" s="38"/>
      <c r="E167" s="13"/>
      <c r="F167" s="44"/>
    </row>
    <row r="168" spans="1:6" x14ac:dyDescent="0.25">
      <c r="A168" s="69"/>
      <c r="B168" s="41"/>
      <c r="C168" s="41"/>
      <c r="D168" s="38"/>
      <c r="E168" s="13"/>
      <c r="F168" s="44"/>
    </row>
    <row r="169" spans="1:6" x14ac:dyDescent="0.25">
      <c r="A169" s="69"/>
      <c r="B169" s="41"/>
      <c r="C169" s="41"/>
      <c r="D169" s="38"/>
      <c r="E169" s="13"/>
      <c r="F169" s="44"/>
    </row>
    <row r="170" spans="1:6" x14ac:dyDescent="0.25">
      <c r="A170" s="69"/>
      <c r="B170" s="41"/>
      <c r="C170" s="41"/>
      <c r="D170" s="38"/>
      <c r="E170" s="13"/>
      <c r="F170" s="44"/>
    </row>
    <row r="171" spans="1:6" x14ac:dyDescent="0.25">
      <c r="A171" s="69"/>
      <c r="B171" s="41"/>
      <c r="C171" s="41"/>
      <c r="D171" s="38"/>
      <c r="E171" s="13"/>
      <c r="F171" s="44"/>
    </row>
    <row r="172" spans="1:6" x14ac:dyDescent="0.25">
      <c r="A172" s="69"/>
      <c r="B172" s="41"/>
      <c r="C172" s="41"/>
      <c r="D172" s="38"/>
      <c r="E172" s="13"/>
      <c r="F172" s="44"/>
    </row>
    <row r="173" spans="1:6" x14ac:dyDescent="0.25">
      <c r="A173" s="69"/>
      <c r="B173" s="41"/>
      <c r="C173" s="41"/>
      <c r="D173" s="38"/>
      <c r="E173" s="13"/>
      <c r="F173" s="44"/>
    </row>
    <row r="174" spans="1:6" x14ac:dyDescent="0.25">
      <c r="A174" s="69"/>
      <c r="B174" s="41"/>
      <c r="C174" s="41"/>
      <c r="D174" s="38"/>
      <c r="E174" s="13"/>
      <c r="F174" s="44"/>
    </row>
    <row r="175" spans="1:6" x14ac:dyDescent="0.25">
      <c r="A175" s="69"/>
      <c r="B175" s="41"/>
      <c r="C175" s="41"/>
      <c r="D175" s="38"/>
      <c r="E175" s="13"/>
      <c r="F175" s="44"/>
    </row>
    <row r="176" spans="1:6" x14ac:dyDescent="0.25">
      <c r="A176" s="69"/>
      <c r="B176" s="41"/>
      <c r="C176" s="41"/>
      <c r="D176" s="38"/>
      <c r="E176" s="13"/>
      <c r="F176" s="44"/>
    </row>
    <row r="177" spans="1:6" x14ac:dyDescent="0.25">
      <c r="A177" s="69"/>
      <c r="B177" s="41"/>
      <c r="C177" s="41"/>
      <c r="D177" s="38"/>
      <c r="E177" s="13"/>
      <c r="F177" s="44"/>
    </row>
    <row r="178" spans="1:6" x14ac:dyDescent="0.25">
      <c r="A178" s="69"/>
      <c r="B178" s="41"/>
      <c r="C178" s="41"/>
      <c r="D178" s="38"/>
      <c r="E178" s="13"/>
      <c r="F178" s="44"/>
    </row>
    <row r="179" spans="1:6" x14ac:dyDescent="0.25">
      <c r="A179" s="69"/>
      <c r="B179" s="41"/>
      <c r="C179" s="41"/>
      <c r="D179" s="38"/>
      <c r="E179" s="13"/>
      <c r="F179" s="44"/>
    </row>
    <row r="180" spans="1:6" x14ac:dyDescent="0.25">
      <c r="A180" s="69"/>
      <c r="B180" s="41"/>
      <c r="C180" s="41"/>
      <c r="D180" s="38"/>
      <c r="E180" s="13"/>
      <c r="F180" s="44"/>
    </row>
    <row r="181" spans="1:6" x14ac:dyDescent="0.25">
      <c r="A181" s="69"/>
      <c r="B181" s="41"/>
      <c r="C181" s="41"/>
      <c r="D181" s="38"/>
      <c r="E181" s="13"/>
      <c r="F181" s="44"/>
    </row>
    <row r="182" spans="1:6" x14ac:dyDescent="0.25">
      <c r="A182" s="69"/>
      <c r="B182" s="41"/>
      <c r="C182" s="41"/>
      <c r="D182" s="38"/>
      <c r="E182" s="13"/>
      <c r="F182" s="44"/>
    </row>
    <row r="183" spans="1:6" x14ac:dyDescent="0.25">
      <c r="A183" s="69"/>
      <c r="B183" s="41"/>
      <c r="C183" s="41"/>
      <c r="D183" s="38"/>
      <c r="E183" s="13"/>
      <c r="F183" s="44"/>
    </row>
    <row r="184" spans="1:6" x14ac:dyDescent="0.25">
      <c r="A184" s="69"/>
      <c r="B184" s="41"/>
      <c r="C184" s="41"/>
      <c r="D184" s="38"/>
      <c r="E184" s="13"/>
      <c r="F184" s="44"/>
    </row>
    <row r="185" spans="1:6" x14ac:dyDescent="0.25">
      <c r="A185" s="69"/>
      <c r="B185" s="41"/>
      <c r="C185" s="41"/>
      <c r="D185" s="38"/>
      <c r="E185" s="13"/>
      <c r="F185" s="44"/>
    </row>
    <row r="186" spans="1:6" x14ac:dyDescent="0.25">
      <c r="A186" s="69"/>
      <c r="B186" s="41"/>
      <c r="C186" s="41"/>
      <c r="D186" s="38"/>
      <c r="E186" s="13"/>
      <c r="F186" s="44"/>
    </row>
    <row r="187" spans="1:6" x14ac:dyDescent="0.25">
      <c r="A187" s="69"/>
      <c r="B187" s="41"/>
      <c r="C187" s="41"/>
      <c r="D187" s="38"/>
      <c r="E187" s="13"/>
      <c r="F187" s="44"/>
    </row>
    <row r="188" spans="1:6" x14ac:dyDescent="0.25">
      <c r="A188" s="69"/>
      <c r="B188" s="41"/>
      <c r="C188" s="41"/>
      <c r="D188" s="38"/>
      <c r="E188" s="13"/>
      <c r="F188" s="44"/>
    </row>
    <row r="189" spans="1:6" x14ac:dyDescent="0.25">
      <c r="A189" s="69"/>
      <c r="B189" s="41"/>
      <c r="C189" s="41"/>
      <c r="D189" s="38"/>
      <c r="E189" s="13"/>
      <c r="F189" s="44"/>
    </row>
    <row r="190" spans="1:6" x14ac:dyDescent="0.25">
      <c r="A190" s="69"/>
      <c r="B190" s="41"/>
      <c r="C190" s="41"/>
      <c r="D190" s="38"/>
      <c r="E190" s="13"/>
      <c r="F190" s="44"/>
    </row>
    <row r="191" spans="1:6" x14ac:dyDescent="0.25">
      <c r="A191" s="69"/>
      <c r="B191" s="41"/>
      <c r="C191" s="41"/>
      <c r="D191" s="38"/>
      <c r="E191" s="13"/>
      <c r="F191" s="44"/>
    </row>
    <row r="192" spans="1:6" x14ac:dyDescent="0.25">
      <c r="A192" s="69"/>
      <c r="B192" s="41"/>
      <c r="C192" s="41"/>
      <c r="D192" s="38"/>
      <c r="E192" s="13"/>
      <c r="F192" s="44"/>
    </row>
    <row r="193" spans="1:6" x14ac:dyDescent="0.25">
      <c r="A193" s="69"/>
      <c r="B193" s="41"/>
      <c r="C193" s="41"/>
      <c r="D193" s="38"/>
      <c r="E193" s="13"/>
      <c r="F193" s="44"/>
    </row>
    <row r="194" spans="1:6" x14ac:dyDescent="0.25">
      <c r="A194" s="69"/>
      <c r="B194" s="41"/>
      <c r="C194" s="41"/>
      <c r="D194" s="38"/>
      <c r="E194" s="13"/>
      <c r="F194" s="44"/>
    </row>
    <row r="195" spans="1:6" x14ac:dyDescent="0.25">
      <c r="A195" s="69"/>
      <c r="B195" s="41"/>
      <c r="C195" s="41"/>
      <c r="D195" s="38"/>
      <c r="E195" s="13"/>
      <c r="F195" s="44"/>
    </row>
    <row r="196" spans="1:6" x14ac:dyDescent="0.25">
      <c r="A196" s="69"/>
      <c r="B196" s="41"/>
      <c r="C196" s="41"/>
      <c r="D196" s="38"/>
      <c r="E196" s="13"/>
      <c r="F196" s="44"/>
    </row>
    <row r="197" spans="1:6" x14ac:dyDescent="0.25">
      <c r="A197" s="69"/>
      <c r="B197" s="41"/>
      <c r="C197" s="41"/>
      <c r="D197" s="38"/>
      <c r="E197" s="13"/>
      <c r="F197" s="44"/>
    </row>
    <row r="198" spans="1:6" x14ac:dyDescent="0.25">
      <c r="A198" s="69"/>
      <c r="B198" s="41"/>
      <c r="C198" s="41"/>
      <c r="D198" s="38"/>
      <c r="E198" s="13"/>
      <c r="F198" s="44"/>
    </row>
    <row r="199" spans="1:6" x14ac:dyDescent="0.25">
      <c r="A199" s="69"/>
      <c r="B199" s="41"/>
      <c r="C199" s="41"/>
      <c r="D199" s="38"/>
      <c r="E199" s="13"/>
      <c r="F199" s="44"/>
    </row>
    <row r="200" spans="1:6" x14ac:dyDescent="0.25">
      <c r="A200" s="69"/>
      <c r="B200" s="41"/>
      <c r="C200" s="41"/>
      <c r="D200" s="38"/>
      <c r="E200" s="13"/>
      <c r="F200" s="44"/>
    </row>
    <row r="201" spans="1:6" x14ac:dyDescent="0.25">
      <c r="A201" s="69"/>
      <c r="B201" s="41"/>
      <c r="C201" s="41"/>
      <c r="D201" s="38"/>
      <c r="E201" s="13"/>
      <c r="F201" s="44"/>
    </row>
    <row r="202" spans="1:6" x14ac:dyDescent="0.25">
      <c r="A202" s="69"/>
      <c r="B202" s="41"/>
      <c r="C202" s="41"/>
      <c r="D202" s="38"/>
      <c r="E202" s="13"/>
      <c r="F202" s="44"/>
    </row>
    <row r="203" spans="1:6" x14ac:dyDescent="0.25">
      <c r="A203" s="69"/>
      <c r="B203" s="41"/>
      <c r="C203" s="41"/>
      <c r="D203" s="38"/>
      <c r="E203" s="13"/>
      <c r="F203" s="44"/>
    </row>
    <row r="204" spans="1:6" x14ac:dyDescent="0.25">
      <c r="A204" s="69"/>
      <c r="B204" s="41"/>
      <c r="C204" s="41"/>
      <c r="D204" s="38"/>
      <c r="E204" s="13"/>
      <c r="F204" s="44"/>
    </row>
    <row r="205" spans="1:6" x14ac:dyDescent="0.25">
      <c r="A205" s="69"/>
      <c r="B205" s="41"/>
      <c r="C205" s="41"/>
      <c r="D205" s="38"/>
      <c r="E205" s="13"/>
      <c r="F205" s="44"/>
    </row>
    <row r="206" spans="1:6" x14ac:dyDescent="0.25">
      <c r="A206" s="69"/>
      <c r="B206" s="41"/>
      <c r="C206" s="41"/>
      <c r="D206" s="38"/>
      <c r="E206" s="13"/>
      <c r="F206" s="44"/>
    </row>
    <row r="207" spans="1:6" x14ac:dyDescent="0.25">
      <c r="A207" s="69"/>
      <c r="B207" s="41"/>
      <c r="C207" s="41"/>
      <c r="D207" s="38"/>
      <c r="E207" s="13"/>
      <c r="F207" s="44"/>
    </row>
    <row r="208" spans="1:6" x14ac:dyDescent="0.25">
      <c r="A208" s="69"/>
      <c r="B208" s="41"/>
      <c r="C208" s="41"/>
      <c r="D208" s="38"/>
      <c r="E208" s="13"/>
      <c r="F208" s="44"/>
    </row>
    <row r="209" spans="1:6" x14ac:dyDescent="0.25">
      <c r="A209" s="69"/>
      <c r="B209" s="41"/>
      <c r="C209" s="41"/>
      <c r="D209" s="38"/>
      <c r="E209" s="13"/>
      <c r="F209" s="44"/>
    </row>
    <row r="210" spans="1:6" x14ac:dyDescent="0.25">
      <c r="A210" s="69"/>
      <c r="B210" s="41"/>
      <c r="C210" s="41"/>
      <c r="D210" s="38"/>
      <c r="E210" s="13"/>
      <c r="F210" s="44"/>
    </row>
    <row r="211" spans="1:6" x14ac:dyDescent="0.25">
      <c r="A211" s="69"/>
      <c r="B211" s="41"/>
      <c r="C211" s="41"/>
      <c r="D211" s="38"/>
      <c r="E211" s="13"/>
      <c r="F211" s="44"/>
    </row>
    <row r="212" spans="1:6" x14ac:dyDescent="0.25">
      <c r="A212" s="69"/>
      <c r="B212" s="41"/>
      <c r="C212" s="41"/>
      <c r="D212" s="38"/>
      <c r="E212" s="13"/>
      <c r="F212" s="44"/>
    </row>
    <row r="213" spans="1:6" x14ac:dyDescent="0.25">
      <c r="A213" s="69"/>
      <c r="B213" s="41"/>
      <c r="C213" s="41"/>
      <c r="D213" s="38"/>
      <c r="E213" s="13"/>
      <c r="F213" s="44"/>
    </row>
    <row r="214" spans="1:6" x14ac:dyDescent="0.25">
      <c r="A214" s="69"/>
      <c r="B214" s="41"/>
      <c r="C214" s="41"/>
      <c r="D214" s="38"/>
      <c r="E214" s="13"/>
      <c r="F214" s="44"/>
    </row>
    <row r="215" spans="1:6" x14ac:dyDescent="0.25">
      <c r="A215" s="69"/>
      <c r="B215" s="41"/>
      <c r="C215" s="41"/>
      <c r="D215" s="38"/>
      <c r="E215" s="13"/>
      <c r="F215" s="44"/>
    </row>
    <row r="216" spans="1:6" x14ac:dyDescent="0.25">
      <c r="A216" s="69"/>
      <c r="B216" s="41"/>
      <c r="C216" s="41"/>
      <c r="D216" s="38"/>
      <c r="E216" s="13"/>
      <c r="F216" s="44"/>
    </row>
    <row r="217" spans="1:6" x14ac:dyDescent="0.25">
      <c r="A217" s="69"/>
      <c r="B217" s="41"/>
      <c r="C217" s="41"/>
      <c r="D217" s="38"/>
      <c r="E217" s="13"/>
      <c r="F217" s="44"/>
    </row>
    <row r="218" spans="1:6" x14ac:dyDescent="0.25">
      <c r="A218" s="69"/>
      <c r="B218" s="41"/>
      <c r="C218" s="41"/>
      <c r="D218" s="38"/>
      <c r="E218" s="13"/>
      <c r="F218" s="44"/>
    </row>
    <row r="219" spans="1:6" x14ac:dyDescent="0.25">
      <c r="A219" s="69"/>
      <c r="B219" s="41"/>
      <c r="C219" s="41"/>
      <c r="D219" s="38"/>
      <c r="E219" s="13"/>
      <c r="F219" s="44"/>
    </row>
    <row r="220" spans="1:6" x14ac:dyDescent="0.25">
      <c r="A220" s="69"/>
      <c r="B220" s="41"/>
      <c r="C220" s="41"/>
      <c r="D220" s="38"/>
      <c r="E220" s="13"/>
      <c r="F220" s="44"/>
    </row>
    <row r="221" spans="1:6" x14ac:dyDescent="0.25">
      <c r="A221" s="69"/>
      <c r="B221" s="41"/>
      <c r="C221" s="41"/>
      <c r="D221" s="38"/>
      <c r="E221" s="13"/>
      <c r="F221" s="44"/>
    </row>
    <row r="222" spans="1:6" x14ac:dyDescent="0.25">
      <c r="A222" s="69"/>
      <c r="B222" s="41"/>
      <c r="C222" s="41"/>
      <c r="D222" s="38"/>
      <c r="E222" s="13"/>
      <c r="F222" s="44"/>
    </row>
    <row r="223" spans="1:6" x14ac:dyDescent="0.25">
      <c r="A223" s="69"/>
      <c r="B223" s="41"/>
      <c r="C223" s="41"/>
      <c r="D223" s="38"/>
      <c r="E223" s="13"/>
      <c r="F223" s="44"/>
    </row>
    <row r="224" spans="1:6" x14ac:dyDescent="0.25">
      <c r="A224" s="69"/>
      <c r="B224" s="41"/>
      <c r="C224" s="41"/>
      <c r="D224" s="38"/>
      <c r="E224" s="13"/>
      <c r="F224" s="44"/>
    </row>
    <row r="225" spans="1:6" x14ac:dyDescent="0.25">
      <c r="A225" s="69"/>
      <c r="B225" s="41"/>
      <c r="C225" s="41"/>
      <c r="D225" s="38"/>
      <c r="E225" s="13"/>
      <c r="F225" s="44"/>
    </row>
    <row r="226" spans="1:6" x14ac:dyDescent="0.25">
      <c r="A226" s="69"/>
      <c r="B226" s="41"/>
      <c r="C226" s="41"/>
      <c r="D226" s="38"/>
      <c r="E226" s="13"/>
      <c r="F226" s="44"/>
    </row>
    <row r="227" spans="1:6" x14ac:dyDescent="0.25">
      <c r="A227" s="69"/>
      <c r="B227" s="41"/>
      <c r="C227" s="41"/>
      <c r="D227" s="38"/>
      <c r="E227" s="13"/>
      <c r="F227" s="44"/>
    </row>
    <row r="228" spans="1:6" x14ac:dyDescent="0.25">
      <c r="A228" s="69"/>
      <c r="B228" s="41"/>
      <c r="C228" s="41"/>
      <c r="D228" s="38"/>
      <c r="E228" s="13"/>
      <c r="F228" s="44"/>
    </row>
    <row r="229" spans="1:6" x14ac:dyDescent="0.25">
      <c r="A229" s="69"/>
      <c r="B229" s="41"/>
      <c r="C229" s="41"/>
      <c r="D229" s="38"/>
      <c r="E229" s="13"/>
      <c r="F229" s="44"/>
    </row>
    <row r="230" spans="1:6" x14ac:dyDescent="0.25">
      <c r="A230" s="69"/>
      <c r="B230" s="41"/>
      <c r="C230" s="41"/>
      <c r="D230" s="38"/>
      <c r="E230" s="13"/>
      <c r="F230" s="44"/>
    </row>
    <row r="231" spans="1:6" x14ac:dyDescent="0.25">
      <c r="A231" s="69"/>
      <c r="B231" s="41"/>
      <c r="C231" s="41"/>
      <c r="D231" s="38"/>
      <c r="E231" s="13"/>
      <c r="F231" s="44"/>
    </row>
    <row r="232" spans="1:6" x14ac:dyDescent="0.25">
      <c r="A232" s="69"/>
      <c r="B232" s="41"/>
      <c r="C232" s="41"/>
      <c r="D232" s="38"/>
      <c r="E232" s="13"/>
      <c r="F232" s="44"/>
    </row>
    <row r="233" spans="1:6" x14ac:dyDescent="0.25">
      <c r="A233" s="69"/>
      <c r="B233" s="41"/>
      <c r="C233" s="41"/>
      <c r="D233" s="38"/>
      <c r="E233" s="13"/>
      <c r="F233" s="44"/>
    </row>
    <row r="234" spans="1:6" x14ac:dyDescent="0.25">
      <c r="A234" s="69"/>
      <c r="B234" s="41"/>
      <c r="C234" s="41"/>
      <c r="D234" s="38"/>
      <c r="E234" s="13"/>
      <c r="F234" s="44"/>
    </row>
    <row r="235" spans="1:6" x14ac:dyDescent="0.25">
      <c r="A235" s="69"/>
      <c r="B235" s="41"/>
      <c r="C235" s="41"/>
      <c r="D235" s="38"/>
      <c r="E235" s="13"/>
      <c r="F235" s="44"/>
    </row>
    <row r="236" spans="1:6" x14ac:dyDescent="0.25">
      <c r="A236" s="69"/>
      <c r="B236" s="41"/>
      <c r="C236" s="41"/>
      <c r="D236" s="38"/>
      <c r="E236" s="13"/>
      <c r="F236" s="44"/>
    </row>
    <row r="237" spans="1:6" x14ac:dyDescent="0.25">
      <c r="A237" s="69"/>
      <c r="B237" s="41"/>
      <c r="C237" s="41"/>
      <c r="D237" s="38"/>
      <c r="E237" s="13"/>
      <c r="F237" s="44"/>
    </row>
    <row r="238" spans="1:6" x14ac:dyDescent="0.25">
      <c r="A238" s="69"/>
      <c r="B238" s="41"/>
      <c r="C238" s="41"/>
      <c r="D238" s="38"/>
      <c r="E238" s="13"/>
      <c r="F238" s="44"/>
    </row>
    <row r="239" spans="1:6" x14ac:dyDescent="0.25">
      <c r="A239" s="69"/>
      <c r="B239" s="41"/>
      <c r="C239" s="41"/>
      <c r="D239" s="38"/>
      <c r="E239" s="13"/>
      <c r="F239" s="44"/>
    </row>
    <row r="240" spans="1:6" x14ac:dyDescent="0.25">
      <c r="A240" s="69"/>
      <c r="B240" s="41"/>
      <c r="C240" s="41"/>
      <c r="D240" s="38"/>
      <c r="E240" s="13"/>
      <c r="F240" s="44"/>
    </row>
    <row r="241" spans="1:6" x14ac:dyDescent="0.25">
      <c r="A241" s="69"/>
      <c r="B241" s="41"/>
      <c r="C241" s="41"/>
      <c r="D241" s="38"/>
      <c r="E241" s="13"/>
      <c r="F241" s="44"/>
    </row>
    <row r="242" spans="1:6" x14ac:dyDescent="0.25">
      <c r="A242" s="69"/>
      <c r="B242" s="41"/>
      <c r="C242" s="41"/>
      <c r="D242" s="38"/>
      <c r="E242" s="13"/>
      <c r="F242" s="44"/>
    </row>
    <row r="243" spans="1:6" x14ac:dyDescent="0.25">
      <c r="A243" s="69"/>
      <c r="B243" s="41"/>
      <c r="C243" s="41"/>
      <c r="D243" s="38"/>
      <c r="E243" s="13"/>
      <c r="F243" s="44"/>
    </row>
    <row r="244" spans="1:6" x14ac:dyDescent="0.25">
      <c r="A244" s="69"/>
      <c r="B244" s="41"/>
      <c r="C244" s="41"/>
      <c r="D244" s="38"/>
      <c r="E244" s="13"/>
      <c r="F244" s="44"/>
    </row>
    <row r="245" spans="1:6" x14ac:dyDescent="0.25">
      <c r="A245" s="69"/>
      <c r="B245" s="41"/>
      <c r="C245" s="41"/>
      <c r="D245" s="38"/>
      <c r="E245" s="13"/>
      <c r="F245" s="44"/>
    </row>
    <row r="246" spans="1:6" x14ac:dyDescent="0.25">
      <c r="A246" s="69"/>
      <c r="B246" s="41"/>
      <c r="C246" s="41"/>
      <c r="D246" s="38"/>
      <c r="E246" s="13"/>
      <c r="F246" s="44"/>
    </row>
    <row r="247" spans="1:6" x14ac:dyDescent="0.25">
      <c r="A247" s="69"/>
      <c r="B247" s="41"/>
      <c r="C247" s="41"/>
      <c r="D247" s="38"/>
      <c r="E247" s="13"/>
      <c r="F247" s="44"/>
    </row>
    <row r="248" spans="1:6" x14ac:dyDescent="0.25">
      <c r="A248" s="69"/>
      <c r="B248" s="41"/>
      <c r="C248" s="41"/>
      <c r="D248" s="38"/>
      <c r="E248" s="13"/>
      <c r="F248" s="44"/>
    </row>
    <row r="249" spans="1:6" x14ac:dyDescent="0.25">
      <c r="A249" s="69"/>
      <c r="B249" s="41"/>
      <c r="C249" s="41"/>
      <c r="D249" s="38"/>
      <c r="E249" s="13"/>
      <c r="F249" s="44"/>
    </row>
    <row r="250" spans="1:6" x14ac:dyDescent="0.25">
      <c r="A250" s="69"/>
      <c r="B250" s="41"/>
      <c r="C250" s="41"/>
      <c r="D250" s="38"/>
      <c r="E250" s="13"/>
      <c r="F250" s="44"/>
    </row>
    <row r="251" spans="1:6" x14ac:dyDescent="0.25">
      <c r="A251" s="69"/>
      <c r="B251" s="41"/>
      <c r="C251" s="41"/>
      <c r="D251" s="38"/>
      <c r="E251" s="13"/>
      <c r="F251" s="44"/>
    </row>
    <row r="252" spans="1:6" x14ac:dyDescent="0.25">
      <c r="A252" s="69"/>
      <c r="B252" s="41"/>
      <c r="C252" s="41"/>
      <c r="D252" s="38"/>
      <c r="E252" s="13"/>
      <c r="F252" s="44"/>
    </row>
    <row r="253" spans="1:6" x14ac:dyDescent="0.25">
      <c r="A253" s="69"/>
      <c r="B253" s="41"/>
      <c r="C253" s="41"/>
      <c r="D253" s="38"/>
      <c r="E253" s="13"/>
      <c r="F253" s="44"/>
    </row>
    <row r="254" spans="1:6" x14ac:dyDescent="0.25">
      <c r="A254" s="69"/>
      <c r="B254" s="41"/>
      <c r="C254" s="41"/>
      <c r="D254" s="38"/>
      <c r="E254" s="13"/>
      <c r="F254" s="44"/>
    </row>
    <row r="255" spans="1:6" x14ac:dyDescent="0.25">
      <c r="A255" s="69"/>
      <c r="B255" s="41"/>
      <c r="C255" s="41"/>
      <c r="D255" s="38"/>
      <c r="E255" s="13"/>
      <c r="F255" s="44"/>
    </row>
    <row r="256" spans="1:6" x14ac:dyDescent="0.25">
      <c r="A256" s="69"/>
      <c r="B256" s="41"/>
      <c r="C256" s="41"/>
      <c r="D256" s="38"/>
      <c r="E256" s="13"/>
      <c r="F256" s="44"/>
    </row>
    <row r="257" spans="1:6" x14ac:dyDescent="0.25">
      <c r="A257" s="69"/>
      <c r="B257" s="41"/>
      <c r="C257" s="41"/>
      <c r="D257" s="38"/>
      <c r="E257" s="13"/>
      <c r="F257" s="44"/>
    </row>
    <row r="258" spans="1:6" x14ac:dyDescent="0.25">
      <c r="A258" s="69"/>
      <c r="B258" s="41"/>
      <c r="C258" s="41"/>
      <c r="D258" s="38"/>
      <c r="E258" s="13"/>
      <c r="F258" s="44"/>
    </row>
    <row r="259" spans="1:6" x14ac:dyDescent="0.25">
      <c r="A259" s="69"/>
      <c r="B259" s="41"/>
      <c r="C259" s="41"/>
      <c r="D259" s="38"/>
      <c r="E259" s="13"/>
      <c r="F259" s="44"/>
    </row>
    <row r="260" spans="1:6" x14ac:dyDescent="0.25">
      <c r="A260" s="69"/>
      <c r="B260" s="41"/>
      <c r="C260" s="41"/>
      <c r="D260" s="38"/>
      <c r="E260" s="13"/>
      <c r="F260" s="44"/>
    </row>
    <row r="261" spans="1:6" x14ac:dyDescent="0.25">
      <c r="A261" s="69"/>
      <c r="B261" s="41"/>
      <c r="C261" s="41"/>
      <c r="D261" s="38"/>
      <c r="E261" s="13"/>
      <c r="F261" s="44"/>
    </row>
    <row r="262" spans="1:6" x14ac:dyDescent="0.25">
      <c r="A262" s="69"/>
      <c r="B262" s="41"/>
      <c r="C262" s="41"/>
      <c r="D262" s="38"/>
      <c r="E262" s="13"/>
      <c r="F262" s="44"/>
    </row>
    <row r="263" spans="1:6" x14ac:dyDescent="0.25">
      <c r="A263" s="69"/>
      <c r="B263" s="41"/>
      <c r="C263" s="41"/>
      <c r="D263" s="38"/>
      <c r="E263" s="13"/>
      <c r="F263" s="44"/>
    </row>
    <row r="264" spans="1:6" x14ac:dyDescent="0.25">
      <c r="A264" s="69"/>
      <c r="B264" s="41"/>
      <c r="C264" s="41"/>
      <c r="D264" s="38"/>
      <c r="E264" s="13"/>
      <c r="F264" s="44"/>
    </row>
    <row r="265" spans="1:6" x14ac:dyDescent="0.25">
      <c r="A265" s="69"/>
      <c r="B265" s="41"/>
      <c r="C265" s="41"/>
      <c r="D265" s="38"/>
      <c r="E265" s="13"/>
      <c r="F265" s="44"/>
    </row>
    <row r="266" spans="1:6" x14ac:dyDescent="0.25">
      <c r="A266" s="69"/>
      <c r="B266" s="41"/>
      <c r="C266" s="41"/>
      <c r="D266" s="38"/>
      <c r="E266" s="13"/>
      <c r="F266" s="44"/>
    </row>
    <row r="267" spans="1:6" x14ac:dyDescent="0.25">
      <c r="A267" s="69"/>
      <c r="B267" s="41"/>
      <c r="C267" s="41"/>
      <c r="D267" s="38"/>
      <c r="E267" s="13"/>
      <c r="F267" s="44"/>
    </row>
    <row r="268" spans="1:6" x14ac:dyDescent="0.25">
      <c r="A268" s="69"/>
      <c r="B268" s="41"/>
      <c r="C268" s="41"/>
      <c r="D268" s="38"/>
      <c r="E268" s="13"/>
      <c r="F268" s="44"/>
    </row>
    <row r="269" spans="1:6" x14ac:dyDescent="0.25">
      <c r="A269" s="69"/>
      <c r="B269" s="41"/>
      <c r="C269" s="41"/>
      <c r="D269" s="38"/>
      <c r="E269" s="13"/>
      <c r="F269" s="44"/>
    </row>
    <row r="270" spans="1:6" x14ac:dyDescent="0.25">
      <c r="A270" s="69"/>
      <c r="B270" s="41"/>
      <c r="C270" s="41"/>
      <c r="D270" s="38"/>
      <c r="E270" s="13"/>
      <c r="F270" s="44"/>
    </row>
    <row r="271" spans="1:6" x14ac:dyDescent="0.25">
      <c r="A271" s="69"/>
      <c r="B271" s="41"/>
      <c r="C271" s="41"/>
      <c r="D271" s="38"/>
      <c r="E271" s="13"/>
      <c r="F271" s="44"/>
    </row>
    <row r="272" spans="1:6" x14ac:dyDescent="0.25">
      <c r="A272" s="69"/>
      <c r="B272" s="41"/>
      <c r="C272" s="41"/>
      <c r="D272" s="38"/>
      <c r="E272" s="13"/>
      <c r="F272" s="44"/>
    </row>
    <row r="273" spans="1:6" x14ac:dyDescent="0.25">
      <c r="A273" s="69"/>
      <c r="B273" s="41"/>
      <c r="C273" s="41"/>
      <c r="D273" s="38"/>
      <c r="E273" s="13"/>
      <c r="F273" s="44"/>
    </row>
    <row r="274" spans="1:6" x14ac:dyDescent="0.25">
      <c r="A274" s="69"/>
      <c r="B274" s="41"/>
      <c r="C274" s="41"/>
      <c r="D274" s="38"/>
      <c r="E274" s="13"/>
      <c r="F274" s="44"/>
    </row>
    <row r="275" spans="1:6" x14ac:dyDescent="0.25">
      <c r="A275" s="69"/>
      <c r="B275" s="41"/>
      <c r="C275" s="41"/>
      <c r="D275" s="38"/>
      <c r="E275" s="13"/>
      <c r="F275" s="44"/>
    </row>
    <row r="276" spans="1:6" x14ac:dyDescent="0.25">
      <c r="A276" s="69"/>
      <c r="B276" s="41"/>
      <c r="C276" s="41"/>
      <c r="D276" s="38"/>
      <c r="E276" s="13"/>
      <c r="F276" s="44"/>
    </row>
    <row r="277" spans="1:6" x14ac:dyDescent="0.25">
      <c r="A277" s="69"/>
      <c r="B277" s="41"/>
      <c r="C277" s="41"/>
      <c r="D277" s="38"/>
      <c r="E277" s="13"/>
      <c r="F277" s="44"/>
    </row>
    <row r="278" spans="1:6" x14ac:dyDescent="0.25">
      <c r="A278" s="69"/>
      <c r="B278" s="41"/>
      <c r="C278" s="41"/>
      <c r="D278" s="38"/>
      <c r="E278" s="13"/>
      <c r="F278" s="44"/>
    </row>
    <row r="279" spans="1:6" x14ac:dyDescent="0.25">
      <c r="A279" s="69"/>
      <c r="B279" s="41"/>
      <c r="C279" s="41"/>
      <c r="D279" s="38"/>
      <c r="E279" s="13"/>
      <c r="F279" s="44"/>
    </row>
    <row r="280" spans="1:6" x14ac:dyDescent="0.25">
      <c r="A280" s="69"/>
      <c r="B280" s="41"/>
      <c r="C280" s="41"/>
      <c r="D280" s="38"/>
      <c r="E280" s="13"/>
      <c r="F280" s="44"/>
    </row>
    <row r="281" spans="1:6" x14ac:dyDescent="0.25">
      <c r="A281" s="69"/>
      <c r="B281" s="41"/>
      <c r="C281" s="41"/>
      <c r="D281" s="38"/>
      <c r="E281" s="13"/>
      <c r="F281" s="44"/>
    </row>
    <row r="282" spans="1:6" x14ac:dyDescent="0.25">
      <c r="A282" s="69"/>
      <c r="B282" s="41"/>
      <c r="C282" s="41"/>
      <c r="D282" s="38"/>
      <c r="E282" s="13"/>
      <c r="F282" s="44"/>
    </row>
    <row r="283" spans="1:6" x14ac:dyDescent="0.25">
      <c r="A283" s="69"/>
      <c r="B283" s="41"/>
      <c r="C283" s="41"/>
      <c r="D283" s="38"/>
      <c r="E283" s="13"/>
      <c r="F283" s="44"/>
    </row>
    <row r="284" spans="1:6" x14ac:dyDescent="0.25">
      <c r="A284" s="69"/>
      <c r="B284" s="41"/>
      <c r="C284" s="41"/>
      <c r="D284" s="38"/>
      <c r="E284" s="13"/>
      <c r="F284" s="44"/>
    </row>
    <row r="285" spans="1:6" x14ac:dyDescent="0.25">
      <c r="A285" s="69"/>
      <c r="B285" s="41"/>
      <c r="C285" s="41"/>
      <c r="D285" s="38"/>
      <c r="E285" s="13"/>
      <c r="F285" s="44"/>
    </row>
    <row r="286" spans="1:6" x14ac:dyDescent="0.25">
      <c r="A286" s="69"/>
      <c r="B286" s="41"/>
      <c r="C286" s="41"/>
      <c r="D286" s="38"/>
      <c r="E286" s="13"/>
      <c r="F286" s="44"/>
    </row>
    <row r="287" spans="1:6" x14ac:dyDescent="0.25">
      <c r="A287" s="69"/>
      <c r="B287" s="41"/>
      <c r="C287" s="41"/>
      <c r="D287" s="38"/>
      <c r="E287" s="13"/>
      <c r="F287" s="44"/>
    </row>
    <row r="288" spans="1:6" x14ac:dyDescent="0.25">
      <c r="A288" s="69"/>
      <c r="B288" s="41"/>
      <c r="C288" s="41"/>
      <c r="D288" s="38"/>
      <c r="E288" s="13"/>
      <c r="F288" s="44"/>
    </row>
    <row r="289" spans="1:6" x14ac:dyDescent="0.25">
      <c r="A289" s="69"/>
      <c r="B289" s="41"/>
      <c r="C289" s="41"/>
      <c r="D289" s="38"/>
      <c r="E289" s="13"/>
      <c r="F289" s="44"/>
    </row>
    <row r="290" spans="1:6" x14ac:dyDescent="0.25">
      <c r="A290" s="69"/>
      <c r="B290" s="41"/>
      <c r="C290" s="41"/>
      <c r="D290" s="38"/>
      <c r="E290" s="13"/>
      <c r="F290" s="44"/>
    </row>
    <row r="291" spans="1:6" x14ac:dyDescent="0.25">
      <c r="A291" s="69"/>
      <c r="B291" s="41"/>
      <c r="C291" s="41"/>
      <c r="D291" s="38"/>
      <c r="E291" s="13"/>
      <c r="F291" s="44"/>
    </row>
    <row r="292" spans="1:6" x14ac:dyDescent="0.25">
      <c r="A292" s="69"/>
      <c r="B292" s="41"/>
      <c r="C292" s="41"/>
      <c r="D292" s="38"/>
      <c r="E292" s="13"/>
      <c r="F292" s="44"/>
    </row>
    <row r="293" spans="1:6" x14ac:dyDescent="0.25">
      <c r="A293" s="69"/>
      <c r="B293" s="41"/>
      <c r="C293" s="41"/>
      <c r="D293" s="38"/>
      <c r="E293" s="13"/>
      <c r="F293" s="44"/>
    </row>
    <row r="294" spans="1:6" x14ac:dyDescent="0.25">
      <c r="A294" s="69"/>
      <c r="B294" s="41"/>
      <c r="C294" s="41"/>
      <c r="D294" s="38"/>
      <c r="E294" s="13"/>
      <c r="F294" s="44"/>
    </row>
    <row r="295" spans="1:6" x14ac:dyDescent="0.25">
      <c r="A295" s="69"/>
      <c r="B295" s="41"/>
      <c r="C295" s="41"/>
      <c r="D295" s="38"/>
      <c r="E295" s="13"/>
      <c r="F295" s="44"/>
    </row>
    <row r="296" spans="1:6" x14ac:dyDescent="0.25">
      <c r="A296" s="69"/>
      <c r="B296" s="41"/>
      <c r="C296" s="41"/>
      <c r="D296" s="38"/>
      <c r="E296" s="13"/>
      <c r="F296" s="44"/>
    </row>
    <row r="297" spans="1:6" x14ac:dyDescent="0.25">
      <c r="A297" s="69"/>
      <c r="B297" s="41"/>
      <c r="C297" s="41"/>
      <c r="D297" s="38"/>
      <c r="E297" s="13"/>
      <c r="F297" s="44"/>
    </row>
    <row r="298" spans="1:6" x14ac:dyDescent="0.25">
      <c r="A298" s="69"/>
      <c r="B298" s="41"/>
      <c r="C298" s="41"/>
      <c r="D298" s="38"/>
      <c r="E298" s="13"/>
      <c r="F298" s="44"/>
    </row>
    <row r="299" spans="1:6" x14ac:dyDescent="0.25">
      <c r="A299" s="69"/>
      <c r="B299" s="41"/>
      <c r="C299" s="41"/>
      <c r="D299" s="38"/>
      <c r="E299" s="13"/>
      <c r="F299" s="44"/>
    </row>
    <row r="300" spans="1:6" x14ac:dyDescent="0.25">
      <c r="A300" s="69"/>
      <c r="B300" s="41"/>
      <c r="C300" s="41"/>
      <c r="D300" s="38"/>
      <c r="E300" s="13"/>
      <c r="F300" s="44"/>
    </row>
    <row r="301" spans="1:6" x14ac:dyDescent="0.25">
      <c r="A301" s="69"/>
      <c r="B301" s="41"/>
      <c r="C301" s="41"/>
      <c r="D301" s="38"/>
      <c r="E301" s="13"/>
      <c r="F301" s="44"/>
    </row>
    <row r="302" spans="1:6" x14ac:dyDescent="0.25">
      <c r="A302" s="69"/>
      <c r="B302" s="41"/>
      <c r="C302" s="41"/>
      <c r="D302" s="38"/>
      <c r="E302" s="13"/>
      <c r="F302" s="44"/>
    </row>
    <row r="303" spans="1:6" x14ac:dyDescent="0.25">
      <c r="A303" s="69"/>
      <c r="B303" s="41"/>
      <c r="C303" s="41"/>
      <c r="D303" s="38"/>
      <c r="E303" s="13"/>
      <c r="F303" s="44"/>
    </row>
    <row r="304" spans="1:6" x14ac:dyDescent="0.25">
      <c r="A304" s="69"/>
      <c r="B304" s="41"/>
      <c r="C304" s="41"/>
      <c r="D304" s="38"/>
      <c r="E304" s="13"/>
      <c r="F304" s="44"/>
    </row>
    <row r="305" spans="1:6" x14ac:dyDescent="0.25">
      <c r="A305" s="69"/>
      <c r="B305" s="41"/>
      <c r="C305" s="41"/>
      <c r="D305" s="38"/>
      <c r="E305" s="13"/>
      <c r="F305" s="44"/>
    </row>
    <row r="306" spans="1:6" x14ac:dyDescent="0.25">
      <c r="A306" s="69"/>
      <c r="B306" s="41"/>
      <c r="C306" s="41"/>
      <c r="D306" s="38"/>
      <c r="E306" s="13"/>
      <c r="F306" s="44"/>
    </row>
    <row r="307" spans="1:6" x14ac:dyDescent="0.25">
      <c r="A307" s="69"/>
      <c r="B307" s="41"/>
      <c r="C307" s="41"/>
      <c r="D307" s="38"/>
      <c r="E307" s="13"/>
      <c r="F307" s="44"/>
    </row>
    <row r="308" spans="1:6" x14ac:dyDescent="0.25">
      <c r="A308" s="69"/>
      <c r="B308" s="41"/>
      <c r="C308" s="41"/>
      <c r="D308" s="38"/>
      <c r="E308" s="13"/>
      <c r="F308" s="44"/>
    </row>
    <row r="309" spans="1:6" x14ac:dyDescent="0.25">
      <c r="A309" s="69"/>
      <c r="B309" s="41"/>
      <c r="C309" s="41"/>
      <c r="D309" s="38"/>
      <c r="E309" s="13"/>
      <c r="F309" s="44"/>
    </row>
    <row r="310" spans="1:6" x14ac:dyDescent="0.25">
      <c r="A310" s="69"/>
      <c r="B310" s="41"/>
      <c r="C310" s="41"/>
      <c r="D310" s="38"/>
      <c r="E310" s="13"/>
      <c r="F310" s="44"/>
    </row>
    <row r="311" spans="1:6" x14ac:dyDescent="0.25">
      <c r="A311" s="69"/>
      <c r="B311" s="41"/>
      <c r="C311" s="41"/>
      <c r="D311" s="38"/>
      <c r="E311" s="13"/>
      <c r="F311" s="44"/>
    </row>
    <row r="312" spans="1:6" x14ac:dyDescent="0.25">
      <c r="A312" s="69"/>
      <c r="B312" s="41"/>
      <c r="C312" s="41"/>
      <c r="D312" s="38"/>
      <c r="E312" s="13"/>
      <c r="F312" s="44"/>
    </row>
    <row r="313" spans="1:6" x14ac:dyDescent="0.25">
      <c r="A313" s="69"/>
      <c r="B313" s="41"/>
      <c r="C313" s="41"/>
      <c r="D313" s="38"/>
      <c r="E313" s="13"/>
      <c r="F313" s="44"/>
    </row>
    <row r="314" spans="1:6" x14ac:dyDescent="0.25">
      <c r="A314" s="69"/>
      <c r="B314" s="41"/>
      <c r="C314" s="41"/>
      <c r="D314" s="38"/>
      <c r="E314" s="13"/>
      <c r="F314" s="44"/>
    </row>
    <row r="315" spans="1:6" x14ac:dyDescent="0.25">
      <c r="A315" s="69"/>
      <c r="B315" s="41"/>
      <c r="C315" s="41"/>
      <c r="D315" s="38"/>
      <c r="E315" s="13"/>
      <c r="F315" s="44"/>
    </row>
    <row r="316" spans="1:6" x14ac:dyDescent="0.25">
      <c r="A316" s="69"/>
      <c r="B316" s="41"/>
      <c r="C316" s="41"/>
      <c r="D316" s="38"/>
      <c r="E316" s="13"/>
      <c r="F316" s="44"/>
    </row>
    <row r="317" spans="1:6" x14ac:dyDescent="0.25">
      <c r="A317" s="69"/>
      <c r="B317" s="41"/>
      <c r="C317" s="41"/>
      <c r="D317" s="38"/>
      <c r="E317" s="13"/>
      <c r="F317" s="44"/>
    </row>
    <row r="318" spans="1:6" x14ac:dyDescent="0.25">
      <c r="A318" s="69"/>
      <c r="B318" s="41"/>
      <c r="C318" s="41"/>
      <c r="D318" s="38"/>
      <c r="E318" s="13"/>
      <c r="F318" s="44"/>
    </row>
    <row r="319" spans="1:6" x14ac:dyDescent="0.25">
      <c r="A319" s="69"/>
      <c r="B319" s="41"/>
      <c r="C319" s="41"/>
      <c r="D319" s="38"/>
      <c r="E319" s="13"/>
      <c r="F319" s="44"/>
    </row>
    <row r="320" spans="1:6" x14ac:dyDescent="0.25">
      <c r="A320" s="69"/>
      <c r="B320" s="41"/>
      <c r="C320" s="41"/>
      <c r="D320" s="38"/>
      <c r="E320" s="13"/>
      <c r="F320" s="44"/>
    </row>
    <row r="321" spans="1:6" x14ac:dyDescent="0.25">
      <c r="A321" s="69"/>
      <c r="B321" s="41"/>
      <c r="C321" s="41"/>
      <c r="D321" s="38"/>
      <c r="E321" s="13"/>
      <c r="F321" s="44"/>
    </row>
    <row r="322" spans="1:6" x14ac:dyDescent="0.25">
      <c r="A322" s="69"/>
      <c r="B322" s="41"/>
      <c r="C322" s="41"/>
      <c r="D322" s="38"/>
      <c r="E322" s="13"/>
      <c r="F322" s="44"/>
    </row>
    <row r="323" spans="1:6" x14ac:dyDescent="0.25">
      <c r="A323" s="69"/>
      <c r="B323" s="41"/>
      <c r="C323" s="41"/>
      <c r="D323" s="38"/>
      <c r="E323" s="13"/>
      <c r="F323" s="44"/>
    </row>
    <row r="324" spans="1:6" x14ac:dyDescent="0.25">
      <c r="A324" s="69"/>
      <c r="B324" s="41"/>
      <c r="C324" s="41"/>
      <c r="D324" s="38"/>
      <c r="E324" s="13"/>
      <c r="F324" s="44"/>
    </row>
    <row r="325" spans="1:6" x14ac:dyDescent="0.25">
      <c r="A325" s="69"/>
      <c r="B325" s="41"/>
      <c r="C325" s="41"/>
      <c r="D325" s="38"/>
      <c r="E325" s="13"/>
      <c r="F325" s="44"/>
    </row>
    <row r="326" spans="1:6" x14ac:dyDescent="0.25">
      <c r="A326" s="69"/>
      <c r="B326" s="41"/>
      <c r="C326" s="41"/>
      <c r="D326" s="38"/>
      <c r="E326" s="13"/>
      <c r="F326" s="44"/>
    </row>
    <row r="327" spans="1:6" x14ac:dyDescent="0.25">
      <c r="A327" s="69"/>
      <c r="B327" s="41"/>
      <c r="C327" s="41"/>
      <c r="D327" s="38"/>
      <c r="E327" s="13"/>
      <c r="F327" s="44"/>
    </row>
    <row r="328" spans="1:6" x14ac:dyDescent="0.25">
      <c r="A328" s="69"/>
      <c r="B328" s="41"/>
      <c r="C328" s="41"/>
      <c r="D328" s="38"/>
      <c r="E328" s="13"/>
      <c r="F328" s="44"/>
    </row>
    <row r="329" spans="1:6" x14ac:dyDescent="0.25">
      <c r="A329" s="69"/>
      <c r="B329" s="41"/>
      <c r="C329" s="41"/>
      <c r="D329" s="38"/>
      <c r="E329" s="13"/>
      <c r="F329" s="44"/>
    </row>
    <row r="330" spans="1:6" x14ac:dyDescent="0.25">
      <c r="A330" s="69"/>
      <c r="B330" s="41"/>
      <c r="C330" s="41"/>
      <c r="D330" s="38"/>
      <c r="E330" s="13"/>
      <c r="F330" s="44"/>
    </row>
    <row r="331" spans="1:6" x14ac:dyDescent="0.25">
      <c r="A331" s="69"/>
      <c r="B331" s="41"/>
      <c r="C331" s="41"/>
      <c r="D331" s="38"/>
      <c r="E331" s="13"/>
      <c r="F331" s="44"/>
    </row>
    <row r="332" spans="1:6" x14ac:dyDescent="0.25">
      <c r="A332" s="69"/>
      <c r="B332" s="41"/>
      <c r="C332" s="41"/>
      <c r="D332" s="38"/>
      <c r="E332" s="13"/>
      <c r="F332" s="44"/>
    </row>
    <row r="333" spans="1:6" x14ac:dyDescent="0.25">
      <c r="A333" s="69"/>
      <c r="B333" s="41"/>
      <c r="C333" s="41"/>
      <c r="D333" s="38"/>
      <c r="E333" s="13"/>
      <c r="F333" s="44"/>
    </row>
    <row r="334" spans="1:6" x14ac:dyDescent="0.25">
      <c r="A334" s="69"/>
      <c r="B334" s="41"/>
      <c r="C334" s="41"/>
      <c r="D334" s="38"/>
      <c r="E334" s="13"/>
      <c r="F334" s="44"/>
    </row>
    <row r="335" spans="1:6" x14ac:dyDescent="0.25">
      <c r="A335" s="69"/>
      <c r="B335" s="41"/>
      <c r="C335" s="41"/>
      <c r="D335" s="38"/>
      <c r="E335" s="13"/>
      <c r="F335" s="44"/>
    </row>
    <row r="336" spans="1:6" x14ac:dyDescent="0.25">
      <c r="A336" s="69"/>
      <c r="B336" s="41"/>
      <c r="C336" s="41"/>
      <c r="D336" s="38"/>
      <c r="E336" s="13"/>
      <c r="F336" s="44"/>
    </row>
    <row r="337" spans="1:6" x14ac:dyDescent="0.25">
      <c r="A337" s="69"/>
      <c r="B337" s="41"/>
      <c r="C337" s="41"/>
      <c r="D337" s="38"/>
      <c r="E337" s="13"/>
      <c r="F337" s="44"/>
    </row>
    <row r="338" spans="1:6" x14ac:dyDescent="0.25">
      <c r="A338" s="69"/>
      <c r="B338" s="41"/>
      <c r="C338" s="41"/>
      <c r="D338" s="38"/>
      <c r="E338" s="13"/>
      <c r="F338" s="44"/>
    </row>
    <row r="339" spans="1:6" x14ac:dyDescent="0.25">
      <c r="A339" s="69"/>
      <c r="B339" s="41"/>
      <c r="C339" s="41"/>
      <c r="D339" s="38"/>
      <c r="E339" s="13"/>
      <c r="F339" s="44"/>
    </row>
    <row r="340" spans="1:6" x14ac:dyDescent="0.25">
      <c r="A340" s="69"/>
      <c r="B340" s="41"/>
      <c r="C340" s="41"/>
      <c r="D340" s="38"/>
      <c r="E340" s="13"/>
      <c r="F340" s="44"/>
    </row>
    <row r="341" spans="1:6" x14ac:dyDescent="0.25">
      <c r="A341" s="69"/>
      <c r="B341" s="41"/>
      <c r="C341" s="41"/>
      <c r="D341" s="38"/>
      <c r="E341" s="13"/>
      <c r="F341" s="44"/>
    </row>
    <row r="342" spans="1:6" x14ac:dyDescent="0.25">
      <c r="A342" s="69"/>
      <c r="B342" s="41"/>
      <c r="C342" s="41"/>
      <c r="D342" s="38"/>
      <c r="E342" s="13"/>
      <c r="F342" s="44"/>
    </row>
    <row r="343" spans="1:6" x14ac:dyDescent="0.25">
      <c r="A343" s="69"/>
      <c r="B343" s="41"/>
      <c r="C343" s="41"/>
      <c r="D343" s="38"/>
      <c r="E343" s="13"/>
      <c r="F343" s="44"/>
    </row>
    <row r="344" spans="1:6" x14ac:dyDescent="0.25">
      <c r="A344" s="69"/>
      <c r="B344" s="41"/>
      <c r="C344" s="41"/>
      <c r="D344" s="38"/>
      <c r="E344" s="13"/>
      <c r="F344" s="44"/>
    </row>
    <row r="345" spans="1:6" x14ac:dyDescent="0.25">
      <c r="A345" s="69"/>
      <c r="B345" s="41"/>
      <c r="C345" s="41"/>
      <c r="D345" s="38"/>
      <c r="E345" s="13"/>
      <c r="F345" s="44"/>
    </row>
    <row r="346" spans="1:6" x14ac:dyDescent="0.25">
      <c r="A346" s="69"/>
      <c r="B346" s="41"/>
      <c r="C346" s="41"/>
      <c r="D346" s="38"/>
      <c r="E346" s="13"/>
      <c r="F346" s="44"/>
    </row>
    <row r="347" spans="1:6" x14ac:dyDescent="0.25">
      <c r="A347" s="69"/>
      <c r="B347" s="41"/>
      <c r="C347" s="41"/>
      <c r="D347" s="38"/>
      <c r="E347" s="13"/>
      <c r="F347" s="44"/>
    </row>
    <row r="348" spans="1:6" x14ac:dyDescent="0.25">
      <c r="A348" s="69"/>
      <c r="B348" s="41"/>
      <c r="C348" s="41"/>
      <c r="D348" s="38"/>
      <c r="E348" s="13"/>
      <c r="F348" s="44"/>
    </row>
    <row r="349" spans="1:6" x14ac:dyDescent="0.25">
      <c r="A349" s="69"/>
      <c r="B349" s="41"/>
      <c r="C349" s="41"/>
      <c r="D349" s="38"/>
      <c r="E349" s="13"/>
      <c r="F349" s="44"/>
    </row>
    <row r="350" spans="1:6" x14ac:dyDescent="0.25">
      <c r="A350" s="69"/>
      <c r="B350" s="41"/>
      <c r="C350" s="41"/>
      <c r="D350" s="38"/>
      <c r="E350" s="13"/>
      <c r="F350" s="44"/>
    </row>
    <row r="351" spans="1:6" x14ac:dyDescent="0.25">
      <c r="A351" s="69"/>
      <c r="B351" s="41"/>
      <c r="C351" s="41"/>
      <c r="D351" s="38"/>
      <c r="E351" s="13"/>
      <c r="F351" s="44"/>
    </row>
    <row r="352" spans="1:6" x14ac:dyDescent="0.25">
      <c r="A352" s="69"/>
      <c r="B352" s="41"/>
      <c r="C352" s="41"/>
      <c r="D352" s="38"/>
      <c r="E352" s="13"/>
      <c r="F352" s="44"/>
    </row>
    <row r="353" spans="1:6" x14ac:dyDescent="0.25">
      <c r="A353" s="69"/>
      <c r="B353" s="41"/>
      <c r="C353" s="41"/>
      <c r="D353" s="38"/>
      <c r="E353" s="13"/>
      <c r="F353" s="44"/>
    </row>
    <row r="354" spans="1:6" x14ac:dyDescent="0.25">
      <c r="A354" s="69"/>
      <c r="B354" s="41"/>
      <c r="C354" s="41"/>
      <c r="D354" s="38"/>
      <c r="E354" s="13"/>
      <c r="F354" s="44"/>
    </row>
    <row r="355" spans="1:6" x14ac:dyDescent="0.25">
      <c r="A355" s="69"/>
      <c r="B355" s="41"/>
      <c r="C355" s="41"/>
      <c r="D355" s="38"/>
      <c r="E355" s="13"/>
      <c r="F355" s="44"/>
    </row>
    <row r="356" spans="1:6" x14ac:dyDescent="0.25">
      <c r="A356" s="69"/>
      <c r="B356" s="41"/>
      <c r="C356" s="41"/>
      <c r="D356" s="38"/>
      <c r="E356" s="13"/>
      <c r="F356" s="44"/>
    </row>
    <row r="357" spans="1:6" x14ac:dyDescent="0.25">
      <c r="A357" s="69"/>
      <c r="B357" s="41"/>
      <c r="C357" s="41"/>
      <c r="D357" s="38"/>
      <c r="E357" s="13"/>
      <c r="F357" s="44"/>
    </row>
    <row r="358" spans="1:6" x14ac:dyDescent="0.25">
      <c r="A358" s="69"/>
      <c r="B358" s="41"/>
      <c r="C358" s="41"/>
      <c r="D358" s="38"/>
      <c r="E358" s="13"/>
      <c r="F358" s="44"/>
    </row>
    <row r="359" spans="1:6" x14ac:dyDescent="0.25">
      <c r="A359" s="69"/>
      <c r="B359" s="41"/>
      <c r="C359" s="41"/>
      <c r="D359" s="38"/>
      <c r="E359" s="13"/>
      <c r="F359" s="44"/>
    </row>
    <row r="360" spans="1:6" x14ac:dyDescent="0.25">
      <c r="A360" s="69"/>
      <c r="B360" s="41"/>
      <c r="C360" s="41"/>
      <c r="D360" s="38"/>
      <c r="E360" s="13"/>
      <c r="F360" s="44"/>
    </row>
    <row r="361" spans="1:6" x14ac:dyDescent="0.25">
      <c r="A361" s="69"/>
      <c r="B361" s="41"/>
      <c r="C361" s="41"/>
      <c r="D361" s="38"/>
      <c r="E361" s="13"/>
      <c r="F361" s="44"/>
    </row>
    <row r="362" spans="1:6" x14ac:dyDescent="0.25">
      <c r="A362" s="69"/>
      <c r="B362" s="41"/>
      <c r="C362" s="41"/>
      <c r="D362" s="38"/>
      <c r="E362" s="13"/>
      <c r="F362" s="44"/>
    </row>
    <row r="363" spans="1:6" x14ac:dyDescent="0.25">
      <c r="A363" s="69"/>
      <c r="B363" s="41"/>
      <c r="C363" s="41"/>
      <c r="D363" s="38"/>
      <c r="E363" s="13"/>
      <c r="F363" s="44"/>
    </row>
    <row r="364" spans="1:6" x14ac:dyDescent="0.25">
      <c r="A364" s="69"/>
      <c r="B364" s="41"/>
      <c r="C364" s="41"/>
      <c r="D364" s="38"/>
      <c r="E364" s="13"/>
      <c r="F364" s="44"/>
    </row>
    <row r="365" spans="1:6" x14ac:dyDescent="0.25">
      <c r="A365" s="69"/>
      <c r="B365" s="41"/>
      <c r="C365" s="41"/>
      <c r="D365" s="38"/>
      <c r="E365" s="13"/>
      <c r="F365" s="44"/>
    </row>
    <row r="366" spans="1:6" x14ac:dyDescent="0.25">
      <c r="A366" s="69"/>
      <c r="B366" s="41"/>
      <c r="C366" s="41"/>
      <c r="D366" s="38"/>
      <c r="E366" s="13"/>
      <c r="F366" s="44"/>
    </row>
    <row r="367" spans="1:6" x14ac:dyDescent="0.25">
      <c r="A367" s="69"/>
      <c r="B367" s="41"/>
      <c r="C367" s="41"/>
      <c r="D367" s="38"/>
      <c r="E367" s="13"/>
      <c r="F367" s="44"/>
    </row>
    <row r="368" spans="1:6" x14ac:dyDescent="0.25">
      <c r="A368" s="69"/>
      <c r="B368" s="41"/>
      <c r="C368" s="41"/>
      <c r="D368" s="38"/>
      <c r="E368" s="13"/>
      <c r="F368" s="44"/>
    </row>
    <row r="369" spans="1:6" x14ac:dyDescent="0.25">
      <c r="A369" s="69"/>
      <c r="B369" s="41"/>
      <c r="C369" s="41"/>
      <c r="D369" s="38"/>
      <c r="E369" s="13"/>
      <c r="F369" s="44"/>
    </row>
    <row r="370" spans="1:6" x14ac:dyDescent="0.25">
      <c r="A370" s="69"/>
      <c r="B370" s="41"/>
      <c r="C370" s="41"/>
      <c r="D370" s="38"/>
      <c r="E370" s="13"/>
      <c r="F370" s="44"/>
    </row>
    <row r="371" spans="1:6" x14ac:dyDescent="0.25">
      <c r="A371" s="69"/>
      <c r="B371" s="41"/>
      <c r="C371" s="41"/>
      <c r="D371" s="38"/>
      <c r="E371" s="13"/>
      <c r="F371" s="44"/>
    </row>
    <row r="372" spans="1:6" x14ac:dyDescent="0.25">
      <c r="A372" s="69"/>
      <c r="B372" s="41"/>
      <c r="C372" s="41"/>
      <c r="D372" s="38"/>
      <c r="E372" s="13"/>
      <c r="F372" s="44"/>
    </row>
    <row r="373" spans="1:6" x14ac:dyDescent="0.25">
      <c r="A373" s="69"/>
      <c r="B373" s="41"/>
      <c r="C373" s="41"/>
      <c r="D373" s="38"/>
      <c r="E373" s="13"/>
      <c r="F373" s="44"/>
    </row>
    <row r="374" spans="1:6" x14ac:dyDescent="0.25">
      <c r="A374" s="69"/>
      <c r="B374" s="41"/>
      <c r="C374" s="41"/>
      <c r="D374" s="38"/>
      <c r="E374" s="13"/>
      <c r="F374" s="44"/>
    </row>
    <row r="375" spans="1:6" x14ac:dyDescent="0.25">
      <c r="A375" s="69"/>
      <c r="B375" s="41"/>
      <c r="C375" s="41"/>
      <c r="D375" s="38"/>
      <c r="E375" s="13"/>
      <c r="F375" s="44"/>
    </row>
    <row r="376" spans="1:6" x14ac:dyDescent="0.25">
      <c r="A376" s="69"/>
      <c r="B376" s="41"/>
      <c r="C376" s="41"/>
      <c r="D376" s="38"/>
      <c r="E376" s="13"/>
      <c r="F376" s="44"/>
    </row>
    <row r="377" spans="1:6" x14ac:dyDescent="0.25">
      <c r="A377" s="69"/>
      <c r="B377" s="41"/>
      <c r="C377" s="41"/>
      <c r="D377" s="38"/>
      <c r="E377" s="13"/>
      <c r="F377" s="44"/>
    </row>
    <row r="378" spans="1:6" x14ac:dyDescent="0.25">
      <c r="A378" s="69"/>
      <c r="B378" s="41"/>
      <c r="C378" s="41"/>
      <c r="D378" s="38"/>
      <c r="E378" s="13"/>
      <c r="F378" s="44"/>
    </row>
    <row r="379" spans="1:6" x14ac:dyDescent="0.25">
      <c r="A379" s="69"/>
      <c r="B379" s="41"/>
      <c r="C379" s="41"/>
      <c r="D379" s="38"/>
      <c r="E379" s="13"/>
      <c r="F379" s="44"/>
    </row>
    <row r="380" spans="1:6" x14ac:dyDescent="0.25">
      <c r="A380" s="69"/>
      <c r="B380" s="41"/>
      <c r="C380" s="41"/>
      <c r="D380" s="38"/>
      <c r="E380" s="13"/>
      <c r="F380" s="44"/>
    </row>
    <row r="381" spans="1:6" x14ac:dyDescent="0.25">
      <c r="A381" s="69"/>
      <c r="B381" s="41"/>
      <c r="C381" s="41"/>
      <c r="D381" s="38"/>
      <c r="E381" s="13"/>
      <c r="F381" s="44"/>
    </row>
    <row r="382" spans="1:6" x14ac:dyDescent="0.25">
      <c r="A382" s="69"/>
      <c r="B382" s="41"/>
      <c r="C382" s="41"/>
      <c r="D382" s="38"/>
      <c r="E382" s="13"/>
      <c r="F382" s="44"/>
    </row>
    <row r="383" spans="1:6" x14ac:dyDescent="0.25">
      <c r="A383" s="69"/>
      <c r="B383" s="41"/>
      <c r="C383" s="41"/>
      <c r="D383" s="38"/>
      <c r="E383" s="13"/>
      <c r="F383" s="44"/>
    </row>
    <row r="384" spans="1:6" x14ac:dyDescent="0.25">
      <c r="A384" s="69"/>
      <c r="B384" s="41"/>
      <c r="C384" s="41"/>
      <c r="D384" s="38"/>
      <c r="E384" s="13"/>
      <c r="F384" s="44"/>
    </row>
    <row r="385" spans="1:6" x14ac:dyDescent="0.25">
      <c r="A385" s="69"/>
      <c r="B385" s="41"/>
      <c r="C385" s="41"/>
      <c r="D385" s="38"/>
      <c r="E385" s="13"/>
      <c r="F385" s="44"/>
    </row>
    <row r="386" spans="1:6" x14ac:dyDescent="0.25">
      <c r="A386" s="69"/>
      <c r="B386" s="41"/>
      <c r="C386" s="41"/>
      <c r="D386" s="38"/>
      <c r="E386" s="13"/>
      <c r="F386" s="44"/>
    </row>
    <row r="387" spans="1:6" x14ac:dyDescent="0.25">
      <c r="A387" s="69"/>
      <c r="B387" s="41"/>
      <c r="C387" s="41"/>
      <c r="D387" s="38"/>
      <c r="E387" s="13"/>
      <c r="F387" s="44"/>
    </row>
    <row r="388" spans="1:6" x14ac:dyDescent="0.25">
      <c r="A388" s="69"/>
      <c r="B388" s="41"/>
      <c r="C388" s="41"/>
      <c r="D388" s="38"/>
      <c r="E388" s="13"/>
      <c r="F388" s="44"/>
    </row>
    <row r="389" spans="1:6" x14ac:dyDescent="0.25">
      <c r="A389" s="69"/>
      <c r="B389" s="41"/>
      <c r="C389" s="41"/>
      <c r="D389" s="38"/>
      <c r="E389" s="13"/>
      <c r="F389" s="44"/>
    </row>
    <row r="390" spans="1:6" x14ac:dyDescent="0.25">
      <c r="A390" s="69"/>
      <c r="B390" s="41"/>
      <c r="C390" s="41"/>
      <c r="D390" s="38"/>
      <c r="E390" s="13"/>
      <c r="F390" s="44"/>
    </row>
    <row r="391" spans="1:6" x14ac:dyDescent="0.25">
      <c r="A391" s="69"/>
      <c r="B391" s="41"/>
      <c r="C391" s="41"/>
      <c r="D391" s="38"/>
      <c r="E391" s="13"/>
      <c r="F391" s="44"/>
    </row>
    <row r="392" spans="1:6" x14ac:dyDescent="0.25">
      <c r="A392" s="69"/>
      <c r="B392" s="41"/>
      <c r="C392" s="41"/>
      <c r="D392" s="38"/>
      <c r="E392" s="13"/>
      <c r="F392" s="44"/>
    </row>
    <row r="393" spans="1:6" x14ac:dyDescent="0.25">
      <c r="A393" s="69"/>
      <c r="B393" s="41"/>
      <c r="C393" s="41"/>
      <c r="D393" s="38"/>
      <c r="E393" s="13"/>
      <c r="F393" s="44"/>
    </row>
    <row r="394" spans="1:6" x14ac:dyDescent="0.25">
      <c r="A394" s="69"/>
      <c r="B394" s="41"/>
      <c r="C394" s="41"/>
      <c r="D394" s="38"/>
      <c r="E394" s="13"/>
      <c r="F394" s="44"/>
    </row>
    <row r="395" spans="1:6" x14ac:dyDescent="0.25">
      <c r="A395" s="69"/>
      <c r="B395" s="41"/>
      <c r="C395" s="41"/>
      <c r="D395" s="38"/>
      <c r="E395" s="13"/>
      <c r="F395" s="44"/>
    </row>
    <row r="396" spans="1:6" x14ac:dyDescent="0.25">
      <c r="A396" s="69"/>
      <c r="B396" s="41"/>
      <c r="C396" s="41"/>
      <c r="D396" s="38"/>
      <c r="E396" s="13"/>
      <c r="F396" s="44"/>
    </row>
    <row r="397" spans="1:6" x14ac:dyDescent="0.25">
      <c r="A397" s="69"/>
      <c r="B397" s="41"/>
      <c r="C397" s="41"/>
      <c r="D397" s="38"/>
      <c r="E397" s="13"/>
      <c r="F397" s="44"/>
    </row>
    <row r="398" spans="1:6" x14ac:dyDescent="0.25">
      <c r="A398" s="69"/>
      <c r="B398" s="41"/>
      <c r="C398" s="41"/>
      <c r="D398" s="38"/>
      <c r="E398" s="13"/>
      <c r="F398" s="44"/>
    </row>
    <row r="399" spans="1:6" x14ac:dyDescent="0.25">
      <c r="A399" s="69"/>
      <c r="B399" s="41"/>
      <c r="C399" s="41"/>
      <c r="D399" s="38"/>
      <c r="E399" s="13"/>
      <c r="F399" s="44"/>
    </row>
    <row r="400" spans="1:6" x14ac:dyDescent="0.25">
      <c r="A400" s="69"/>
      <c r="B400" s="41"/>
      <c r="C400" s="41"/>
      <c r="D400" s="38"/>
      <c r="E400" s="13"/>
      <c r="F400" s="44"/>
    </row>
    <row r="401" spans="1:6" x14ac:dyDescent="0.25">
      <c r="A401" s="69"/>
      <c r="B401" s="41"/>
      <c r="C401" s="41"/>
      <c r="D401" s="38"/>
      <c r="E401" s="13"/>
      <c r="F401" s="44"/>
    </row>
    <row r="402" spans="1:6" x14ac:dyDescent="0.25">
      <c r="A402" s="69"/>
      <c r="B402" s="41"/>
      <c r="C402" s="41"/>
      <c r="D402" s="38"/>
      <c r="E402" s="13"/>
      <c r="F402" s="44"/>
    </row>
    <row r="403" spans="1:6" x14ac:dyDescent="0.25">
      <c r="A403" s="69"/>
      <c r="B403" s="41"/>
      <c r="C403" s="41"/>
      <c r="D403" s="38"/>
      <c r="E403" s="13"/>
      <c r="F403" s="44"/>
    </row>
    <row r="404" spans="1:6" x14ac:dyDescent="0.25">
      <c r="A404" s="69"/>
      <c r="B404" s="41"/>
      <c r="C404" s="41"/>
      <c r="D404" s="38"/>
      <c r="E404" s="13"/>
      <c r="F404" s="44"/>
    </row>
    <row r="405" spans="1:6" x14ac:dyDescent="0.25">
      <c r="A405" s="69"/>
      <c r="B405" s="41"/>
      <c r="C405" s="41"/>
      <c r="D405" s="38"/>
      <c r="E405" s="13"/>
      <c r="F405" s="44"/>
    </row>
    <row r="406" spans="1:6" x14ac:dyDescent="0.25">
      <c r="A406" s="69"/>
      <c r="B406" s="41"/>
      <c r="C406" s="41"/>
      <c r="D406" s="38"/>
      <c r="E406" s="13"/>
      <c r="F406" s="44"/>
    </row>
    <row r="407" spans="1:6" x14ac:dyDescent="0.25">
      <c r="A407" s="69"/>
      <c r="B407" s="41"/>
      <c r="C407" s="41"/>
      <c r="D407" s="38"/>
      <c r="E407" s="13"/>
      <c r="F407" s="44"/>
    </row>
    <row r="408" spans="1:6" x14ac:dyDescent="0.25">
      <c r="A408" s="69"/>
      <c r="B408" s="41"/>
      <c r="C408" s="41"/>
      <c r="D408" s="38"/>
      <c r="E408" s="13"/>
      <c r="F408" s="44"/>
    </row>
    <row r="409" spans="1:6" x14ac:dyDescent="0.25">
      <c r="A409" s="69"/>
      <c r="B409" s="41"/>
      <c r="C409" s="41"/>
      <c r="D409" s="38"/>
      <c r="E409" s="13"/>
      <c r="F409" s="44"/>
    </row>
    <row r="410" spans="1:6" x14ac:dyDescent="0.25">
      <c r="A410" s="69"/>
      <c r="B410" s="41"/>
      <c r="C410" s="41"/>
      <c r="D410" s="38"/>
      <c r="E410" s="13"/>
      <c r="F410" s="44"/>
    </row>
    <row r="411" spans="1:6" x14ac:dyDescent="0.25">
      <c r="A411" s="69"/>
      <c r="B411" s="41"/>
      <c r="C411" s="41"/>
      <c r="D411" s="38"/>
      <c r="E411" s="13"/>
      <c r="F411" s="44"/>
    </row>
    <row r="412" spans="1:6" x14ac:dyDescent="0.25">
      <c r="A412" s="69"/>
      <c r="B412" s="41"/>
      <c r="C412" s="41"/>
      <c r="D412" s="38"/>
      <c r="E412" s="13"/>
      <c r="F412" s="44"/>
    </row>
    <row r="413" spans="1:6" x14ac:dyDescent="0.25">
      <c r="A413" s="69"/>
      <c r="B413" s="41"/>
      <c r="C413" s="41"/>
      <c r="D413" s="38"/>
      <c r="E413" s="13"/>
      <c r="F413" s="44"/>
    </row>
    <row r="414" spans="1:6" x14ac:dyDescent="0.25">
      <c r="A414" s="69"/>
      <c r="B414" s="41"/>
      <c r="C414" s="41"/>
      <c r="D414" s="38"/>
      <c r="E414" s="13"/>
      <c r="F414" s="44"/>
    </row>
    <row r="415" spans="1:6" x14ac:dyDescent="0.25">
      <c r="A415" s="69"/>
      <c r="B415" s="41"/>
      <c r="C415" s="41"/>
      <c r="D415" s="38"/>
      <c r="E415" s="13"/>
      <c r="F415" s="44"/>
    </row>
    <row r="416" spans="1:6" x14ac:dyDescent="0.25">
      <c r="A416" s="69"/>
      <c r="B416" s="41"/>
      <c r="C416" s="41"/>
      <c r="D416" s="38"/>
      <c r="E416" s="13"/>
      <c r="F416" s="44"/>
    </row>
    <row r="417" spans="1:6" x14ac:dyDescent="0.25">
      <c r="A417" s="69"/>
      <c r="B417" s="41"/>
      <c r="C417" s="41"/>
      <c r="D417" s="38"/>
      <c r="E417" s="13"/>
      <c r="F417" s="44"/>
    </row>
    <row r="418" spans="1:6" x14ac:dyDescent="0.25">
      <c r="A418" s="69"/>
      <c r="B418" s="41"/>
      <c r="C418" s="41"/>
      <c r="D418" s="38"/>
      <c r="E418" s="13"/>
      <c r="F418" s="44"/>
    </row>
    <row r="419" spans="1:6" x14ac:dyDescent="0.25">
      <c r="A419" s="69"/>
      <c r="B419" s="41"/>
      <c r="C419" s="41"/>
      <c r="D419" s="38"/>
      <c r="E419" s="13"/>
      <c r="F419" s="44"/>
    </row>
    <row r="420" spans="1:6" x14ac:dyDescent="0.25">
      <c r="A420" s="69"/>
      <c r="B420" s="41"/>
      <c r="C420" s="41"/>
      <c r="D420" s="38"/>
      <c r="E420" s="13"/>
      <c r="F420" s="44"/>
    </row>
    <row r="421" spans="1:6" x14ac:dyDescent="0.25">
      <c r="A421" s="69"/>
      <c r="B421" s="41"/>
      <c r="C421" s="41"/>
      <c r="D421" s="38"/>
      <c r="E421" s="13"/>
      <c r="F421" s="44"/>
    </row>
    <row r="422" spans="1:6" x14ac:dyDescent="0.25">
      <c r="A422" s="69"/>
      <c r="B422" s="41"/>
      <c r="C422" s="41"/>
      <c r="D422" s="38"/>
      <c r="E422" s="13"/>
      <c r="F422" s="44"/>
    </row>
    <row r="423" spans="1:6" x14ac:dyDescent="0.25">
      <c r="A423" s="69"/>
      <c r="B423" s="41"/>
      <c r="C423" s="41"/>
      <c r="D423" s="38"/>
      <c r="E423" s="13"/>
      <c r="F423" s="44"/>
    </row>
    <row r="424" spans="1:6" x14ac:dyDescent="0.25">
      <c r="A424" s="69"/>
      <c r="B424" s="41"/>
      <c r="C424" s="41"/>
      <c r="D424" s="38"/>
      <c r="E424" s="13"/>
      <c r="F424" s="44"/>
    </row>
    <row r="425" spans="1:6" x14ac:dyDescent="0.25">
      <c r="A425" s="69"/>
      <c r="B425" s="41"/>
      <c r="C425" s="41"/>
      <c r="D425" s="38"/>
      <c r="E425" s="13"/>
      <c r="F425" s="44"/>
    </row>
    <row r="426" spans="1:6" x14ac:dyDescent="0.25">
      <c r="A426" s="69"/>
      <c r="B426" s="41"/>
      <c r="C426" s="41"/>
      <c r="D426" s="38"/>
      <c r="E426" s="13"/>
      <c r="F426" s="44"/>
    </row>
    <row r="427" spans="1:6" x14ac:dyDescent="0.25">
      <c r="A427" s="69"/>
      <c r="B427" s="41"/>
      <c r="C427" s="41"/>
      <c r="D427" s="38"/>
      <c r="E427" s="13"/>
      <c r="F427" s="44"/>
    </row>
    <row r="428" spans="1:6" x14ac:dyDescent="0.25">
      <c r="A428" s="69"/>
      <c r="B428" s="41"/>
      <c r="C428" s="41"/>
      <c r="D428" s="38"/>
      <c r="E428" s="13"/>
      <c r="F428" s="44"/>
    </row>
    <row r="429" spans="1:6" x14ac:dyDescent="0.25">
      <c r="A429" s="69"/>
      <c r="B429" s="41"/>
      <c r="C429" s="41"/>
      <c r="D429" s="38"/>
      <c r="E429" s="13"/>
      <c r="F429" s="44"/>
    </row>
    <row r="430" spans="1:6" x14ac:dyDescent="0.25">
      <c r="A430" s="69"/>
      <c r="B430" s="41"/>
      <c r="C430" s="41"/>
      <c r="D430" s="38"/>
      <c r="E430" s="13"/>
      <c r="F430" s="44"/>
    </row>
    <row r="431" spans="1:6" x14ac:dyDescent="0.25">
      <c r="A431" s="69"/>
      <c r="B431" s="41"/>
      <c r="C431" s="41"/>
      <c r="D431" s="38"/>
      <c r="E431" s="13"/>
      <c r="F431" s="44"/>
    </row>
    <row r="432" spans="1:6" x14ac:dyDescent="0.25">
      <c r="A432" s="69"/>
      <c r="B432" s="41"/>
      <c r="C432" s="41"/>
      <c r="D432" s="38"/>
      <c r="E432" s="13"/>
      <c r="F432" s="44"/>
    </row>
    <row r="433" spans="1:6" x14ac:dyDescent="0.25">
      <c r="A433" s="69"/>
      <c r="B433" s="41"/>
      <c r="C433" s="41"/>
      <c r="D433" s="38"/>
      <c r="E433" s="13"/>
      <c r="F433" s="44"/>
    </row>
    <row r="434" spans="1:6" x14ac:dyDescent="0.25">
      <c r="A434" s="69"/>
      <c r="B434" s="41"/>
      <c r="C434" s="41"/>
      <c r="D434" s="38"/>
      <c r="E434" s="13"/>
      <c r="F434" s="44"/>
    </row>
    <row r="435" spans="1:6" x14ac:dyDescent="0.25">
      <c r="A435" s="69"/>
      <c r="B435" s="41"/>
      <c r="C435" s="41"/>
      <c r="D435" s="38"/>
      <c r="E435" s="13"/>
      <c r="F435" s="44"/>
    </row>
    <row r="436" spans="1:6" x14ac:dyDescent="0.25">
      <c r="A436" s="69"/>
      <c r="B436" s="41"/>
      <c r="C436" s="41"/>
      <c r="D436" s="38"/>
      <c r="E436" s="13"/>
      <c r="F436" s="44"/>
    </row>
    <row r="437" spans="1:6" x14ac:dyDescent="0.25">
      <c r="A437" s="69"/>
      <c r="B437" s="41"/>
      <c r="C437" s="41"/>
      <c r="D437" s="38"/>
      <c r="E437" s="13"/>
      <c r="F437" s="44"/>
    </row>
    <row r="438" spans="1:6" x14ac:dyDescent="0.25">
      <c r="A438" s="69"/>
      <c r="B438" s="41"/>
      <c r="C438" s="41"/>
      <c r="D438" s="38"/>
      <c r="E438" s="13"/>
      <c r="F438" s="44"/>
    </row>
    <row r="439" spans="1:6" x14ac:dyDescent="0.25">
      <c r="A439" s="69"/>
      <c r="B439" s="41"/>
      <c r="C439" s="41"/>
      <c r="D439" s="38"/>
      <c r="E439" s="13"/>
      <c r="F439" s="44"/>
    </row>
    <row r="440" spans="1:6" x14ac:dyDescent="0.25">
      <c r="A440" s="69"/>
      <c r="B440" s="41"/>
      <c r="C440" s="41"/>
      <c r="D440" s="38"/>
      <c r="E440" s="13"/>
      <c r="F440" s="44"/>
    </row>
    <row r="441" spans="1:6" x14ac:dyDescent="0.25">
      <c r="A441" s="69"/>
      <c r="B441" s="41"/>
      <c r="C441" s="41"/>
      <c r="D441" s="38"/>
      <c r="E441" s="13"/>
      <c r="F441" s="44"/>
    </row>
    <row r="442" spans="1:6" x14ac:dyDescent="0.25">
      <c r="A442" s="69"/>
      <c r="B442" s="41"/>
      <c r="C442" s="41"/>
      <c r="D442" s="38"/>
      <c r="E442" s="13"/>
      <c r="F442" s="44"/>
    </row>
    <row r="443" spans="1:6" x14ac:dyDescent="0.25">
      <c r="A443" s="69"/>
      <c r="B443" s="41"/>
      <c r="C443" s="41"/>
      <c r="D443" s="38"/>
      <c r="E443" s="13"/>
      <c r="F443" s="44"/>
    </row>
    <row r="444" spans="1:6" x14ac:dyDescent="0.25">
      <c r="A444" s="69"/>
      <c r="B444" s="41"/>
      <c r="C444" s="41"/>
      <c r="D444" s="38"/>
      <c r="E444" s="13"/>
      <c r="F444" s="44"/>
    </row>
    <row r="445" spans="1:6" x14ac:dyDescent="0.25">
      <c r="A445" s="69"/>
      <c r="B445" s="41"/>
      <c r="C445" s="41"/>
      <c r="D445" s="38"/>
      <c r="E445" s="13"/>
      <c r="F445" s="44"/>
    </row>
    <row r="446" spans="1:6" x14ac:dyDescent="0.25">
      <c r="A446" s="69"/>
      <c r="B446" s="41"/>
      <c r="C446" s="41"/>
      <c r="D446" s="38"/>
      <c r="E446" s="13"/>
      <c r="F446" s="44"/>
    </row>
    <row r="447" spans="1:6" x14ac:dyDescent="0.25">
      <c r="A447" s="69"/>
      <c r="B447" s="41"/>
      <c r="C447" s="41"/>
      <c r="D447" s="38"/>
      <c r="E447" s="13"/>
      <c r="F447" s="44"/>
    </row>
    <row r="448" spans="1:6" x14ac:dyDescent="0.25">
      <c r="A448" s="69"/>
      <c r="B448" s="41"/>
      <c r="C448" s="41"/>
      <c r="D448" s="38"/>
      <c r="E448" s="13"/>
      <c r="F448" s="44"/>
    </row>
    <row r="449" spans="1:6" x14ac:dyDescent="0.25">
      <c r="A449" s="69"/>
      <c r="B449" s="41"/>
      <c r="C449" s="41"/>
      <c r="D449" s="38"/>
      <c r="E449" s="13"/>
      <c r="F449" s="44"/>
    </row>
    <row r="450" spans="1:6" x14ac:dyDescent="0.25">
      <c r="A450" s="69"/>
      <c r="B450" s="41"/>
      <c r="C450" s="41"/>
      <c r="D450" s="38"/>
      <c r="E450" s="13"/>
      <c r="F450" s="44"/>
    </row>
    <row r="451" spans="1:6" x14ac:dyDescent="0.25">
      <c r="A451" s="69"/>
      <c r="B451" s="41"/>
      <c r="C451" s="41"/>
      <c r="D451" s="38"/>
      <c r="E451" s="13"/>
      <c r="F451" s="44"/>
    </row>
    <row r="452" spans="1:6" x14ac:dyDescent="0.25">
      <c r="A452" s="69"/>
      <c r="B452" s="41"/>
      <c r="C452" s="41"/>
      <c r="D452" s="38"/>
      <c r="E452" s="13"/>
      <c r="F452" s="44"/>
    </row>
    <row r="453" spans="1:6" x14ac:dyDescent="0.25">
      <c r="A453" s="69"/>
      <c r="B453" s="41"/>
      <c r="C453" s="41"/>
      <c r="D453" s="38"/>
      <c r="E453" s="13"/>
      <c r="F453" s="44"/>
    </row>
    <row r="454" spans="1:6" x14ac:dyDescent="0.25">
      <c r="A454" s="69"/>
      <c r="B454" s="41"/>
      <c r="C454" s="41"/>
      <c r="D454" s="38"/>
      <c r="E454" s="13"/>
      <c r="F454" s="44"/>
    </row>
    <row r="455" spans="1:6" x14ac:dyDescent="0.25">
      <c r="A455" s="69"/>
      <c r="B455" s="41"/>
      <c r="C455" s="41"/>
      <c r="D455" s="38"/>
      <c r="E455" s="13"/>
      <c r="F455" s="44"/>
    </row>
    <row r="456" spans="1:6" x14ac:dyDescent="0.25">
      <c r="A456" s="69"/>
      <c r="B456" s="41"/>
      <c r="C456" s="41"/>
      <c r="D456" s="38"/>
      <c r="E456" s="13"/>
      <c r="F456" s="44"/>
    </row>
    <row r="457" spans="1:6" x14ac:dyDescent="0.25">
      <c r="A457" s="69"/>
      <c r="B457" s="41"/>
      <c r="C457" s="41"/>
      <c r="D457" s="38"/>
      <c r="E457" s="13"/>
      <c r="F457" s="44"/>
    </row>
    <row r="458" spans="1:6" x14ac:dyDescent="0.25">
      <c r="A458" s="69"/>
      <c r="B458" s="41"/>
      <c r="C458" s="41"/>
      <c r="D458" s="38"/>
      <c r="E458" s="13"/>
      <c r="F458" s="44"/>
    </row>
    <row r="459" spans="1:6" x14ac:dyDescent="0.25">
      <c r="A459" s="69"/>
      <c r="B459" s="41"/>
      <c r="C459" s="41"/>
      <c r="D459" s="38"/>
      <c r="E459" s="13"/>
      <c r="F459" s="44"/>
    </row>
    <row r="460" spans="1:6" x14ac:dyDescent="0.25">
      <c r="A460" s="69"/>
      <c r="B460" s="41"/>
      <c r="C460" s="41"/>
      <c r="D460" s="38"/>
      <c r="E460" s="13"/>
      <c r="F460" s="44"/>
    </row>
    <row r="461" spans="1:6" x14ac:dyDescent="0.25">
      <c r="A461" s="69"/>
      <c r="B461" s="41"/>
      <c r="C461" s="41"/>
      <c r="D461" s="38"/>
      <c r="E461" s="13"/>
      <c r="F461" s="44"/>
    </row>
    <row r="462" spans="1:6" x14ac:dyDescent="0.25">
      <c r="A462" s="69"/>
      <c r="B462" s="41"/>
      <c r="C462" s="41"/>
      <c r="D462" s="38"/>
      <c r="E462" s="13"/>
      <c r="F462" s="44"/>
    </row>
    <row r="463" spans="1:6" x14ac:dyDescent="0.25">
      <c r="A463" s="69"/>
      <c r="B463" s="41"/>
      <c r="C463" s="41"/>
      <c r="D463" s="38"/>
      <c r="E463" s="13"/>
      <c r="F463" s="44"/>
    </row>
    <row r="464" spans="1:6" x14ac:dyDescent="0.25">
      <c r="A464" s="69"/>
      <c r="B464" s="41"/>
      <c r="C464" s="41"/>
      <c r="D464" s="38"/>
      <c r="E464" s="13"/>
      <c r="F464" s="44"/>
    </row>
    <row r="465" spans="1:6" x14ac:dyDescent="0.25">
      <c r="A465" s="69"/>
      <c r="B465" s="41"/>
      <c r="C465" s="41"/>
      <c r="D465" s="38"/>
      <c r="E465" s="13"/>
      <c r="F465" s="44"/>
    </row>
    <row r="466" spans="1:6" x14ac:dyDescent="0.25">
      <c r="A466" s="69"/>
      <c r="B466" s="41"/>
      <c r="C466" s="41"/>
      <c r="D466" s="38"/>
      <c r="E466" s="13"/>
      <c r="F466" s="44"/>
    </row>
    <row r="467" spans="1:6" x14ac:dyDescent="0.25">
      <c r="A467" s="69"/>
      <c r="B467" s="41"/>
      <c r="C467" s="41"/>
      <c r="D467" s="38"/>
      <c r="E467" s="13"/>
      <c r="F467" s="44"/>
    </row>
    <row r="468" spans="1:6" x14ac:dyDescent="0.25">
      <c r="A468" s="69"/>
      <c r="B468" s="41"/>
      <c r="C468" s="41"/>
      <c r="D468" s="38"/>
      <c r="E468" s="13"/>
      <c r="F468" s="44"/>
    </row>
    <row r="469" spans="1:6" x14ac:dyDescent="0.25">
      <c r="A469" s="69"/>
      <c r="B469" s="41"/>
      <c r="C469" s="41"/>
      <c r="D469" s="38"/>
      <c r="E469" s="13"/>
      <c r="F469" s="44"/>
    </row>
    <row r="470" spans="1:6" x14ac:dyDescent="0.25">
      <c r="A470" s="69"/>
      <c r="B470" s="41"/>
      <c r="C470" s="41"/>
      <c r="D470" s="38"/>
      <c r="E470" s="13"/>
      <c r="F470" s="44"/>
    </row>
    <row r="471" spans="1:6" x14ac:dyDescent="0.25">
      <c r="A471" s="69"/>
      <c r="B471" s="41"/>
      <c r="C471" s="41"/>
      <c r="D471" s="38"/>
      <c r="E471" s="13"/>
      <c r="F471" s="44"/>
    </row>
    <row r="472" spans="1:6" x14ac:dyDescent="0.25">
      <c r="A472" s="69"/>
      <c r="B472" s="41"/>
      <c r="C472" s="41"/>
      <c r="D472" s="38"/>
      <c r="E472" s="13"/>
      <c r="F472" s="44"/>
    </row>
    <row r="473" spans="1:6" x14ac:dyDescent="0.25">
      <c r="A473" s="69"/>
      <c r="B473" s="41"/>
      <c r="C473" s="41"/>
      <c r="D473" s="38"/>
      <c r="E473" s="13"/>
      <c r="F473" s="44"/>
    </row>
    <row r="474" spans="1:6" x14ac:dyDescent="0.25">
      <c r="A474" s="69"/>
      <c r="B474" s="41"/>
      <c r="C474" s="41"/>
      <c r="D474" s="38"/>
      <c r="E474" s="13"/>
      <c r="F474" s="44"/>
    </row>
    <row r="475" spans="1:6" x14ac:dyDescent="0.25">
      <c r="A475" s="69"/>
      <c r="B475" s="41"/>
      <c r="C475" s="41"/>
      <c r="D475" s="38"/>
      <c r="E475" s="13"/>
      <c r="F475" s="44"/>
    </row>
    <row r="476" spans="1:6" x14ac:dyDescent="0.25">
      <c r="A476" s="69"/>
      <c r="B476" s="41"/>
      <c r="C476" s="41"/>
      <c r="D476" s="38"/>
      <c r="E476" s="13"/>
      <c r="F476" s="44"/>
    </row>
    <row r="477" spans="1:6" x14ac:dyDescent="0.25">
      <c r="A477" s="69"/>
      <c r="B477" s="41"/>
      <c r="C477" s="41"/>
      <c r="D477" s="38"/>
      <c r="E477" s="13"/>
      <c r="F477" s="44"/>
    </row>
    <row r="478" spans="1:6" x14ac:dyDescent="0.25">
      <c r="A478" s="69"/>
      <c r="B478" s="41"/>
      <c r="C478" s="41"/>
      <c r="D478" s="38"/>
      <c r="E478" s="13"/>
      <c r="F478" s="44"/>
    </row>
    <row r="479" spans="1:6" x14ac:dyDescent="0.25">
      <c r="A479" s="69"/>
      <c r="B479" s="41"/>
      <c r="C479" s="41"/>
      <c r="D479" s="38"/>
      <c r="E479" s="13"/>
      <c r="F479" s="44"/>
    </row>
    <row r="480" spans="1:6" x14ac:dyDescent="0.25">
      <c r="A480" s="69"/>
      <c r="B480" s="41"/>
      <c r="C480" s="41"/>
      <c r="D480" s="38"/>
      <c r="E480" s="13"/>
      <c r="F480" s="44"/>
    </row>
    <row r="481" spans="1:6" x14ac:dyDescent="0.25">
      <c r="A481" s="69"/>
      <c r="B481" s="41"/>
      <c r="C481" s="41"/>
      <c r="D481" s="38"/>
      <c r="E481" s="13"/>
      <c r="F481" s="44"/>
    </row>
    <row r="482" spans="1:6" x14ac:dyDescent="0.25">
      <c r="A482" s="69"/>
      <c r="B482" s="41"/>
      <c r="C482" s="41"/>
      <c r="D482" s="38"/>
      <c r="E482" s="13"/>
      <c r="F482" s="44"/>
    </row>
    <row r="483" spans="1:6" x14ac:dyDescent="0.25">
      <c r="A483" s="69"/>
      <c r="B483" s="41"/>
      <c r="C483" s="41"/>
      <c r="D483" s="38"/>
      <c r="E483" s="13"/>
      <c r="F483" s="44"/>
    </row>
    <row r="484" spans="1:6" x14ac:dyDescent="0.25">
      <c r="A484" s="69"/>
      <c r="B484" s="41"/>
      <c r="C484" s="41"/>
      <c r="D484" s="38"/>
      <c r="E484" s="13"/>
      <c r="F484" s="44"/>
    </row>
    <row r="485" spans="1:6" x14ac:dyDescent="0.25">
      <c r="A485" s="69"/>
      <c r="B485" s="41"/>
      <c r="C485" s="41"/>
      <c r="D485" s="38"/>
      <c r="E485" s="13"/>
      <c r="F485" s="44"/>
    </row>
    <row r="486" spans="1:6" x14ac:dyDescent="0.25">
      <c r="A486" s="69"/>
      <c r="B486" s="41"/>
      <c r="C486" s="41"/>
      <c r="D486" s="38"/>
      <c r="E486" s="13"/>
      <c r="F486" s="44"/>
    </row>
    <row r="487" spans="1:6" x14ac:dyDescent="0.25">
      <c r="A487" s="69"/>
      <c r="B487" s="41"/>
      <c r="C487" s="41"/>
      <c r="D487" s="38"/>
      <c r="E487" s="13"/>
      <c r="F487" s="44"/>
    </row>
    <row r="488" spans="1:6" x14ac:dyDescent="0.25">
      <c r="A488" s="69"/>
      <c r="B488" s="41"/>
      <c r="C488" s="41"/>
      <c r="D488" s="38"/>
      <c r="E488" s="13"/>
      <c r="F488" s="44"/>
    </row>
    <row r="489" spans="1:6" x14ac:dyDescent="0.25">
      <c r="A489" s="69"/>
      <c r="B489" s="41"/>
      <c r="C489" s="41"/>
      <c r="D489" s="38"/>
      <c r="E489" s="13"/>
      <c r="F489" s="44"/>
    </row>
    <row r="490" spans="1:6" x14ac:dyDescent="0.25">
      <c r="A490" s="69"/>
      <c r="B490" s="41"/>
      <c r="C490" s="41"/>
      <c r="D490" s="38"/>
      <c r="E490" s="13"/>
      <c r="F490" s="44"/>
    </row>
    <row r="491" spans="1:6" x14ac:dyDescent="0.25">
      <c r="A491" s="69"/>
      <c r="B491" s="41"/>
      <c r="C491" s="41"/>
      <c r="D491" s="38"/>
      <c r="E491" s="13"/>
      <c r="F491" s="44"/>
    </row>
    <row r="492" spans="1:6" x14ac:dyDescent="0.25">
      <c r="A492" s="69"/>
      <c r="B492" s="41"/>
      <c r="C492" s="41"/>
      <c r="D492" s="38"/>
      <c r="E492" s="13"/>
      <c r="F492" s="44"/>
    </row>
    <row r="493" spans="1:6" x14ac:dyDescent="0.25">
      <c r="A493" s="69"/>
      <c r="B493" s="41"/>
      <c r="C493" s="41"/>
      <c r="D493" s="38"/>
      <c r="E493" s="13"/>
      <c r="F493" s="44"/>
    </row>
    <row r="494" spans="1:6" x14ac:dyDescent="0.25">
      <c r="A494" s="69"/>
      <c r="B494" s="41"/>
      <c r="C494" s="41"/>
      <c r="D494" s="38"/>
      <c r="E494" s="13"/>
      <c r="F494" s="44"/>
    </row>
    <row r="495" spans="1:6" x14ac:dyDescent="0.25">
      <c r="A495" s="69"/>
      <c r="B495" s="41"/>
      <c r="C495" s="41"/>
      <c r="D495" s="38"/>
      <c r="E495" s="13"/>
      <c r="F495" s="44"/>
    </row>
    <row r="496" spans="1:6" x14ac:dyDescent="0.25">
      <c r="A496" s="69"/>
      <c r="B496" s="41"/>
      <c r="C496" s="41"/>
      <c r="D496" s="38"/>
      <c r="E496" s="13"/>
      <c r="F496" s="44"/>
    </row>
    <row r="497" spans="1:6" x14ac:dyDescent="0.25">
      <c r="A497" s="69"/>
      <c r="B497" s="41"/>
      <c r="C497" s="41"/>
      <c r="D497" s="38"/>
      <c r="E497" s="13"/>
      <c r="F497" s="44"/>
    </row>
    <row r="498" spans="1:6" x14ac:dyDescent="0.25">
      <c r="A498" s="69"/>
      <c r="B498" s="41"/>
      <c r="C498" s="41"/>
      <c r="D498" s="38"/>
      <c r="E498" s="13"/>
      <c r="F498" s="44"/>
    </row>
    <row r="499" spans="1:6" x14ac:dyDescent="0.25">
      <c r="A499" s="69"/>
      <c r="B499" s="41"/>
      <c r="C499" s="41"/>
      <c r="D499" s="38"/>
      <c r="E499" s="13"/>
      <c r="F499" s="44"/>
    </row>
    <row r="500" spans="1:6" x14ac:dyDescent="0.25">
      <c r="A500" s="69"/>
      <c r="B500" s="41"/>
      <c r="C500" s="41"/>
      <c r="D500" s="38"/>
      <c r="E500" s="13"/>
      <c r="F500" s="44"/>
    </row>
    <row r="501" spans="1:6" x14ac:dyDescent="0.25">
      <c r="A501" s="69"/>
      <c r="B501" s="41"/>
      <c r="C501" s="41"/>
      <c r="D501" s="38"/>
      <c r="E501" s="13"/>
      <c r="F501" s="44"/>
    </row>
    <row r="502" spans="1:6" x14ac:dyDescent="0.25">
      <c r="A502" s="69"/>
      <c r="B502" s="41"/>
      <c r="C502" s="41"/>
      <c r="D502" s="38"/>
      <c r="E502" s="13"/>
      <c r="F502" s="44"/>
    </row>
    <row r="503" spans="1:6" x14ac:dyDescent="0.25">
      <c r="A503" s="69"/>
      <c r="B503" s="41"/>
      <c r="C503" s="41"/>
      <c r="D503" s="38"/>
      <c r="E503" s="13"/>
      <c r="F503" s="44"/>
    </row>
    <row r="504" spans="1:6" x14ac:dyDescent="0.25">
      <c r="A504" s="69"/>
      <c r="B504" s="41"/>
      <c r="C504" s="41"/>
      <c r="D504" s="38"/>
      <c r="E504" s="13"/>
      <c r="F504" s="44"/>
    </row>
    <row r="505" spans="1:6" x14ac:dyDescent="0.25">
      <c r="A505" s="69"/>
      <c r="B505" s="41"/>
      <c r="C505" s="41"/>
      <c r="D505" s="38"/>
      <c r="E505" s="13"/>
      <c r="F505" s="44"/>
    </row>
    <row r="506" spans="1:6" x14ac:dyDescent="0.25">
      <c r="A506" s="69"/>
      <c r="B506" s="41"/>
      <c r="C506" s="41"/>
      <c r="D506" s="38"/>
      <c r="E506" s="13"/>
      <c r="F506" s="44"/>
    </row>
    <row r="507" spans="1:6" x14ac:dyDescent="0.25">
      <c r="A507" s="69"/>
      <c r="B507" s="41"/>
      <c r="C507" s="41"/>
      <c r="D507" s="38"/>
      <c r="E507" s="13"/>
      <c r="F507" s="44"/>
    </row>
    <row r="508" spans="1:6" x14ac:dyDescent="0.25">
      <c r="A508" s="69"/>
      <c r="B508" s="41"/>
      <c r="C508" s="41"/>
      <c r="D508" s="38"/>
      <c r="E508" s="13"/>
      <c r="F508" s="44"/>
    </row>
    <row r="509" spans="1:6" x14ac:dyDescent="0.25">
      <c r="A509" s="69"/>
      <c r="B509" s="41"/>
      <c r="C509" s="41"/>
      <c r="D509" s="38"/>
      <c r="E509" s="13"/>
      <c r="F509" s="44"/>
    </row>
    <row r="510" spans="1:6" x14ac:dyDescent="0.25">
      <c r="A510" s="69"/>
      <c r="B510" s="41"/>
      <c r="C510" s="41"/>
      <c r="D510" s="38"/>
      <c r="E510" s="13"/>
      <c r="F510" s="44"/>
    </row>
    <row r="511" spans="1:6" x14ac:dyDescent="0.25">
      <c r="A511" s="69"/>
      <c r="B511" s="41"/>
      <c r="C511" s="41"/>
      <c r="D511" s="38"/>
      <c r="E511" s="13"/>
      <c r="F511" s="44"/>
    </row>
    <row r="512" spans="1:6" x14ac:dyDescent="0.25">
      <c r="A512" s="69"/>
      <c r="B512" s="41"/>
      <c r="C512" s="41"/>
      <c r="D512" s="38"/>
      <c r="E512" s="13"/>
      <c r="F512" s="44"/>
    </row>
    <row r="513" spans="1:6" x14ac:dyDescent="0.25">
      <c r="A513" s="69"/>
      <c r="B513" s="41"/>
      <c r="C513" s="41"/>
      <c r="D513" s="38"/>
      <c r="E513" s="13"/>
      <c r="F513" s="44"/>
    </row>
    <row r="514" spans="1:6" x14ac:dyDescent="0.25">
      <c r="A514" s="69"/>
      <c r="B514" s="41"/>
      <c r="C514" s="41"/>
      <c r="D514" s="38"/>
      <c r="E514" s="13"/>
      <c r="F514" s="44"/>
    </row>
    <row r="515" spans="1:6" x14ac:dyDescent="0.25">
      <c r="A515" s="69"/>
      <c r="B515" s="41"/>
      <c r="C515" s="41"/>
      <c r="D515" s="38"/>
      <c r="E515" s="13"/>
      <c r="F515" s="44"/>
    </row>
    <row r="516" spans="1:6" x14ac:dyDescent="0.25">
      <c r="A516" s="69"/>
      <c r="B516" s="41"/>
      <c r="C516" s="41"/>
      <c r="D516" s="38"/>
      <c r="E516" s="13"/>
      <c r="F516" s="44"/>
    </row>
    <row r="517" spans="1:6" x14ac:dyDescent="0.25">
      <c r="A517" s="69"/>
      <c r="B517" s="41"/>
      <c r="C517" s="41"/>
      <c r="D517" s="38"/>
      <c r="E517" s="13"/>
      <c r="F517" s="44"/>
    </row>
    <row r="518" spans="1:6" x14ac:dyDescent="0.25">
      <c r="A518" s="69"/>
      <c r="B518" s="41"/>
      <c r="C518" s="41"/>
      <c r="D518" s="38"/>
      <c r="E518" s="13"/>
      <c r="F518" s="44"/>
    </row>
    <row r="519" spans="1:6" x14ac:dyDescent="0.25">
      <c r="A519" s="69"/>
      <c r="B519" s="41"/>
      <c r="C519" s="41"/>
      <c r="D519" s="38"/>
      <c r="E519" s="13"/>
      <c r="F519" s="44"/>
    </row>
    <row r="520" spans="1:6" x14ac:dyDescent="0.25">
      <c r="A520" s="69"/>
      <c r="B520" s="41"/>
      <c r="C520" s="41"/>
      <c r="D520" s="38"/>
      <c r="E520" s="13"/>
      <c r="F520" s="44"/>
    </row>
    <row r="521" spans="1:6" x14ac:dyDescent="0.25">
      <c r="A521" s="69"/>
      <c r="B521" s="41"/>
      <c r="C521" s="41"/>
      <c r="D521" s="38"/>
      <c r="E521" s="13"/>
      <c r="F521" s="44"/>
    </row>
    <row r="522" spans="1:6" x14ac:dyDescent="0.25">
      <c r="A522" s="69"/>
      <c r="B522" s="41"/>
      <c r="C522" s="41"/>
      <c r="D522" s="38"/>
      <c r="E522" s="13"/>
      <c r="F522" s="44"/>
    </row>
    <row r="523" spans="1:6" x14ac:dyDescent="0.25">
      <c r="A523" s="69"/>
      <c r="B523" s="41"/>
      <c r="C523" s="41"/>
      <c r="D523" s="38"/>
      <c r="E523" s="13"/>
      <c r="F523" s="44"/>
    </row>
    <row r="524" spans="1:6" x14ac:dyDescent="0.25">
      <c r="A524" s="69"/>
      <c r="B524" s="41"/>
      <c r="C524" s="41"/>
      <c r="D524" s="38"/>
      <c r="E524" s="13"/>
      <c r="F524" s="44"/>
    </row>
    <row r="525" spans="1:6" x14ac:dyDescent="0.25">
      <c r="A525" s="69"/>
      <c r="B525" s="41"/>
      <c r="C525" s="41"/>
      <c r="D525" s="38"/>
      <c r="E525" s="13"/>
      <c r="F525" s="44"/>
    </row>
    <row r="526" spans="1:6" x14ac:dyDescent="0.25">
      <c r="A526" s="69"/>
      <c r="B526" s="41"/>
      <c r="C526" s="41"/>
      <c r="D526" s="38"/>
      <c r="E526" s="13"/>
      <c r="F526" s="44"/>
    </row>
    <row r="527" spans="1:6" x14ac:dyDescent="0.25">
      <c r="A527" s="69"/>
      <c r="B527" s="41"/>
      <c r="C527" s="41"/>
      <c r="D527" s="38"/>
      <c r="E527" s="13"/>
      <c r="F527" s="44"/>
    </row>
    <row r="528" spans="1:6" x14ac:dyDescent="0.25">
      <c r="A528" s="69"/>
      <c r="B528" s="41"/>
      <c r="C528" s="41"/>
      <c r="D528" s="38"/>
      <c r="E528" s="13"/>
      <c r="F528" s="44"/>
    </row>
    <row r="529" spans="1:6" x14ac:dyDescent="0.25">
      <c r="A529" s="69"/>
      <c r="B529" s="41"/>
      <c r="C529" s="41"/>
      <c r="D529" s="38"/>
      <c r="E529" s="13"/>
      <c r="F529" s="44"/>
    </row>
    <row r="530" spans="1:6" x14ac:dyDescent="0.25">
      <c r="A530" s="69"/>
      <c r="B530" s="41"/>
      <c r="C530" s="41"/>
      <c r="D530" s="38"/>
      <c r="E530" s="13"/>
      <c r="F530" s="44"/>
    </row>
    <row r="531" spans="1:6" x14ac:dyDescent="0.25">
      <c r="A531" s="69"/>
      <c r="B531" s="41"/>
      <c r="C531" s="41"/>
      <c r="D531" s="38"/>
      <c r="E531" s="13"/>
      <c r="F531" s="44"/>
    </row>
    <row r="532" spans="1:6" x14ac:dyDescent="0.25">
      <c r="A532" s="69"/>
      <c r="B532" s="41"/>
      <c r="C532" s="41"/>
      <c r="D532" s="38"/>
      <c r="E532" s="13"/>
      <c r="F532" s="44"/>
    </row>
    <row r="533" spans="1:6" x14ac:dyDescent="0.25">
      <c r="A533" s="69"/>
      <c r="B533" s="41"/>
      <c r="C533" s="41"/>
      <c r="D533" s="38"/>
      <c r="E533" s="13"/>
      <c r="F533" s="44"/>
    </row>
    <row r="534" spans="1:6" x14ac:dyDescent="0.25">
      <c r="A534" s="69"/>
      <c r="B534" s="41"/>
      <c r="C534" s="41"/>
      <c r="D534" s="38"/>
      <c r="E534" s="13"/>
      <c r="F534" s="44"/>
    </row>
    <row r="535" spans="1:6" x14ac:dyDescent="0.25">
      <c r="A535" s="69"/>
      <c r="B535" s="41"/>
      <c r="C535" s="41"/>
      <c r="D535" s="38"/>
      <c r="E535" s="13"/>
      <c r="F535" s="44"/>
    </row>
    <row r="536" spans="1:6" x14ac:dyDescent="0.25">
      <c r="A536" s="69"/>
      <c r="B536" s="41"/>
      <c r="C536" s="41"/>
      <c r="D536" s="38"/>
      <c r="E536" s="13"/>
      <c r="F536" s="44"/>
    </row>
    <row r="537" spans="1:6" x14ac:dyDescent="0.25">
      <c r="A537" s="69"/>
      <c r="B537" s="41"/>
      <c r="C537" s="41"/>
      <c r="D537" s="38"/>
      <c r="E537" s="13"/>
      <c r="F537" s="44"/>
    </row>
    <row r="538" spans="1:6" x14ac:dyDescent="0.25">
      <c r="A538" s="69"/>
      <c r="B538" s="41"/>
      <c r="C538" s="41"/>
      <c r="D538" s="38"/>
      <c r="E538" s="13"/>
      <c r="F538" s="44"/>
    </row>
    <row r="539" spans="1:6" x14ac:dyDescent="0.25">
      <c r="A539" s="69"/>
      <c r="B539" s="41"/>
      <c r="C539" s="41"/>
      <c r="D539" s="38"/>
      <c r="E539" s="13"/>
      <c r="F539" s="44"/>
    </row>
    <row r="540" spans="1:6" x14ac:dyDescent="0.25">
      <c r="A540" s="69"/>
      <c r="B540" s="41"/>
      <c r="C540" s="41"/>
      <c r="D540" s="38"/>
      <c r="E540" s="13"/>
      <c r="F540" s="44"/>
    </row>
    <row r="541" spans="1:6" x14ac:dyDescent="0.25">
      <c r="A541" s="69"/>
      <c r="B541" s="41"/>
      <c r="C541" s="41"/>
      <c r="D541" s="38"/>
      <c r="E541" s="13"/>
      <c r="F541" s="44"/>
    </row>
    <row r="542" spans="1:6" x14ac:dyDescent="0.25">
      <c r="A542" s="69"/>
      <c r="B542" s="41"/>
      <c r="C542" s="41"/>
      <c r="D542" s="38"/>
      <c r="E542" s="13"/>
      <c r="F542" s="44"/>
    </row>
    <row r="543" spans="1:6" x14ac:dyDescent="0.25">
      <c r="A543" s="69"/>
      <c r="B543" s="41"/>
      <c r="C543" s="41"/>
      <c r="D543" s="38"/>
      <c r="E543" s="13"/>
      <c r="F543" s="44"/>
    </row>
    <row r="544" spans="1:6" x14ac:dyDescent="0.25">
      <c r="A544" s="69"/>
      <c r="B544" s="41"/>
      <c r="C544" s="41"/>
      <c r="D544" s="38"/>
      <c r="E544" s="13"/>
      <c r="F544" s="44"/>
    </row>
    <row r="545" spans="1:6" x14ac:dyDescent="0.25">
      <c r="A545" s="69"/>
      <c r="B545" s="41"/>
      <c r="C545" s="41"/>
      <c r="D545" s="38"/>
      <c r="E545" s="13"/>
      <c r="F545" s="44"/>
    </row>
    <row r="546" spans="1:6" x14ac:dyDescent="0.25">
      <c r="A546" s="69"/>
      <c r="B546" s="41"/>
      <c r="C546" s="41"/>
      <c r="D546" s="38"/>
      <c r="E546" s="13"/>
      <c r="F546" s="44"/>
    </row>
    <row r="547" spans="1:6" x14ac:dyDescent="0.25">
      <c r="A547" s="69"/>
      <c r="B547" s="41"/>
      <c r="C547" s="41"/>
      <c r="D547" s="38"/>
      <c r="E547" s="13"/>
      <c r="F547" s="44"/>
    </row>
    <row r="548" spans="1:6" x14ac:dyDescent="0.25">
      <c r="A548" s="69"/>
      <c r="B548" s="41"/>
      <c r="C548" s="41"/>
      <c r="D548" s="38"/>
      <c r="E548" s="13"/>
      <c r="F548" s="44"/>
    </row>
    <row r="549" spans="1:6" x14ac:dyDescent="0.25">
      <c r="A549" s="69"/>
      <c r="B549" s="41"/>
      <c r="C549" s="41"/>
      <c r="D549" s="38"/>
      <c r="E549" s="13"/>
      <c r="F549" s="44"/>
    </row>
    <row r="550" spans="1:6" x14ac:dyDescent="0.25">
      <c r="A550" s="69"/>
      <c r="B550" s="41"/>
      <c r="C550" s="41"/>
      <c r="D550" s="38"/>
      <c r="E550" s="13"/>
      <c r="F550" s="44"/>
    </row>
    <row r="551" spans="1:6" x14ac:dyDescent="0.25">
      <c r="A551" s="69"/>
      <c r="B551" s="41"/>
      <c r="C551" s="41"/>
      <c r="D551" s="38"/>
      <c r="E551" s="13"/>
      <c r="F551" s="44"/>
    </row>
    <row r="552" spans="1:6" x14ac:dyDescent="0.25">
      <c r="A552" s="69"/>
      <c r="B552" s="41"/>
      <c r="C552" s="41"/>
      <c r="D552" s="38"/>
      <c r="E552" s="13"/>
      <c r="F552" s="44"/>
    </row>
    <row r="553" spans="1:6" x14ac:dyDescent="0.25">
      <c r="A553" s="69"/>
      <c r="B553" s="41"/>
      <c r="C553" s="41"/>
      <c r="D553" s="38"/>
      <c r="E553" s="13"/>
      <c r="F553" s="44"/>
    </row>
    <row r="554" spans="1:6" x14ac:dyDescent="0.25">
      <c r="A554" s="69"/>
      <c r="B554" s="41"/>
      <c r="C554" s="41"/>
      <c r="D554" s="38"/>
      <c r="E554" s="13"/>
      <c r="F554" s="44"/>
    </row>
    <row r="555" spans="1:6" x14ac:dyDescent="0.25">
      <c r="A555" s="69"/>
      <c r="B555" s="41"/>
      <c r="C555" s="41"/>
      <c r="D555" s="38"/>
      <c r="E555" s="13"/>
      <c r="F555" s="44"/>
    </row>
    <row r="556" spans="1:6" x14ac:dyDescent="0.25">
      <c r="A556" s="69"/>
      <c r="B556" s="41"/>
      <c r="C556" s="41"/>
      <c r="D556" s="38"/>
      <c r="E556" s="13"/>
      <c r="F556" s="44"/>
    </row>
    <row r="557" spans="1:6" x14ac:dyDescent="0.25">
      <c r="A557" s="69"/>
      <c r="B557" s="41"/>
      <c r="C557" s="41"/>
      <c r="D557" s="38"/>
      <c r="E557" s="13"/>
      <c r="F557" s="44"/>
    </row>
    <row r="558" spans="1:6" x14ac:dyDescent="0.25">
      <c r="A558" s="69"/>
      <c r="B558" s="41"/>
      <c r="C558" s="41"/>
      <c r="D558" s="38"/>
      <c r="E558" s="13"/>
      <c r="F558" s="44"/>
    </row>
    <row r="559" spans="1:6" x14ac:dyDescent="0.25">
      <c r="A559" s="69"/>
      <c r="B559" s="41"/>
      <c r="C559" s="41"/>
      <c r="D559" s="38"/>
      <c r="E559" s="13"/>
      <c r="F559" s="44"/>
    </row>
    <row r="560" spans="1:6" x14ac:dyDescent="0.25">
      <c r="A560" s="69"/>
      <c r="B560" s="41"/>
      <c r="C560" s="41"/>
      <c r="D560" s="38"/>
      <c r="E560" s="13"/>
      <c r="F560" s="44"/>
    </row>
    <row r="561" spans="1:6" x14ac:dyDescent="0.25">
      <c r="A561" s="69"/>
      <c r="B561" s="41"/>
      <c r="C561" s="41"/>
      <c r="D561" s="38"/>
      <c r="E561" s="13"/>
      <c r="F561" s="44"/>
    </row>
    <row r="562" spans="1:6" x14ac:dyDescent="0.25">
      <c r="A562" s="69"/>
      <c r="B562" s="41"/>
      <c r="C562" s="41"/>
      <c r="D562" s="38"/>
      <c r="E562" s="13"/>
      <c r="F562" s="44"/>
    </row>
    <row r="563" spans="1:6" x14ac:dyDescent="0.25">
      <c r="A563" s="69"/>
      <c r="B563" s="41"/>
      <c r="C563" s="41"/>
      <c r="D563" s="38"/>
      <c r="E563" s="13"/>
      <c r="F563" s="44"/>
    </row>
    <row r="564" spans="1:6" x14ac:dyDescent="0.25">
      <c r="A564" s="69"/>
      <c r="B564" s="41"/>
      <c r="C564" s="41"/>
      <c r="D564" s="38"/>
      <c r="E564" s="13"/>
      <c r="F564" s="44"/>
    </row>
    <row r="565" spans="1:6" x14ac:dyDescent="0.25">
      <c r="A565" s="69"/>
      <c r="B565" s="41"/>
      <c r="C565" s="41"/>
      <c r="D565" s="38"/>
      <c r="E565" s="13"/>
      <c r="F565" s="44"/>
    </row>
    <row r="566" spans="1:6" x14ac:dyDescent="0.25">
      <c r="A566" s="69"/>
      <c r="B566" s="41"/>
      <c r="C566" s="41"/>
      <c r="D566" s="38"/>
      <c r="E566" s="13"/>
      <c r="F566" s="44"/>
    </row>
    <row r="567" spans="1:6" x14ac:dyDescent="0.25">
      <c r="A567" s="69"/>
      <c r="B567" s="41"/>
      <c r="C567" s="41"/>
      <c r="D567" s="38"/>
      <c r="E567" s="13"/>
      <c r="F567" s="44"/>
    </row>
    <row r="568" spans="1:6" x14ac:dyDescent="0.25">
      <c r="A568" s="69"/>
      <c r="B568" s="41"/>
      <c r="C568" s="41"/>
      <c r="D568" s="38"/>
      <c r="E568" s="13"/>
      <c r="F568" s="44"/>
    </row>
    <row r="569" spans="1:6" x14ac:dyDescent="0.25">
      <c r="A569" s="69"/>
      <c r="B569" s="41"/>
      <c r="C569" s="41"/>
      <c r="D569" s="38"/>
      <c r="E569" s="13"/>
      <c r="F569" s="44"/>
    </row>
    <row r="570" spans="1:6" x14ac:dyDescent="0.25">
      <c r="A570" s="69"/>
      <c r="B570" s="41"/>
      <c r="C570" s="41"/>
      <c r="D570" s="38"/>
      <c r="E570" s="13"/>
      <c r="F570" s="44"/>
    </row>
    <row r="571" spans="1:6" x14ac:dyDescent="0.25">
      <c r="A571" s="69"/>
      <c r="B571" s="41"/>
      <c r="C571" s="41"/>
      <c r="D571" s="38"/>
      <c r="E571" s="13"/>
      <c r="F571" s="44"/>
    </row>
    <row r="572" spans="1:6" x14ac:dyDescent="0.25">
      <c r="A572" s="69"/>
      <c r="B572" s="41"/>
      <c r="C572" s="41"/>
      <c r="D572" s="38"/>
      <c r="E572" s="13"/>
      <c r="F572" s="44"/>
    </row>
    <row r="573" spans="1:6" x14ac:dyDescent="0.25">
      <c r="A573" s="69"/>
      <c r="B573" s="41"/>
      <c r="C573" s="41"/>
      <c r="D573" s="38"/>
      <c r="E573" s="13"/>
      <c r="F573" s="44"/>
    </row>
    <row r="574" spans="1:6" x14ac:dyDescent="0.25">
      <c r="A574" s="69"/>
      <c r="B574" s="41"/>
      <c r="C574" s="41"/>
      <c r="D574" s="38"/>
      <c r="E574" s="13"/>
      <c r="F574" s="44"/>
    </row>
    <row r="575" spans="1:6" x14ac:dyDescent="0.25">
      <c r="A575" s="69"/>
      <c r="B575" s="41"/>
      <c r="C575" s="41"/>
      <c r="D575" s="38"/>
      <c r="E575" s="13"/>
      <c r="F575" s="44"/>
    </row>
    <row r="576" spans="1:6" x14ac:dyDescent="0.25">
      <c r="A576" s="69"/>
      <c r="B576" s="41"/>
      <c r="C576" s="41"/>
      <c r="D576" s="38"/>
      <c r="E576" s="13"/>
      <c r="F576" s="44"/>
    </row>
    <row r="577" spans="1:6" x14ac:dyDescent="0.25">
      <c r="A577" s="69"/>
      <c r="B577" s="41"/>
      <c r="C577" s="41"/>
      <c r="D577" s="38"/>
      <c r="E577" s="13"/>
      <c r="F577" s="44"/>
    </row>
    <row r="578" spans="1:6" x14ac:dyDescent="0.25">
      <c r="A578" s="69"/>
      <c r="B578" s="41"/>
      <c r="C578" s="41"/>
      <c r="D578" s="38"/>
      <c r="E578" s="13"/>
      <c r="F578" s="44"/>
    </row>
    <row r="579" spans="1:6" x14ac:dyDescent="0.25">
      <c r="A579" s="69"/>
      <c r="B579" s="41"/>
      <c r="C579" s="41"/>
      <c r="D579" s="38"/>
      <c r="E579" s="13"/>
      <c r="F579" s="44"/>
    </row>
    <row r="580" spans="1:6" x14ac:dyDescent="0.25">
      <c r="A580" s="69"/>
      <c r="B580" s="41"/>
      <c r="C580" s="41"/>
      <c r="D580" s="38"/>
      <c r="E580" s="13"/>
      <c r="F580" s="44"/>
    </row>
    <row r="581" spans="1:6" x14ac:dyDescent="0.25">
      <c r="A581" s="69"/>
      <c r="B581" s="41"/>
      <c r="C581" s="41"/>
      <c r="D581" s="38"/>
      <c r="E581" s="13"/>
      <c r="F581" s="44"/>
    </row>
    <row r="582" spans="1:6" x14ac:dyDescent="0.25">
      <c r="A582" s="69"/>
      <c r="B582" s="41"/>
      <c r="C582" s="41"/>
      <c r="D582" s="38"/>
      <c r="E582" s="13"/>
      <c r="F582" s="44"/>
    </row>
    <row r="583" spans="1:6" x14ac:dyDescent="0.25">
      <c r="A583" s="69"/>
      <c r="B583" s="41"/>
      <c r="C583" s="41"/>
      <c r="D583" s="38"/>
      <c r="E583" s="13"/>
      <c r="F583" s="44"/>
    </row>
    <row r="584" spans="1:6" x14ac:dyDescent="0.25">
      <c r="A584" s="69"/>
      <c r="B584" s="41"/>
      <c r="C584" s="41"/>
      <c r="D584" s="38"/>
      <c r="E584" s="13"/>
      <c r="F584" s="44"/>
    </row>
    <row r="585" spans="1:6" x14ac:dyDescent="0.25">
      <c r="A585" s="69"/>
      <c r="B585" s="41"/>
      <c r="C585" s="41"/>
      <c r="D585" s="38"/>
      <c r="E585" s="13"/>
      <c r="F585" s="44"/>
    </row>
    <row r="586" spans="1:6" x14ac:dyDescent="0.25">
      <c r="A586" s="69"/>
      <c r="B586" s="41"/>
      <c r="C586" s="41"/>
      <c r="D586" s="38"/>
      <c r="E586" s="13"/>
      <c r="F586" s="44"/>
    </row>
    <row r="587" spans="1:6" x14ac:dyDescent="0.25">
      <c r="A587" s="69"/>
      <c r="B587" s="41"/>
      <c r="C587" s="41"/>
      <c r="D587" s="38"/>
      <c r="E587" s="13"/>
      <c r="F587" s="44"/>
    </row>
    <row r="588" spans="1:6" x14ac:dyDescent="0.25">
      <c r="A588" s="69"/>
      <c r="B588" s="41"/>
      <c r="C588" s="41"/>
      <c r="D588" s="38"/>
      <c r="E588" s="13"/>
      <c r="F588" s="44"/>
    </row>
    <row r="589" spans="1:6" x14ac:dyDescent="0.25">
      <c r="A589" s="69"/>
      <c r="B589" s="41"/>
      <c r="C589" s="41"/>
      <c r="D589" s="38"/>
      <c r="E589" s="13"/>
      <c r="F589" s="44"/>
    </row>
    <row r="590" spans="1:6" x14ac:dyDescent="0.25">
      <c r="A590" s="69"/>
      <c r="B590" s="41"/>
      <c r="C590" s="41"/>
      <c r="D590" s="38"/>
      <c r="E590" s="13"/>
      <c r="F590" s="44"/>
    </row>
    <row r="591" spans="1:6" x14ac:dyDescent="0.25">
      <c r="A591" s="69"/>
      <c r="B591" s="41"/>
      <c r="C591" s="41"/>
      <c r="D591" s="38"/>
      <c r="E591" s="13"/>
      <c r="F591" s="44"/>
    </row>
    <row r="592" spans="1:6" x14ac:dyDescent="0.25">
      <c r="A592" s="69"/>
      <c r="B592" s="41"/>
      <c r="C592" s="41"/>
      <c r="D592" s="38"/>
      <c r="E592" s="13"/>
      <c r="F592" s="44"/>
    </row>
    <row r="593" spans="1:6" x14ac:dyDescent="0.25">
      <c r="A593" s="69"/>
      <c r="B593" s="41"/>
      <c r="C593" s="41"/>
      <c r="D593" s="38"/>
      <c r="E593" s="13"/>
      <c r="F593" s="44"/>
    </row>
    <row r="594" spans="1:6" x14ac:dyDescent="0.25">
      <c r="A594" s="69"/>
      <c r="B594" s="41"/>
      <c r="C594" s="41"/>
      <c r="D594" s="38"/>
      <c r="E594" s="13"/>
      <c r="F594" s="44"/>
    </row>
    <row r="595" spans="1:6" x14ac:dyDescent="0.25">
      <c r="A595" s="69"/>
      <c r="B595" s="41"/>
      <c r="C595" s="41"/>
      <c r="D595" s="38"/>
      <c r="E595" s="13"/>
      <c r="F595" s="44"/>
    </row>
    <row r="596" spans="1:6" x14ac:dyDescent="0.25">
      <c r="A596" s="69"/>
      <c r="B596" s="41"/>
      <c r="C596" s="41"/>
      <c r="D596" s="38"/>
      <c r="E596" s="13"/>
      <c r="F596" s="44"/>
    </row>
    <row r="597" spans="1:6" x14ac:dyDescent="0.25">
      <c r="A597" s="69"/>
      <c r="B597" s="41"/>
      <c r="C597" s="41"/>
      <c r="D597" s="38"/>
      <c r="E597" s="13"/>
      <c r="F597" s="44"/>
    </row>
    <row r="598" spans="1:6" x14ac:dyDescent="0.25">
      <c r="A598" s="69"/>
      <c r="B598" s="41"/>
      <c r="C598" s="41"/>
      <c r="D598" s="38"/>
      <c r="E598" s="13"/>
      <c r="F598" s="44"/>
    </row>
    <row r="599" spans="1:6" x14ac:dyDescent="0.25">
      <c r="A599" s="69"/>
      <c r="B599" s="41"/>
      <c r="C599" s="41"/>
      <c r="D599" s="38"/>
      <c r="E599" s="13"/>
      <c r="F599" s="44"/>
    </row>
    <row r="600" spans="1:6" x14ac:dyDescent="0.25">
      <c r="A600" s="69"/>
      <c r="B600" s="41"/>
      <c r="C600" s="41"/>
      <c r="D600" s="38"/>
      <c r="E600" s="13"/>
      <c r="F600" s="44"/>
    </row>
    <row r="601" spans="1:6" x14ac:dyDescent="0.25">
      <c r="A601" s="69"/>
      <c r="B601" s="41"/>
      <c r="C601" s="41"/>
      <c r="D601" s="38"/>
      <c r="E601" s="13"/>
      <c r="F601" s="44"/>
    </row>
    <row r="602" spans="1:6" x14ac:dyDescent="0.25">
      <c r="A602" s="69"/>
      <c r="B602" s="41"/>
      <c r="C602" s="41"/>
      <c r="D602" s="38"/>
      <c r="E602" s="13"/>
      <c r="F602" s="44"/>
    </row>
    <row r="603" spans="1:6" x14ac:dyDescent="0.25">
      <c r="A603" s="69"/>
      <c r="B603" s="41"/>
      <c r="C603" s="41"/>
      <c r="D603" s="38"/>
      <c r="E603" s="13"/>
      <c r="F603" s="44"/>
    </row>
    <row r="604" spans="1:6" x14ac:dyDescent="0.25">
      <c r="A604" s="69"/>
      <c r="B604" s="41"/>
      <c r="C604" s="41"/>
      <c r="D604" s="38"/>
      <c r="E604" s="13"/>
      <c r="F604" s="44"/>
    </row>
    <row r="605" spans="1:6" x14ac:dyDescent="0.25">
      <c r="A605" s="69"/>
      <c r="B605" s="41"/>
      <c r="C605" s="41"/>
      <c r="D605" s="38"/>
      <c r="E605" s="13"/>
      <c r="F605" s="44"/>
    </row>
    <row r="606" spans="1:6" x14ac:dyDescent="0.25">
      <c r="A606" s="69"/>
      <c r="B606" s="41"/>
      <c r="C606" s="41"/>
      <c r="D606" s="38"/>
      <c r="E606" s="13"/>
      <c r="F606" s="44"/>
    </row>
    <row r="607" spans="1:6" x14ac:dyDescent="0.25">
      <c r="A607" s="69"/>
      <c r="B607" s="41"/>
      <c r="C607" s="41"/>
      <c r="D607" s="38"/>
      <c r="E607" s="13"/>
      <c r="F607" s="44"/>
    </row>
    <row r="608" spans="1:6" x14ac:dyDescent="0.25">
      <c r="A608" s="69"/>
      <c r="B608" s="41"/>
      <c r="C608" s="41"/>
      <c r="D608" s="38"/>
      <c r="E608" s="13"/>
      <c r="F608" s="44"/>
    </row>
    <row r="609" spans="1:6" x14ac:dyDescent="0.25">
      <c r="A609" s="69"/>
      <c r="B609" s="41"/>
      <c r="C609" s="41"/>
      <c r="D609" s="38"/>
      <c r="E609" s="13"/>
      <c r="F609" s="44"/>
    </row>
    <row r="610" spans="1:6" x14ac:dyDescent="0.25">
      <c r="A610" s="69"/>
      <c r="B610" s="41"/>
      <c r="C610" s="41"/>
      <c r="D610" s="38"/>
      <c r="E610" s="13"/>
      <c r="F610" s="44"/>
    </row>
    <row r="611" spans="1:6" x14ac:dyDescent="0.25">
      <c r="A611" s="69"/>
      <c r="B611" s="41"/>
      <c r="C611" s="41"/>
      <c r="D611" s="38"/>
      <c r="E611" s="13"/>
      <c r="F611" s="44"/>
    </row>
    <row r="612" spans="1:6" x14ac:dyDescent="0.25">
      <c r="A612" s="69"/>
      <c r="B612" s="41"/>
      <c r="C612" s="41"/>
      <c r="D612" s="38"/>
      <c r="E612" s="13"/>
      <c r="F612" s="44"/>
    </row>
    <row r="613" spans="1:6" x14ac:dyDescent="0.25">
      <c r="A613" s="69"/>
      <c r="B613" s="41"/>
      <c r="C613" s="41"/>
      <c r="D613" s="38"/>
      <c r="E613" s="13"/>
      <c r="F613" s="44"/>
    </row>
    <row r="614" spans="1:6" x14ac:dyDescent="0.25">
      <c r="A614" s="69"/>
      <c r="B614" s="41"/>
      <c r="C614" s="41"/>
      <c r="D614" s="38"/>
      <c r="E614" s="13"/>
      <c r="F614" s="44"/>
    </row>
    <row r="615" spans="1:6" x14ac:dyDescent="0.25">
      <c r="A615" s="69"/>
      <c r="B615" s="41"/>
      <c r="C615" s="41"/>
      <c r="D615" s="38"/>
      <c r="E615" s="13"/>
      <c r="F615" s="44"/>
    </row>
    <row r="616" spans="1:6" x14ac:dyDescent="0.25">
      <c r="A616" s="69"/>
      <c r="B616" s="41"/>
      <c r="C616" s="41"/>
      <c r="D616" s="38"/>
      <c r="E616" s="13"/>
      <c r="F616" s="44"/>
    </row>
    <row r="617" spans="1:6" x14ac:dyDescent="0.25">
      <c r="A617" s="69"/>
      <c r="B617" s="41"/>
      <c r="C617" s="41"/>
      <c r="D617" s="38"/>
      <c r="E617" s="13"/>
      <c r="F617" s="44"/>
    </row>
    <row r="618" spans="1:6" x14ac:dyDescent="0.25">
      <c r="A618" s="69"/>
      <c r="B618" s="41"/>
      <c r="C618" s="41"/>
      <c r="D618" s="38"/>
      <c r="E618" s="13"/>
      <c r="F618" s="44"/>
    </row>
    <row r="619" spans="1:6" x14ac:dyDescent="0.25">
      <c r="A619" s="69"/>
      <c r="B619" s="41"/>
      <c r="C619" s="41"/>
      <c r="D619" s="38"/>
      <c r="E619" s="13"/>
      <c r="F619" s="44"/>
    </row>
    <row r="620" spans="1:6" x14ac:dyDescent="0.25">
      <c r="A620" s="69"/>
      <c r="B620" s="41"/>
      <c r="C620" s="41"/>
      <c r="D620" s="38"/>
      <c r="E620" s="13"/>
      <c r="F620" s="44"/>
    </row>
    <row r="621" spans="1:6" x14ac:dyDescent="0.25">
      <c r="A621" s="69"/>
      <c r="B621" s="41"/>
      <c r="C621" s="41"/>
      <c r="D621" s="38"/>
      <c r="E621" s="13"/>
      <c r="F621" s="44"/>
    </row>
    <row r="622" spans="1:6" x14ac:dyDescent="0.25">
      <c r="A622" s="69"/>
      <c r="B622" s="41"/>
      <c r="C622" s="41"/>
      <c r="D622" s="38"/>
      <c r="E622" s="13"/>
      <c r="F622" s="44"/>
    </row>
    <row r="623" spans="1:6" x14ac:dyDescent="0.25">
      <c r="A623" s="69"/>
      <c r="B623" s="41"/>
      <c r="C623" s="41"/>
      <c r="D623" s="38"/>
      <c r="E623" s="13"/>
      <c r="F623" s="44"/>
    </row>
    <row r="624" spans="1:6" x14ac:dyDescent="0.25">
      <c r="A624" s="69"/>
      <c r="B624" s="41"/>
      <c r="C624" s="41"/>
      <c r="D624" s="38"/>
      <c r="E624" s="13"/>
      <c r="F624" s="44"/>
    </row>
    <row r="625" spans="1:6" x14ac:dyDescent="0.25">
      <c r="A625" s="69"/>
      <c r="B625" s="41"/>
      <c r="C625" s="41"/>
      <c r="D625" s="38"/>
      <c r="E625" s="13"/>
      <c r="F625" s="44"/>
    </row>
    <row r="626" spans="1:6" x14ac:dyDescent="0.25">
      <c r="A626" s="69"/>
      <c r="B626" s="41"/>
      <c r="C626" s="41"/>
      <c r="D626" s="38"/>
      <c r="E626" s="13"/>
      <c r="F626" s="44"/>
    </row>
    <row r="627" spans="1:6" x14ac:dyDescent="0.25">
      <c r="A627" s="69"/>
      <c r="B627" s="41"/>
      <c r="C627" s="41"/>
      <c r="D627" s="38"/>
      <c r="E627" s="13"/>
      <c r="F627" s="44"/>
    </row>
    <row r="628" spans="1:6" x14ac:dyDescent="0.25">
      <c r="A628" s="69"/>
      <c r="B628" s="41"/>
      <c r="C628" s="41"/>
      <c r="D628" s="38"/>
      <c r="E628" s="13"/>
      <c r="F628" s="44"/>
    </row>
    <row r="629" spans="1:6" x14ac:dyDescent="0.25">
      <c r="A629" s="69"/>
      <c r="B629" s="41"/>
      <c r="C629" s="41"/>
      <c r="D629" s="38"/>
      <c r="E629" s="13"/>
      <c r="F629" s="44"/>
    </row>
    <row r="630" spans="1:6" x14ac:dyDescent="0.25">
      <c r="A630" s="69"/>
      <c r="B630" s="41"/>
      <c r="C630" s="41"/>
      <c r="D630" s="38"/>
      <c r="E630" s="13"/>
      <c r="F630" s="44"/>
    </row>
    <row r="631" spans="1:6" x14ac:dyDescent="0.25">
      <c r="A631" s="69"/>
      <c r="B631" s="41"/>
      <c r="C631" s="41"/>
      <c r="D631" s="38"/>
      <c r="E631" s="13"/>
      <c r="F631" s="44"/>
    </row>
    <row r="632" spans="1:6" x14ac:dyDescent="0.25">
      <c r="A632" s="69"/>
      <c r="B632" s="41"/>
      <c r="C632" s="41"/>
      <c r="D632" s="38"/>
      <c r="E632" s="13"/>
      <c r="F632" s="44"/>
    </row>
    <row r="633" spans="1:6" x14ac:dyDescent="0.25">
      <c r="A633" s="69"/>
      <c r="B633" s="41"/>
      <c r="C633" s="41"/>
      <c r="D633" s="38"/>
      <c r="E633" s="13"/>
      <c r="F633" s="44"/>
    </row>
    <row r="634" spans="1:6" x14ac:dyDescent="0.25">
      <c r="A634" s="69"/>
      <c r="B634" s="41"/>
      <c r="C634" s="41"/>
      <c r="D634" s="38"/>
      <c r="E634" s="13"/>
      <c r="F634" s="44"/>
    </row>
    <row r="635" spans="1:6" x14ac:dyDescent="0.25">
      <c r="A635" s="69"/>
      <c r="B635" s="41"/>
      <c r="C635" s="41"/>
      <c r="D635" s="38"/>
      <c r="E635" s="13"/>
      <c r="F635" s="44"/>
    </row>
    <row r="636" spans="1:6" x14ac:dyDescent="0.25">
      <c r="A636" s="69"/>
      <c r="B636" s="41"/>
      <c r="C636" s="41"/>
      <c r="D636" s="38"/>
      <c r="E636" s="13"/>
      <c r="F636" s="44"/>
    </row>
    <row r="637" spans="1:6" x14ac:dyDescent="0.25">
      <c r="A637" s="69"/>
      <c r="B637" s="41"/>
      <c r="C637" s="41"/>
      <c r="D637" s="38"/>
      <c r="E637" s="13"/>
      <c r="F637" s="44"/>
    </row>
    <row r="638" spans="1:6" x14ac:dyDescent="0.25">
      <c r="A638" s="69"/>
      <c r="B638" s="41"/>
      <c r="C638" s="41"/>
      <c r="D638" s="38"/>
      <c r="E638" s="13"/>
      <c r="F638" s="44"/>
    </row>
    <row r="639" spans="1:6" x14ac:dyDescent="0.25">
      <c r="A639" s="69"/>
      <c r="B639" s="41"/>
      <c r="C639" s="41"/>
      <c r="D639" s="38"/>
      <c r="E639" s="13"/>
      <c r="F639" s="44"/>
    </row>
    <row r="640" spans="1:6" x14ac:dyDescent="0.25">
      <c r="A640" s="69"/>
      <c r="B640" s="41"/>
      <c r="C640" s="41"/>
      <c r="D640" s="38"/>
      <c r="E640" s="13"/>
      <c r="F640" s="44"/>
    </row>
    <row r="641" spans="1:6" x14ac:dyDescent="0.25">
      <c r="A641" s="69"/>
      <c r="B641" s="41"/>
      <c r="C641" s="41"/>
      <c r="D641" s="38"/>
      <c r="E641" s="13"/>
      <c r="F641" s="44"/>
    </row>
    <row r="642" spans="1:6" x14ac:dyDescent="0.25">
      <c r="A642" s="69"/>
      <c r="B642" s="41"/>
      <c r="C642" s="41"/>
      <c r="D642" s="38"/>
      <c r="E642" s="13"/>
      <c r="F642" s="44"/>
    </row>
    <row r="643" spans="1:6" x14ac:dyDescent="0.25">
      <c r="A643" s="69"/>
      <c r="B643" s="41"/>
      <c r="C643" s="41"/>
      <c r="D643" s="38"/>
      <c r="E643" s="13"/>
      <c r="F643" s="44"/>
    </row>
    <row r="644" spans="1:6" x14ac:dyDescent="0.25">
      <c r="A644" s="69"/>
      <c r="B644" s="41"/>
      <c r="C644" s="41"/>
      <c r="D644" s="38"/>
      <c r="E644" s="13"/>
      <c r="F644" s="44"/>
    </row>
    <row r="645" spans="1:6" x14ac:dyDescent="0.25">
      <c r="A645" s="69"/>
      <c r="B645" s="41"/>
      <c r="C645" s="41"/>
      <c r="D645" s="38"/>
      <c r="E645" s="13"/>
      <c r="F645" s="44"/>
    </row>
    <row r="646" spans="1:6" x14ac:dyDescent="0.25">
      <c r="A646" s="69"/>
      <c r="B646" s="41"/>
      <c r="C646" s="41"/>
      <c r="D646" s="38"/>
      <c r="E646" s="13"/>
      <c r="F646" s="44"/>
    </row>
    <row r="647" spans="1:6" x14ac:dyDescent="0.25">
      <c r="A647" s="69"/>
      <c r="B647" s="41"/>
      <c r="C647" s="41"/>
      <c r="D647" s="38"/>
      <c r="E647" s="13"/>
      <c r="F647" s="44"/>
    </row>
    <row r="648" spans="1:6" x14ac:dyDescent="0.25">
      <c r="A648" s="69"/>
      <c r="B648" s="41"/>
      <c r="C648" s="41"/>
      <c r="D648" s="38"/>
      <c r="E648" s="13"/>
      <c r="F648" s="44"/>
    </row>
    <row r="649" spans="1:6" x14ac:dyDescent="0.25">
      <c r="A649" s="69"/>
      <c r="B649" s="41"/>
      <c r="C649" s="41"/>
      <c r="D649" s="38"/>
      <c r="E649" s="13"/>
      <c r="F649" s="44"/>
    </row>
    <row r="650" spans="1:6" x14ac:dyDescent="0.25">
      <c r="A650" s="69"/>
      <c r="B650" s="41"/>
      <c r="C650" s="41"/>
      <c r="D650" s="38"/>
      <c r="E650" s="13"/>
      <c r="F650" s="44"/>
    </row>
    <row r="651" spans="1:6" x14ac:dyDescent="0.25">
      <c r="A651" s="69"/>
      <c r="B651" s="41"/>
      <c r="C651" s="41"/>
      <c r="D651" s="38"/>
      <c r="E651" s="13"/>
      <c r="F651" s="44"/>
    </row>
    <row r="652" spans="1:6" x14ac:dyDescent="0.25">
      <c r="A652" s="69"/>
      <c r="B652" s="41"/>
      <c r="C652" s="41"/>
      <c r="D652" s="38"/>
      <c r="E652" s="13"/>
      <c r="F652" s="44"/>
    </row>
    <row r="653" spans="1:6" x14ac:dyDescent="0.25">
      <c r="A653" s="69"/>
      <c r="B653" s="41"/>
      <c r="C653" s="41"/>
      <c r="D653" s="38"/>
      <c r="E653" s="13"/>
      <c r="F653" s="44"/>
    </row>
    <row r="654" spans="1:6" x14ac:dyDescent="0.25">
      <c r="A654" s="69"/>
      <c r="B654" s="41"/>
      <c r="C654" s="41"/>
      <c r="D654" s="38"/>
      <c r="E654" s="13"/>
      <c r="F654" s="44"/>
    </row>
    <row r="655" spans="1:6" x14ac:dyDescent="0.25">
      <c r="A655" s="69"/>
      <c r="B655" s="41"/>
      <c r="C655" s="41"/>
      <c r="D655" s="38"/>
      <c r="E655" s="13"/>
      <c r="F655" s="44"/>
    </row>
    <row r="656" spans="1:6" x14ac:dyDescent="0.25">
      <c r="A656" s="69"/>
      <c r="B656" s="41"/>
      <c r="C656" s="41"/>
      <c r="D656" s="38"/>
      <c r="E656" s="13"/>
      <c r="F656" s="44"/>
    </row>
    <row r="657" spans="1:6" x14ac:dyDescent="0.25">
      <c r="A657" s="69"/>
      <c r="B657" s="41"/>
      <c r="C657" s="41"/>
      <c r="D657" s="38"/>
      <c r="E657" s="13"/>
      <c r="F657" s="44"/>
    </row>
    <row r="658" spans="1:6" x14ac:dyDescent="0.25">
      <c r="A658" s="69"/>
      <c r="B658" s="41"/>
      <c r="C658" s="41"/>
      <c r="D658" s="38"/>
      <c r="E658" s="13"/>
      <c r="F658" s="44"/>
    </row>
    <row r="659" spans="1:6" x14ac:dyDescent="0.25">
      <c r="A659" s="69"/>
      <c r="B659" s="41"/>
      <c r="C659" s="41"/>
      <c r="D659" s="38"/>
      <c r="E659" s="13"/>
      <c r="F659" s="44"/>
    </row>
    <row r="660" spans="1:6" x14ac:dyDescent="0.25">
      <c r="A660" s="69"/>
      <c r="B660" s="41"/>
      <c r="C660" s="41"/>
      <c r="D660" s="38"/>
      <c r="E660" s="13"/>
      <c r="F660" s="44"/>
    </row>
    <row r="661" spans="1:6" x14ac:dyDescent="0.25">
      <c r="A661" s="69"/>
      <c r="B661" s="41"/>
      <c r="C661" s="41"/>
      <c r="D661" s="38"/>
      <c r="E661" s="13"/>
      <c r="F661" s="44"/>
    </row>
    <row r="662" spans="1:6" x14ac:dyDescent="0.25">
      <c r="A662" s="69"/>
      <c r="B662" s="41"/>
      <c r="C662" s="41"/>
      <c r="D662" s="38"/>
      <c r="E662" s="13"/>
      <c r="F662" s="44"/>
    </row>
    <row r="663" spans="1:6" x14ac:dyDescent="0.25">
      <c r="A663" s="69"/>
      <c r="B663" s="41"/>
      <c r="C663" s="41"/>
      <c r="D663" s="38"/>
      <c r="E663" s="13"/>
      <c r="F663" s="44"/>
    </row>
    <row r="664" spans="1:6" x14ac:dyDescent="0.25">
      <c r="A664" s="69"/>
      <c r="B664" s="41"/>
      <c r="C664" s="41"/>
      <c r="D664" s="38"/>
      <c r="E664" s="13"/>
      <c r="F664" s="44"/>
    </row>
    <row r="665" spans="1:6" x14ac:dyDescent="0.25">
      <c r="A665" s="69"/>
      <c r="B665" s="41"/>
      <c r="C665" s="41"/>
      <c r="D665" s="38"/>
      <c r="E665" s="13"/>
      <c r="F665" s="44"/>
    </row>
    <row r="666" spans="1:6" x14ac:dyDescent="0.25">
      <c r="A666" s="69"/>
      <c r="B666" s="41"/>
      <c r="C666" s="41"/>
      <c r="D666" s="38"/>
      <c r="E666" s="13"/>
      <c r="F666" s="44"/>
    </row>
    <row r="667" spans="1:6" x14ac:dyDescent="0.25">
      <c r="A667" s="69"/>
      <c r="B667" s="41"/>
      <c r="C667" s="41"/>
      <c r="D667" s="38"/>
      <c r="E667" s="13"/>
      <c r="F667" s="44"/>
    </row>
    <row r="668" spans="1:6" x14ac:dyDescent="0.25">
      <c r="A668" s="69"/>
      <c r="B668" s="41"/>
      <c r="C668" s="41"/>
      <c r="D668" s="38"/>
      <c r="E668" s="13"/>
      <c r="F668" s="44"/>
    </row>
    <row r="669" spans="1:6" x14ac:dyDescent="0.25">
      <c r="A669" s="69"/>
      <c r="B669" s="41"/>
      <c r="C669" s="41"/>
      <c r="D669" s="38"/>
      <c r="E669" s="13"/>
      <c r="F669" s="44"/>
    </row>
    <row r="670" spans="1:6" x14ac:dyDescent="0.25">
      <c r="A670" s="69"/>
      <c r="B670" s="41"/>
      <c r="C670" s="41"/>
      <c r="D670" s="38"/>
      <c r="E670" s="13"/>
      <c r="F670" s="44"/>
    </row>
    <row r="671" spans="1:6" x14ac:dyDescent="0.25">
      <c r="A671" s="69"/>
      <c r="B671" s="41"/>
      <c r="C671" s="41"/>
      <c r="D671" s="38"/>
      <c r="E671" s="13"/>
      <c r="F671" s="44"/>
    </row>
    <row r="672" spans="1:6" x14ac:dyDescent="0.25">
      <c r="A672" s="69"/>
      <c r="B672" s="41"/>
      <c r="C672" s="41"/>
      <c r="D672" s="38"/>
      <c r="E672" s="13"/>
      <c r="F672" s="44"/>
    </row>
    <row r="673" spans="1:6" x14ac:dyDescent="0.25">
      <c r="A673" s="69"/>
      <c r="B673" s="41"/>
      <c r="C673" s="41"/>
      <c r="D673" s="38"/>
      <c r="E673" s="13"/>
      <c r="F673" s="44"/>
    </row>
    <row r="674" spans="1:6" x14ac:dyDescent="0.25">
      <c r="A674" s="69"/>
      <c r="B674" s="41"/>
      <c r="C674" s="41"/>
      <c r="D674" s="38"/>
      <c r="E674" s="13"/>
      <c r="F674" s="44"/>
    </row>
    <row r="675" spans="1:6" x14ac:dyDescent="0.25">
      <c r="A675" s="69"/>
      <c r="B675" s="41"/>
      <c r="C675" s="41"/>
      <c r="D675" s="38"/>
      <c r="E675" s="13"/>
      <c r="F675" s="44"/>
    </row>
    <row r="676" spans="1:6" x14ac:dyDescent="0.25">
      <c r="A676" s="69"/>
      <c r="B676" s="41"/>
      <c r="C676" s="41"/>
      <c r="D676" s="38"/>
      <c r="E676" s="13"/>
      <c r="F676" s="44"/>
    </row>
    <row r="677" spans="1:6" x14ac:dyDescent="0.25">
      <c r="A677" s="69"/>
      <c r="B677" s="41"/>
      <c r="C677" s="41"/>
      <c r="D677" s="38"/>
      <c r="E677" s="13"/>
      <c r="F677" s="44"/>
    </row>
    <row r="678" spans="1:6" x14ac:dyDescent="0.25">
      <c r="A678" s="69"/>
      <c r="B678" s="41"/>
      <c r="C678" s="41"/>
      <c r="D678" s="38"/>
      <c r="E678" s="13"/>
      <c r="F678" s="44"/>
    </row>
    <row r="679" spans="1:6" x14ac:dyDescent="0.25">
      <c r="A679" s="69"/>
      <c r="B679" s="41"/>
      <c r="C679" s="41"/>
      <c r="D679" s="38"/>
      <c r="E679" s="13"/>
      <c r="F679" s="44"/>
    </row>
    <row r="680" spans="1:6" x14ac:dyDescent="0.25">
      <c r="A680" s="69"/>
      <c r="B680" s="41"/>
      <c r="C680" s="41"/>
      <c r="D680" s="38"/>
      <c r="E680" s="13"/>
      <c r="F680" s="44"/>
    </row>
    <row r="681" spans="1:6" x14ac:dyDescent="0.25">
      <c r="A681" s="69"/>
      <c r="B681" s="41"/>
      <c r="C681" s="41"/>
      <c r="D681" s="38"/>
      <c r="E681" s="13"/>
      <c r="F681" s="44"/>
    </row>
    <row r="682" spans="1:6" x14ac:dyDescent="0.25">
      <c r="A682" s="69"/>
      <c r="B682" s="41"/>
      <c r="C682" s="41"/>
      <c r="D682" s="38"/>
      <c r="E682" s="13"/>
      <c r="F682" s="44"/>
    </row>
    <row r="683" spans="1:6" x14ac:dyDescent="0.25">
      <c r="A683" s="69"/>
      <c r="B683" s="41"/>
      <c r="C683" s="41"/>
      <c r="D683" s="38"/>
      <c r="E683" s="13"/>
      <c r="F683" s="44"/>
    </row>
    <row r="684" spans="1:6" x14ac:dyDescent="0.25">
      <c r="A684" s="69"/>
      <c r="B684" s="41"/>
      <c r="C684" s="41"/>
      <c r="D684" s="38"/>
      <c r="E684" s="13"/>
      <c r="F684" s="44"/>
    </row>
    <row r="685" spans="1:6" x14ac:dyDescent="0.25">
      <c r="A685" s="69"/>
      <c r="B685" s="41"/>
      <c r="C685" s="41"/>
      <c r="D685" s="38"/>
      <c r="E685" s="13"/>
      <c r="F685" s="44"/>
    </row>
    <row r="686" spans="1:6" x14ac:dyDescent="0.25">
      <c r="A686" s="69"/>
      <c r="B686" s="41"/>
      <c r="C686" s="41"/>
      <c r="D686" s="38"/>
      <c r="E686" s="13"/>
      <c r="F686" s="44"/>
    </row>
    <row r="687" spans="1:6" x14ac:dyDescent="0.25">
      <c r="A687" s="69"/>
      <c r="B687" s="41"/>
      <c r="C687" s="41"/>
      <c r="D687" s="38"/>
      <c r="E687" s="13"/>
      <c r="F687" s="44"/>
    </row>
    <row r="688" spans="1:6" x14ac:dyDescent="0.25">
      <c r="A688" s="69"/>
      <c r="B688" s="41"/>
      <c r="C688" s="41"/>
      <c r="D688" s="38"/>
      <c r="E688" s="13"/>
      <c r="F688" s="44"/>
    </row>
    <row r="689" spans="1:6" x14ac:dyDescent="0.25">
      <c r="A689" s="69"/>
      <c r="B689" s="41"/>
      <c r="C689" s="41"/>
      <c r="D689" s="38"/>
      <c r="E689" s="13"/>
      <c r="F689" s="44"/>
    </row>
    <row r="690" spans="1:6" x14ac:dyDescent="0.25">
      <c r="A690" s="69"/>
      <c r="B690" s="41"/>
      <c r="C690" s="41"/>
      <c r="D690" s="38"/>
      <c r="E690" s="13"/>
      <c r="F690" s="44"/>
    </row>
    <row r="691" spans="1:6" x14ac:dyDescent="0.25">
      <c r="A691" s="69"/>
      <c r="B691" s="41"/>
      <c r="C691" s="41"/>
      <c r="D691" s="38"/>
      <c r="E691" s="13"/>
      <c r="F691" s="44"/>
    </row>
    <row r="692" spans="1:6" x14ac:dyDescent="0.25">
      <c r="A692" s="69"/>
      <c r="B692" s="41"/>
      <c r="C692" s="41"/>
      <c r="D692" s="38"/>
      <c r="E692" s="13"/>
      <c r="F692" s="44"/>
    </row>
    <row r="693" spans="1:6" x14ac:dyDescent="0.25">
      <c r="A693" s="69"/>
      <c r="B693" s="41"/>
      <c r="C693" s="41"/>
      <c r="D693" s="38"/>
      <c r="E693" s="13"/>
      <c r="F693" s="44"/>
    </row>
    <row r="694" spans="1:6" x14ac:dyDescent="0.25">
      <c r="A694" s="69"/>
      <c r="B694" s="41"/>
      <c r="C694" s="41"/>
      <c r="D694" s="38"/>
      <c r="E694" s="13"/>
      <c r="F694" s="44"/>
    </row>
    <row r="695" spans="1:6" x14ac:dyDescent="0.25">
      <c r="A695" s="69"/>
      <c r="B695" s="41"/>
      <c r="C695" s="41"/>
      <c r="D695" s="38"/>
      <c r="E695" s="13"/>
      <c r="F695" s="44"/>
    </row>
    <row r="696" spans="1:6" x14ac:dyDescent="0.25">
      <c r="A696" s="69"/>
      <c r="B696" s="41"/>
      <c r="C696" s="41"/>
      <c r="D696" s="38"/>
      <c r="E696" s="13"/>
      <c r="F696" s="44"/>
    </row>
    <row r="697" spans="1:6" x14ac:dyDescent="0.25">
      <c r="A697" s="69"/>
      <c r="B697" s="41"/>
      <c r="C697" s="41"/>
      <c r="D697" s="38"/>
      <c r="E697" s="13"/>
      <c r="F697" s="44"/>
    </row>
    <row r="698" spans="1:6" x14ac:dyDescent="0.25">
      <c r="A698" s="69"/>
      <c r="B698" s="41"/>
      <c r="C698" s="41"/>
      <c r="D698" s="38"/>
      <c r="E698" s="13"/>
      <c r="F698" s="44"/>
    </row>
    <row r="699" spans="1:6" x14ac:dyDescent="0.25">
      <c r="A699" s="69"/>
      <c r="B699" s="41"/>
      <c r="C699" s="41"/>
      <c r="D699" s="38"/>
      <c r="E699" s="13"/>
      <c r="F699" s="44"/>
    </row>
    <row r="700" spans="1:6" x14ac:dyDescent="0.25">
      <c r="A700" s="69"/>
      <c r="B700" s="41"/>
      <c r="C700" s="41"/>
      <c r="D700" s="38"/>
      <c r="E700" s="13"/>
      <c r="F700" s="44"/>
    </row>
    <row r="701" spans="1:6" x14ac:dyDescent="0.25">
      <c r="A701" s="69"/>
      <c r="B701" s="41"/>
      <c r="C701" s="41"/>
      <c r="D701" s="38"/>
      <c r="E701" s="13"/>
      <c r="F701" s="44"/>
    </row>
    <row r="702" spans="1:6" x14ac:dyDescent="0.25">
      <c r="A702" s="69"/>
      <c r="B702" s="41"/>
      <c r="C702" s="41"/>
      <c r="D702" s="38"/>
      <c r="E702" s="13"/>
      <c r="F702" s="44"/>
    </row>
    <row r="703" spans="1:6" x14ac:dyDescent="0.25">
      <c r="A703" s="69"/>
      <c r="B703" s="41"/>
      <c r="C703" s="41"/>
      <c r="D703" s="38"/>
      <c r="E703" s="13"/>
      <c r="F703" s="44"/>
    </row>
    <row r="704" spans="1:6" x14ac:dyDescent="0.25">
      <c r="A704" s="69"/>
      <c r="B704" s="41"/>
      <c r="C704" s="41"/>
      <c r="D704" s="38"/>
      <c r="E704" s="13"/>
      <c r="F704" s="44"/>
    </row>
    <row r="705" spans="1:6" x14ac:dyDescent="0.25">
      <c r="A705" s="69"/>
      <c r="B705" s="41"/>
      <c r="C705" s="41"/>
      <c r="D705" s="38"/>
      <c r="E705" s="13"/>
      <c r="F705" s="44"/>
    </row>
    <row r="706" spans="1:6" x14ac:dyDescent="0.25">
      <c r="A706" s="69"/>
      <c r="B706" s="41"/>
      <c r="C706" s="41"/>
      <c r="D706" s="38"/>
      <c r="E706" s="13"/>
      <c r="F706" s="44"/>
    </row>
    <row r="707" spans="1:6" x14ac:dyDescent="0.25">
      <c r="A707" s="69"/>
      <c r="B707" s="41"/>
      <c r="C707" s="41"/>
      <c r="D707" s="38"/>
      <c r="E707" s="13"/>
      <c r="F707" s="44"/>
    </row>
    <row r="708" spans="1:6" x14ac:dyDescent="0.25">
      <c r="A708" s="69"/>
      <c r="B708" s="41"/>
      <c r="C708" s="41"/>
      <c r="D708" s="38"/>
      <c r="E708" s="13"/>
      <c r="F708" s="44"/>
    </row>
    <row r="709" spans="1:6" x14ac:dyDescent="0.25">
      <c r="A709" s="69"/>
      <c r="B709" s="41"/>
      <c r="C709" s="41"/>
      <c r="D709" s="38"/>
      <c r="E709" s="13"/>
      <c r="F709" s="44"/>
    </row>
    <row r="710" spans="1:6" x14ac:dyDescent="0.25">
      <c r="A710" s="69"/>
      <c r="B710" s="41"/>
      <c r="C710" s="41"/>
      <c r="D710" s="38"/>
      <c r="E710" s="13"/>
      <c r="F710" s="44"/>
    </row>
    <row r="711" spans="1:6" x14ac:dyDescent="0.25">
      <c r="A711" s="69"/>
      <c r="B711" s="41"/>
      <c r="C711" s="41"/>
      <c r="D711" s="38"/>
      <c r="E711" s="13"/>
      <c r="F711" s="44"/>
    </row>
    <row r="712" spans="1:6" x14ac:dyDescent="0.25">
      <c r="A712" s="69"/>
      <c r="B712" s="41"/>
      <c r="C712" s="41"/>
      <c r="D712" s="38"/>
      <c r="E712" s="13"/>
      <c r="F712" s="44"/>
    </row>
    <row r="713" spans="1:6" x14ac:dyDescent="0.25">
      <c r="A713" s="69"/>
      <c r="B713" s="41"/>
      <c r="C713" s="41"/>
      <c r="D713" s="38"/>
      <c r="E713" s="13"/>
      <c r="F713" s="44"/>
    </row>
    <row r="714" spans="1:6" x14ac:dyDescent="0.25">
      <c r="A714" s="69"/>
      <c r="B714" s="41"/>
      <c r="C714" s="41"/>
      <c r="D714" s="38"/>
      <c r="E714" s="13"/>
      <c r="F714" s="44"/>
    </row>
    <row r="715" spans="1:6" x14ac:dyDescent="0.25">
      <c r="A715" s="69"/>
      <c r="B715" s="41"/>
      <c r="C715" s="41"/>
      <c r="D715" s="38"/>
      <c r="E715" s="13"/>
      <c r="F715" s="44"/>
    </row>
    <row r="716" spans="1:6" x14ac:dyDescent="0.25">
      <c r="A716" s="69"/>
      <c r="B716" s="41"/>
      <c r="C716" s="41"/>
      <c r="D716" s="38"/>
      <c r="E716" s="13"/>
      <c r="F716" s="44"/>
    </row>
    <row r="717" spans="1:6" x14ac:dyDescent="0.25">
      <c r="A717" s="69"/>
      <c r="B717" s="41"/>
      <c r="C717" s="41"/>
      <c r="D717" s="38"/>
      <c r="E717" s="13"/>
      <c r="F717" s="44"/>
    </row>
    <row r="718" spans="1:6" x14ac:dyDescent="0.25">
      <c r="A718" s="69"/>
      <c r="B718" s="41"/>
      <c r="C718" s="41"/>
      <c r="D718" s="38"/>
      <c r="E718" s="13"/>
      <c r="F718" s="44"/>
    </row>
    <row r="719" spans="1:6" x14ac:dyDescent="0.25">
      <c r="A719" s="69"/>
      <c r="B719" s="41"/>
      <c r="C719" s="41"/>
      <c r="D719" s="38"/>
      <c r="E719" s="13"/>
      <c r="F719" s="44"/>
    </row>
    <row r="720" spans="1:6" x14ac:dyDescent="0.25">
      <c r="A720" s="69"/>
      <c r="B720" s="41"/>
      <c r="C720" s="41"/>
      <c r="D720" s="38"/>
      <c r="E720" s="13"/>
      <c r="F720" s="44"/>
    </row>
    <row r="721" spans="1:6" x14ac:dyDescent="0.25">
      <c r="A721" s="69"/>
      <c r="B721" s="41"/>
      <c r="C721" s="41"/>
      <c r="D721" s="38"/>
      <c r="E721" s="13"/>
      <c r="F721" s="44"/>
    </row>
    <row r="722" spans="1:6" x14ac:dyDescent="0.25">
      <c r="A722" s="69"/>
      <c r="B722" s="41"/>
      <c r="C722" s="41"/>
      <c r="D722" s="38"/>
      <c r="E722" s="13"/>
      <c r="F722" s="44"/>
    </row>
    <row r="723" spans="1:6" x14ac:dyDescent="0.25">
      <c r="A723" s="69"/>
      <c r="B723" s="41"/>
      <c r="C723" s="41"/>
      <c r="D723" s="38"/>
      <c r="E723" s="13"/>
      <c r="F723" s="44"/>
    </row>
    <row r="724" spans="1:6" x14ac:dyDescent="0.25">
      <c r="A724" s="69"/>
      <c r="B724" s="41"/>
      <c r="C724" s="41"/>
      <c r="D724" s="38"/>
      <c r="E724" s="13"/>
      <c r="F724" s="44"/>
    </row>
    <row r="725" spans="1:6" x14ac:dyDescent="0.25">
      <c r="A725" s="69"/>
      <c r="B725" s="41"/>
      <c r="C725" s="41"/>
      <c r="D725" s="38"/>
      <c r="E725" s="13"/>
      <c r="F725" s="44"/>
    </row>
    <row r="726" spans="1:6" x14ac:dyDescent="0.25">
      <c r="A726" s="69"/>
      <c r="B726" s="41"/>
      <c r="C726" s="41"/>
      <c r="D726" s="38"/>
      <c r="E726" s="13"/>
      <c r="F726" s="44"/>
    </row>
    <row r="727" spans="1:6" x14ac:dyDescent="0.25">
      <c r="A727" s="69"/>
      <c r="B727" s="41"/>
      <c r="C727" s="41"/>
      <c r="D727" s="38"/>
      <c r="E727" s="13"/>
      <c r="F727" s="44"/>
    </row>
    <row r="728" spans="1:6" x14ac:dyDescent="0.25">
      <c r="A728" s="69"/>
      <c r="B728" s="41"/>
      <c r="C728" s="41"/>
      <c r="D728" s="38"/>
      <c r="E728" s="13"/>
      <c r="F728" s="44"/>
    </row>
    <row r="729" spans="1:6" x14ac:dyDescent="0.25">
      <c r="A729" s="69"/>
      <c r="B729" s="41"/>
      <c r="C729" s="41"/>
      <c r="D729" s="38"/>
      <c r="E729" s="13"/>
      <c r="F729" s="44"/>
    </row>
    <row r="730" spans="1:6" x14ac:dyDescent="0.25">
      <c r="A730" s="69"/>
      <c r="B730" s="41"/>
      <c r="C730" s="41"/>
      <c r="D730" s="38"/>
      <c r="E730" s="13"/>
      <c r="F730" s="44"/>
    </row>
    <row r="731" spans="1:6" x14ac:dyDescent="0.25">
      <c r="A731" s="69"/>
      <c r="B731" s="41"/>
      <c r="C731" s="41"/>
      <c r="D731" s="38"/>
      <c r="E731" s="13"/>
      <c r="F731" s="44"/>
    </row>
    <row r="732" spans="1:6" x14ac:dyDescent="0.25">
      <c r="A732" s="69"/>
      <c r="B732" s="41"/>
      <c r="C732" s="41"/>
      <c r="D732" s="38"/>
      <c r="E732" s="13"/>
      <c r="F732" s="44"/>
    </row>
    <row r="733" spans="1:6" x14ac:dyDescent="0.25">
      <c r="A733" s="69"/>
      <c r="B733" s="41"/>
      <c r="C733" s="41"/>
      <c r="D733" s="38"/>
      <c r="E733" s="13"/>
      <c r="F733" s="44"/>
    </row>
    <row r="734" spans="1:6" x14ac:dyDescent="0.25">
      <c r="A734" s="69"/>
      <c r="B734" s="41"/>
      <c r="C734" s="41"/>
      <c r="D734" s="38"/>
      <c r="E734" s="13"/>
      <c r="F734" s="44"/>
    </row>
    <row r="735" spans="1:6" x14ac:dyDescent="0.25">
      <c r="A735" s="69"/>
      <c r="B735" s="41"/>
      <c r="C735" s="41"/>
      <c r="D735" s="38"/>
      <c r="E735" s="13"/>
      <c r="F735" s="44"/>
    </row>
    <row r="736" spans="1:6" x14ac:dyDescent="0.25">
      <c r="A736" s="69"/>
      <c r="B736" s="41"/>
      <c r="C736" s="41"/>
      <c r="D736" s="38"/>
      <c r="E736" s="13"/>
      <c r="F736" s="44"/>
    </row>
    <row r="737" spans="1:6" x14ac:dyDescent="0.25">
      <c r="A737" s="69"/>
      <c r="B737" s="41"/>
      <c r="C737" s="41"/>
      <c r="D737" s="38"/>
      <c r="E737" s="13"/>
      <c r="F737" s="44"/>
    </row>
    <row r="738" spans="1:6" x14ac:dyDescent="0.25">
      <c r="A738" s="69"/>
      <c r="B738" s="41"/>
      <c r="C738" s="41"/>
      <c r="D738" s="38"/>
      <c r="E738" s="13"/>
      <c r="F738" s="44"/>
    </row>
    <row r="739" spans="1:6" x14ac:dyDescent="0.25">
      <c r="A739" s="69"/>
      <c r="B739" s="41"/>
      <c r="C739" s="41"/>
      <c r="D739" s="38"/>
      <c r="E739" s="13"/>
      <c r="F739" s="44"/>
    </row>
    <row r="740" spans="1:6" x14ac:dyDescent="0.25">
      <c r="A740" s="69"/>
      <c r="B740" s="41"/>
      <c r="C740" s="41"/>
      <c r="D740" s="38"/>
      <c r="E740" s="13"/>
      <c r="F740" s="44"/>
    </row>
    <row r="741" spans="1:6" x14ac:dyDescent="0.25">
      <c r="A741" s="69"/>
      <c r="B741" s="41"/>
      <c r="C741" s="41"/>
      <c r="D741" s="38"/>
      <c r="E741" s="13"/>
      <c r="F741" s="44"/>
    </row>
    <row r="742" spans="1:6" x14ac:dyDescent="0.25">
      <c r="A742" s="69"/>
      <c r="B742" s="41"/>
      <c r="C742" s="41"/>
      <c r="D742" s="38"/>
      <c r="E742" s="13"/>
      <c r="F742" s="44"/>
    </row>
    <row r="743" spans="1:6" x14ac:dyDescent="0.25">
      <c r="A743" s="69"/>
      <c r="B743" s="41"/>
      <c r="C743" s="41"/>
      <c r="D743" s="38"/>
      <c r="E743" s="13"/>
      <c r="F743" s="44"/>
    </row>
    <row r="744" spans="1:6" x14ac:dyDescent="0.25">
      <c r="A744" s="69"/>
      <c r="B744" s="41"/>
      <c r="C744" s="41"/>
      <c r="D744" s="38"/>
      <c r="E744" s="13"/>
      <c r="F744" s="44"/>
    </row>
    <row r="745" spans="1:6" x14ac:dyDescent="0.25">
      <c r="A745" s="69"/>
      <c r="B745" s="41"/>
      <c r="C745" s="41"/>
      <c r="D745" s="38"/>
      <c r="E745" s="13"/>
      <c r="F745" s="44"/>
    </row>
    <row r="746" spans="1:6" x14ac:dyDescent="0.25">
      <c r="A746" s="69"/>
      <c r="B746" s="41"/>
      <c r="C746" s="41"/>
      <c r="D746" s="38"/>
      <c r="E746" s="13"/>
      <c r="F746" s="44"/>
    </row>
    <row r="747" spans="1:6" x14ac:dyDescent="0.25">
      <c r="A747" s="69"/>
      <c r="B747" s="41"/>
      <c r="C747" s="41"/>
      <c r="D747" s="38"/>
      <c r="E747" s="13"/>
      <c r="F747" s="44"/>
    </row>
    <row r="748" spans="1:6" x14ac:dyDescent="0.25">
      <c r="A748" s="69"/>
      <c r="B748" s="41"/>
      <c r="C748" s="41"/>
      <c r="D748" s="38"/>
      <c r="E748" s="13"/>
      <c r="F748" s="44"/>
    </row>
    <row r="749" spans="1:6" x14ac:dyDescent="0.25">
      <c r="A749" s="69"/>
      <c r="B749" s="41"/>
      <c r="C749" s="41"/>
      <c r="D749" s="38"/>
      <c r="E749" s="13"/>
      <c r="F749" s="44"/>
    </row>
    <row r="750" spans="1:6" x14ac:dyDescent="0.25">
      <c r="A750" s="69"/>
      <c r="B750" s="41"/>
      <c r="C750" s="41"/>
      <c r="D750" s="38"/>
      <c r="E750" s="13"/>
      <c r="F750" s="44"/>
    </row>
    <row r="751" spans="1:6" x14ac:dyDescent="0.25">
      <c r="A751" s="69"/>
      <c r="B751" s="41"/>
      <c r="C751" s="41"/>
      <c r="D751" s="38"/>
      <c r="E751" s="13"/>
      <c r="F751" s="44"/>
    </row>
    <row r="752" spans="1:6" x14ac:dyDescent="0.25">
      <c r="A752" s="69"/>
      <c r="B752" s="41"/>
      <c r="C752" s="41"/>
      <c r="D752" s="38"/>
      <c r="E752" s="13"/>
      <c r="F752" s="44"/>
    </row>
    <row r="753" spans="1:6" x14ac:dyDescent="0.25">
      <c r="A753" s="69"/>
      <c r="B753" s="41"/>
      <c r="C753" s="41"/>
      <c r="D753" s="38"/>
      <c r="E753" s="13"/>
      <c r="F753" s="44"/>
    </row>
    <row r="754" spans="1:6" x14ac:dyDescent="0.25">
      <c r="A754" s="69"/>
      <c r="B754" s="41"/>
      <c r="C754" s="41"/>
      <c r="D754" s="38"/>
      <c r="E754" s="13"/>
      <c r="F754" s="44"/>
    </row>
    <row r="755" spans="1:6" x14ac:dyDescent="0.25">
      <c r="A755" s="69"/>
      <c r="B755" s="41"/>
      <c r="C755" s="41"/>
      <c r="D755" s="38"/>
      <c r="E755" s="13"/>
      <c r="F755" s="44"/>
    </row>
    <row r="756" spans="1:6" x14ac:dyDescent="0.25">
      <c r="A756" s="69"/>
      <c r="B756" s="41"/>
      <c r="C756" s="41"/>
      <c r="D756" s="38"/>
      <c r="E756" s="13"/>
      <c r="F756" s="44"/>
    </row>
    <row r="757" spans="1:6" x14ac:dyDescent="0.25">
      <c r="A757" s="69"/>
      <c r="B757" s="41"/>
      <c r="C757" s="41"/>
      <c r="D757" s="38"/>
      <c r="E757" s="13"/>
      <c r="F757" s="44"/>
    </row>
    <row r="758" spans="1:6" x14ac:dyDescent="0.25">
      <c r="A758" s="69"/>
      <c r="B758" s="41"/>
      <c r="C758" s="41"/>
      <c r="D758" s="38"/>
      <c r="E758" s="13"/>
      <c r="F758" s="44"/>
    </row>
    <row r="759" spans="1:6" x14ac:dyDescent="0.25">
      <c r="A759" s="69"/>
      <c r="B759" s="41"/>
      <c r="C759" s="41"/>
      <c r="D759" s="38"/>
      <c r="E759" s="13"/>
      <c r="F759" s="44"/>
    </row>
    <row r="760" spans="1:6" x14ac:dyDescent="0.25">
      <c r="A760" s="69"/>
      <c r="B760" s="41"/>
      <c r="C760" s="41"/>
      <c r="D760" s="38"/>
      <c r="E760" s="13"/>
      <c r="F760" s="44"/>
    </row>
    <row r="761" spans="1:6" x14ac:dyDescent="0.25">
      <c r="A761" s="69"/>
      <c r="B761" s="41"/>
      <c r="C761" s="41"/>
      <c r="D761" s="38"/>
      <c r="E761" s="13"/>
      <c r="F761" s="44"/>
    </row>
    <row r="762" spans="1:6" x14ac:dyDescent="0.25">
      <c r="A762" s="69"/>
      <c r="B762" s="41"/>
      <c r="C762" s="41"/>
      <c r="D762" s="38"/>
      <c r="E762" s="13"/>
      <c r="F762" s="44"/>
    </row>
    <row r="763" spans="1:6" x14ac:dyDescent="0.25">
      <c r="A763" s="69"/>
      <c r="B763" s="41"/>
      <c r="C763" s="41"/>
      <c r="D763" s="38"/>
      <c r="E763" s="13"/>
      <c r="F763" s="44"/>
    </row>
    <row r="764" spans="1:6" x14ac:dyDescent="0.25">
      <c r="A764" s="69"/>
      <c r="B764" s="41"/>
      <c r="C764" s="41"/>
      <c r="D764" s="38"/>
      <c r="E764" s="13"/>
      <c r="F764" s="44"/>
    </row>
    <row r="765" spans="1:6" x14ac:dyDescent="0.25">
      <c r="A765" s="69"/>
      <c r="B765" s="41"/>
      <c r="C765" s="41"/>
      <c r="D765" s="38"/>
      <c r="E765" s="13"/>
      <c r="F765" s="44"/>
    </row>
    <row r="766" spans="1:6" x14ac:dyDescent="0.25">
      <c r="A766" s="69"/>
      <c r="B766" s="41"/>
      <c r="C766" s="41"/>
      <c r="D766" s="38"/>
      <c r="E766" s="13"/>
      <c r="F766" s="44"/>
    </row>
    <row r="767" spans="1:6" x14ac:dyDescent="0.25">
      <c r="A767" s="69"/>
      <c r="B767" s="41"/>
      <c r="C767" s="41"/>
      <c r="D767" s="38"/>
      <c r="E767" s="13"/>
      <c r="F767" s="44"/>
    </row>
    <row r="768" spans="1:6" x14ac:dyDescent="0.25">
      <c r="A768" s="69"/>
      <c r="B768" s="41"/>
      <c r="C768" s="41"/>
      <c r="D768" s="38"/>
      <c r="E768" s="13"/>
      <c r="F768" s="44"/>
    </row>
    <row r="769" spans="1:6" x14ac:dyDescent="0.25">
      <c r="A769" s="69"/>
      <c r="B769" s="41"/>
      <c r="C769" s="41"/>
      <c r="D769" s="38"/>
      <c r="E769" s="13"/>
      <c r="F769" s="44"/>
    </row>
    <row r="770" spans="1:6" x14ac:dyDescent="0.25">
      <c r="A770" s="69"/>
      <c r="B770" s="41"/>
      <c r="C770" s="41"/>
      <c r="D770" s="38"/>
      <c r="E770" s="13"/>
      <c r="F770" s="44"/>
    </row>
    <row r="771" spans="1:6" x14ac:dyDescent="0.25">
      <c r="A771" s="69"/>
      <c r="B771" s="41"/>
      <c r="C771" s="41"/>
      <c r="D771" s="38"/>
      <c r="E771" s="13"/>
      <c r="F771" s="44"/>
    </row>
    <row r="772" spans="1:6" x14ac:dyDescent="0.25">
      <c r="A772" s="69"/>
      <c r="B772" s="41"/>
      <c r="C772" s="41"/>
      <c r="D772" s="38"/>
      <c r="E772" s="13"/>
      <c r="F772" s="44"/>
    </row>
    <row r="773" spans="1:6" x14ac:dyDescent="0.25">
      <c r="A773" s="69"/>
      <c r="B773" s="41"/>
      <c r="C773" s="41"/>
      <c r="D773" s="38"/>
      <c r="E773" s="13"/>
      <c r="F773" s="44"/>
    </row>
    <row r="774" spans="1:6" x14ac:dyDescent="0.25">
      <c r="A774" s="69"/>
      <c r="B774" s="41"/>
      <c r="C774" s="41"/>
      <c r="D774" s="38"/>
      <c r="E774" s="13"/>
      <c r="F774" s="44"/>
    </row>
    <row r="775" spans="1:6" x14ac:dyDescent="0.25">
      <c r="A775" s="69"/>
      <c r="B775" s="41"/>
      <c r="C775" s="41"/>
      <c r="D775" s="38"/>
      <c r="E775" s="13"/>
      <c r="F775" s="44"/>
    </row>
    <row r="776" spans="1:6" x14ac:dyDescent="0.25">
      <c r="A776" s="69"/>
      <c r="B776" s="41"/>
      <c r="C776" s="41"/>
      <c r="D776" s="38"/>
      <c r="E776" s="13"/>
      <c r="F776" s="44"/>
    </row>
    <row r="777" spans="1:6" x14ac:dyDescent="0.25">
      <c r="A777" s="69"/>
      <c r="B777" s="41"/>
      <c r="C777" s="41"/>
      <c r="D777" s="38"/>
      <c r="E777" s="13"/>
      <c r="F777" s="44"/>
    </row>
    <row r="778" spans="1:6" x14ac:dyDescent="0.25">
      <c r="A778" s="69"/>
      <c r="B778" s="41"/>
      <c r="C778" s="41"/>
      <c r="D778" s="38"/>
      <c r="E778" s="13"/>
      <c r="F778" s="44"/>
    </row>
    <row r="779" spans="1:6" x14ac:dyDescent="0.25">
      <c r="A779" s="69"/>
      <c r="B779" s="41"/>
      <c r="C779" s="41"/>
      <c r="D779" s="38"/>
      <c r="E779" s="13"/>
      <c r="F779" s="44"/>
    </row>
    <row r="780" spans="1:6" x14ac:dyDescent="0.25">
      <c r="A780" s="69"/>
      <c r="B780" s="41"/>
      <c r="C780" s="41"/>
      <c r="D780" s="38"/>
      <c r="E780" s="13"/>
      <c r="F780" s="44"/>
    </row>
    <row r="781" spans="1:6" x14ac:dyDescent="0.25">
      <c r="A781" s="69"/>
      <c r="B781" s="41"/>
      <c r="C781" s="41"/>
      <c r="D781" s="38"/>
      <c r="E781" s="13"/>
      <c r="F781" s="44"/>
    </row>
    <row r="782" spans="1:6" x14ac:dyDescent="0.25">
      <c r="A782" s="69"/>
      <c r="B782" s="41"/>
      <c r="C782" s="41"/>
      <c r="D782" s="38"/>
      <c r="E782" s="13"/>
      <c r="F782" s="44"/>
    </row>
    <row r="783" spans="1:6" x14ac:dyDescent="0.25">
      <c r="A783" s="69"/>
      <c r="B783" s="41"/>
      <c r="C783" s="41"/>
      <c r="D783" s="38"/>
      <c r="E783" s="13"/>
      <c r="F783" s="44"/>
    </row>
    <row r="784" spans="1:6" x14ac:dyDescent="0.25">
      <c r="A784" s="69"/>
      <c r="B784" s="41"/>
      <c r="C784" s="41"/>
      <c r="D784" s="38"/>
      <c r="E784" s="13"/>
      <c r="F784" s="44"/>
    </row>
    <row r="785" spans="1:6" x14ac:dyDescent="0.25">
      <c r="A785" s="69"/>
      <c r="B785" s="41"/>
      <c r="C785" s="41"/>
      <c r="D785" s="38"/>
      <c r="E785" s="13"/>
      <c r="F785" s="44"/>
    </row>
    <row r="786" spans="1:6" x14ac:dyDescent="0.25">
      <c r="A786" s="69"/>
      <c r="B786" s="41"/>
      <c r="C786" s="41"/>
      <c r="D786" s="38"/>
      <c r="E786" s="13"/>
      <c r="F786" s="44"/>
    </row>
    <row r="787" spans="1:6" x14ac:dyDescent="0.25">
      <c r="A787" s="69"/>
      <c r="B787" s="41"/>
      <c r="C787" s="41"/>
      <c r="D787" s="38"/>
      <c r="E787" s="13"/>
      <c r="F787" s="44"/>
    </row>
    <row r="788" spans="1:6" x14ac:dyDescent="0.25">
      <c r="A788" s="69"/>
      <c r="B788" s="41"/>
      <c r="C788" s="41"/>
      <c r="D788" s="38"/>
      <c r="E788" s="13"/>
      <c r="F788" s="44"/>
    </row>
    <row r="789" spans="1:6" x14ac:dyDescent="0.25">
      <c r="A789" s="69"/>
      <c r="B789" s="41"/>
      <c r="C789" s="41"/>
      <c r="D789" s="38"/>
      <c r="E789" s="13"/>
      <c r="F789" s="44"/>
    </row>
    <row r="790" spans="1:6" x14ac:dyDescent="0.25">
      <c r="A790" s="69"/>
      <c r="B790" s="41"/>
      <c r="C790" s="41"/>
      <c r="D790" s="38"/>
      <c r="E790" s="13"/>
      <c r="F790" s="44"/>
    </row>
    <row r="791" spans="1:6" x14ac:dyDescent="0.25">
      <c r="A791" s="69"/>
      <c r="B791" s="41"/>
      <c r="C791" s="41"/>
      <c r="D791" s="38"/>
      <c r="E791" s="13"/>
      <c r="F791" s="44"/>
    </row>
    <row r="792" spans="1:6" x14ac:dyDescent="0.25">
      <c r="A792" s="69"/>
      <c r="B792" s="41"/>
      <c r="C792" s="41"/>
      <c r="D792" s="38"/>
      <c r="E792" s="13"/>
      <c r="F792" s="44"/>
    </row>
    <row r="793" spans="1:6" x14ac:dyDescent="0.25">
      <c r="A793" s="69"/>
      <c r="B793" s="41"/>
      <c r="C793" s="41"/>
      <c r="D793" s="38"/>
      <c r="E793" s="13"/>
      <c r="F793" s="44"/>
    </row>
    <row r="794" spans="1:6" x14ac:dyDescent="0.25">
      <c r="A794" s="69"/>
      <c r="B794" s="41"/>
      <c r="C794" s="41"/>
      <c r="D794" s="38"/>
      <c r="E794" s="13"/>
      <c r="F794" s="44"/>
    </row>
    <row r="795" spans="1:6" x14ac:dyDescent="0.25">
      <c r="A795" s="69"/>
      <c r="B795" s="41"/>
      <c r="C795" s="41"/>
      <c r="D795" s="38"/>
      <c r="E795" s="13"/>
      <c r="F795" s="44"/>
    </row>
    <row r="796" spans="1:6" x14ac:dyDescent="0.25">
      <c r="A796" s="69"/>
      <c r="B796" s="41"/>
      <c r="C796" s="41"/>
      <c r="D796" s="38"/>
      <c r="E796" s="13"/>
      <c r="F796" s="44"/>
    </row>
    <row r="797" spans="1:6" x14ac:dyDescent="0.25">
      <c r="A797" s="69"/>
      <c r="B797" s="41"/>
      <c r="C797" s="41"/>
      <c r="D797" s="38"/>
      <c r="E797" s="13"/>
      <c r="F797" s="44"/>
    </row>
    <row r="798" spans="1:6" x14ac:dyDescent="0.25">
      <c r="A798" s="69"/>
      <c r="B798" s="41"/>
      <c r="C798" s="41"/>
      <c r="D798" s="38"/>
      <c r="E798" s="13"/>
      <c r="F798" s="44"/>
    </row>
    <row r="799" spans="1:6" x14ac:dyDescent="0.25">
      <c r="A799" s="69"/>
      <c r="B799" s="41"/>
      <c r="C799" s="41"/>
      <c r="D799" s="38"/>
      <c r="E799" s="13"/>
      <c r="F799" s="44"/>
    </row>
    <row r="800" spans="1:6" x14ac:dyDescent="0.25">
      <c r="A800" s="69"/>
      <c r="B800" s="41"/>
      <c r="C800" s="41"/>
      <c r="D800" s="38"/>
      <c r="E800" s="13"/>
      <c r="F800" s="44"/>
    </row>
    <row r="801" spans="1:6" x14ac:dyDescent="0.25">
      <c r="A801" s="69"/>
      <c r="B801" s="41"/>
      <c r="C801" s="41"/>
      <c r="D801" s="38"/>
      <c r="E801" s="13"/>
      <c r="F801" s="44"/>
    </row>
    <row r="802" spans="1:6" x14ac:dyDescent="0.25">
      <c r="A802" s="69"/>
      <c r="B802" s="41"/>
      <c r="C802" s="41"/>
      <c r="D802" s="38"/>
      <c r="E802" s="13"/>
      <c r="F802" s="44"/>
    </row>
    <row r="803" spans="1:6" x14ac:dyDescent="0.25">
      <c r="A803" s="69"/>
      <c r="B803" s="41"/>
      <c r="C803" s="41"/>
      <c r="D803" s="38"/>
      <c r="E803" s="13"/>
      <c r="F803" s="44"/>
    </row>
    <row r="804" spans="1:6" x14ac:dyDescent="0.25">
      <c r="A804" s="69"/>
      <c r="B804" s="41"/>
      <c r="C804" s="41"/>
      <c r="D804" s="38"/>
      <c r="E804" s="13"/>
      <c r="F804" s="44"/>
    </row>
    <row r="805" spans="1:6" x14ac:dyDescent="0.25">
      <c r="A805" s="69"/>
      <c r="B805" s="41"/>
      <c r="C805" s="41"/>
      <c r="D805" s="38"/>
      <c r="E805" s="13"/>
      <c r="F805" s="44"/>
    </row>
    <row r="806" spans="1:6" x14ac:dyDescent="0.25">
      <c r="A806" s="69"/>
      <c r="B806" s="41"/>
      <c r="C806" s="41"/>
      <c r="D806" s="38"/>
      <c r="E806" s="13"/>
      <c r="F806" s="44"/>
    </row>
    <row r="807" spans="1:6" x14ac:dyDescent="0.25">
      <c r="A807" s="69"/>
      <c r="B807" s="41"/>
      <c r="C807" s="41"/>
      <c r="D807" s="38"/>
      <c r="E807" s="13"/>
      <c r="F807" s="44"/>
    </row>
    <row r="808" spans="1:6" x14ac:dyDescent="0.25">
      <c r="A808" s="69"/>
      <c r="B808" s="41"/>
      <c r="C808" s="41"/>
      <c r="D808" s="38"/>
      <c r="E808" s="13"/>
      <c r="F808" s="44"/>
    </row>
    <row r="809" spans="1:6" x14ac:dyDescent="0.25">
      <c r="A809" s="69"/>
      <c r="B809" s="41"/>
      <c r="C809" s="41"/>
      <c r="D809" s="38"/>
      <c r="E809" s="13"/>
      <c r="F809" s="44"/>
    </row>
    <row r="810" spans="1:6" x14ac:dyDescent="0.25">
      <c r="A810" s="69"/>
      <c r="B810" s="41"/>
      <c r="C810" s="41"/>
      <c r="D810" s="38"/>
      <c r="E810" s="13"/>
      <c r="F810" s="44"/>
    </row>
    <row r="811" spans="1:6" x14ac:dyDescent="0.25">
      <c r="A811" s="69"/>
      <c r="B811" s="41"/>
      <c r="C811" s="41"/>
      <c r="D811" s="38"/>
      <c r="E811" s="13"/>
      <c r="F811" s="44"/>
    </row>
    <row r="812" spans="1:6" x14ac:dyDescent="0.25">
      <c r="A812" s="69"/>
      <c r="B812" s="41"/>
      <c r="C812" s="41"/>
      <c r="D812" s="38"/>
      <c r="E812" s="13"/>
      <c r="F812" s="44"/>
    </row>
    <row r="813" spans="1:6" x14ac:dyDescent="0.25">
      <c r="A813" s="69"/>
      <c r="B813" s="41"/>
      <c r="C813" s="41"/>
      <c r="D813" s="38"/>
      <c r="E813" s="13"/>
      <c r="F813" s="44"/>
    </row>
    <row r="814" spans="1:6" x14ac:dyDescent="0.25">
      <c r="A814" s="69"/>
      <c r="B814" s="41"/>
      <c r="C814" s="41"/>
      <c r="D814" s="38"/>
      <c r="E814" s="13"/>
      <c r="F814" s="44"/>
    </row>
    <row r="815" spans="1:6" x14ac:dyDescent="0.25">
      <c r="A815" s="69"/>
      <c r="B815" s="41"/>
      <c r="C815" s="41"/>
      <c r="D815" s="38"/>
      <c r="E815" s="13"/>
      <c r="F815" s="44"/>
    </row>
    <row r="816" spans="1:6" x14ac:dyDescent="0.25">
      <c r="A816" s="69"/>
      <c r="B816" s="41"/>
      <c r="C816" s="41"/>
      <c r="D816" s="38"/>
      <c r="E816" s="13"/>
      <c r="F816" s="44"/>
    </row>
    <row r="817" spans="1:6" x14ac:dyDescent="0.25">
      <c r="A817" s="69"/>
      <c r="B817" s="41"/>
      <c r="C817" s="41"/>
      <c r="D817" s="38"/>
      <c r="E817" s="13"/>
      <c r="F817" s="44"/>
    </row>
    <row r="818" spans="1:6" x14ac:dyDescent="0.25">
      <c r="A818" s="69"/>
      <c r="B818" s="41"/>
      <c r="C818" s="41"/>
      <c r="D818" s="38"/>
      <c r="E818" s="13"/>
      <c r="F818" s="44"/>
    </row>
    <row r="819" spans="1:6" x14ac:dyDescent="0.25">
      <c r="A819" s="69"/>
      <c r="B819" s="41"/>
      <c r="C819" s="41"/>
      <c r="D819" s="38"/>
      <c r="E819" s="13"/>
      <c r="F819" s="44"/>
    </row>
    <row r="820" spans="1:6" x14ac:dyDescent="0.25">
      <c r="A820" s="69"/>
      <c r="B820" s="41"/>
      <c r="C820" s="41"/>
      <c r="D820" s="38"/>
      <c r="E820" s="13"/>
      <c r="F820" s="44"/>
    </row>
    <row r="821" spans="1:6" x14ac:dyDescent="0.25">
      <c r="A821" s="69"/>
      <c r="B821" s="41"/>
      <c r="C821" s="41"/>
      <c r="D821" s="38"/>
      <c r="E821" s="13"/>
      <c r="F821" s="44"/>
    </row>
    <row r="822" spans="1:6" x14ac:dyDescent="0.25">
      <c r="A822" s="69"/>
      <c r="B822" s="41"/>
      <c r="C822" s="41"/>
      <c r="D822" s="38"/>
      <c r="E822" s="13"/>
      <c r="F822" s="44"/>
    </row>
    <row r="823" spans="1:6" x14ac:dyDescent="0.25">
      <c r="A823" s="69"/>
      <c r="B823" s="41"/>
      <c r="C823" s="41"/>
      <c r="D823" s="38"/>
      <c r="E823" s="13"/>
      <c r="F823" s="44"/>
    </row>
    <row r="824" spans="1:6" x14ac:dyDescent="0.25">
      <c r="A824" s="69"/>
      <c r="B824" s="41"/>
      <c r="C824" s="41"/>
      <c r="D824" s="38"/>
      <c r="E824" s="13"/>
      <c r="F824" s="44"/>
    </row>
    <row r="825" spans="1:6" x14ac:dyDescent="0.25">
      <c r="A825" s="69"/>
      <c r="B825" s="41"/>
      <c r="C825" s="41"/>
      <c r="D825" s="38"/>
      <c r="E825" s="13"/>
      <c r="F825" s="44"/>
    </row>
    <row r="826" spans="1:6" x14ac:dyDescent="0.25">
      <c r="A826" s="69"/>
      <c r="B826" s="41"/>
      <c r="C826" s="41"/>
      <c r="D826" s="38"/>
      <c r="E826" s="13"/>
      <c r="F826" s="44"/>
    </row>
    <row r="827" spans="1:6" x14ac:dyDescent="0.25">
      <c r="A827" s="69"/>
      <c r="B827" s="41"/>
      <c r="C827" s="41"/>
      <c r="D827" s="38"/>
      <c r="E827" s="13"/>
      <c r="F827" s="44"/>
    </row>
    <row r="828" spans="1:6" x14ac:dyDescent="0.25">
      <c r="A828" s="69"/>
      <c r="B828" s="41"/>
      <c r="C828" s="41"/>
      <c r="D828" s="38"/>
      <c r="E828" s="13"/>
      <c r="F828" s="44"/>
    </row>
    <row r="829" spans="1:6" x14ac:dyDescent="0.25">
      <c r="A829" s="69"/>
      <c r="B829" s="41"/>
      <c r="C829" s="41"/>
      <c r="D829" s="38"/>
      <c r="E829" s="13"/>
      <c r="F829" s="44"/>
    </row>
    <row r="830" spans="1:6" x14ac:dyDescent="0.25">
      <c r="A830" s="69"/>
      <c r="B830" s="41"/>
      <c r="C830" s="41"/>
      <c r="D830" s="38"/>
      <c r="E830" s="13"/>
      <c r="F830" s="44"/>
    </row>
    <row r="831" spans="1:6" x14ac:dyDescent="0.25">
      <c r="A831" s="69"/>
      <c r="B831" s="41"/>
      <c r="C831" s="41"/>
      <c r="D831" s="38"/>
      <c r="E831" s="13"/>
      <c r="F831" s="44"/>
    </row>
    <row r="832" spans="1:6" x14ac:dyDescent="0.25">
      <c r="A832" s="69"/>
      <c r="B832" s="41"/>
      <c r="C832" s="41"/>
      <c r="D832" s="38"/>
      <c r="E832" s="13"/>
      <c r="F832" s="44"/>
    </row>
    <row r="833" spans="1:6" x14ac:dyDescent="0.25">
      <c r="A833" s="69"/>
      <c r="B833" s="41"/>
      <c r="C833" s="41"/>
      <c r="D833" s="38"/>
      <c r="E833" s="13"/>
      <c r="F833" s="44"/>
    </row>
    <row r="834" spans="1:6" x14ac:dyDescent="0.25">
      <c r="A834" s="69"/>
      <c r="B834" s="41"/>
      <c r="C834" s="41"/>
      <c r="D834" s="38"/>
      <c r="E834" s="13"/>
      <c r="F834" s="44"/>
    </row>
    <row r="835" spans="1:6" x14ac:dyDescent="0.25">
      <c r="A835" s="69"/>
      <c r="B835" s="41"/>
      <c r="C835" s="41"/>
      <c r="D835" s="38"/>
      <c r="E835" s="13"/>
      <c r="F835" s="44"/>
    </row>
    <row r="836" spans="1:6" x14ac:dyDescent="0.25">
      <c r="A836" s="69"/>
      <c r="B836" s="41"/>
      <c r="C836" s="41"/>
      <c r="D836" s="38"/>
      <c r="E836" s="13"/>
      <c r="F836" s="44"/>
    </row>
    <row r="837" spans="1:6" x14ac:dyDescent="0.25">
      <c r="A837" s="69"/>
      <c r="B837" s="41"/>
      <c r="C837" s="41"/>
      <c r="D837" s="38"/>
      <c r="E837" s="13"/>
      <c r="F837" s="44"/>
    </row>
    <row r="838" spans="1:6" x14ac:dyDescent="0.25">
      <c r="A838" s="69"/>
      <c r="B838" s="41"/>
      <c r="C838" s="41"/>
      <c r="D838" s="38"/>
      <c r="E838" s="13"/>
      <c r="F838" s="44"/>
    </row>
    <row r="839" spans="1:6" x14ac:dyDescent="0.25">
      <c r="A839" s="69"/>
      <c r="B839" s="41"/>
      <c r="C839" s="41"/>
      <c r="D839" s="38"/>
      <c r="E839" s="13"/>
      <c r="F839" s="44"/>
    </row>
    <row r="840" spans="1:6" x14ac:dyDescent="0.25">
      <c r="A840" s="69"/>
      <c r="B840" s="41"/>
      <c r="C840" s="41"/>
      <c r="D840" s="38"/>
      <c r="E840" s="13"/>
      <c r="F840" s="44"/>
    </row>
    <row r="841" spans="1:6" x14ac:dyDescent="0.25">
      <c r="A841" s="69"/>
      <c r="B841" s="41"/>
      <c r="C841" s="41"/>
      <c r="D841" s="38"/>
      <c r="E841" s="13"/>
      <c r="F841" s="44"/>
    </row>
    <row r="842" spans="1:6" x14ac:dyDescent="0.25">
      <c r="A842" s="69"/>
      <c r="B842" s="41"/>
      <c r="C842" s="41"/>
      <c r="D842" s="38"/>
      <c r="E842" s="13"/>
      <c r="F842" s="44"/>
    </row>
    <row r="843" spans="1:6" x14ac:dyDescent="0.25">
      <c r="A843" s="69"/>
      <c r="B843" s="41"/>
      <c r="C843" s="41"/>
      <c r="D843" s="38"/>
      <c r="E843" s="13"/>
      <c r="F843" s="44"/>
    </row>
    <row r="844" spans="1:6" x14ac:dyDescent="0.25">
      <c r="A844" s="69"/>
      <c r="B844" s="41"/>
      <c r="C844" s="41"/>
      <c r="D844" s="38"/>
      <c r="E844" s="13"/>
      <c r="F844" s="44"/>
    </row>
    <row r="845" spans="1:6" x14ac:dyDescent="0.25">
      <c r="A845" s="69"/>
      <c r="B845" s="41"/>
      <c r="C845" s="41"/>
      <c r="D845" s="38"/>
      <c r="E845" s="13"/>
      <c r="F845" s="44"/>
    </row>
    <row r="846" spans="1:6" x14ac:dyDescent="0.25">
      <c r="A846" s="69"/>
      <c r="B846" s="41"/>
      <c r="C846" s="41"/>
      <c r="D846" s="38"/>
      <c r="E846" s="13"/>
      <c r="F846" s="44"/>
    </row>
    <row r="847" spans="1:6" x14ac:dyDescent="0.25">
      <c r="A847" s="69"/>
      <c r="B847" s="41"/>
      <c r="C847" s="41"/>
      <c r="D847" s="38"/>
      <c r="E847" s="13"/>
      <c r="F847" s="44"/>
    </row>
    <row r="848" spans="1:6" x14ac:dyDescent="0.25">
      <c r="A848" s="69"/>
      <c r="B848" s="41"/>
      <c r="C848" s="41"/>
      <c r="D848" s="38"/>
      <c r="E848" s="13"/>
      <c r="F848" s="44"/>
    </row>
    <row r="849" spans="1:6" x14ac:dyDescent="0.25">
      <c r="A849" s="69"/>
      <c r="B849" s="41"/>
      <c r="C849" s="41"/>
      <c r="D849" s="38"/>
      <c r="E849" s="13"/>
      <c r="F849" s="44"/>
    </row>
    <row r="850" spans="1:6" x14ac:dyDescent="0.25">
      <c r="A850" s="69"/>
      <c r="B850" s="41"/>
      <c r="C850" s="41"/>
      <c r="D850" s="38"/>
      <c r="E850" s="13"/>
      <c r="F850" s="44"/>
    </row>
    <row r="851" spans="1:6" x14ac:dyDescent="0.25">
      <c r="A851" s="69"/>
      <c r="B851" s="41"/>
      <c r="C851" s="41"/>
      <c r="D851" s="38"/>
      <c r="E851" s="13"/>
      <c r="F851" s="44"/>
    </row>
    <row r="852" spans="1:6" x14ac:dyDescent="0.25">
      <c r="A852" s="69"/>
      <c r="B852" s="41"/>
      <c r="C852" s="41"/>
      <c r="D852" s="38"/>
      <c r="E852" s="13"/>
      <c r="F852" s="44"/>
    </row>
    <row r="853" spans="1:6" x14ac:dyDescent="0.25">
      <c r="A853" s="69"/>
      <c r="B853" s="41"/>
      <c r="C853" s="41"/>
      <c r="D853" s="38"/>
      <c r="E853" s="13"/>
      <c r="F853" s="44"/>
    </row>
    <row r="854" spans="1:6" x14ac:dyDescent="0.25">
      <c r="A854" s="69"/>
      <c r="B854" s="41"/>
      <c r="C854" s="41"/>
      <c r="D854" s="38"/>
      <c r="E854" s="13"/>
      <c r="F854" s="44"/>
    </row>
    <row r="855" spans="1:6" x14ac:dyDescent="0.25">
      <c r="A855" s="69"/>
      <c r="B855" s="41"/>
      <c r="C855" s="41"/>
      <c r="D855" s="38"/>
      <c r="E855" s="13"/>
      <c r="F855" s="44"/>
    </row>
    <row r="856" spans="1:6" x14ac:dyDescent="0.25">
      <c r="A856" s="69"/>
      <c r="B856" s="41"/>
      <c r="C856" s="41"/>
      <c r="D856" s="38"/>
      <c r="E856" s="13"/>
      <c r="F856" s="44"/>
    </row>
    <row r="857" spans="1:6" x14ac:dyDescent="0.25">
      <c r="A857" s="69"/>
      <c r="B857" s="41"/>
      <c r="C857" s="41"/>
      <c r="D857" s="38"/>
      <c r="E857" s="13"/>
      <c r="F857" s="44"/>
    </row>
    <row r="858" spans="1:6" x14ac:dyDescent="0.25">
      <c r="A858" s="69"/>
      <c r="B858" s="41"/>
      <c r="C858" s="41"/>
      <c r="D858" s="38"/>
      <c r="E858" s="13"/>
      <c r="F858" s="44"/>
    </row>
    <row r="859" spans="1:6" x14ac:dyDescent="0.25">
      <c r="A859" s="69"/>
      <c r="B859" s="41"/>
      <c r="C859" s="41"/>
      <c r="D859" s="38"/>
      <c r="E859" s="13"/>
      <c r="F859" s="44"/>
    </row>
    <row r="860" spans="1:6" x14ac:dyDescent="0.25">
      <c r="A860" s="69"/>
      <c r="B860" s="41"/>
      <c r="C860" s="41"/>
      <c r="D860" s="38"/>
      <c r="E860" s="13"/>
      <c r="F860" s="44"/>
    </row>
    <row r="861" spans="1:6" x14ac:dyDescent="0.25">
      <c r="A861" s="69"/>
      <c r="B861" s="41"/>
      <c r="C861" s="41"/>
      <c r="D861" s="38"/>
      <c r="E861" s="13"/>
      <c r="F861" s="44"/>
    </row>
    <row r="862" spans="1:6" x14ac:dyDescent="0.25">
      <c r="A862" s="69"/>
      <c r="B862" s="41"/>
      <c r="C862" s="41"/>
      <c r="D862" s="38"/>
      <c r="E862" s="13"/>
      <c r="F862" s="44"/>
    </row>
    <row r="863" spans="1:6" x14ac:dyDescent="0.25">
      <c r="A863" s="69"/>
      <c r="B863" s="41"/>
      <c r="C863" s="41"/>
      <c r="D863" s="38"/>
      <c r="E863" s="13"/>
      <c r="F863" s="44"/>
    </row>
    <row r="864" spans="1:6" x14ac:dyDescent="0.25">
      <c r="A864" s="69"/>
      <c r="B864" s="41"/>
      <c r="C864" s="41"/>
      <c r="D864" s="38"/>
      <c r="E864" s="13"/>
      <c r="F864" s="44"/>
    </row>
    <row r="865" spans="1:6" x14ac:dyDescent="0.25">
      <c r="A865" s="69"/>
      <c r="B865" s="41"/>
      <c r="C865" s="41"/>
      <c r="D865" s="38"/>
      <c r="E865" s="13"/>
      <c r="F865" s="44"/>
    </row>
    <row r="866" spans="1:6" x14ac:dyDescent="0.25">
      <c r="A866" s="69"/>
      <c r="B866" s="41"/>
      <c r="C866" s="41"/>
      <c r="D866" s="38"/>
      <c r="E866" s="13"/>
      <c r="F866" s="44"/>
    </row>
    <row r="867" spans="1:6" x14ac:dyDescent="0.25">
      <c r="A867" s="69"/>
      <c r="B867" s="41"/>
      <c r="C867" s="41"/>
      <c r="D867" s="38"/>
      <c r="E867" s="13"/>
      <c r="F867" s="44"/>
    </row>
    <row r="868" spans="1:6" x14ac:dyDescent="0.25">
      <c r="A868" s="69"/>
      <c r="B868" s="41"/>
      <c r="C868" s="41"/>
      <c r="D868" s="38"/>
      <c r="E868" s="13"/>
      <c r="F868" s="44"/>
    </row>
    <row r="869" spans="1:6" x14ac:dyDescent="0.25">
      <c r="A869" s="69"/>
      <c r="B869" s="41"/>
      <c r="C869" s="41"/>
      <c r="D869" s="38"/>
      <c r="E869" s="13"/>
      <c r="F869" s="44"/>
    </row>
    <row r="870" spans="1:6" x14ac:dyDescent="0.25">
      <c r="A870" s="69"/>
      <c r="B870" s="41"/>
      <c r="C870" s="41"/>
      <c r="D870" s="38"/>
      <c r="E870" s="13"/>
      <c r="F870" s="44"/>
    </row>
    <row r="871" spans="1:6" x14ac:dyDescent="0.25">
      <c r="A871" s="69"/>
      <c r="B871" s="41"/>
      <c r="C871" s="41"/>
      <c r="D871" s="38"/>
      <c r="E871" s="13"/>
      <c r="F871" s="44"/>
    </row>
    <row r="872" spans="1:6" x14ac:dyDescent="0.25">
      <c r="A872" s="69"/>
      <c r="B872" s="41"/>
      <c r="C872" s="41"/>
      <c r="D872" s="38"/>
      <c r="E872" s="13"/>
      <c r="F872" s="44"/>
    </row>
    <row r="873" spans="1:6" x14ac:dyDescent="0.25">
      <c r="A873" s="69"/>
      <c r="B873" s="41"/>
      <c r="C873" s="41"/>
      <c r="D873" s="38"/>
      <c r="E873" s="13"/>
      <c r="F873" s="44"/>
    </row>
    <row r="874" spans="1:6" x14ac:dyDescent="0.25">
      <c r="A874" s="69"/>
      <c r="B874" s="41"/>
      <c r="C874" s="41"/>
      <c r="D874" s="38"/>
      <c r="E874" s="13"/>
      <c r="F874" s="44"/>
    </row>
    <row r="875" spans="1:6" x14ac:dyDescent="0.25">
      <c r="A875" s="69"/>
      <c r="B875" s="41"/>
      <c r="C875" s="41"/>
      <c r="D875" s="38"/>
      <c r="E875" s="13"/>
      <c r="F875" s="44"/>
    </row>
    <row r="876" spans="1:6" x14ac:dyDescent="0.25">
      <c r="A876" s="69"/>
      <c r="B876" s="41"/>
      <c r="C876" s="41"/>
      <c r="D876" s="38"/>
      <c r="E876" s="13"/>
      <c r="F876" s="44"/>
    </row>
    <row r="877" spans="1:6" x14ac:dyDescent="0.25">
      <c r="A877" s="69"/>
      <c r="B877" s="41"/>
      <c r="C877" s="41"/>
      <c r="D877" s="38"/>
      <c r="E877" s="13"/>
      <c r="F877" s="44"/>
    </row>
    <row r="878" spans="1:6" x14ac:dyDescent="0.25">
      <c r="A878" s="69"/>
      <c r="B878" s="41"/>
      <c r="C878" s="41"/>
      <c r="D878" s="38"/>
      <c r="E878" s="13"/>
      <c r="F878" s="44"/>
    </row>
    <row r="879" spans="1:6" x14ac:dyDescent="0.25">
      <c r="A879" s="69"/>
      <c r="B879" s="41"/>
      <c r="C879" s="41"/>
      <c r="D879" s="38"/>
      <c r="E879" s="13"/>
      <c r="F879" s="44"/>
    </row>
    <row r="880" spans="1:6" x14ac:dyDescent="0.25">
      <c r="A880" s="69"/>
      <c r="B880" s="41"/>
      <c r="C880" s="41"/>
      <c r="D880" s="38"/>
      <c r="E880" s="13"/>
      <c r="F880" s="44"/>
    </row>
    <row r="881" spans="1:6" x14ac:dyDescent="0.25">
      <c r="A881" s="69"/>
      <c r="B881" s="41"/>
      <c r="C881" s="41"/>
      <c r="D881" s="38"/>
      <c r="E881" s="13"/>
      <c r="F881" s="44"/>
    </row>
    <row r="882" spans="1:6" x14ac:dyDescent="0.25">
      <c r="A882" s="69"/>
      <c r="B882" s="41"/>
      <c r="C882" s="41"/>
      <c r="D882" s="38"/>
      <c r="E882" s="13"/>
      <c r="F882" s="44"/>
    </row>
    <row r="883" spans="1:6" x14ac:dyDescent="0.25">
      <c r="A883" s="69"/>
      <c r="B883" s="41"/>
      <c r="C883" s="41"/>
      <c r="D883" s="38"/>
      <c r="E883" s="13"/>
      <c r="F883" s="44"/>
    </row>
    <row r="884" spans="1:6" x14ac:dyDescent="0.25">
      <c r="A884" s="69"/>
      <c r="B884" s="41"/>
      <c r="C884" s="41"/>
      <c r="D884" s="38"/>
      <c r="E884" s="13"/>
      <c r="F884" s="44"/>
    </row>
    <row r="885" spans="1:6" x14ac:dyDescent="0.25">
      <c r="A885" s="69"/>
      <c r="B885" s="41"/>
      <c r="C885" s="41"/>
      <c r="D885" s="38"/>
      <c r="E885" s="13"/>
      <c r="F885" s="44"/>
    </row>
    <row r="886" spans="1:6" x14ac:dyDescent="0.25">
      <c r="A886" s="69"/>
      <c r="B886" s="41"/>
      <c r="C886" s="41"/>
      <c r="D886" s="38"/>
      <c r="E886" s="13"/>
      <c r="F886" s="44"/>
    </row>
    <row r="887" spans="1:6" x14ac:dyDescent="0.25">
      <c r="A887" s="69"/>
      <c r="B887" s="41"/>
      <c r="C887" s="41"/>
      <c r="D887" s="38"/>
      <c r="E887" s="13"/>
      <c r="F887" s="44"/>
    </row>
    <row r="888" spans="1:6" x14ac:dyDescent="0.25">
      <c r="A888" s="69"/>
      <c r="B888" s="41"/>
      <c r="C888" s="41"/>
      <c r="D888" s="38"/>
      <c r="E888" s="13"/>
      <c r="F888" s="44"/>
    </row>
    <row r="889" spans="1:6" x14ac:dyDescent="0.25">
      <c r="A889" s="69"/>
      <c r="B889" s="41"/>
      <c r="C889" s="41"/>
      <c r="D889" s="38"/>
      <c r="E889" s="13"/>
      <c r="F889" s="44"/>
    </row>
    <row r="890" spans="1:6" x14ac:dyDescent="0.25">
      <c r="A890" s="69"/>
      <c r="B890" s="41"/>
      <c r="C890" s="41"/>
      <c r="D890" s="38"/>
      <c r="E890" s="13"/>
      <c r="F890" s="44"/>
    </row>
    <row r="891" spans="1:6" x14ac:dyDescent="0.25">
      <c r="A891" s="69"/>
      <c r="B891" s="41"/>
      <c r="C891" s="41"/>
      <c r="D891" s="38"/>
      <c r="E891" s="13"/>
      <c r="F891" s="44"/>
    </row>
    <row r="892" spans="1:6" x14ac:dyDescent="0.25">
      <c r="A892" s="69"/>
      <c r="B892" s="41"/>
      <c r="C892" s="41"/>
      <c r="D892" s="38"/>
      <c r="E892" s="13"/>
      <c r="F892" s="44"/>
    </row>
    <row r="893" spans="1:6" x14ac:dyDescent="0.25">
      <c r="A893" s="69"/>
      <c r="B893" s="41"/>
      <c r="C893" s="41"/>
      <c r="D893" s="38"/>
      <c r="E893" s="13"/>
      <c r="F893" s="44"/>
    </row>
    <row r="894" spans="1:6" x14ac:dyDescent="0.25">
      <c r="A894" s="69"/>
      <c r="B894" s="41"/>
      <c r="C894" s="41"/>
      <c r="D894" s="38"/>
      <c r="E894" s="13"/>
      <c r="F894" s="44"/>
    </row>
    <row r="895" spans="1:6" x14ac:dyDescent="0.25">
      <c r="A895" s="69"/>
      <c r="B895" s="41"/>
      <c r="C895" s="41"/>
      <c r="D895" s="38"/>
      <c r="E895" s="13"/>
      <c r="F895" s="44"/>
    </row>
    <row r="896" spans="1:6" x14ac:dyDescent="0.25">
      <c r="A896" s="69"/>
      <c r="B896" s="41"/>
      <c r="C896" s="41"/>
      <c r="D896" s="38"/>
      <c r="E896" s="13"/>
      <c r="F896" s="44"/>
    </row>
    <row r="897" spans="1:6" x14ac:dyDescent="0.25">
      <c r="A897" s="69"/>
      <c r="B897" s="41"/>
      <c r="C897" s="41"/>
      <c r="D897" s="38"/>
      <c r="E897" s="13"/>
      <c r="F897" s="44"/>
    </row>
    <row r="898" spans="1:6" x14ac:dyDescent="0.25">
      <c r="A898" s="69"/>
      <c r="B898" s="41"/>
      <c r="C898" s="41"/>
      <c r="D898" s="38"/>
      <c r="E898" s="13"/>
      <c r="F898" s="44"/>
    </row>
    <row r="899" spans="1:6" x14ac:dyDescent="0.25">
      <c r="A899" s="69"/>
      <c r="B899" s="41"/>
      <c r="C899" s="41"/>
      <c r="D899" s="38"/>
      <c r="E899" s="13"/>
      <c r="F899" s="44"/>
    </row>
    <row r="900" spans="1:6" x14ac:dyDescent="0.25">
      <c r="A900" s="69"/>
      <c r="B900" s="41"/>
      <c r="C900" s="41"/>
      <c r="D900" s="38"/>
      <c r="E900" s="13"/>
      <c r="F900" s="44"/>
    </row>
    <row r="901" spans="1:6" x14ac:dyDescent="0.25">
      <c r="A901" s="69"/>
      <c r="B901" s="41"/>
      <c r="C901" s="41"/>
      <c r="D901" s="38"/>
      <c r="E901" s="13"/>
      <c r="F901" s="44"/>
    </row>
    <row r="902" spans="1:6" x14ac:dyDescent="0.25">
      <c r="A902" s="69"/>
      <c r="B902" s="41"/>
      <c r="C902" s="41"/>
      <c r="D902" s="38"/>
      <c r="E902" s="13"/>
      <c r="F902" s="44"/>
    </row>
    <row r="903" spans="1:6" x14ac:dyDescent="0.25">
      <c r="A903" s="69"/>
      <c r="B903" s="41"/>
      <c r="C903" s="41"/>
      <c r="D903" s="38"/>
      <c r="E903" s="13"/>
      <c r="F903" s="44"/>
    </row>
    <row r="904" spans="1:6" x14ac:dyDescent="0.25">
      <c r="A904" s="69"/>
      <c r="B904" s="41"/>
      <c r="C904" s="41"/>
      <c r="D904" s="38"/>
      <c r="E904" s="13"/>
      <c r="F904" s="44"/>
    </row>
    <row r="905" spans="1:6" x14ac:dyDescent="0.25">
      <c r="A905" s="69"/>
      <c r="B905" s="41"/>
      <c r="C905" s="41"/>
      <c r="D905" s="38"/>
      <c r="E905" s="13"/>
      <c r="F905" s="44"/>
    </row>
    <row r="906" spans="1:6" x14ac:dyDescent="0.25">
      <c r="A906" s="69"/>
      <c r="B906" s="41"/>
      <c r="C906" s="41"/>
      <c r="D906" s="38"/>
      <c r="E906" s="13"/>
      <c r="F906" s="44"/>
    </row>
    <row r="907" spans="1:6" x14ac:dyDescent="0.25">
      <c r="A907" s="69"/>
      <c r="B907" s="41"/>
      <c r="C907" s="41"/>
      <c r="D907" s="38"/>
      <c r="E907" s="13"/>
      <c r="F907" s="44"/>
    </row>
    <row r="908" spans="1:6" x14ac:dyDescent="0.25">
      <c r="A908" s="69"/>
      <c r="B908" s="41"/>
      <c r="C908" s="41"/>
      <c r="D908" s="38"/>
      <c r="E908" s="13"/>
      <c r="F908" s="44"/>
    </row>
    <row r="909" spans="1:6" x14ac:dyDescent="0.25">
      <c r="A909" s="69"/>
      <c r="B909" s="41"/>
      <c r="C909" s="41"/>
      <c r="D909" s="38"/>
      <c r="E909" s="13"/>
      <c r="F909" s="44"/>
    </row>
    <row r="910" spans="1:6" x14ac:dyDescent="0.25">
      <c r="A910" s="69"/>
      <c r="B910" s="41"/>
      <c r="C910" s="41"/>
      <c r="D910" s="38"/>
      <c r="E910" s="13"/>
      <c r="F910" s="44"/>
    </row>
    <row r="911" spans="1:6" x14ac:dyDescent="0.25">
      <c r="A911" s="69"/>
      <c r="B911" s="41"/>
      <c r="C911" s="41"/>
      <c r="D911" s="38"/>
      <c r="E911" s="13"/>
      <c r="F911" s="44"/>
    </row>
    <row r="912" spans="1:6" x14ac:dyDescent="0.25">
      <c r="A912" s="69"/>
      <c r="B912" s="41"/>
      <c r="C912" s="41"/>
      <c r="D912" s="38"/>
      <c r="E912" s="13"/>
      <c r="F912" s="44"/>
    </row>
    <row r="913" spans="1:6" x14ac:dyDescent="0.25">
      <c r="A913" s="69"/>
      <c r="B913" s="41"/>
      <c r="C913" s="41"/>
      <c r="D913" s="38"/>
      <c r="E913" s="13"/>
      <c r="F913" s="44"/>
    </row>
    <row r="914" spans="1:6" x14ac:dyDescent="0.25">
      <c r="A914" s="69"/>
      <c r="B914" s="41"/>
      <c r="C914" s="41"/>
      <c r="D914" s="38"/>
      <c r="E914" s="13"/>
      <c r="F914" s="44"/>
    </row>
    <row r="915" spans="1:6" x14ac:dyDescent="0.25">
      <c r="A915" s="69"/>
      <c r="B915" s="41"/>
      <c r="C915" s="41"/>
      <c r="D915" s="38"/>
      <c r="E915" s="13"/>
      <c r="F915" s="44"/>
    </row>
    <row r="916" spans="1:6" x14ac:dyDescent="0.25">
      <c r="A916" s="69"/>
      <c r="B916" s="41"/>
      <c r="C916" s="41"/>
      <c r="D916" s="38"/>
      <c r="E916" s="13"/>
      <c r="F916" s="44"/>
    </row>
    <row r="917" spans="1:6" x14ac:dyDescent="0.25">
      <c r="A917" s="69"/>
      <c r="B917" s="41"/>
      <c r="C917" s="41"/>
      <c r="D917" s="38"/>
      <c r="E917" s="13"/>
      <c r="F917" s="44"/>
    </row>
    <row r="918" spans="1:6" x14ac:dyDescent="0.25">
      <c r="A918" s="69"/>
      <c r="B918" s="41"/>
      <c r="C918" s="41"/>
      <c r="D918" s="38"/>
      <c r="E918" s="13"/>
      <c r="F918" s="44"/>
    </row>
    <row r="919" spans="1:6" x14ac:dyDescent="0.25">
      <c r="A919" s="69"/>
      <c r="B919" s="41"/>
      <c r="C919" s="41"/>
      <c r="D919" s="38"/>
      <c r="E919" s="13"/>
      <c r="F919" s="44"/>
    </row>
    <row r="920" spans="1:6" x14ac:dyDescent="0.25">
      <c r="A920" s="69"/>
      <c r="B920" s="41"/>
      <c r="C920" s="41"/>
      <c r="D920" s="38"/>
      <c r="E920" s="13"/>
      <c r="F920" s="44"/>
    </row>
    <row r="921" spans="1:6" x14ac:dyDescent="0.25">
      <c r="A921" s="69"/>
      <c r="B921" s="41"/>
      <c r="C921" s="41"/>
      <c r="D921" s="38"/>
      <c r="E921" s="13"/>
      <c r="F921" s="44"/>
    </row>
    <row r="922" spans="1:6" x14ac:dyDescent="0.25">
      <c r="A922" s="69"/>
      <c r="B922" s="41"/>
      <c r="C922" s="41"/>
      <c r="D922" s="38"/>
      <c r="E922" s="13"/>
      <c r="F922" s="44"/>
    </row>
    <row r="923" spans="1:6" x14ac:dyDescent="0.25">
      <c r="A923" s="69"/>
      <c r="B923" s="41"/>
      <c r="C923" s="41"/>
      <c r="D923" s="38"/>
      <c r="E923" s="13"/>
      <c r="F923" s="44"/>
    </row>
    <row r="924" spans="1:6" x14ac:dyDescent="0.25">
      <c r="A924" s="69"/>
      <c r="B924" s="41"/>
      <c r="C924" s="41"/>
      <c r="D924" s="38"/>
      <c r="E924" s="13"/>
      <c r="F924" s="44"/>
    </row>
    <row r="925" spans="1:6" x14ac:dyDescent="0.25">
      <c r="A925" s="69"/>
      <c r="B925" s="41"/>
      <c r="C925" s="41"/>
      <c r="D925" s="38"/>
      <c r="E925" s="13"/>
      <c r="F925" s="44"/>
    </row>
    <row r="926" spans="1:6" x14ac:dyDescent="0.25">
      <c r="A926" s="69"/>
      <c r="B926" s="41"/>
      <c r="C926" s="41"/>
      <c r="D926" s="38"/>
      <c r="E926" s="13"/>
      <c r="F926" s="44"/>
    </row>
    <row r="927" spans="1:6" x14ac:dyDescent="0.25">
      <c r="A927" s="69"/>
      <c r="B927" s="41"/>
      <c r="C927" s="41"/>
      <c r="D927" s="38"/>
      <c r="E927" s="13"/>
      <c r="F927" s="44"/>
    </row>
    <row r="928" spans="1:6" x14ac:dyDescent="0.25">
      <c r="A928" s="69"/>
      <c r="B928" s="41"/>
      <c r="C928" s="41"/>
      <c r="D928" s="38"/>
      <c r="E928" s="13"/>
      <c r="F928" s="44"/>
    </row>
    <row r="929" spans="1:6" x14ac:dyDescent="0.25">
      <c r="A929" s="69"/>
      <c r="B929" s="41"/>
      <c r="C929" s="41"/>
      <c r="D929" s="38"/>
      <c r="E929" s="13"/>
      <c r="F929" s="44"/>
    </row>
    <row r="930" spans="1:6" x14ac:dyDescent="0.25">
      <c r="A930" s="69"/>
      <c r="B930" s="41"/>
      <c r="C930" s="41"/>
      <c r="D930" s="38"/>
      <c r="E930" s="13"/>
      <c r="F930" s="44"/>
    </row>
    <row r="931" spans="1:6" x14ac:dyDescent="0.25">
      <c r="A931" s="69"/>
      <c r="B931" s="41"/>
      <c r="C931" s="41"/>
      <c r="D931" s="38"/>
      <c r="E931" s="13"/>
      <c r="F931" s="44"/>
    </row>
    <row r="932" spans="1:6" x14ac:dyDescent="0.25">
      <c r="A932" s="69"/>
      <c r="B932" s="41"/>
      <c r="C932" s="41"/>
      <c r="D932" s="38"/>
      <c r="E932" s="13"/>
      <c r="F932" s="44"/>
    </row>
    <row r="933" spans="1:6" x14ac:dyDescent="0.25">
      <c r="A933" s="69"/>
      <c r="B933" s="41"/>
      <c r="C933" s="41"/>
      <c r="D933" s="38"/>
      <c r="E933" s="13"/>
      <c r="F933" s="44"/>
    </row>
    <row r="934" spans="1:6" x14ac:dyDescent="0.25">
      <c r="A934" s="69"/>
      <c r="B934" s="41"/>
      <c r="C934" s="41"/>
      <c r="D934" s="38"/>
      <c r="E934" s="13"/>
      <c r="F934" s="44"/>
    </row>
    <row r="935" spans="1:6" x14ac:dyDescent="0.25">
      <c r="A935" s="69"/>
      <c r="B935" s="41"/>
      <c r="C935" s="41"/>
      <c r="D935" s="38"/>
      <c r="E935" s="13"/>
      <c r="F935" s="44"/>
    </row>
    <row r="936" spans="1:6" x14ac:dyDescent="0.25">
      <c r="A936" s="69"/>
      <c r="B936" s="41"/>
      <c r="C936" s="41"/>
      <c r="D936" s="38"/>
      <c r="E936" s="13"/>
      <c r="F936" s="44"/>
    </row>
    <row r="937" spans="1:6" x14ac:dyDescent="0.25">
      <c r="A937" s="69"/>
      <c r="B937" s="41"/>
      <c r="C937" s="41"/>
      <c r="D937" s="38"/>
      <c r="E937" s="13"/>
      <c r="F937" s="44"/>
    </row>
    <row r="938" spans="1:6" x14ac:dyDescent="0.25">
      <c r="A938" s="69"/>
      <c r="B938" s="41"/>
      <c r="C938" s="41"/>
      <c r="D938" s="38"/>
      <c r="E938" s="13"/>
      <c r="F938" s="44"/>
    </row>
    <row r="939" spans="1:6" x14ac:dyDescent="0.25">
      <c r="A939" s="69"/>
      <c r="B939" s="41"/>
      <c r="C939" s="41"/>
      <c r="D939" s="38"/>
      <c r="E939" s="13"/>
      <c r="F939" s="44"/>
    </row>
    <row r="940" spans="1:6" x14ac:dyDescent="0.25">
      <c r="A940" s="69"/>
      <c r="B940" s="41"/>
      <c r="C940" s="41"/>
      <c r="D940" s="38"/>
      <c r="E940" s="13"/>
      <c r="F940" s="44"/>
    </row>
    <row r="941" spans="1:6" x14ac:dyDescent="0.25">
      <c r="A941" s="69"/>
      <c r="B941" s="41"/>
      <c r="C941" s="41"/>
      <c r="D941" s="38"/>
      <c r="E941" s="13"/>
      <c r="F941" s="44"/>
    </row>
    <row r="942" spans="1:6" x14ac:dyDescent="0.25">
      <c r="A942" s="69"/>
      <c r="B942" s="41"/>
      <c r="C942" s="41"/>
      <c r="D942" s="38"/>
      <c r="E942" s="13"/>
      <c r="F942" s="44"/>
    </row>
    <row r="943" spans="1:6" x14ac:dyDescent="0.25">
      <c r="A943" s="69"/>
      <c r="B943" s="41"/>
      <c r="C943" s="41"/>
      <c r="D943" s="38"/>
      <c r="E943" s="13"/>
      <c r="F943" s="44"/>
    </row>
    <row r="944" spans="1:6" x14ac:dyDescent="0.25">
      <c r="A944" s="69"/>
      <c r="B944" s="41"/>
      <c r="C944" s="41"/>
      <c r="D944" s="38"/>
      <c r="E944" s="13"/>
      <c r="F944" s="44"/>
    </row>
    <row r="945" spans="1:6" x14ac:dyDescent="0.25">
      <c r="A945" s="69"/>
      <c r="B945" s="41"/>
      <c r="C945" s="41"/>
      <c r="D945" s="38"/>
      <c r="E945" s="13"/>
      <c r="F945" s="44"/>
    </row>
    <row r="946" spans="1:6" x14ac:dyDescent="0.25">
      <c r="A946" s="69"/>
      <c r="B946" s="41"/>
      <c r="C946" s="41"/>
      <c r="D946" s="38"/>
      <c r="E946" s="13"/>
      <c r="F946" s="44"/>
    </row>
    <row r="947" spans="1:6" x14ac:dyDescent="0.25">
      <c r="A947" s="69"/>
      <c r="B947" s="41"/>
      <c r="C947" s="41"/>
      <c r="D947" s="38"/>
      <c r="E947" s="13"/>
      <c r="F947" s="44"/>
    </row>
    <row r="948" spans="1:6" x14ac:dyDescent="0.25">
      <c r="A948" s="69"/>
      <c r="B948" s="41"/>
      <c r="C948" s="41"/>
      <c r="D948" s="38"/>
      <c r="E948" s="13"/>
      <c r="F948" s="44"/>
    </row>
    <row r="949" spans="1:6" x14ac:dyDescent="0.25">
      <c r="A949" s="69"/>
      <c r="B949" s="41"/>
      <c r="C949" s="41"/>
      <c r="D949" s="38"/>
      <c r="E949" s="13"/>
      <c r="F949" s="44"/>
    </row>
    <row r="950" spans="1:6" x14ac:dyDescent="0.25">
      <c r="A950" s="69"/>
      <c r="B950" s="41"/>
      <c r="C950" s="41"/>
      <c r="D950" s="38"/>
      <c r="E950" s="13"/>
      <c r="F950" s="44"/>
    </row>
    <row r="951" spans="1:6" x14ac:dyDescent="0.25">
      <c r="A951" s="69"/>
      <c r="B951" s="41"/>
      <c r="C951" s="41"/>
      <c r="D951" s="38"/>
      <c r="E951" s="13"/>
      <c r="F951" s="44"/>
    </row>
    <row r="952" spans="1:6" x14ac:dyDescent="0.25">
      <c r="A952" s="69"/>
      <c r="B952" s="41"/>
      <c r="C952" s="41"/>
      <c r="D952" s="38"/>
      <c r="E952" s="13"/>
      <c r="F952" s="44"/>
    </row>
    <row r="953" spans="1:6" x14ac:dyDescent="0.25">
      <c r="A953" s="69"/>
      <c r="B953" s="41"/>
      <c r="C953" s="41"/>
      <c r="D953" s="38"/>
      <c r="E953" s="13"/>
      <c r="F953" s="44"/>
    </row>
    <row r="954" spans="1:6" x14ac:dyDescent="0.25">
      <c r="A954" s="69"/>
      <c r="B954" s="41"/>
      <c r="C954" s="41"/>
      <c r="D954" s="38"/>
      <c r="E954" s="13"/>
      <c r="F954" s="44"/>
    </row>
    <row r="955" spans="1:6" x14ac:dyDescent="0.25">
      <c r="A955" s="69"/>
      <c r="B955" s="41"/>
      <c r="C955" s="41"/>
      <c r="D955" s="38"/>
      <c r="E955" s="13"/>
      <c r="F955" s="44"/>
    </row>
    <row r="956" spans="1:6" x14ac:dyDescent="0.25">
      <c r="A956" s="69"/>
      <c r="B956" s="41"/>
      <c r="C956" s="41"/>
      <c r="D956" s="38"/>
      <c r="E956" s="13"/>
      <c r="F956" s="44"/>
    </row>
    <row r="957" spans="1:6" x14ac:dyDescent="0.25">
      <c r="A957" s="69"/>
      <c r="B957" s="41"/>
      <c r="C957" s="41"/>
      <c r="D957" s="38"/>
      <c r="E957" s="13"/>
      <c r="F957" s="44"/>
    </row>
    <row r="958" spans="1:6" x14ac:dyDescent="0.25">
      <c r="A958" s="69"/>
      <c r="B958" s="41"/>
      <c r="C958" s="41"/>
      <c r="D958" s="38"/>
      <c r="E958" s="13"/>
      <c r="F958" s="44"/>
    </row>
    <row r="959" spans="1:6" x14ac:dyDescent="0.25">
      <c r="A959" s="69"/>
      <c r="B959" s="41"/>
      <c r="C959" s="41"/>
      <c r="D959" s="38"/>
      <c r="E959" s="13"/>
      <c r="F959" s="44"/>
    </row>
    <row r="960" spans="1:6" x14ac:dyDescent="0.25">
      <c r="A960" s="69"/>
      <c r="B960" s="41"/>
      <c r="C960" s="41"/>
      <c r="D960" s="38"/>
      <c r="E960" s="13"/>
      <c r="F960" s="44"/>
    </row>
    <row r="961" spans="1:6" x14ac:dyDescent="0.25">
      <c r="A961" s="69"/>
      <c r="B961" s="41"/>
      <c r="C961" s="41"/>
      <c r="D961" s="38"/>
      <c r="E961" s="13"/>
      <c r="F961" s="44"/>
    </row>
    <row r="962" spans="1:6" x14ac:dyDescent="0.25">
      <c r="A962" s="69"/>
      <c r="B962" s="41"/>
      <c r="C962" s="41"/>
      <c r="D962" s="38"/>
      <c r="E962" s="13"/>
      <c r="F962" s="44"/>
    </row>
    <row r="963" spans="1:6" x14ac:dyDescent="0.25">
      <c r="A963" s="69"/>
      <c r="B963" s="41"/>
      <c r="C963" s="41"/>
      <c r="D963" s="38"/>
      <c r="E963" s="13"/>
      <c r="F963" s="44"/>
    </row>
    <row r="964" spans="1:6" x14ac:dyDescent="0.25">
      <c r="A964" s="69"/>
      <c r="B964" s="41"/>
      <c r="C964" s="41"/>
      <c r="D964" s="38"/>
      <c r="E964" s="13"/>
      <c r="F964" s="44"/>
    </row>
    <row r="965" spans="1:6" x14ac:dyDescent="0.25">
      <c r="A965" s="69"/>
      <c r="B965" s="41"/>
      <c r="C965" s="41"/>
      <c r="D965" s="38"/>
      <c r="E965" s="13"/>
      <c r="F965" s="44"/>
    </row>
    <row r="966" spans="1:6" x14ac:dyDescent="0.25">
      <c r="A966" s="69"/>
      <c r="B966" s="41"/>
      <c r="C966" s="41"/>
      <c r="D966" s="38"/>
      <c r="E966" s="13"/>
      <c r="F966" s="44"/>
    </row>
    <row r="967" spans="1:6" x14ac:dyDescent="0.25">
      <c r="A967" s="69"/>
      <c r="B967" s="41"/>
      <c r="C967" s="41"/>
      <c r="D967" s="38"/>
      <c r="E967" s="13"/>
      <c r="F967" s="44"/>
    </row>
    <row r="968" spans="1:6" x14ac:dyDescent="0.25">
      <c r="A968" s="69"/>
      <c r="B968" s="41"/>
      <c r="C968" s="41"/>
      <c r="D968" s="38"/>
      <c r="E968" s="13"/>
      <c r="F968" s="44"/>
    </row>
    <row r="969" spans="1:6" x14ac:dyDescent="0.25">
      <c r="A969" s="69"/>
      <c r="B969" s="41"/>
      <c r="C969" s="41"/>
      <c r="D969" s="38"/>
      <c r="E969" s="13"/>
      <c r="F969" s="44"/>
    </row>
    <row r="970" spans="1:6" x14ac:dyDescent="0.25">
      <c r="A970" s="69"/>
      <c r="B970" s="41"/>
      <c r="C970" s="41"/>
      <c r="D970" s="38"/>
      <c r="E970" s="13"/>
      <c r="F970" s="44"/>
    </row>
    <row r="971" spans="1:6" x14ac:dyDescent="0.25">
      <c r="A971" s="69"/>
      <c r="B971" s="41"/>
      <c r="C971" s="41"/>
      <c r="D971" s="38"/>
      <c r="E971" s="13"/>
      <c r="F971" s="44"/>
    </row>
    <row r="972" spans="1:6" x14ac:dyDescent="0.25">
      <c r="A972" s="69"/>
      <c r="B972" s="41"/>
      <c r="C972" s="41"/>
      <c r="D972" s="38"/>
      <c r="E972" s="13"/>
      <c r="F972" s="44"/>
    </row>
    <row r="973" spans="1:6" x14ac:dyDescent="0.25">
      <c r="A973" s="69"/>
      <c r="B973" s="41"/>
      <c r="C973" s="41"/>
      <c r="D973" s="38"/>
      <c r="E973" s="13"/>
      <c r="F973" s="44"/>
    </row>
    <row r="974" spans="1:6" x14ac:dyDescent="0.25">
      <c r="A974" s="69"/>
      <c r="B974" s="41"/>
      <c r="C974" s="41"/>
      <c r="D974" s="38"/>
      <c r="E974" s="13"/>
      <c r="F974" s="44"/>
    </row>
    <row r="975" spans="1:6" x14ac:dyDescent="0.25">
      <c r="A975" s="69"/>
      <c r="B975" s="41"/>
      <c r="C975" s="41"/>
      <c r="D975" s="38"/>
      <c r="E975" s="13"/>
      <c r="F975" s="44"/>
    </row>
    <row r="976" spans="1:6" x14ac:dyDescent="0.25">
      <c r="A976" s="69"/>
      <c r="B976" s="41"/>
      <c r="C976" s="41"/>
      <c r="D976" s="38"/>
      <c r="E976" s="13"/>
      <c r="F976" s="44"/>
    </row>
    <row r="977" spans="1:6" x14ac:dyDescent="0.25">
      <c r="A977" s="69"/>
      <c r="B977" s="41"/>
      <c r="C977" s="41"/>
      <c r="D977" s="38"/>
      <c r="E977" s="13"/>
      <c r="F977" s="44"/>
    </row>
    <row r="978" spans="1:6" x14ac:dyDescent="0.25">
      <c r="A978" s="69"/>
      <c r="B978" s="41"/>
      <c r="C978" s="41"/>
      <c r="D978" s="38"/>
      <c r="E978" s="13"/>
      <c r="F978" s="44"/>
    </row>
    <row r="979" spans="1:6" x14ac:dyDescent="0.25">
      <c r="A979" s="69"/>
      <c r="B979" s="41"/>
      <c r="C979" s="41"/>
      <c r="D979" s="38"/>
      <c r="E979" s="13"/>
      <c r="F979" s="44"/>
    </row>
    <row r="980" spans="1:6" x14ac:dyDescent="0.25">
      <c r="A980" s="69"/>
      <c r="B980" s="41"/>
      <c r="C980" s="41"/>
      <c r="D980" s="38"/>
      <c r="E980" s="13"/>
      <c r="F980" s="44"/>
    </row>
    <row r="981" spans="1:6" x14ac:dyDescent="0.25">
      <c r="A981" s="69"/>
      <c r="B981" s="41"/>
      <c r="C981" s="41"/>
      <c r="D981" s="38"/>
      <c r="E981" s="13"/>
      <c r="F981" s="44"/>
    </row>
    <row r="982" spans="1:6" x14ac:dyDescent="0.25">
      <c r="A982" s="69"/>
      <c r="B982" s="41"/>
      <c r="C982" s="41"/>
      <c r="D982" s="38"/>
      <c r="E982" s="13"/>
      <c r="F982" s="44"/>
    </row>
    <row r="983" spans="1:6" x14ac:dyDescent="0.25">
      <c r="A983" s="69"/>
      <c r="B983" s="41"/>
      <c r="C983" s="41"/>
      <c r="D983" s="38"/>
      <c r="E983" s="13"/>
      <c r="F983" s="44"/>
    </row>
    <row r="984" spans="1:6" x14ac:dyDescent="0.25">
      <c r="A984" s="69"/>
      <c r="B984" s="41"/>
      <c r="C984" s="41"/>
      <c r="D984" s="38"/>
      <c r="E984" s="13"/>
      <c r="F984" s="44"/>
    </row>
    <row r="985" spans="1:6" x14ac:dyDescent="0.25">
      <c r="A985" s="69"/>
      <c r="B985" s="41"/>
      <c r="C985" s="41"/>
      <c r="D985" s="38"/>
      <c r="E985" s="13"/>
      <c r="F985" s="44"/>
    </row>
    <row r="986" spans="1:6" x14ac:dyDescent="0.25">
      <c r="A986" s="69"/>
      <c r="B986" s="41"/>
      <c r="C986" s="41"/>
      <c r="D986" s="38"/>
      <c r="E986" s="13"/>
      <c r="F986" s="44"/>
    </row>
    <row r="987" spans="1:6" x14ac:dyDescent="0.25">
      <c r="A987" s="69"/>
      <c r="B987" s="41"/>
      <c r="C987" s="41"/>
      <c r="D987" s="38"/>
      <c r="E987" s="13"/>
      <c r="F987" s="44"/>
    </row>
    <row r="988" spans="1:6" x14ac:dyDescent="0.25">
      <c r="A988" s="69"/>
      <c r="B988" s="41"/>
      <c r="C988" s="41"/>
      <c r="D988" s="38"/>
      <c r="E988" s="13"/>
      <c r="F988" s="44"/>
    </row>
    <row r="989" spans="1:6" x14ac:dyDescent="0.25">
      <c r="A989" s="69"/>
      <c r="B989" s="41"/>
      <c r="C989" s="41"/>
      <c r="D989" s="38"/>
      <c r="E989" s="13"/>
      <c r="F989" s="44"/>
    </row>
    <row r="990" spans="1:6" x14ac:dyDescent="0.25">
      <c r="A990" s="69"/>
      <c r="B990" s="41"/>
      <c r="C990" s="41"/>
      <c r="D990" s="38"/>
      <c r="E990" s="13"/>
      <c r="F990" s="44"/>
    </row>
    <row r="991" spans="1:6" x14ac:dyDescent="0.25">
      <c r="A991" s="69"/>
      <c r="B991" s="41"/>
      <c r="C991" s="41"/>
      <c r="D991" s="38"/>
      <c r="E991" s="13"/>
      <c r="F991" s="44"/>
    </row>
    <row r="992" spans="1:6" x14ac:dyDescent="0.25">
      <c r="A992" s="69"/>
      <c r="B992" s="41"/>
      <c r="C992" s="41"/>
      <c r="D992" s="38"/>
      <c r="E992" s="13"/>
      <c r="F992" s="44"/>
    </row>
    <row r="993" spans="1:6" x14ac:dyDescent="0.25">
      <c r="A993" s="69"/>
      <c r="B993" s="41"/>
      <c r="C993" s="41"/>
      <c r="D993" s="38"/>
      <c r="E993" s="13"/>
      <c r="F993" s="44"/>
    </row>
    <row r="994" spans="1:6" x14ac:dyDescent="0.25">
      <c r="A994" s="69"/>
      <c r="B994" s="41"/>
      <c r="C994" s="41"/>
      <c r="D994" s="38"/>
      <c r="E994" s="13"/>
      <c r="F994" s="44"/>
    </row>
    <row r="995" spans="1:6" x14ac:dyDescent="0.25">
      <c r="A995" s="69"/>
      <c r="B995" s="41"/>
      <c r="C995" s="41"/>
      <c r="D995" s="38"/>
      <c r="E995" s="13"/>
      <c r="F995" s="44"/>
    </row>
    <row r="996" spans="1:6" x14ac:dyDescent="0.25">
      <c r="A996" s="69"/>
      <c r="B996" s="41"/>
      <c r="C996" s="41"/>
      <c r="D996" s="38"/>
      <c r="E996" s="13"/>
      <c r="F996" s="44"/>
    </row>
    <row r="997" spans="1:6" x14ac:dyDescent="0.25">
      <c r="A997" s="69"/>
      <c r="B997" s="41"/>
      <c r="C997" s="41"/>
      <c r="D997" s="38"/>
      <c r="E997" s="13"/>
      <c r="F997" s="44"/>
    </row>
    <row r="998" spans="1:6" x14ac:dyDescent="0.25">
      <c r="A998" s="69"/>
      <c r="B998" s="41"/>
      <c r="C998" s="41"/>
      <c r="D998" s="38"/>
      <c r="E998" s="13"/>
      <c r="F998" s="44"/>
    </row>
    <row r="999" spans="1:6" x14ac:dyDescent="0.25">
      <c r="A999" s="69"/>
      <c r="B999" s="41"/>
      <c r="C999" s="41"/>
      <c r="D999" s="38"/>
      <c r="E999" s="13"/>
      <c r="F999" s="44"/>
    </row>
    <row r="1000" spans="1:6" x14ac:dyDescent="0.25">
      <c r="A1000" s="69"/>
      <c r="B1000" s="41"/>
      <c r="C1000" s="41"/>
      <c r="D1000" s="38"/>
      <c r="E1000" s="13"/>
      <c r="F1000" s="44"/>
    </row>
    <row r="1001" spans="1:6" x14ac:dyDescent="0.25">
      <c r="A1001" s="69"/>
      <c r="B1001" s="41"/>
      <c r="C1001" s="41"/>
      <c r="D1001" s="38"/>
      <c r="E1001" s="13"/>
      <c r="F1001" s="44"/>
    </row>
    <row r="1002" spans="1:6" x14ac:dyDescent="0.25">
      <c r="A1002" s="69"/>
      <c r="B1002" s="41"/>
      <c r="C1002" s="41"/>
      <c r="D1002" s="38"/>
      <c r="E1002" s="13"/>
      <c r="F1002" s="44"/>
    </row>
    <row r="1003" spans="1:6" x14ac:dyDescent="0.25">
      <c r="A1003" s="69"/>
      <c r="B1003" s="41"/>
      <c r="C1003" s="41"/>
      <c r="D1003" s="38"/>
      <c r="E1003" s="13"/>
      <c r="F1003" s="44"/>
    </row>
    <row r="1004" spans="1:6" x14ac:dyDescent="0.25">
      <c r="A1004" s="69"/>
      <c r="B1004" s="41"/>
      <c r="C1004" s="41"/>
      <c r="D1004" s="38"/>
      <c r="E1004" s="13"/>
      <c r="F1004" s="44"/>
    </row>
    <row r="1005" spans="1:6" x14ac:dyDescent="0.25">
      <c r="A1005" s="69"/>
      <c r="B1005" s="41"/>
      <c r="C1005" s="41"/>
      <c r="D1005" s="38"/>
      <c r="E1005" s="13"/>
      <c r="F1005" s="44"/>
    </row>
    <row r="1006" spans="1:6" x14ac:dyDescent="0.25">
      <c r="A1006" s="69"/>
      <c r="B1006" s="41"/>
      <c r="C1006" s="41"/>
      <c r="D1006" s="38"/>
      <c r="E1006" s="13"/>
      <c r="F1006" s="44"/>
    </row>
    <row r="1007" spans="1:6" x14ac:dyDescent="0.25">
      <c r="A1007" s="69"/>
      <c r="B1007" s="41"/>
      <c r="C1007" s="41"/>
      <c r="D1007" s="38"/>
      <c r="E1007" s="13"/>
      <c r="F1007" s="44"/>
    </row>
    <row r="1008" spans="1:6" x14ac:dyDescent="0.25">
      <c r="A1008" s="69"/>
      <c r="B1008" s="41"/>
      <c r="C1008" s="41"/>
      <c r="D1008" s="38"/>
      <c r="E1008" s="13"/>
      <c r="F1008" s="44"/>
    </row>
    <row r="1009" spans="1:6" x14ac:dyDescent="0.25">
      <c r="A1009" s="69"/>
      <c r="B1009" s="41"/>
      <c r="C1009" s="41"/>
      <c r="D1009" s="38"/>
      <c r="E1009" s="13"/>
      <c r="F1009" s="44"/>
    </row>
    <row r="1010" spans="1:6" x14ac:dyDescent="0.25">
      <c r="A1010" s="69"/>
      <c r="B1010" s="41"/>
      <c r="C1010" s="41"/>
      <c r="D1010" s="38"/>
      <c r="E1010" s="13"/>
      <c r="F1010" s="44"/>
    </row>
    <row r="1011" spans="1:6" x14ac:dyDescent="0.25">
      <c r="A1011" s="69"/>
      <c r="B1011" s="41"/>
      <c r="C1011" s="41"/>
      <c r="D1011" s="38"/>
      <c r="E1011" s="13"/>
      <c r="F1011" s="44"/>
    </row>
    <row r="1012" spans="1:6" x14ac:dyDescent="0.25">
      <c r="A1012" s="69"/>
      <c r="B1012" s="41"/>
      <c r="C1012" s="41"/>
      <c r="D1012" s="38"/>
      <c r="E1012" s="13"/>
      <c r="F1012" s="44"/>
    </row>
    <row r="1013" spans="1:6" x14ac:dyDescent="0.25">
      <c r="A1013" s="69"/>
      <c r="B1013" s="41"/>
      <c r="C1013" s="41"/>
      <c r="D1013" s="38"/>
      <c r="E1013" s="13"/>
      <c r="F1013" s="44"/>
    </row>
    <row r="1014" spans="1:6" x14ac:dyDescent="0.25">
      <c r="A1014" s="69"/>
      <c r="B1014" s="41"/>
      <c r="C1014" s="41"/>
      <c r="D1014" s="38"/>
      <c r="E1014" s="13"/>
      <c r="F1014" s="44"/>
    </row>
    <row r="1015" spans="1:6" x14ac:dyDescent="0.25">
      <c r="A1015" s="69"/>
      <c r="B1015" s="41"/>
      <c r="C1015" s="41"/>
      <c r="D1015" s="38"/>
      <c r="E1015" s="13"/>
      <c r="F1015" s="44"/>
    </row>
    <row r="1016" spans="1:6" x14ac:dyDescent="0.25">
      <c r="A1016" s="69"/>
      <c r="B1016" s="41"/>
      <c r="C1016" s="41"/>
      <c r="D1016" s="38"/>
      <c r="E1016" s="13"/>
      <c r="F1016" s="44"/>
    </row>
    <row r="1017" spans="1:6" x14ac:dyDescent="0.25">
      <c r="A1017" s="69"/>
      <c r="B1017" s="41"/>
      <c r="C1017" s="41"/>
      <c r="D1017" s="38"/>
      <c r="E1017" s="13"/>
      <c r="F1017" s="44"/>
    </row>
    <row r="1018" spans="1:6" x14ac:dyDescent="0.25">
      <c r="A1018" s="69"/>
      <c r="B1018" s="41"/>
      <c r="C1018" s="41"/>
      <c r="D1018" s="38"/>
      <c r="E1018" s="13"/>
      <c r="F1018" s="44"/>
    </row>
    <row r="1019" spans="1:6" x14ac:dyDescent="0.25">
      <c r="A1019" s="69"/>
      <c r="B1019" s="41"/>
      <c r="C1019" s="41"/>
      <c r="D1019" s="38"/>
      <c r="E1019" s="13"/>
      <c r="F1019" s="44"/>
    </row>
    <row r="1020" spans="1:6" x14ac:dyDescent="0.25">
      <c r="A1020" s="69"/>
      <c r="B1020" s="41"/>
      <c r="C1020" s="41"/>
      <c r="D1020" s="38"/>
      <c r="E1020" s="13"/>
      <c r="F1020" s="44"/>
    </row>
    <row r="1021" spans="1:6" x14ac:dyDescent="0.25">
      <c r="A1021" s="69"/>
      <c r="B1021" s="41"/>
      <c r="C1021" s="41"/>
      <c r="D1021" s="38"/>
      <c r="E1021" s="13"/>
      <c r="F1021" s="44"/>
    </row>
    <row r="1022" spans="1:6" x14ac:dyDescent="0.25">
      <c r="A1022" s="69"/>
      <c r="B1022" s="41"/>
      <c r="C1022" s="41"/>
      <c r="D1022" s="38"/>
      <c r="E1022" s="13"/>
      <c r="F1022" s="44"/>
    </row>
    <row r="1023" spans="1:6" x14ac:dyDescent="0.25">
      <c r="A1023" s="69"/>
      <c r="B1023" s="41"/>
      <c r="C1023" s="41"/>
      <c r="D1023" s="38"/>
      <c r="E1023" s="13"/>
      <c r="F1023" s="44"/>
    </row>
    <row r="1024" spans="1:6" x14ac:dyDescent="0.25">
      <c r="A1024" s="69"/>
      <c r="B1024" s="41"/>
      <c r="C1024" s="41"/>
      <c r="D1024" s="38"/>
      <c r="E1024" s="13"/>
      <c r="F1024" s="44"/>
    </row>
    <row r="1025" spans="1:6" x14ac:dyDescent="0.25">
      <c r="A1025" s="69"/>
      <c r="B1025" s="41"/>
      <c r="C1025" s="41"/>
      <c r="D1025" s="38"/>
      <c r="E1025" s="13"/>
      <c r="F1025" s="44"/>
    </row>
    <row r="1026" spans="1:6" x14ac:dyDescent="0.25">
      <c r="A1026" s="69"/>
      <c r="B1026" s="41"/>
      <c r="C1026" s="41"/>
      <c r="D1026" s="38"/>
      <c r="E1026" s="13"/>
      <c r="F1026" s="44"/>
    </row>
    <row r="1027" spans="1:6" x14ac:dyDescent="0.25">
      <c r="A1027" s="69"/>
      <c r="B1027" s="41"/>
      <c r="C1027" s="41"/>
      <c r="D1027" s="38"/>
      <c r="E1027" s="13"/>
      <c r="F1027" s="44"/>
    </row>
    <row r="1028" spans="1:6" x14ac:dyDescent="0.25">
      <c r="A1028" s="69"/>
      <c r="B1028" s="41"/>
      <c r="C1028" s="41"/>
      <c r="D1028" s="38"/>
      <c r="E1028" s="13"/>
      <c r="F1028" s="44"/>
    </row>
    <row r="1029" spans="1:6" x14ac:dyDescent="0.25">
      <c r="A1029" s="69"/>
      <c r="B1029" s="41"/>
      <c r="C1029" s="41"/>
      <c r="D1029" s="38"/>
      <c r="E1029" s="13"/>
      <c r="F1029" s="44"/>
    </row>
    <row r="1030" spans="1:6" x14ac:dyDescent="0.25">
      <c r="A1030" s="69"/>
      <c r="B1030" s="41"/>
      <c r="C1030" s="41"/>
      <c r="D1030" s="38"/>
      <c r="E1030" s="13"/>
      <c r="F1030" s="44"/>
    </row>
    <row r="1031" spans="1:6" x14ac:dyDescent="0.25">
      <c r="A1031" s="69"/>
      <c r="B1031" s="41"/>
      <c r="C1031" s="41"/>
      <c r="D1031" s="38"/>
      <c r="E1031" s="13"/>
      <c r="F1031" s="44"/>
    </row>
    <row r="1032" spans="1:6" x14ac:dyDescent="0.25">
      <c r="A1032" s="69"/>
      <c r="B1032" s="41"/>
      <c r="C1032" s="41"/>
      <c r="D1032" s="38"/>
      <c r="E1032" s="13"/>
      <c r="F1032" s="44"/>
    </row>
    <row r="1033" spans="1:6" x14ac:dyDescent="0.25">
      <c r="A1033" s="69"/>
      <c r="B1033" s="41"/>
      <c r="C1033" s="41"/>
      <c r="D1033" s="38"/>
      <c r="E1033" s="13"/>
      <c r="F1033" s="44"/>
    </row>
    <row r="1034" spans="1:6" x14ac:dyDescent="0.25">
      <c r="A1034" s="69"/>
      <c r="B1034" s="41"/>
      <c r="C1034" s="41"/>
      <c r="D1034" s="38"/>
      <c r="E1034" s="13"/>
      <c r="F1034" s="44"/>
    </row>
    <row r="1035" spans="1:6" x14ac:dyDescent="0.25">
      <c r="A1035" s="69"/>
      <c r="B1035" s="41"/>
      <c r="C1035" s="41"/>
      <c r="D1035" s="38"/>
      <c r="E1035" s="13"/>
      <c r="F1035" s="44"/>
    </row>
    <row r="1036" spans="1:6" x14ac:dyDescent="0.25">
      <c r="A1036" s="69"/>
      <c r="B1036" s="41"/>
      <c r="C1036" s="41"/>
      <c r="D1036" s="38"/>
      <c r="E1036" s="13"/>
      <c r="F1036" s="44"/>
    </row>
    <row r="1037" spans="1:6" x14ac:dyDescent="0.25">
      <c r="A1037" s="69"/>
      <c r="B1037" s="41"/>
      <c r="C1037" s="41"/>
      <c r="D1037" s="38"/>
      <c r="E1037" s="13"/>
      <c r="F1037" s="44"/>
    </row>
    <row r="1038" spans="1:6" x14ac:dyDescent="0.25">
      <c r="A1038" s="69"/>
      <c r="B1038" s="41"/>
      <c r="C1038" s="41"/>
      <c r="D1038" s="38"/>
      <c r="E1038" s="13"/>
      <c r="F1038" s="44"/>
    </row>
    <row r="1039" spans="1:6" x14ac:dyDescent="0.25">
      <c r="A1039" s="69"/>
      <c r="B1039" s="41"/>
      <c r="C1039" s="41"/>
      <c r="D1039" s="38"/>
      <c r="E1039" s="13"/>
      <c r="F1039" s="44"/>
    </row>
    <row r="1040" spans="1:6" x14ac:dyDescent="0.25">
      <c r="A1040" s="69"/>
      <c r="B1040" s="41"/>
      <c r="C1040" s="41"/>
      <c r="D1040" s="38"/>
      <c r="E1040" s="13"/>
      <c r="F1040" s="44"/>
    </row>
    <row r="1041" spans="1:6" x14ac:dyDescent="0.25">
      <c r="A1041" s="69"/>
      <c r="B1041" s="41"/>
      <c r="C1041" s="41"/>
      <c r="D1041" s="38"/>
      <c r="E1041" s="13"/>
      <c r="F1041" s="44"/>
    </row>
    <row r="1042" spans="1:6" x14ac:dyDescent="0.25">
      <c r="A1042" s="69"/>
      <c r="B1042" s="41"/>
      <c r="C1042" s="41"/>
      <c r="D1042" s="38"/>
      <c r="E1042" s="13"/>
      <c r="F1042" s="44"/>
    </row>
    <row r="1043" spans="1:6" x14ac:dyDescent="0.25">
      <c r="A1043" s="69"/>
      <c r="B1043" s="41"/>
      <c r="C1043" s="41"/>
      <c r="D1043" s="38"/>
      <c r="E1043" s="13"/>
      <c r="F1043" s="44"/>
    </row>
    <row r="1044" spans="1:6" x14ac:dyDescent="0.25">
      <c r="A1044" s="69"/>
      <c r="B1044" s="41"/>
      <c r="C1044" s="41"/>
      <c r="D1044" s="38"/>
      <c r="E1044" s="13"/>
      <c r="F1044" s="44"/>
    </row>
    <row r="1045" spans="1:6" x14ac:dyDescent="0.25">
      <c r="A1045" s="69"/>
      <c r="B1045" s="41"/>
      <c r="C1045" s="41"/>
      <c r="D1045" s="38"/>
      <c r="E1045" s="13"/>
      <c r="F1045" s="44"/>
    </row>
    <row r="1046" spans="1:6" x14ac:dyDescent="0.25">
      <c r="A1046" s="69"/>
      <c r="B1046" s="41"/>
      <c r="C1046" s="41"/>
      <c r="D1046" s="38"/>
      <c r="E1046" s="13"/>
      <c r="F1046" s="44"/>
    </row>
    <row r="1047" spans="1:6" x14ac:dyDescent="0.25">
      <c r="A1047" s="69"/>
      <c r="B1047" s="41"/>
      <c r="C1047" s="41"/>
      <c r="D1047" s="38"/>
      <c r="E1047" s="13"/>
      <c r="F1047" s="44"/>
    </row>
    <row r="1048" spans="1:6" x14ac:dyDescent="0.25">
      <c r="A1048" s="69"/>
      <c r="B1048" s="41"/>
      <c r="C1048" s="41"/>
      <c r="D1048" s="38"/>
      <c r="E1048" s="13"/>
      <c r="F1048" s="44"/>
    </row>
    <row r="1049" spans="1:6" x14ac:dyDescent="0.25">
      <c r="A1049" s="69"/>
      <c r="B1049" s="41"/>
      <c r="C1049" s="41"/>
      <c r="D1049" s="38"/>
      <c r="E1049" s="13"/>
      <c r="F1049" s="44"/>
    </row>
    <row r="1050" spans="1:6" x14ac:dyDescent="0.25">
      <c r="A1050" s="69"/>
      <c r="B1050" s="41"/>
      <c r="C1050" s="41"/>
      <c r="D1050" s="38"/>
      <c r="E1050" s="13"/>
      <c r="F1050" s="44"/>
    </row>
    <row r="1051" spans="1:6" x14ac:dyDescent="0.25">
      <c r="A1051" s="69"/>
      <c r="B1051" s="41"/>
      <c r="C1051" s="41"/>
      <c r="D1051" s="38"/>
      <c r="E1051" s="13"/>
      <c r="F1051" s="44"/>
    </row>
    <row r="1052" spans="1:6" x14ac:dyDescent="0.25">
      <c r="A1052" s="69"/>
      <c r="B1052" s="41"/>
      <c r="C1052" s="41"/>
      <c r="D1052" s="38"/>
      <c r="E1052" s="13"/>
      <c r="F1052" s="44"/>
    </row>
    <row r="1053" spans="1:6" x14ac:dyDescent="0.25">
      <c r="A1053" s="69"/>
      <c r="B1053" s="41"/>
      <c r="C1053" s="41"/>
      <c r="D1053" s="38"/>
      <c r="E1053" s="13"/>
      <c r="F1053" s="44"/>
    </row>
    <row r="1054" spans="1:6" x14ac:dyDescent="0.25">
      <c r="A1054" s="69"/>
      <c r="B1054" s="41"/>
      <c r="C1054" s="41"/>
      <c r="D1054" s="38"/>
      <c r="E1054" s="13"/>
      <c r="F1054" s="44"/>
    </row>
    <row r="1055" spans="1:6" x14ac:dyDescent="0.25">
      <c r="A1055" s="69"/>
      <c r="B1055" s="41"/>
      <c r="C1055" s="41"/>
      <c r="D1055" s="38"/>
      <c r="E1055" s="13"/>
      <c r="F1055" s="44"/>
    </row>
    <row r="1056" spans="1:6" x14ac:dyDescent="0.25">
      <c r="A1056" s="69"/>
      <c r="B1056" s="41"/>
      <c r="C1056" s="41"/>
      <c r="D1056" s="38"/>
      <c r="E1056" s="13"/>
      <c r="F1056" s="44"/>
    </row>
    <row r="1057" spans="1:6" x14ac:dyDescent="0.25">
      <c r="A1057" s="69"/>
      <c r="B1057" s="41"/>
      <c r="C1057" s="41"/>
      <c r="D1057" s="38"/>
      <c r="E1057" s="13"/>
      <c r="F1057" s="44"/>
    </row>
    <row r="1058" spans="1:6" x14ac:dyDescent="0.25">
      <c r="A1058" s="69"/>
      <c r="B1058" s="41"/>
      <c r="C1058" s="41"/>
      <c r="D1058" s="38"/>
      <c r="E1058" s="13"/>
      <c r="F1058" s="44"/>
    </row>
    <row r="1059" spans="1:6" x14ac:dyDescent="0.25">
      <c r="A1059" s="69"/>
      <c r="B1059" s="41"/>
      <c r="C1059" s="41"/>
      <c r="D1059" s="38"/>
      <c r="E1059" s="13"/>
      <c r="F1059" s="44"/>
    </row>
    <row r="1060" spans="1:6" x14ac:dyDescent="0.25">
      <c r="A1060" s="69"/>
      <c r="B1060" s="41"/>
      <c r="C1060" s="41"/>
      <c r="D1060" s="38"/>
      <c r="E1060" s="13"/>
      <c r="F1060" s="44"/>
    </row>
    <row r="1061" spans="1:6" x14ac:dyDescent="0.25">
      <c r="A1061" s="69"/>
      <c r="B1061" s="41"/>
      <c r="C1061" s="41"/>
      <c r="D1061" s="38"/>
      <c r="E1061" s="13"/>
      <c r="F1061" s="44"/>
    </row>
    <row r="1062" spans="1:6" x14ac:dyDescent="0.25">
      <c r="A1062" s="69"/>
      <c r="B1062" s="41"/>
      <c r="C1062" s="41"/>
      <c r="D1062" s="38"/>
      <c r="E1062" s="13"/>
      <c r="F1062" s="44"/>
    </row>
    <row r="1063" spans="1:6" x14ac:dyDescent="0.25">
      <c r="A1063" s="69"/>
      <c r="B1063" s="41"/>
      <c r="C1063" s="41"/>
      <c r="D1063" s="38"/>
      <c r="E1063" s="13"/>
      <c r="F1063" s="44"/>
    </row>
    <row r="1064" spans="1:6" x14ac:dyDescent="0.25">
      <c r="A1064" s="69"/>
      <c r="B1064" s="41"/>
      <c r="C1064" s="41"/>
      <c r="D1064" s="38"/>
      <c r="E1064" s="13"/>
      <c r="F1064" s="44"/>
    </row>
    <row r="1065" spans="1:6" x14ac:dyDescent="0.25">
      <c r="A1065" s="69"/>
      <c r="B1065" s="41"/>
      <c r="C1065" s="41"/>
      <c r="D1065" s="38"/>
      <c r="E1065" s="13"/>
      <c r="F1065" s="44"/>
    </row>
    <row r="1066" spans="1:6" x14ac:dyDescent="0.25">
      <c r="A1066" s="69"/>
      <c r="B1066" s="41"/>
      <c r="C1066" s="41"/>
      <c r="D1066" s="38"/>
      <c r="E1066" s="13"/>
      <c r="F1066" s="44"/>
    </row>
    <row r="1067" spans="1:6" x14ac:dyDescent="0.25">
      <c r="A1067" s="69"/>
      <c r="B1067" s="41"/>
      <c r="C1067" s="41"/>
      <c r="D1067" s="38"/>
      <c r="E1067" s="13"/>
      <c r="F1067" s="44"/>
    </row>
    <row r="1068" spans="1:6" x14ac:dyDescent="0.25">
      <c r="A1068" s="69"/>
      <c r="B1068" s="41"/>
      <c r="C1068" s="41"/>
      <c r="D1068" s="38"/>
      <c r="E1068" s="13"/>
      <c r="F1068" s="44"/>
    </row>
    <row r="1069" spans="1:6" x14ac:dyDescent="0.25">
      <c r="A1069" s="69"/>
      <c r="B1069" s="41"/>
      <c r="C1069" s="41"/>
      <c r="D1069" s="38"/>
      <c r="E1069" s="13"/>
      <c r="F1069" s="44"/>
    </row>
    <row r="1070" spans="1:6" x14ac:dyDescent="0.25">
      <c r="A1070" s="69"/>
      <c r="B1070" s="41"/>
      <c r="C1070" s="41"/>
      <c r="D1070" s="38"/>
      <c r="E1070" s="13"/>
      <c r="F1070" s="44"/>
    </row>
    <row r="1071" spans="1:6" x14ac:dyDescent="0.25">
      <c r="A1071" s="69"/>
      <c r="B1071" s="41"/>
      <c r="C1071" s="41"/>
      <c r="D1071" s="38"/>
      <c r="E1071" s="13"/>
      <c r="F1071" s="44"/>
    </row>
    <row r="1072" spans="1:6" x14ac:dyDescent="0.25">
      <c r="A1072" s="69"/>
      <c r="B1072" s="41"/>
      <c r="C1072" s="41"/>
      <c r="D1072" s="38"/>
      <c r="E1072" s="13"/>
      <c r="F1072" s="44"/>
    </row>
    <row r="1073" spans="1:6" x14ac:dyDescent="0.25">
      <c r="A1073" s="69"/>
      <c r="B1073" s="41"/>
      <c r="C1073" s="41"/>
      <c r="D1073" s="38"/>
      <c r="E1073" s="13"/>
      <c r="F1073" s="44"/>
    </row>
    <row r="1074" spans="1:6" x14ac:dyDescent="0.25">
      <c r="A1074" s="69"/>
      <c r="B1074" s="41"/>
      <c r="C1074" s="41"/>
      <c r="D1074" s="38"/>
      <c r="E1074" s="13"/>
      <c r="F1074" s="44"/>
    </row>
    <row r="1075" spans="1:6" x14ac:dyDescent="0.25">
      <c r="A1075" s="69"/>
      <c r="B1075" s="41"/>
      <c r="C1075" s="41"/>
      <c r="D1075" s="38"/>
      <c r="E1075" s="13"/>
      <c r="F1075" s="44"/>
    </row>
    <row r="1076" spans="1:6" x14ac:dyDescent="0.25">
      <c r="A1076" s="69"/>
      <c r="B1076" s="41"/>
      <c r="C1076" s="41"/>
      <c r="D1076" s="38"/>
      <c r="E1076" s="13"/>
      <c r="F1076" s="44"/>
    </row>
    <row r="1077" spans="1:6" x14ac:dyDescent="0.25">
      <c r="A1077" s="69"/>
      <c r="B1077" s="41"/>
      <c r="C1077" s="41"/>
      <c r="D1077" s="38"/>
      <c r="E1077" s="13"/>
      <c r="F1077" s="44"/>
    </row>
    <row r="1078" spans="1:6" x14ac:dyDescent="0.25">
      <c r="A1078" s="69"/>
      <c r="B1078" s="41"/>
      <c r="C1078" s="41"/>
      <c r="D1078" s="38"/>
      <c r="E1078" s="13"/>
      <c r="F1078" s="44"/>
    </row>
    <row r="1079" spans="1:6" x14ac:dyDescent="0.25">
      <c r="A1079" s="69"/>
      <c r="B1079" s="41"/>
      <c r="C1079" s="41"/>
      <c r="D1079" s="38"/>
      <c r="E1079" s="13"/>
      <c r="F1079" s="44"/>
    </row>
    <row r="1080" spans="1:6" x14ac:dyDescent="0.25">
      <c r="A1080" s="69"/>
      <c r="B1080" s="41"/>
      <c r="C1080" s="41"/>
      <c r="D1080" s="38"/>
      <c r="E1080" s="13"/>
      <c r="F1080" s="44"/>
    </row>
    <row r="1081" spans="1:6" x14ac:dyDescent="0.25">
      <c r="A1081" s="69"/>
      <c r="B1081" s="41"/>
      <c r="C1081" s="41"/>
      <c r="D1081" s="38"/>
      <c r="E1081" s="13"/>
      <c r="F1081" s="44"/>
    </row>
    <row r="1082" spans="1:6" x14ac:dyDescent="0.25">
      <c r="A1082" s="69"/>
      <c r="B1082" s="41"/>
      <c r="C1082" s="41"/>
      <c r="D1082" s="38"/>
      <c r="E1082" s="13"/>
      <c r="F1082" s="44"/>
    </row>
    <row r="1083" spans="1:6" x14ac:dyDescent="0.25">
      <c r="A1083" s="69"/>
      <c r="B1083" s="41"/>
      <c r="C1083" s="41"/>
      <c r="D1083" s="38"/>
      <c r="E1083" s="13"/>
      <c r="F1083" s="44"/>
    </row>
    <row r="1084" spans="1:6" x14ac:dyDescent="0.25">
      <c r="A1084" s="69"/>
      <c r="B1084" s="41"/>
      <c r="C1084" s="41"/>
      <c r="D1084" s="38"/>
      <c r="E1084" s="13"/>
      <c r="F1084" s="44"/>
    </row>
    <row r="1085" spans="1:6" x14ac:dyDescent="0.25">
      <c r="A1085" s="69"/>
      <c r="B1085" s="41"/>
      <c r="C1085" s="41"/>
      <c r="D1085" s="38"/>
      <c r="E1085" s="13"/>
      <c r="F1085" s="44"/>
    </row>
    <row r="1086" spans="1:6" x14ac:dyDescent="0.25">
      <c r="A1086" s="69"/>
      <c r="B1086" s="41"/>
      <c r="C1086" s="41"/>
      <c r="D1086" s="38"/>
      <c r="E1086" s="13"/>
      <c r="F1086" s="44"/>
    </row>
    <row r="1087" spans="1:6" x14ac:dyDescent="0.25">
      <c r="A1087" s="69"/>
      <c r="B1087" s="41"/>
      <c r="C1087" s="41"/>
      <c r="D1087" s="38"/>
      <c r="E1087" s="13"/>
      <c r="F1087" s="44"/>
    </row>
    <row r="1088" spans="1:6" x14ac:dyDescent="0.25">
      <c r="A1088" s="69"/>
      <c r="B1088" s="41"/>
      <c r="C1088" s="41"/>
      <c r="D1088" s="38"/>
      <c r="E1088" s="13"/>
      <c r="F1088" s="44"/>
    </row>
    <row r="1089" spans="1:6" x14ac:dyDescent="0.25">
      <c r="A1089" s="69"/>
      <c r="B1089" s="41"/>
      <c r="C1089" s="41"/>
      <c r="D1089" s="38"/>
      <c r="E1089" s="13"/>
      <c r="F1089" s="44"/>
    </row>
    <row r="1090" spans="1:6" x14ac:dyDescent="0.25">
      <c r="A1090" s="69"/>
      <c r="B1090" s="41"/>
      <c r="C1090" s="41"/>
      <c r="D1090" s="38"/>
      <c r="E1090" s="13"/>
      <c r="F1090" s="44"/>
    </row>
    <row r="1091" spans="1:6" x14ac:dyDescent="0.25">
      <c r="A1091" s="69"/>
      <c r="B1091" s="41"/>
      <c r="C1091" s="41"/>
      <c r="D1091" s="38"/>
      <c r="E1091" s="13"/>
      <c r="F1091" s="44"/>
    </row>
    <row r="1092" spans="1:6" x14ac:dyDescent="0.25">
      <c r="A1092" s="69"/>
      <c r="B1092" s="41"/>
      <c r="C1092" s="41"/>
      <c r="D1092" s="38"/>
      <c r="E1092" s="13"/>
      <c r="F1092" s="44"/>
    </row>
    <row r="1093" spans="1:6" x14ac:dyDescent="0.25">
      <c r="A1093" s="69"/>
      <c r="B1093" s="41"/>
      <c r="C1093" s="41"/>
      <c r="D1093" s="38"/>
      <c r="E1093" s="13"/>
      <c r="F1093" s="44"/>
    </row>
    <row r="1094" spans="1:6" x14ac:dyDescent="0.25">
      <c r="A1094" s="69"/>
      <c r="B1094" s="41"/>
      <c r="C1094" s="41"/>
      <c r="D1094" s="38"/>
      <c r="E1094" s="13"/>
      <c r="F1094" s="44"/>
    </row>
    <row r="1095" spans="1:6" x14ac:dyDescent="0.25">
      <c r="A1095" s="69"/>
      <c r="B1095" s="41"/>
      <c r="C1095" s="41"/>
      <c r="D1095" s="38"/>
      <c r="E1095" s="13"/>
      <c r="F1095" s="44"/>
    </row>
    <row r="1096" spans="1:6" x14ac:dyDescent="0.25">
      <c r="A1096" s="69"/>
      <c r="B1096" s="41"/>
      <c r="C1096" s="41"/>
      <c r="D1096" s="38"/>
      <c r="E1096" s="13"/>
      <c r="F1096" s="44"/>
    </row>
    <row r="1097" spans="1:6" x14ac:dyDescent="0.25">
      <c r="A1097" s="69"/>
      <c r="B1097" s="41"/>
      <c r="C1097" s="41"/>
      <c r="D1097" s="38"/>
      <c r="E1097" s="13"/>
      <c r="F1097" s="44"/>
    </row>
    <row r="1098" spans="1:6" x14ac:dyDescent="0.25">
      <c r="A1098" s="69"/>
      <c r="B1098" s="41"/>
      <c r="C1098" s="41"/>
      <c r="D1098" s="38"/>
      <c r="E1098" s="13"/>
      <c r="F1098" s="44"/>
    </row>
    <row r="1099" spans="1:6" x14ac:dyDescent="0.25">
      <c r="A1099" s="69"/>
      <c r="B1099" s="41"/>
      <c r="C1099" s="41"/>
      <c r="D1099" s="38"/>
      <c r="E1099" s="13"/>
      <c r="F1099" s="44"/>
    </row>
    <row r="1100" spans="1:6" x14ac:dyDescent="0.25">
      <c r="A1100" s="69"/>
      <c r="B1100" s="41"/>
      <c r="C1100" s="41"/>
      <c r="D1100" s="38"/>
      <c r="E1100" s="13"/>
      <c r="F1100" s="44"/>
    </row>
    <row r="1101" spans="1:6" x14ac:dyDescent="0.25">
      <c r="A1101" s="69"/>
      <c r="B1101" s="41"/>
      <c r="C1101" s="41"/>
      <c r="D1101" s="38"/>
      <c r="E1101" s="13"/>
      <c r="F1101" s="44"/>
    </row>
    <row r="1102" spans="1:6" x14ac:dyDescent="0.25">
      <c r="A1102" s="69"/>
      <c r="B1102" s="41"/>
      <c r="C1102" s="41"/>
      <c r="D1102" s="38"/>
      <c r="E1102" s="13"/>
      <c r="F1102" s="44"/>
    </row>
    <row r="1103" spans="1:6" x14ac:dyDescent="0.25">
      <c r="A1103" s="69"/>
      <c r="B1103" s="41"/>
      <c r="C1103" s="41"/>
      <c r="D1103" s="38"/>
      <c r="E1103" s="13"/>
      <c r="F1103" s="44"/>
    </row>
    <row r="1104" spans="1:6" x14ac:dyDescent="0.25">
      <c r="A1104" s="69"/>
      <c r="B1104" s="41"/>
      <c r="C1104" s="41"/>
      <c r="D1104" s="38"/>
      <c r="E1104" s="13"/>
      <c r="F1104" s="44"/>
    </row>
    <row r="1105" spans="1:6" x14ac:dyDescent="0.25">
      <c r="A1105" s="69"/>
      <c r="B1105" s="41"/>
      <c r="C1105" s="41"/>
      <c r="D1105" s="38"/>
      <c r="E1105" s="13"/>
      <c r="F1105" s="44"/>
    </row>
    <row r="1106" spans="1:6" x14ac:dyDescent="0.25">
      <c r="A1106" s="69"/>
      <c r="B1106" s="41"/>
      <c r="C1106" s="41"/>
      <c r="D1106" s="38"/>
      <c r="E1106" s="13"/>
      <c r="F1106" s="44"/>
    </row>
    <row r="1107" spans="1:6" x14ac:dyDescent="0.25">
      <c r="A1107" s="69"/>
      <c r="B1107" s="41"/>
      <c r="C1107" s="41"/>
      <c r="D1107" s="38"/>
      <c r="E1107" s="13"/>
      <c r="F1107" s="44"/>
    </row>
    <row r="1108" spans="1:6" x14ac:dyDescent="0.25">
      <c r="A1108" s="69"/>
      <c r="B1108" s="41"/>
      <c r="C1108" s="41"/>
      <c r="D1108" s="38"/>
      <c r="E1108" s="13"/>
      <c r="F1108" s="44"/>
    </row>
    <row r="1109" spans="1:6" x14ac:dyDescent="0.25">
      <c r="A1109" s="69"/>
      <c r="B1109" s="41"/>
      <c r="C1109" s="41"/>
      <c r="D1109" s="38"/>
      <c r="E1109" s="13"/>
      <c r="F1109" s="44"/>
    </row>
    <row r="1110" spans="1:6" x14ac:dyDescent="0.25">
      <c r="A1110" s="69"/>
      <c r="B1110" s="41"/>
      <c r="C1110" s="41"/>
      <c r="D1110" s="38"/>
      <c r="E1110" s="13"/>
      <c r="F1110" s="44"/>
    </row>
    <row r="1111" spans="1:6" x14ac:dyDescent="0.25">
      <c r="A1111" s="69"/>
      <c r="B1111" s="41"/>
      <c r="C1111" s="41"/>
      <c r="D1111" s="38"/>
      <c r="E1111" s="13"/>
      <c r="F1111" s="44"/>
    </row>
    <row r="1112" spans="1:6" x14ac:dyDescent="0.25">
      <c r="A1112" s="69"/>
      <c r="B1112" s="41"/>
      <c r="C1112" s="41"/>
      <c r="D1112" s="38"/>
      <c r="E1112" s="13"/>
      <c r="F1112" s="44"/>
    </row>
    <row r="1113" spans="1:6" x14ac:dyDescent="0.25">
      <c r="A1113" s="69"/>
      <c r="B1113" s="41"/>
      <c r="C1113" s="41"/>
      <c r="D1113" s="38"/>
      <c r="E1113" s="13"/>
      <c r="F1113" s="44"/>
    </row>
    <row r="1114" spans="1:6" x14ac:dyDescent="0.25">
      <c r="A1114" s="69"/>
      <c r="B1114" s="41"/>
      <c r="C1114" s="41"/>
      <c r="D1114" s="38"/>
      <c r="E1114" s="13"/>
      <c r="F1114" s="44"/>
    </row>
    <row r="1115" spans="1:6" x14ac:dyDescent="0.25">
      <c r="A1115" s="69"/>
      <c r="B1115" s="41"/>
      <c r="C1115" s="41"/>
      <c r="D1115" s="38"/>
      <c r="E1115" s="13"/>
      <c r="F1115" s="44"/>
    </row>
    <row r="1116" spans="1:6" x14ac:dyDescent="0.25">
      <c r="A1116" s="69"/>
      <c r="B1116" s="41"/>
      <c r="C1116" s="41"/>
      <c r="D1116" s="38"/>
      <c r="E1116" s="13"/>
      <c r="F1116" s="44"/>
    </row>
    <row r="1117" spans="1:6" x14ac:dyDescent="0.25">
      <c r="A1117" s="69"/>
      <c r="B1117" s="41"/>
      <c r="C1117" s="41"/>
      <c r="D1117" s="38"/>
      <c r="E1117" s="13"/>
      <c r="F1117" s="44"/>
    </row>
    <row r="1118" spans="1:6" x14ac:dyDescent="0.25">
      <c r="A1118" s="69"/>
      <c r="B1118" s="41"/>
      <c r="C1118" s="41"/>
      <c r="D1118" s="38"/>
      <c r="E1118" s="13"/>
      <c r="F1118" s="44"/>
    </row>
    <row r="1119" spans="1:6" x14ac:dyDescent="0.25">
      <c r="A1119" s="69"/>
      <c r="B1119" s="41"/>
      <c r="C1119" s="41"/>
      <c r="D1119" s="38"/>
      <c r="E1119" s="13"/>
      <c r="F1119" s="44"/>
    </row>
    <row r="1120" spans="1:6" x14ac:dyDescent="0.25">
      <c r="A1120" s="69"/>
      <c r="B1120" s="41"/>
      <c r="C1120" s="41"/>
      <c r="D1120" s="38"/>
      <c r="E1120" s="13"/>
      <c r="F1120" s="44"/>
    </row>
    <row r="1121" spans="1:6" x14ac:dyDescent="0.25">
      <c r="A1121" s="69"/>
      <c r="B1121" s="41"/>
      <c r="C1121" s="41"/>
      <c r="D1121" s="38"/>
      <c r="E1121" s="13"/>
      <c r="F1121" s="44"/>
    </row>
    <row r="1122" spans="1:6" x14ac:dyDescent="0.25">
      <c r="A1122" s="69"/>
      <c r="B1122" s="41"/>
      <c r="C1122" s="41"/>
      <c r="D1122" s="38"/>
      <c r="E1122" s="13"/>
      <c r="F1122" s="44"/>
    </row>
    <row r="1123" spans="1:6" x14ac:dyDescent="0.25">
      <c r="A1123" s="69"/>
      <c r="B1123" s="41"/>
      <c r="C1123" s="41"/>
      <c r="D1123" s="38"/>
      <c r="E1123" s="13"/>
      <c r="F1123" s="44"/>
    </row>
    <row r="1124" spans="1:6" x14ac:dyDescent="0.25">
      <c r="A1124" s="69"/>
      <c r="B1124" s="41"/>
      <c r="C1124" s="41"/>
      <c r="D1124" s="38"/>
      <c r="E1124" s="13"/>
      <c r="F1124" s="44"/>
    </row>
    <row r="1125" spans="1:6" x14ac:dyDescent="0.25">
      <c r="A1125" s="69"/>
      <c r="B1125" s="41"/>
      <c r="C1125" s="41"/>
      <c r="D1125" s="38"/>
      <c r="E1125" s="13"/>
      <c r="F1125" s="44"/>
    </row>
    <row r="1126" spans="1:6" x14ac:dyDescent="0.25">
      <c r="A1126" s="69"/>
      <c r="B1126" s="41"/>
      <c r="C1126" s="41"/>
      <c r="D1126" s="38"/>
      <c r="E1126" s="13"/>
      <c r="F1126" s="44"/>
    </row>
    <row r="1127" spans="1:6" x14ac:dyDescent="0.25">
      <c r="A1127" s="69"/>
      <c r="B1127" s="41"/>
      <c r="C1127" s="41"/>
      <c r="D1127" s="38"/>
      <c r="E1127" s="13"/>
      <c r="F1127" s="44"/>
    </row>
    <row r="1128" spans="1:6" x14ac:dyDescent="0.25">
      <c r="A1128" s="69"/>
      <c r="B1128" s="41"/>
      <c r="C1128" s="41"/>
      <c r="D1128" s="38"/>
      <c r="E1128" s="13"/>
      <c r="F1128" s="44"/>
    </row>
    <row r="1129" spans="1:6" x14ac:dyDescent="0.25">
      <c r="A1129" s="69"/>
      <c r="B1129" s="41"/>
      <c r="C1129" s="41"/>
      <c r="D1129" s="38"/>
      <c r="E1129" s="13"/>
      <c r="F1129" s="44"/>
    </row>
    <row r="1130" spans="1:6" x14ac:dyDescent="0.25">
      <c r="A1130" s="69"/>
      <c r="B1130" s="41"/>
      <c r="C1130" s="41"/>
      <c r="D1130" s="38"/>
      <c r="E1130" s="13"/>
      <c r="F1130" s="44"/>
    </row>
    <row r="1131" spans="1:6" x14ac:dyDescent="0.25">
      <c r="A1131" s="69"/>
      <c r="B1131" s="41"/>
      <c r="C1131" s="41"/>
      <c r="D1131" s="38"/>
      <c r="E1131" s="13"/>
      <c r="F1131" s="44"/>
    </row>
    <row r="1132" spans="1:6" x14ac:dyDescent="0.25">
      <c r="A1132" s="69"/>
      <c r="B1132" s="41"/>
      <c r="C1132" s="41"/>
      <c r="D1132" s="38"/>
      <c r="E1132" s="13"/>
      <c r="F1132" s="44"/>
    </row>
    <row r="1133" spans="1:6" x14ac:dyDescent="0.25">
      <c r="A1133" s="69"/>
      <c r="B1133" s="41"/>
      <c r="C1133" s="41"/>
      <c r="D1133" s="38"/>
      <c r="E1133" s="13"/>
      <c r="F1133" s="44"/>
    </row>
    <row r="1134" spans="1:6" x14ac:dyDescent="0.25">
      <c r="A1134" s="69"/>
      <c r="B1134" s="41"/>
      <c r="C1134" s="41"/>
      <c r="D1134" s="38"/>
      <c r="E1134" s="13"/>
      <c r="F1134" s="44"/>
    </row>
    <row r="1135" spans="1:6" x14ac:dyDescent="0.25">
      <c r="A1135" s="69"/>
      <c r="B1135" s="41"/>
      <c r="C1135" s="41"/>
      <c r="D1135" s="38"/>
      <c r="E1135" s="13"/>
      <c r="F1135" s="44"/>
    </row>
    <row r="1136" spans="1:6" x14ac:dyDescent="0.25">
      <c r="A1136" s="69"/>
      <c r="B1136" s="41"/>
      <c r="C1136" s="41"/>
      <c r="D1136" s="38"/>
      <c r="E1136" s="13"/>
      <c r="F1136" s="44"/>
    </row>
    <row r="1137" spans="1:6" x14ac:dyDescent="0.25">
      <c r="A1137" s="69"/>
      <c r="B1137" s="41"/>
      <c r="C1137" s="41"/>
      <c r="D1137" s="38"/>
      <c r="E1137" s="13"/>
      <c r="F1137" s="44"/>
    </row>
    <row r="1138" spans="1:6" x14ac:dyDescent="0.25">
      <c r="A1138" s="69"/>
      <c r="B1138" s="41"/>
      <c r="C1138" s="41"/>
      <c r="D1138" s="38"/>
      <c r="E1138" s="13"/>
      <c r="F1138" s="44"/>
    </row>
    <row r="1139" spans="1:6" x14ac:dyDescent="0.25">
      <c r="A1139" s="69"/>
      <c r="B1139" s="41"/>
      <c r="C1139" s="41"/>
      <c r="D1139" s="38"/>
      <c r="E1139" s="13"/>
      <c r="F1139" s="44"/>
    </row>
    <row r="1140" spans="1:6" x14ac:dyDescent="0.25">
      <c r="A1140" s="69"/>
      <c r="B1140" s="41"/>
      <c r="C1140" s="41"/>
      <c r="D1140" s="38"/>
      <c r="E1140" s="13"/>
      <c r="F1140" s="44"/>
    </row>
    <row r="1141" spans="1:6" x14ac:dyDescent="0.25">
      <c r="A1141" s="69"/>
      <c r="B1141" s="41"/>
      <c r="C1141" s="41"/>
      <c r="D1141" s="38"/>
      <c r="E1141" s="13"/>
      <c r="F1141" s="44"/>
    </row>
    <row r="1142" spans="1:6" x14ac:dyDescent="0.25">
      <c r="A1142" s="69"/>
      <c r="B1142" s="41"/>
      <c r="C1142" s="41"/>
      <c r="D1142" s="38"/>
      <c r="E1142" s="13"/>
      <c r="F1142" s="44"/>
    </row>
    <row r="1143" spans="1:6" x14ac:dyDescent="0.25">
      <c r="A1143" s="69"/>
      <c r="B1143" s="41"/>
      <c r="C1143" s="41"/>
      <c r="D1143" s="38"/>
      <c r="E1143" s="13"/>
      <c r="F1143" s="44"/>
    </row>
    <row r="1144" spans="1:6" x14ac:dyDescent="0.25">
      <c r="A1144" s="69"/>
      <c r="B1144" s="41"/>
      <c r="C1144" s="41"/>
      <c r="D1144" s="38"/>
      <c r="E1144" s="13"/>
      <c r="F1144" s="44"/>
    </row>
    <row r="1145" spans="1:6" x14ac:dyDescent="0.25">
      <c r="A1145" s="69"/>
      <c r="B1145" s="41"/>
      <c r="C1145" s="41"/>
      <c r="D1145" s="38"/>
      <c r="E1145" s="13"/>
      <c r="F1145" s="44"/>
    </row>
    <row r="1146" spans="1:6" x14ac:dyDescent="0.25">
      <c r="A1146" s="69"/>
      <c r="B1146" s="41"/>
      <c r="C1146" s="41"/>
      <c r="D1146" s="38"/>
      <c r="E1146" s="13"/>
      <c r="F1146" s="44"/>
    </row>
    <row r="1147" spans="1:6" x14ac:dyDescent="0.25">
      <c r="A1147" s="69"/>
      <c r="B1147" s="41"/>
      <c r="C1147" s="41"/>
      <c r="D1147" s="38"/>
      <c r="E1147" s="13"/>
      <c r="F1147" s="44"/>
    </row>
    <row r="1148" spans="1:6" x14ac:dyDescent="0.25">
      <c r="A1148" s="69"/>
      <c r="B1148" s="41"/>
      <c r="C1148" s="41"/>
      <c r="D1148" s="38"/>
      <c r="E1148" s="13"/>
      <c r="F1148" s="44"/>
    </row>
    <row r="1149" spans="1:6" x14ac:dyDescent="0.25">
      <c r="A1149" s="69"/>
      <c r="B1149" s="41"/>
      <c r="C1149" s="41"/>
      <c r="D1149" s="38"/>
      <c r="E1149" s="13"/>
      <c r="F1149" s="44"/>
    </row>
    <row r="1150" spans="1:6" x14ac:dyDescent="0.25">
      <c r="A1150" s="69"/>
      <c r="B1150" s="41"/>
      <c r="C1150" s="41"/>
      <c r="D1150" s="38"/>
      <c r="E1150" s="13"/>
      <c r="F1150" s="44"/>
    </row>
    <row r="1151" spans="1:6" x14ac:dyDescent="0.25">
      <c r="A1151" s="69"/>
      <c r="B1151" s="41"/>
      <c r="C1151" s="41"/>
      <c r="D1151" s="38"/>
      <c r="E1151" s="13"/>
      <c r="F1151" s="44"/>
    </row>
    <row r="1152" spans="1:6" x14ac:dyDescent="0.25">
      <c r="A1152" s="69"/>
      <c r="B1152" s="41"/>
      <c r="C1152" s="41"/>
      <c r="D1152" s="38"/>
      <c r="E1152" s="13"/>
      <c r="F1152" s="44"/>
    </row>
    <row r="1153" spans="1:6" x14ac:dyDescent="0.25">
      <c r="A1153" s="69"/>
      <c r="B1153" s="41"/>
      <c r="C1153" s="41"/>
      <c r="D1153" s="38"/>
      <c r="E1153" s="13"/>
      <c r="F1153" s="44"/>
    </row>
    <row r="1154" spans="1:6" x14ac:dyDescent="0.25">
      <c r="A1154" s="69"/>
      <c r="B1154" s="41"/>
      <c r="C1154" s="41"/>
      <c r="D1154" s="38"/>
      <c r="E1154" s="13"/>
      <c r="F1154" s="44"/>
    </row>
    <row r="1155" spans="1:6" x14ac:dyDescent="0.25">
      <c r="A1155" s="69"/>
      <c r="B1155" s="41"/>
      <c r="C1155" s="41"/>
      <c r="D1155" s="38"/>
      <c r="E1155" s="13"/>
      <c r="F1155" s="44"/>
    </row>
    <row r="1156" spans="1:6" x14ac:dyDescent="0.25">
      <c r="A1156" s="69"/>
      <c r="B1156" s="41"/>
      <c r="C1156" s="41"/>
      <c r="D1156" s="38"/>
      <c r="E1156" s="13"/>
      <c r="F1156" s="44"/>
    </row>
    <row r="1157" spans="1:6" x14ac:dyDescent="0.25">
      <c r="A1157" s="69"/>
      <c r="B1157" s="41"/>
      <c r="C1157" s="41"/>
      <c r="D1157" s="38"/>
      <c r="E1157" s="13"/>
      <c r="F1157" s="44"/>
    </row>
    <row r="1158" spans="1:6" x14ac:dyDescent="0.25">
      <c r="A1158" s="69"/>
      <c r="B1158" s="41"/>
      <c r="C1158" s="41"/>
      <c r="D1158" s="38"/>
      <c r="E1158" s="13"/>
      <c r="F1158" s="44"/>
    </row>
    <row r="1159" spans="1:6" x14ac:dyDescent="0.25">
      <c r="A1159" s="69"/>
      <c r="B1159" s="41"/>
      <c r="C1159" s="41"/>
      <c r="D1159" s="38"/>
      <c r="E1159" s="13"/>
      <c r="F1159" s="44"/>
    </row>
    <row r="1160" spans="1:6" x14ac:dyDescent="0.25">
      <c r="A1160" s="69"/>
      <c r="B1160" s="41"/>
      <c r="C1160" s="41"/>
      <c r="D1160" s="38"/>
      <c r="E1160" s="13"/>
      <c r="F1160" s="44"/>
    </row>
    <row r="1161" spans="1:6" x14ac:dyDescent="0.25">
      <c r="A1161" s="69"/>
      <c r="B1161" s="41"/>
      <c r="C1161" s="41"/>
      <c r="D1161" s="38"/>
      <c r="E1161" s="13"/>
      <c r="F1161" s="44"/>
    </row>
    <row r="1162" spans="1:6" x14ac:dyDescent="0.25">
      <c r="A1162" s="69"/>
      <c r="B1162" s="41"/>
      <c r="C1162" s="41"/>
      <c r="D1162" s="38"/>
      <c r="E1162" s="13"/>
      <c r="F1162" s="44"/>
    </row>
    <row r="1163" spans="1:6" x14ac:dyDescent="0.25">
      <c r="A1163" s="69"/>
      <c r="B1163" s="41"/>
      <c r="C1163" s="41"/>
      <c r="D1163" s="38"/>
      <c r="E1163" s="13"/>
      <c r="F1163" s="44"/>
    </row>
    <row r="1164" spans="1:6" x14ac:dyDescent="0.25">
      <c r="A1164" s="69"/>
      <c r="B1164" s="41"/>
      <c r="C1164" s="41"/>
      <c r="D1164" s="38"/>
      <c r="E1164" s="13"/>
      <c r="F1164" s="44"/>
    </row>
    <row r="1165" spans="1:6" x14ac:dyDescent="0.25">
      <c r="A1165" s="69"/>
      <c r="B1165" s="41"/>
      <c r="C1165" s="41"/>
      <c r="D1165" s="38"/>
      <c r="E1165" s="13"/>
      <c r="F1165" s="44"/>
    </row>
    <row r="1166" spans="1:6" x14ac:dyDescent="0.25">
      <c r="A1166" s="69"/>
      <c r="B1166" s="41"/>
      <c r="C1166" s="41"/>
      <c r="D1166" s="38"/>
      <c r="E1166" s="13"/>
      <c r="F1166" s="44"/>
    </row>
    <row r="1167" spans="1:6" x14ac:dyDescent="0.25">
      <c r="A1167" s="69"/>
      <c r="B1167" s="41"/>
      <c r="C1167" s="41"/>
      <c r="D1167" s="38"/>
      <c r="E1167" s="13"/>
      <c r="F1167" s="44"/>
    </row>
    <row r="1168" spans="1:6" x14ac:dyDescent="0.25">
      <c r="A1168" s="69"/>
      <c r="B1168" s="41"/>
      <c r="C1168" s="41"/>
      <c r="D1168" s="38"/>
      <c r="E1168" s="13"/>
      <c r="F1168" s="44"/>
    </row>
    <row r="1169" spans="1:6" x14ac:dyDescent="0.25">
      <c r="A1169" s="69"/>
      <c r="B1169" s="41"/>
      <c r="C1169" s="41"/>
      <c r="D1169" s="38"/>
      <c r="E1169" s="13"/>
      <c r="F1169" s="44"/>
    </row>
    <row r="1170" spans="1:6" x14ac:dyDescent="0.25">
      <c r="A1170" s="69"/>
      <c r="B1170" s="41"/>
      <c r="C1170" s="41"/>
      <c r="D1170" s="38"/>
      <c r="E1170" s="13"/>
      <c r="F1170" s="44"/>
    </row>
    <row r="1171" spans="1:6" x14ac:dyDescent="0.25">
      <c r="A1171" s="69"/>
      <c r="B1171" s="41"/>
      <c r="C1171" s="41"/>
      <c r="D1171" s="38"/>
      <c r="E1171" s="13"/>
      <c r="F1171" s="44"/>
    </row>
    <row r="1172" spans="1:6" x14ac:dyDescent="0.25">
      <c r="A1172" s="69"/>
      <c r="B1172" s="41"/>
      <c r="C1172" s="41"/>
      <c r="D1172" s="38"/>
      <c r="E1172" s="13"/>
      <c r="F1172" s="44"/>
    </row>
    <row r="1173" spans="1:6" x14ac:dyDescent="0.25">
      <c r="A1173" s="69"/>
      <c r="B1173" s="41"/>
      <c r="C1173" s="41"/>
      <c r="D1173" s="38"/>
      <c r="E1173" s="13"/>
      <c r="F1173" s="44"/>
    </row>
    <row r="1174" spans="1:6" x14ac:dyDescent="0.25">
      <c r="A1174" s="69"/>
      <c r="B1174" s="41"/>
      <c r="C1174" s="41"/>
      <c r="D1174" s="38"/>
      <c r="E1174" s="13"/>
      <c r="F1174" s="44"/>
    </row>
    <row r="1175" spans="1:6" x14ac:dyDescent="0.25">
      <c r="A1175" s="69"/>
      <c r="B1175" s="41"/>
      <c r="C1175" s="41"/>
      <c r="D1175" s="38"/>
      <c r="E1175" s="13"/>
      <c r="F1175" s="44"/>
    </row>
    <row r="1176" spans="1:6" x14ac:dyDescent="0.25">
      <c r="A1176" s="69"/>
      <c r="B1176" s="41"/>
      <c r="C1176" s="41"/>
      <c r="D1176" s="38"/>
      <c r="E1176" s="13"/>
      <c r="F1176" s="44"/>
    </row>
    <row r="1177" spans="1:6" x14ac:dyDescent="0.25">
      <c r="A1177" s="69"/>
      <c r="B1177" s="41"/>
      <c r="C1177" s="41"/>
      <c r="D1177" s="38"/>
      <c r="E1177" s="13"/>
      <c r="F1177" s="44"/>
    </row>
    <row r="1178" spans="1:6" x14ac:dyDescent="0.25">
      <c r="A1178" s="69"/>
      <c r="B1178" s="41"/>
      <c r="C1178" s="41"/>
      <c r="D1178" s="38"/>
      <c r="E1178" s="13"/>
      <c r="F1178" s="44"/>
    </row>
    <row r="1179" spans="1:6" x14ac:dyDescent="0.25">
      <c r="A1179" s="69"/>
      <c r="B1179" s="41"/>
      <c r="C1179" s="41"/>
      <c r="D1179" s="38"/>
      <c r="E1179" s="13"/>
      <c r="F1179" s="44"/>
    </row>
    <row r="1180" spans="1:6" x14ac:dyDescent="0.25">
      <c r="A1180" s="69"/>
      <c r="B1180" s="41"/>
      <c r="C1180" s="41"/>
      <c r="D1180" s="38"/>
      <c r="E1180" s="13"/>
      <c r="F1180" s="44"/>
    </row>
    <row r="1181" spans="1:6" x14ac:dyDescent="0.25">
      <c r="A1181" s="69"/>
      <c r="B1181" s="41"/>
      <c r="C1181" s="41"/>
      <c r="D1181" s="38"/>
      <c r="E1181" s="13"/>
      <c r="F1181" s="44"/>
    </row>
    <row r="1182" spans="1:6" x14ac:dyDescent="0.25">
      <c r="A1182" s="69"/>
      <c r="B1182" s="41"/>
      <c r="C1182" s="41"/>
      <c r="D1182" s="38"/>
      <c r="E1182" s="13"/>
      <c r="F1182" s="44"/>
    </row>
    <row r="1183" spans="1:6" x14ac:dyDescent="0.25">
      <c r="A1183" s="69"/>
      <c r="B1183" s="41"/>
      <c r="C1183" s="41"/>
      <c r="D1183" s="38"/>
      <c r="E1183" s="13"/>
      <c r="F1183" s="44"/>
    </row>
    <row r="1184" spans="1:6" x14ac:dyDescent="0.25">
      <c r="A1184" s="69"/>
      <c r="B1184" s="41"/>
      <c r="C1184" s="41"/>
      <c r="D1184" s="38"/>
      <c r="E1184" s="13"/>
      <c r="F1184" s="44"/>
    </row>
    <row r="1185" spans="1:6" x14ac:dyDescent="0.25">
      <c r="A1185" s="69"/>
      <c r="B1185" s="41"/>
      <c r="C1185" s="41"/>
      <c r="D1185" s="38"/>
      <c r="E1185" s="13"/>
      <c r="F1185" s="44"/>
    </row>
    <row r="1186" spans="1:6" x14ac:dyDescent="0.25">
      <c r="A1186" s="69"/>
      <c r="B1186" s="41"/>
      <c r="C1186" s="41"/>
      <c r="D1186" s="38"/>
      <c r="E1186" s="13"/>
      <c r="F1186" s="44"/>
    </row>
    <row r="1187" spans="1:6" x14ac:dyDescent="0.25">
      <c r="A1187" s="69"/>
      <c r="B1187" s="41"/>
      <c r="C1187" s="41"/>
      <c r="D1187" s="38"/>
      <c r="E1187" s="13"/>
      <c r="F1187" s="44"/>
    </row>
    <row r="1188" spans="1:6" x14ac:dyDescent="0.25">
      <c r="A1188" s="69"/>
      <c r="B1188" s="41"/>
      <c r="C1188" s="41"/>
      <c r="D1188" s="38"/>
      <c r="E1188" s="13"/>
      <c r="F1188" s="44"/>
    </row>
    <row r="1189" spans="1:6" x14ac:dyDescent="0.25">
      <c r="A1189" s="69"/>
      <c r="B1189" s="41"/>
      <c r="C1189" s="41"/>
      <c r="D1189" s="38"/>
      <c r="E1189" s="13"/>
      <c r="F1189" s="44"/>
    </row>
    <row r="1190" spans="1:6" x14ac:dyDescent="0.25">
      <c r="A1190" s="69"/>
      <c r="B1190" s="41"/>
      <c r="C1190" s="41"/>
      <c r="D1190" s="38"/>
      <c r="E1190" s="13"/>
      <c r="F1190" s="44"/>
    </row>
    <row r="1191" spans="1:6" x14ac:dyDescent="0.25">
      <c r="A1191" s="69"/>
      <c r="B1191" s="41"/>
      <c r="C1191" s="41"/>
      <c r="D1191" s="38"/>
      <c r="E1191" s="13"/>
      <c r="F1191" s="44"/>
    </row>
    <row r="1192" spans="1:6" x14ac:dyDescent="0.25">
      <c r="A1192" s="69"/>
      <c r="B1192" s="41"/>
      <c r="C1192" s="41"/>
      <c r="D1192" s="38"/>
      <c r="E1192" s="13"/>
      <c r="F1192" s="44"/>
    </row>
    <row r="1193" spans="1:6" x14ac:dyDescent="0.25">
      <c r="A1193" s="69"/>
      <c r="B1193" s="41"/>
      <c r="C1193" s="41"/>
      <c r="D1193" s="38"/>
      <c r="E1193" s="13"/>
      <c r="F1193" s="44"/>
    </row>
    <row r="1194" spans="1:6" x14ac:dyDescent="0.25">
      <c r="A1194" s="69"/>
      <c r="B1194" s="41"/>
      <c r="C1194" s="41"/>
      <c r="D1194" s="38"/>
      <c r="E1194" s="13"/>
      <c r="F1194" s="44"/>
    </row>
    <row r="1195" spans="1:6" x14ac:dyDescent="0.25">
      <c r="A1195" s="69"/>
      <c r="B1195" s="41"/>
      <c r="C1195" s="41"/>
      <c r="D1195" s="38"/>
      <c r="E1195" s="13"/>
      <c r="F1195" s="44"/>
    </row>
    <row r="1196" spans="1:6" x14ac:dyDescent="0.25">
      <c r="A1196" s="69"/>
      <c r="B1196" s="41"/>
      <c r="C1196" s="41"/>
      <c r="D1196" s="38"/>
      <c r="E1196" s="13"/>
      <c r="F1196" s="44"/>
    </row>
    <row r="1197" spans="1:6" x14ac:dyDescent="0.25">
      <c r="A1197" s="69"/>
      <c r="B1197" s="41"/>
      <c r="C1197" s="41"/>
      <c r="D1197" s="38"/>
      <c r="E1197" s="13"/>
      <c r="F1197" s="44"/>
    </row>
    <row r="1198" spans="1:6" x14ac:dyDescent="0.25">
      <c r="A1198" s="69"/>
      <c r="B1198" s="41"/>
      <c r="C1198" s="41"/>
      <c r="D1198" s="38"/>
      <c r="E1198" s="13"/>
      <c r="F1198" s="44"/>
    </row>
    <row r="1199" spans="1:6" x14ac:dyDescent="0.25">
      <c r="A1199" s="69"/>
      <c r="B1199" s="41"/>
      <c r="C1199" s="41"/>
      <c r="D1199" s="38"/>
      <c r="E1199" s="13"/>
      <c r="F1199" s="44"/>
    </row>
    <row r="1200" spans="1:6" x14ac:dyDescent="0.25">
      <c r="A1200" s="69"/>
      <c r="B1200" s="41"/>
      <c r="C1200" s="41"/>
      <c r="D1200" s="38"/>
      <c r="E1200" s="13"/>
      <c r="F1200" s="44"/>
    </row>
    <row r="1201" spans="1:6" x14ac:dyDescent="0.25">
      <c r="A1201" s="69"/>
      <c r="B1201" s="41"/>
      <c r="C1201" s="41"/>
      <c r="D1201" s="38"/>
      <c r="E1201" s="13"/>
      <c r="F1201" s="44"/>
    </row>
    <row r="1202" spans="1:6" x14ac:dyDescent="0.25">
      <c r="A1202" s="69"/>
      <c r="B1202" s="41"/>
      <c r="C1202" s="41"/>
      <c r="D1202" s="38"/>
      <c r="E1202" s="13"/>
      <c r="F1202" s="44"/>
    </row>
    <row r="1203" spans="1:6" x14ac:dyDescent="0.25">
      <c r="A1203" s="69"/>
      <c r="B1203" s="41"/>
      <c r="C1203" s="41"/>
      <c r="D1203" s="38"/>
      <c r="E1203" s="13"/>
      <c r="F1203" s="44"/>
    </row>
    <row r="1204" spans="1:6" x14ac:dyDescent="0.25">
      <c r="A1204" s="69"/>
      <c r="B1204" s="41"/>
      <c r="C1204" s="41"/>
      <c r="D1204" s="38"/>
      <c r="E1204" s="13"/>
      <c r="F1204" s="44"/>
    </row>
    <row r="1205" spans="1:6" x14ac:dyDescent="0.25">
      <c r="A1205" s="69"/>
      <c r="B1205" s="41"/>
      <c r="C1205" s="41"/>
      <c r="D1205" s="38"/>
      <c r="E1205" s="13"/>
      <c r="F1205" s="44"/>
    </row>
    <row r="1206" spans="1:6" x14ac:dyDescent="0.25">
      <c r="A1206" s="69"/>
      <c r="B1206" s="41"/>
      <c r="C1206" s="41"/>
      <c r="D1206" s="38"/>
      <c r="E1206" s="13"/>
      <c r="F1206" s="44"/>
    </row>
    <row r="1207" spans="1:6" x14ac:dyDescent="0.25">
      <c r="A1207" s="69"/>
      <c r="B1207" s="41"/>
      <c r="C1207" s="41"/>
      <c r="D1207" s="38"/>
      <c r="E1207" s="13"/>
      <c r="F1207" s="44"/>
    </row>
    <row r="1208" spans="1:6" x14ac:dyDescent="0.25">
      <c r="A1208" s="69"/>
      <c r="B1208" s="41"/>
      <c r="C1208" s="41"/>
      <c r="D1208" s="38"/>
      <c r="E1208" s="13"/>
      <c r="F1208" s="44"/>
    </row>
    <row r="1209" spans="1:6" x14ac:dyDescent="0.25">
      <c r="A1209" s="69"/>
      <c r="B1209" s="41"/>
      <c r="C1209" s="41"/>
      <c r="D1209" s="38"/>
      <c r="E1209" s="13"/>
      <c r="F1209" s="44"/>
    </row>
    <row r="1210" spans="1:6" x14ac:dyDescent="0.25">
      <c r="A1210" s="69"/>
      <c r="B1210" s="41"/>
      <c r="C1210" s="41"/>
      <c r="D1210" s="38"/>
      <c r="E1210" s="13"/>
      <c r="F1210" s="44"/>
    </row>
    <row r="1211" spans="1:6" x14ac:dyDescent="0.25">
      <c r="A1211" s="69"/>
      <c r="B1211" s="41"/>
      <c r="C1211" s="41"/>
      <c r="D1211" s="38"/>
      <c r="E1211" s="13"/>
      <c r="F1211" s="44"/>
    </row>
    <row r="1212" spans="1:6" x14ac:dyDescent="0.25">
      <c r="A1212" s="69"/>
      <c r="B1212" s="41"/>
      <c r="C1212" s="41"/>
      <c r="D1212" s="38"/>
      <c r="E1212" s="13"/>
      <c r="F1212" s="44"/>
    </row>
    <row r="1213" spans="1:6" x14ac:dyDescent="0.25">
      <c r="A1213" s="69"/>
      <c r="B1213" s="41"/>
      <c r="C1213" s="41"/>
      <c r="D1213" s="38"/>
      <c r="E1213" s="13"/>
      <c r="F1213" s="44"/>
    </row>
    <row r="1214" spans="1:6" x14ac:dyDescent="0.25">
      <c r="A1214" s="69"/>
      <c r="B1214" s="41"/>
      <c r="C1214" s="41"/>
      <c r="D1214" s="38"/>
      <c r="E1214" s="13"/>
      <c r="F1214" s="44"/>
    </row>
    <row r="1215" spans="1:6" x14ac:dyDescent="0.25">
      <c r="A1215" s="69"/>
      <c r="B1215" s="41"/>
      <c r="C1215" s="41"/>
      <c r="D1215" s="38"/>
      <c r="E1215" s="13"/>
      <c r="F1215" s="44"/>
    </row>
    <row r="1216" spans="1:6" x14ac:dyDescent="0.25">
      <c r="A1216" s="69"/>
      <c r="B1216" s="41"/>
      <c r="C1216" s="41"/>
      <c r="D1216" s="38"/>
      <c r="E1216" s="13"/>
      <c r="F1216" s="44"/>
    </row>
    <row r="1217" spans="1:6" x14ac:dyDescent="0.25">
      <c r="A1217" s="69"/>
      <c r="B1217" s="41"/>
      <c r="C1217" s="41"/>
      <c r="D1217" s="38"/>
      <c r="E1217" s="13"/>
      <c r="F1217" s="44"/>
    </row>
    <row r="1218" spans="1:6" x14ac:dyDescent="0.25">
      <c r="A1218" s="69"/>
      <c r="B1218" s="41"/>
      <c r="C1218" s="41"/>
      <c r="D1218" s="38"/>
      <c r="E1218" s="13"/>
      <c r="F1218" s="44"/>
    </row>
    <row r="1219" spans="1:6" x14ac:dyDescent="0.25">
      <c r="A1219" s="69"/>
      <c r="B1219" s="41"/>
      <c r="C1219" s="41"/>
      <c r="D1219" s="38"/>
      <c r="E1219" s="13"/>
      <c r="F1219" s="44"/>
    </row>
    <row r="1220" spans="1:6" x14ac:dyDescent="0.25">
      <c r="A1220" s="69"/>
      <c r="B1220" s="41"/>
      <c r="C1220" s="41"/>
      <c r="D1220" s="38"/>
      <c r="E1220" s="13"/>
      <c r="F1220" s="44"/>
    </row>
    <row r="1221" spans="1:6" x14ac:dyDescent="0.25">
      <c r="A1221" s="69"/>
      <c r="B1221" s="41"/>
      <c r="C1221" s="41"/>
      <c r="D1221" s="38"/>
      <c r="E1221" s="13"/>
      <c r="F1221" s="44"/>
    </row>
    <row r="1222" spans="1:6" x14ac:dyDescent="0.25">
      <c r="A1222" s="69"/>
      <c r="B1222" s="41"/>
      <c r="C1222" s="41"/>
      <c r="D1222" s="38"/>
      <c r="E1222" s="13"/>
      <c r="F1222" s="44"/>
    </row>
    <row r="1223" spans="1:6" x14ac:dyDescent="0.25">
      <c r="A1223" s="69"/>
      <c r="B1223" s="41"/>
      <c r="C1223" s="41"/>
      <c r="D1223" s="38"/>
      <c r="E1223" s="13"/>
      <c r="F1223" s="44"/>
    </row>
    <row r="1224" spans="1:6" x14ac:dyDescent="0.25">
      <c r="A1224" s="69"/>
      <c r="B1224" s="41"/>
      <c r="C1224" s="41"/>
      <c r="D1224" s="38"/>
      <c r="E1224" s="13"/>
      <c r="F1224" s="44"/>
    </row>
    <row r="1225" spans="1:6" x14ac:dyDescent="0.25">
      <c r="A1225" s="69"/>
      <c r="B1225" s="41"/>
      <c r="C1225" s="41"/>
      <c r="D1225" s="38"/>
      <c r="E1225" s="13"/>
      <c r="F1225" s="44"/>
    </row>
    <row r="1226" spans="1:6" x14ac:dyDescent="0.25">
      <c r="A1226" s="69"/>
      <c r="B1226" s="41"/>
      <c r="C1226" s="41"/>
      <c r="D1226" s="38"/>
      <c r="E1226" s="13"/>
      <c r="F1226" s="44"/>
    </row>
    <row r="1227" spans="1:6" x14ac:dyDescent="0.25">
      <c r="A1227" s="69"/>
      <c r="B1227" s="41"/>
      <c r="C1227" s="41"/>
      <c r="D1227" s="38"/>
      <c r="E1227" s="13"/>
      <c r="F1227" s="44"/>
    </row>
    <row r="1228" spans="1:6" x14ac:dyDescent="0.25">
      <c r="A1228" s="69"/>
      <c r="B1228" s="41"/>
      <c r="C1228" s="41"/>
      <c r="D1228" s="38"/>
      <c r="E1228" s="13"/>
      <c r="F1228" s="44"/>
    </row>
    <row r="1229" spans="1:6" x14ac:dyDescent="0.25">
      <c r="A1229" s="69"/>
      <c r="B1229" s="41"/>
      <c r="C1229" s="41"/>
      <c r="D1229" s="38"/>
      <c r="E1229" s="13"/>
      <c r="F1229" s="44"/>
    </row>
    <row r="1230" spans="1:6" x14ac:dyDescent="0.25">
      <c r="A1230" s="69"/>
      <c r="B1230" s="41"/>
      <c r="C1230" s="41"/>
      <c r="D1230" s="38"/>
      <c r="E1230" s="13"/>
      <c r="F1230" s="44"/>
    </row>
    <row r="1231" spans="1:6" x14ac:dyDescent="0.25">
      <c r="A1231" s="69"/>
      <c r="B1231" s="41"/>
      <c r="C1231" s="41"/>
      <c r="D1231" s="38"/>
      <c r="E1231" s="13"/>
      <c r="F1231" s="44"/>
    </row>
    <row r="1232" spans="1:6" x14ac:dyDescent="0.25">
      <c r="A1232" s="69"/>
      <c r="B1232" s="41"/>
      <c r="C1232" s="41"/>
      <c r="D1232" s="38"/>
      <c r="E1232" s="13"/>
      <c r="F1232" s="44"/>
    </row>
    <row r="1233" spans="1:6" x14ac:dyDescent="0.25">
      <c r="A1233" s="69"/>
      <c r="B1233" s="41"/>
      <c r="C1233" s="41"/>
      <c r="D1233" s="38"/>
      <c r="E1233" s="13"/>
      <c r="F1233" s="44"/>
    </row>
    <row r="1234" spans="1:6" x14ac:dyDescent="0.25">
      <c r="A1234" s="69"/>
      <c r="B1234" s="41"/>
      <c r="C1234" s="41"/>
      <c r="D1234" s="38"/>
      <c r="E1234" s="13"/>
      <c r="F1234" s="44"/>
    </row>
    <row r="1235" spans="1:6" x14ac:dyDescent="0.25">
      <c r="A1235" s="69"/>
      <c r="B1235" s="41"/>
      <c r="C1235" s="41"/>
      <c r="D1235" s="38"/>
      <c r="E1235" s="13"/>
      <c r="F1235" s="44"/>
    </row>
    <row r="1236" spans="1:6" x14ac:dyDescent="0.25">
      <c r="A1236" s="69"/>
      <c r="B1236" s="41"/>
      <c r="C1236" s="41"/>
      <c r="D1236" s="38"/>
      <c r="E1236" s="13"/>
      <c r="F1236" s="44"/>
    </row>
    <row r="1237" spans="1:6" x14ac:dyDescent="0.25">
      <c r="A1237" s="69"/>
      <c r="B1237" s="41"/>
      <c r="C1237" s="41"/>
      <c r="D1237" s="38"/>
      <c r="E1237" s="13"/>
      <c r="F1237" s="44"/>
    </row>
    <row r="1238" spans="1:6" x14ac:dyDescent="0.25">
      <c r="A1238" s="69"/>
      <c r="B1238" s="41"/>
      <c r="C1238" s="41"/>
      <c r="D1238" s="38"/>
      <c r="E1238" s="13"/>
      <c r="F1238" s="44"/>
    </row>
    <row r="1239" spans="1:6" x14ac:dyDescent="0.25">
      <c r="A1239" s="69"/>
      <c r="B1239" s="41"/>
      <c r="C1239" s="41"/>
      <c r="D1239" s="38"/>
      <c r="E1239" s="13"/>
      <c r="F1239" s="44"/>
    </row>
    <row r="1240" spans="1:6" x14ac:dyDescent="0.25">
      <c r="A1240" s="69"/>
      <c r="B1240" s="41"/>
      <c r="C1240" s="41"/>
      <c r="D1240" s="38"/>
      <c r="E1240" s="13"/>
      <c r="F1240" s="44"/>
    </row>
    <row r="1241" spans="1:6" x14ac:dyDescent="0.25">
      <c r="A1241" s="69"/>
      <c r="B1241" s="41"/>
      <c r="C1241" s="41"/>
      <c r="D1241" s="38"/>
      <c r="E1241" s="13"/>
      <c r="F1241" s="44"/>
    </row>
    <row r="1242" spans="1:6" x14ac:dyDescent="0.25">
      <c r="A1242" s="69"/>
      <c r="B1242" s="41"/>
      <c r="C1242" s="41"/>
      <c r="D1242" s="38"/>
      <c r="E1242" s="13"/>
      <c r="F1242" s="44"/>
    </row>
    <row r="1243" spans="1:6" x14ac:dyDescent="0.25">
      <c r="A1243" s="69"/>
      <c r="B1243" s="41"/>
      <c r="C1243" s="41"/>
      <c r="D1243" s="38"/>
      <c r="E1243" s="13"/>
      <c r="F1243" s="44"/>
    </row>
    <row r="1244" spans="1:6" x14ac:dyDescent="0.25">
      <c r="A1244" s="69"/>
      <c r="B1244" s="41"/>
      <c r="C1244" s="41"/>
      <c r="D1244" s="38"/>
      <c r="E1244" s="13"/>
      <c r="F1244" s="44"/>
    </row>
    <row r="1245" spans="1:6" x14ac:dyDescent="0.25">
      <c r="A1245" s="69"/>
      <c r="B1245" s="41"/>
      <c r="C1245" s="41"/>
      <c r="D1245" s="38"/>
      <c r="E1245" s="13"/>
      <c r="F1245" s="44"/>
    </row>
    <row r="1246" spans="1:6" x14ac:dyDescent="0.25">
      <c r="A1246" s="69"/>
      <c r="B1246" s="41"/>
      <c r="C1246" s="41"/>
      <c r="D1246" s="38"/>
      <c r="E1246" s="13"/>
      <c r="F1246" s="44"/>
    </row>
    <row r="1247" spans="1:6" x14ac:dyDescent="0.25">
      <c r="A1247" s="69"/>
      <c r="B1247" s="41"/>
      <c r="C1247" s="41"/>
      <c r="D1247" s="38"/>
      <c r="E1247" s="13"/>
      <c r="F1247" s="44"/>
    </row>
    <row r="1248" spans="1:6" x14ac:dyDescent="0.25">
      <c r="A1248" s="69"/>
      <c r="B1248" s="41"/>
      <c r="C1248" s="41"/>
      <c r="D1248" s="38"/>
      <c r="E1248" s="13"/>
      <c r="F1248" s="44"/>
    </row>
    <row r="1249" spans="1:6" x14ac:dyDescent="0.25">
      <c r="A1249" s="69"/>
      <c r="B1249" s="41"/>
      <c r="C1249" s="41"/>
      <c r="D1249" s="38"/>
      <c r="E1249" s="13"/>
      <c r="F1249" s="44"/>
    </row>
    <row r="1250" spans="1:6" x14ac:dyDescent="0.25">
      <c r="A1250" s="69"/>
      <c r="B1250" s="41"/>
      <c r="C1250" s="41"/>
      <c r="D1250" s="38"/>
      <c r="E1250" s="13"/>
      <c r="F1250" s="44"/>
    </row>
    <row r="1251" spans="1:6" x14ac:dyDescent="0.25">
      <c r="A1251" s="69"/>
      <c r="B1251" s="41"/>
      <c r="C1251" s="41"/>
      <c r="D1251" s="38"/>
      <c r="E1251" s="13"/>
      <c r="F1251" s="44"/>
    </row>
    <row r="1252" spans="1:6" x14ac:dyDescent="0.25">
      <c r="A1252" s="69"/>
      <c r="B1252" s="41"/>
      <c r="C1252" s="41"/>
      <c r="D1252" s="38"/>
      <c r="E1252" s="13"/>
      <c r="F1252" s="44"/>
    </row>
    <row r="1253" spans="1:6" x14ac:dyDescent="0.25">
      <c r="A1253" s="69"/>
      <c r="B1253" s="41"/>
      <c r="C1253" s="41"/>
      <c r="D1253" s="38"/>
      <c r="E1253" s="13"/>
      <c r="F1253" s="44"/>
    </row>
    <row r="1254" spans="1:6" x14ac:dyDescent="0.25">
      <c r="A1254" s="69"/>
      <c r="B1254" s="41"/>
      <c r="C1254" s="41"/>
      <c r="D1254" s="38"/>
      <c r="E1254" s="13"/>
      <c r="F1254" s="44"/>
    </row>
    <row r="1255" spans="1:6" x14ac:dyDescent="0.25">
      <c r="A1255" s="69"/>
      <c r="B1255" s="41"/>
      <c r="C1255" s="41"/>
      <c r="D1255" s="38"/>
      <c r="E1255" s="13"/>
      <c r="F1255" s="44"/>
    </row>
    <row r="1256" spans="1:6" x14ac:dyDescent="0.25">
      <c r="A1256" s="69"/>
      <c r="B1256" s="41"/>
      <c r="C1256" s="41"/>
      <c r="D1256" s="38"/>
      <c r="E1256" s="13"/>
      <c r="F1256" s="44"/>
    </row>
    <row r="1257" spans="1:6" x14ac:dyDescent="0.25">
      <c r="A1257" s="69"/>
      <c r="B1257" s="41"/>
      <c r="C1257" s="41"/>
      <c r="D1257" s="38"/>
      <c r="E1257" s="13"/>
      <c r="F1257" s="44"/>
    </row>
    <row r="1258" spans="1:6" x14ac:dyDescent="0.25">
      <c r="A1258" s="69"/>
      <c r="B1258" s="41"/>
      <c r="C1258" s="41"/>
      <c r="D1258" s="38"/>
      <c r="E1258" s="13"/>
      <c r="F1258" s="44"/>
    </row>
    <row r="1259" spans="1:6" x14ac:dyDescent="0.25">
      <c r="A1259" s="69"/>
      <c r="B1259" s="41"/>
      <c r="C1259" s="41"/>
      <c r="D1259" s="38"/>
      <c r="E1259" s="13"/>
      <c r="F1259" s="44"/>
    </row>
    <row r="1260" spans="1:6" x14ac:dyDescent="0.25">
      <c r="A1260" s="69"/>
      <c r="B1260" s="41"/>
      <c r="C1260" s="41"/>
      <c r="D1260" s="38"/>
      <c r="E1260" s="13"/>
      <c r="F1260" s="44"/>
    </row>
    <row r="1261" spans="1:6" x14ac:dyDescent="0.25">
      <c r="A1261" s="69"/>
      <c r="B1261" s="41"/>
      <c r="C1261" s="41"/>
      <c r="D1261" s="38"/>
      <c r="E1261" s="13"/>
      <c r="F1261" s="44"/>
    </row>
    <row r="1262" spans="1:6" x14ac:dyDescent="0.25">
      <c r="A1262" s="69"/>
      <c r="B1262" s="41"/>
      <c r="C1262" s="41"/>
      <c r="D1262" s="38"/>
      <c r="E1262" s="13"/>
      <c r="F1262" s="44"/>
    </row>
    <row r="1263" spans="1:6" x14ac:dyDescent="0.25">
      <c r="A1263" s="69"/>
      <c r="B1263" s="41"/>
      <c r="C1263" s="41"/>
      <c r="D1263" s="38"/>
      <c r="E1263" s="13"/>
      <c r="F1263" s="44"/>
    </row>
    <row r="1264" spans="1:6" x14ac:dyDescent="0.25">
      <c r="A1264" s="69"/>
      <c r="B1264" s="41"/>
      <c r="C1264" s="41"/>
      <c r="D1264" s="38"/>
      <c r="E1264" s="13"/>
      <c r="F1264" s="44"/>
    </row>
    <row r="1265" spans="1:6" x14ac:dyDescent="0.25">
      <c r="A1265" s="69"/>
      <c r="B1265" s="41"/>
      <c r="C1265" s="41"/>
      <c r="D1265" s="38"/>
      <c r="E1265" s="13"/>
      <c r="F1265" s="44"/>
    </row>
    <row r="1266" spans="1:6" x14ac:dyDescent="0.25">
      <c r="A1266" s="69"/>
      <c r="B1266" s="41"/>
      <c r="C1266" s="41"/>
      <c r="D1266" s="38"/>
      <c r="E1266" s="13"/>
      <c r="F1266" s="44"/>
    </row>
    <row r="1267" spans="1:6" x14ac:dyDescent="0.25">
      <c r="A1267" s="69"/>
      <c r="B1267" s="41"/>
      <c r="C1267" s="41"/>
      <c r="D1267" s="38"/>
      <c r="E1267" s="13"/>
      <c r="F1267" s="44"/>
    </row>
    <row r="1268" spans="1:6" x14ac:dyDescent="0.25">
      <c r="A1268" s="69"/>
      <c r="B1268" s="41"/>
      <c r="C1268" s="41"/>
      <c r="D1268" s="38"/>
      <c r="E1268" s="13"/>
      <c r="F1268" s="44"/>
    </row>
    <row r="1269" spans="1:6" x14ac:dyDescent="0.25">
      <c r="A1269" s="69"/>
      <c r="B1269" s="41"/>
      <c r="C1269" s="41"/>
      <c r="D1269" s="38"/>
      <c r="E1269" s="13"/>
      <c r="F1269" s="44"/>
    </row>
    <row r="1270" spans="1:6" x14ac:dyDescent="0.25">
      <c r="A1270" s="69"/>
      <c r="B1270" s="41"/>
      <c r="C1270" s="41"/>
      <c r="D1270" s="38"/>
      <c r="E1270" s="13"/>
      <c r="F1270" s="44"/>
    </row>
    <row r="1271" spans="1:6" x14ac:dyDescent="0.25">
      <c r="A1271" s="69"/>
      <c r="B1271" s="41"/>
      <c r="C1271" s="41"/>
      <c r="D1271" s="38"/>
      <c r="E1271" s="13"/>
      <c r="F1271" s="44"/>
    </row>
    <row r="1272" spans="1:6" x14ac:dyDescent="0.25">
      <c r="A1272" s="69"/>
      <c r="B1272" s="41"/>
      <c r="C1272" s="41"/>
      <c r="D1272" s="38"/>
      <c r="E1272" s="13"/>
      <c r="F1272" s="44"/>
    </row>
    <row r="1273" spans="1:6" x14ac:dyDescent="0.25">
      <c r="A1273" s="69"/>
      <c r="B1273" s="41"/>
      <c r="C1273" s="41"/>
      <c r="D1273" s="38"/>
      <c r="E1273" s="13"/>
      <c r="F1273" s="44"/>
    </row>
    <row r="1274" spans="1:6" x14ac:dyDescent="0.25">
      <c r="A1274" s="69"/>
      <c r="B1274" s="41"/>
      <c r="C1274" s="41"/>
      <c r="D1274" s="38"/>
      <c r="E1274" s="13"/>
      <c r="F1274" s="44"/>
    </row>
    <row r="1275" spans="1:6" x14ac:dyDescent="0.25">
      <c r="A1275" s="69"/>
      <c r="B1275" s="41"/>
      <c r="C1275" s="41"/>
      <c r="D1275" s="38"/>
      <c r="E1275" s="13"/>
      <c r="F1275" s="44"/>
    </row>
    <row r="1276" spans="1:6" x14ac:dyDescent="0.25">
      <c r="A1276" s="69"/>
      <c r="B1276" s="41"/>
      <c r="C1276" s="41"/>
      <c r="D1276" s="38"/>
      <c r="E1276" s="13"/>
      <c r="F1276" s="44"/>
    </row>
    <row r="1277" spans="1:6" x14ac:dyDescent="0.25">
      <c r="A1277" s="69"/>
      <c r="B1277" s="41"/>
      <c r="C1277" s="41"/>
      <c r="D1277" s="38"/>
      <c r="E1277" s="13"/>
      <c r="F1277" s="44"/>
    </row>
    <row r="1278" spans="1:6" x14ac:dyDescent="0.25">
      <c r="A1278" s="69"/>
      <c r="B1278" s="41"/>
      <c r="C1278" s="41"/>
      <c r="D1278" s="38"/>
      <c r="E1278" s="13"/>
      <c r="F1278" s="44"/>
    </row>
    <row r="1279" spans="1:6" x14ac:dyDescent="0.25">
      <c r="A1279" s="69"/>
      <c r="B1279" s="41"/>
      <c r="C1279" s="41"/>
      <c r="D1279" s="38"/>
      <c r="E1279" s="13"/>
      <c r="F1279" s="44"/>
    </row>
    <row r="1280" spans="1:6" x14ac:dyDescent="0.25">
      <c r="A1280" s="69"/>
      <c r="B1280" s="41"/>
      <c r="C1280" s="41"/>
      <c r="D1280" s="38"/>
      <c r="E1280" s="13"/>
      <c r="F1280" s="44"/>
    </row>
    <row r="1281" spans="1:6" x14ac:dyDescent="0.25">
      <c r="A1281" s="69"/>
      <c r="B1281" s="41"/>
      <c r="C1281" s="41"/>
      <c r="D1281" s="38"/>
      <c r="E1281" s="13"/>
      <c r="F1281" s="44"/>
    </row>
    <row r="1282" spans="1:6" x14ac:dyDescent="0.25">
      <c r="A1282" s="69"/>
      <c r="B1282" s="41"/>
      <c r="C1282" s="41"/>
      <c r="D1282" s="38"/>
      <c r="E1282" s="13"/>
      <c r="F1282" s="44"/>
    </row>
    <row r="1283" spans="1:6" x14ac:dyDescent="0.25">
      <c r="A1283" s="69"/>
      <c r="B1283" s="41"/>
      <c r="C1283" s="41"/>
      <c r="D1283" s="38"/>
      <c r="E1283" s="13"/>
      <c r="F1283" s="44"/>
    </row>
    <row r="1284" spans="1:6" x14ac:dyDescent="0.25">
      <c r="A1284" s="69"/>
      <c r="B1284" s="41"/>
      <c r="C1284" s="41"/>
      <c r="D1284" s="38"/>
      <c r="E1284" s="13"/>
      <c r="F1284" s="44"/>
    </row>
    <row r="1285" spans="1:6" x14ac:dyDescent="0.25">
      <c r="A1285" s="69"/>
      <c r="B1285" s="41"/>
      <c r="C1285" s="41"/>
      <c r="D1285" s="38"/>
      <c r="E1285" s="13"/>
      <c r="F1285" s="44"/>
    </row>
    <row r="1286" spans="1:6" x14ac:dyDescent="0.25">
      <c r="A1286" s="69"/>
      <c r="B1286" s="41"/>
      <c r="C1286" s="41"/>
      <c r="D1286" s="38"/>
      <c r="E1286" s="13"/>
      <c r="F1286" s="44"/>
    </row>
    <row r="1287" spans="1:6" x14ac:dyDescent="0.25">
      <c r="A1287" s="69"/>
      <c r="B1287" s="41"/>
      <c r="C1287" s="41"/>
      <c r="D1287" s="38"/>
      <c r="E1287" s="13"/>
      <c r="F1287" s="44"/>
    </row>
    <row r="1288" spans="1:6" x14ac:dyDescent="0.25">
      <c r="A1288" s="69"/>
      <c r="B1288" s="41"/>
      <c r="C1288" s="41"/>
      <c r="D1288" s="38"/>
      <c r="E1288" s="13"/>
      <c r="F1288" s="44"/>
    </row>
    <row r="1289" spans="1:6" x14ac:dyDescent="0.25">
      <c r="A1289" s="69"/>
      <c r="B1289" s="41"/>
      <c r="C1289" s="41"/>
      <c r="D1289" s="38"/>
      <c r="E1289" s="13"/>
      <c r="F1289" s="44"/>
    </row>
    <row r="1290" spans="1:6" x14ac:dyDescent="0.25">
      <c r="A1290" s="69"/>
      <c r="B1290" s="41"/>
      <c r="C1290" s="41"/>
      <c r="D1290" s="38"/>
      <c r="E1290" s="13"/>
      <c r="F1290" s="44"/>
    </row>
    <row r="1291" spans="1:6" x14ac:dyDescent="0.25">
      <c r="A1291" s="69"/>
      <c r="B1291" s="41"/>
      <c r="C1291" s="41"/>
      <c r="D1291" s="38"/>
      <c r="E1291" s="13"/>
      <c r="F1291" s="44"/>
    </row>
    <row r="1292" spans="1:6" x14ac:dyDescent="0.25">
      <c r="A1292" s="69"/>
      <c r="B1292" s="41"/>
      <c r="C1292" s="41"/>
      <c r="D1292" s="38"/>
      <c r="E1292" s="13"/>
      <c r="F1292" s="44"/>
    </row>
    <row r="1293" spans="1:6" x14ac:dyDescent="0.25">
      <c r="A1293" s="69"/>
      <c r="B1293" s="41"/>
      <c r="C1293" s="41"/>
      <c r="D1293" s="38"/>
      <c r="E1293" s="13"/>
      <c r="F1293" s="44"/>
    </row>
    <row r="1294" spans="1:6" x14ac:dyDescent="0.25">
      <c r="A1294" s="69"/>
      <c r="B1294" s="41"/>
      <c r="C1294" s="41"/>
      <c r="D1294" s="38"/>
      <c r="E1294" s="13"/>
      <c r="F1294" s="44"/>
    </row>
    <row r="1295" spans="1:6" x14ac:dyDescent="0.25">
      <c r="A1295" s="69"/>
      <c r="B1295" s="41"/>
      <c r="C1295" s="41"/>
      <c r="D1295" s="38"/>
      <c r="E1295" s="13"/>
      <c r="F1295" s="44"/>
    </row>
    <row r="1296" spans="1:6" x14ac:dyDescent="0.25">
      <c r="A1296" s="69"/>
      <c r="B1296" s="41"/>
      <c r="C1296" s="41"/>
      <c r="D1296" s="38"/>
      <c r="E1296" s="13"/>
      <c r="F1296" s="44"/>
    </row>
    <row r="1297" spans="1:6" x14ac:dyDescent="0.25">
      <c r="A1297" s="69"/>
      <c r="B1297" s="41"/>
      <c r="C1297" s="41"/>
      <c r="D1297" s="38"/>
      <c r="E1297" s="13"/>
      <c r="F1297" s="44"/>
    </row>
    <row r="1298" spans="1:6" x14ac:dyDescent="0.25">
      <c r="A1298" s="69"/>
      <c r="B1298" s="41"/>
      <c r="C1298" s="41"/>
      <c r="D1298" s="38"/>
      <c r="E1298" s="13"/>
      <c r="F1298" s="44"/>
    </row>
    <row r="1299" spans="1:6" x14ac:dyDescent="0.25">
      <c r="A1299" s="69"/>
      <c r="B1299" s="41"/>
      <c r="C1299" s="41"/>
      <c r="D1299" s="38"/>
      <c r="E1299" s="13"/>
      <c r="F1299" s="44"/>
    </row>
    <row r="1300" spans="1:6" x14ac:dyDescent="0.25">
      <c r="A1300" s="69"/>
      <c r="B1300" s="41"/>
      <c r="C1300" s="41"/>
      <c r="D1300" s="38"/>
      <c r="E1300" s="13"/>
      <c r="F1300" s="44"/>
    </row>
    <row r="1301" spans="1:6" x14ac:dyDescent="0.25">
      <c r="A1301" s="69"/>
      <c r="B1301" s="41"/>
      <c r="C1301" s="41"/>
      <c r="D1301" s="38"/>
      <c r="E1301" s="13"/>
      <c r="F1301" s="44"/>
    </row>
    <row r="1302" spans="1:6" x14ac:dyDescent="0.25">
      <c r="A1302" s="69"/>
      <c r="B1302" s="41"/>
      <c r="C1302" s="41"/>
      <c r="D1302" s="38"/>
      <c r="E1302" s="13"/>
      <c r="F1302" s="44"/>
    </row>
    <row r="1303" spans="1:6" x14ac:dyDescent="0.25">
      <c r="A1303" s="69"/>
      <c r="B1303" s="41"/>
      <c r="C1303" s="41"/>
      <c r="D1303" s="38"/>
      <c r="E1303" s="13"/>
      <c r="F1303" s="44"/>
    </row>
    <row r="1304" spans="1:6" x14ac:dyDescent="0.25">
      <c r="A1304" s="69"/>
      <c r="B1304" s="41"/>
      <c r="C1304" s="41"/>
      <c r="D1304" s="38"/>
      <c r="E1304" s="13"/>
      <c r="F1304" s="44"/>
    </row>
    <row r="1305" spans="1:6" x14ac:dyDescent="0.25">
      <c r="A1305" s="69"/>
      <c r="B1305" s="41"/>
      <c r="C1305" s="41"/>
      <c r="D1305" s="38"/>
      <c r="E1305" s="13"/>
      <c r="F1305" s="44"/>
    </row>
    <row r="1306" spans="1:6" x14ac:dyDescent="0.25">
      <c r="A1306" s="69"/>
      <c r="B1306" s="41"/>
      <c r="C1306" s="41"/>
      <c r="D1306" s="38"/>
      <c r="E1306" s="13"/>
      <c r="F1306" s="44"/>
    </row>
    <row r="1307" spans="1:6" x14ac:dyDescent="0.25">
      <c r="A1307" s="69"/>
      <c r="B1307" s="41"/>
      <c r="C1307" s="41"/>
      <c r="D1307" s="38"/>
      <c r="E1307" s="13"/>
      <c r="F1307" s="44"/>
    </row>
    <row r="1308" spans="1:6" x14ac:dyDescent="0.25">
      <c r="A1308" s="69"/>
      <c r="B1308" s="41"/>
      <c r="C1308" s="41"/>
      <c r="D1308" s="38"/>
      <c r="E1308" s="13"/>
      <c r="F1308" s="44"/>
    </row>
    <row r="1309" spans="1:6" x14ac:dyDescent="0.25">
      <c r="A1309" s="69"/>
      <c r="B1309" s="41"/>
      <c r="C1309" s="41"/>
      <c r="D1309" s="38"/>
      <c r="E1309" s="13"/>
      <c r="F1309" s="44"/>
    </row>
    <row r="1310" spans="1:6" x14ac:dyDescent="0.25">
      <c r="A1310" s="69"/>
      <c r="B1310" s="41"/>
      <c r="C1310" s="41"/>
      <c r="D1310" s="38"/>
      <c r="E1310" s="13"/>
      <c r="F1310" s="44"/>
    </row>
    <row r="1311" spans="1:6" x14ac:dyDescent="0.25">
      <c r="A1311" s="69"/>
      <c r="B1311" s="41"/>
      <c r="C1311" s="41"/>
      <c r="D1311" s="38"/>
      <c r="E1311" s="13"/>
      <c r="F1311" s="44"/>
    </row>
    <row r="1312" spans="1:6" x14ac:dyDescent="0.25">
      <c r="A1312" s="69"/>
      <c r="B1312" s="41"/>
      <c r="C1312" s="41"/>
      <c r="D1312" s="38"/>
      <c r="E1312" s="13"/>
      <c r="F1312" s="44"/>
    </row>
    <row r="1313" spans="1:6" x14ac:dyDescent="0.25">
      <c r="A1313" s="69"/>
      <c r="B1313" s="41"/>
      <c r="C1313" s="41"/>
      <c r="D1313" s="38"/>
      <c r="E1313" s="13"/>
      <c r="F1313" s="44"/>
    </row>
    <row r="1314" spans="1:6" x14ac:dyDescent="0.25">
      <c r="A1314" s="69"/>
      <c r="B1314" s="41"/>
      <c r="C1314" s="41"/>
      <c r="D1314" s="38"/>
      <c r="E1314" s="13"/>
      <c r="F1314" s="44"/>
    </row>
    <row r="1315" spans="1:6" x14ac:dyDescent="0.25">
      <c r="A1315" s="69"/>
      <c r="B1315" s="41"/>
      <c r="C1315" s="41"/>
      <c r="D1315" s="38"/>
      <c r="E1315" s="13"/>
      <c r="F1315" s="44"/>
    </row>
    <row r="1316" spans="1:6" x14ac:dyDescent="0.25">
      <c r="A1316" s="69"/>
      <c r="B1316" s="41"/>
      <c r="C1316" s="41"/>
      <c r="D1316" s="38"/>
      <c r="E1316" s="13"/>
      <c r="F1316" s="44"/>
    </row>
    <row r="1317" spans="1:6" x14ac:dyDescent="0.25">
      <c r="A1317" s="69"/>
      <c r="B1317" s="41"/>
      <c r="C1317" s="41"/>
      <c r="D1317" s="38"/>
      <c r="E1317" s="13"/>
      <c r="F1317" s="44"/>
    </row>
    <row r="1318" spans="1:6" x14ac:dyDescent="0.25">
      <c r="A1318" s="69"/>
      <c r="B1318" s="41"/>
      <c r="C1318" s="41"/>
      <c r="D1318" s="38"/>
      <c r="E1318" s="13"/>
      <c r="F1318" s="44"/>
    </row>
    <row r="1319" spans="1:6" x14ac:dyDescent="0.25">
      <c r="A1319" s="69"/>
      <c r="B1319" s="41"/>
      <c r="C1319" s="41"/>
      <c r="D1319" s="38"/>
      <c r="E1319" s="13"/>
      <c r="F1319" s="44"/>
    </row>
    <row r="1320" spans="1:6" x14ac:dyDescent="0.25">
      <c r="A1320" s="69"/>
      <c r="B1320" s="41"/>
      <c r="C1320" s="41"/>
      <c r="D1320" s="38"/>
      <c r="E1320" s="13"/>
      <c r="F1320" s="44"/>
    </row>
    <row r="1321" spans="1:6" x14ac:dyDescent="0.25">
      <c r="A1321" s="69"/>
      <c r="B1321" s="41"/>
      <c r="C1321" s="41"/>
      <c r="D1321" s="38"/>
      <c r="E1321" s="13"/>
      <c r="F1321" s="44"/>
    </row>
    <row r="1322" spans="1:6" x14ac:dyDescent="0.25">
      <c r="A1322" s="69"/>
      <c r="B1322" s="41"/>
      <c r="C1322" s="41"/>
      <c r="D1322" s="38"/>
      <c r="E1322" s="13"/>
      <c r="F1322" s="44"/>
    </row>
    <row r="1323" spans="1:6" x14ac:dyDescent="0.25">
      <c r="A1323" s="69"/>
      <c r="B1323" s="41"/>
      <c r="C1323" s="41"/>
      <c r="D1323" s="38"/>
      <c r="E1323" s="13"/>
      <c r="F1323" s="44"/>
    </row>
    <row r="1324" spans="1:6" x14ac:dyDescent="0.25">
      <c r="A1324" s="69"/>
      <c r="B1324" s="41"/>
      <c r="C1324" s="41"/>
      <c r="D1324" s="38"/>
      <c r="E1324" s="13"/>
      <c r="F1324" s="44"/>
    </row>
    <row r="1325" spans="1:6" x14ac:dyDescent="0.25">
      <c r="A1325" s="69"/>
      <c r="B1325" s="41"/>
      <c r="C1325" s="41"/>
      <c r="D1325" s="38"/>
      <c r="E1325" s="13"/>
      <c r="F1325" s="44"/>
    </row>
    <row r="1326" spans="1:6" x14ac:dyDescent="0.25">
      <c r="A1326" s="69"/>
      <c r="B1326" s="41"/>
      <c r="C1326" s="41"/>
      <c r="D1326" s="38"/>
      <c r="E1326" s="13"/>
      <c r="F1326" s="44"/>
    </row>
    <row r="1327" spans="1:6" x14ac:dyDescent="0.25">
      <c r="A1327" s="69"/>
      <c r="B1327" s="41"/>
      <c r="C1327" s="41"/>
      <c r="D1327" s="38"/>
      <c r="E1327" s="13"/>
      <c r="F1327" s="44"/>
    </row>
    <row r="1328" spans="1:6" x14ac:dyDescent="0.25">
      <c r="A1328" s="69"/>
      <c r="B1328" s="41"/>
      <c r="C1328" s="41"/>
      <c r="D1328" s="38"/>
      <c r="E1328" s="13"/>
      <c r="F1328" s="44"/>
    </row>
    <row r="1329" spans="1:6" x14ac:dyDescent="0.25">
      <c r="A1329" s="69"/>
      <c r="B1329" s="41"/>
      <c r="C1329" s="41"/>
      <c r="D1329" s="38"/>
      <c r="E1329" s="13"/>
      <c r="F1329" s="44"/>
    </row>
    <row r="1330" spans="1:6" x14ac:dyDescent="0.25">
      <c r="A1330" s="69"/>
      <c r="B1330" s="41"/>
      <c r="C1330" s="41"/>
      <c r="D1330" s="38"/>
      <c r="E1330" s="13"/>
      <c r="F1330" s="44"/>
    </row>
    <row r="1331" spans="1:6" x14ac:dyDescent="0.25">
      <c r="A1331" s="69"/>
      <c r="B1331" s="41"/>
      <c r="C1331" s="41"/>
      <c r="D1331" s="38"/>
      <c r="E1331" s="13"/>
      <c r="F1331" s="44"/>
    </row>
    <row r="1332" spans="1:6" x14ac:dyDescent="0.25">
      <c r="A1332" s="69"/>
      <c r="B1332" s="41"/>
      <c r="C1332" s="41"/>
      <c r="D1332" s="38"/>
      <c r="E1332" s="13"/>
      <c r="F1332" s="44"/>
    </row>
    <row r="1333" spans="1:6" x14ac:dyDescent="0.25">
      <c r="A1333" s="69"/>
      <c r="B1333" s="41"/>
      <c r="C1333" s="41"/>
      <c r="D1333" s="38"/>
      <c r="E1333" s="13"/>
      <c r="F1333" s="44"/>
    </row>
    <row r="1334" spans="1:6" x14ac:dyDescent="0.25">
      <c r="A1334" s="69"/>
      <c r="B1334" s="41"/>
      <c r="C1334" s="41"/>
      <c r="D1334" s="38"/>
      <c r="E1334" s="13"/>
      <c r="F1334" s="44"/>
    </row>
    <row r="1335" spans="1:6" x14ac:dyDescent="0.25">
      <c r="A1335" s="69"/>
      <c r="B1335" s="41"/>
      <c r="C1335" s="41"/>
      <c r="D1335" s="38"/>
      <c r="E1335" s="13"/>
      <c r="F1335" s="44"/>
    </row>
    <row r="1336" spans="1:6" x14ac:dyDescent="0.25">
      <c r="A1336" s="69"/>
      <c r="B1336" s="41"/>
      <c r="C1336" s="41"/>
      <c r="D1336" s="38"/>
      <c r="E1336" s="13"/>
      <c r="F1336" s="44"/>
    </row>
    <row r="1337" spans="1:6" x14ac:dyDescent="0.25">
      <c r="A1337" s="69"/>
      <c r="B1337" s="41"/>
      <c r="C1337" s="41"/>
      <c r="D1337" s="38"/>
      <c r="E1337" s="13"/>
      <c r="F1337" s="44"/>
    </row>
    <row r="1338" spans="1:6" x14ac:dyDescent="0.25">
      <c r="A1338" s="69"/>
      <c r="B1338" s="41"/>
      <c r="C1338" s="41"/>
      <c r="D1338" s="38"/>
      <c r="E1338" s="13"/>
      <c r="F1338" s="44"/>
    </row>
    <row r="1339" spans="1:6" x14ac:dyDescent="0.25">
      <c r="A1339" s="69"/>
      <c r="B1339" s="41"/>
      <c r="C1339" s="41"/>
      <c r="D1339" s="38"/>
      <c r="E1339" s="13"/>
      <c r="F1339" s="44"/>
    </row>
    <row r="1340" spans="1:6" x14ac:dyDescent="0.25">
      <c r="A1340" s="69"/>
      <c r="B1340" s="41"/>
      <c r="C1340" s="41"/>
      <c r="D1340" s="38"/>
      <c r="E1340" s="13"/>
      <c r="F1340" s="44"/>
    </row>
    <row r="1341" spans="1:6" x14ac:dyDescent="0.25">
      <c r="A1341" s="69"/>
      <c r="B1341" s="41"/>
      <c r="C1341" s="41"/>
      <c r="D1341" s="38"/>
      <c r="E1341" s="13"/>
      <c r="F1341" s="44"/>
    </row>
    <row r="1342" spans="1:6" x14ac:dyDescent="0.25">
      <c r="A1342" s="69"/>
      <c r="B1342" s="41"/>
      <c r="C1342" s="41"/>
      <c r="D1342" s="38"/>
      <c r="E1342" s="13"/>
      <c r="F1342" s="44"/>
    </row>
    <row r="1343" spans="1:6" x14ac:dyDescent="0.25">
      <c r="A1343" s="69"/>
      <c r="B1343" s="41"/>
      <c r="C1343" s="41"/>
      <c r="D1343" s="38"/>
      <c r="E1343" s="13"/>
      <c r="F1343" s="44"/>
    </row>
    <row r="1344" spans="1:6" x14ac:dyDescent="0.25">
      <c r="A1344" s="69"/>
      <c r="B1344" s="41"/>
      <c r="C1344" s="41"/>
      <c r="D1344" s="38"/>
      <c r="E1344" s="13"/>
      <c r="F1344" s="44"/>
    </row>
    <row r="1345" spans="1:6" x14ac:dyDescent="0.25">
      <c r="A1345" s="69"/>
      <c r="B1345" s="41"/>
      <c r="C1345" s="41"/>
      <c r="D1345" s="38"/>
      <c r="E1345" s="13"/>
      <c r="F1345" s="44"/>
    </row>
    <row r="1346" spans="1:6" x14ac:dyDescent="0.25">
      <c r="A1346" s="69"/>
      <c r="B1346" s="41"/>
      <c r="C1346" s="41"/>
      <c r="D1346" s="38"/>
      <c r="E1346" s="13"/>
      <c r="F1346" s="44"/>
    </row>
    <row r="1347" spans="1:6" x14ac:dyDescent="0.25">
      <c r="A1347" s="69"/>
      <c r="B1347" s="41"/>
      <c r="C1347" s="41"/>
      <c r="D1347" s="38"/>
      <c r="E1347" s="13"/>
      <c r="F1347" s="44"/>
    </row>
    <row r="1348" spans="1:6" x14ac:dyDescent="0.25">
      <c r="A1348" s="69"/>
      <c r="B1348" s="41"/>
      <c r="C1348" s="41"/>
      <c r="D1348" s="38"/>
      <c r="E1348" s="13"/>
      <c r="F1348" s="44"/>
    </row>
    <row r="1349" spans="1:6" x14ac:dyDescent="0.25">
      <c r="A1349" s="69"/>
      <c r="B1349" s="41"/>
      <c r="C1349" s="41"/>
      <c r="D1349" s="38"/>
      <c r="E1349" s="13"/>
      <c r="F1349" s="44"/>
    </row>
    <row r="1350" spans="1:6" x14ac:dyDescent="0.25">
      <c r="A1350" s="69"/>
      <c r="B1350" s="41"/>
      <c r="C1350" s="41"/>
      <c r="D1350" s="38"/>
      <c r="E1350" s="13"/>
      <c r="F1350" s="44"/>
    </row>
    <row r="1351" spans="1:6" x14ac:dyDescent="0.25">
      <c r="A1351" s="69"/>
      <c r="B1351" s="41"/>
      <c r="C1351" s="41"/>
      <c r="D1351" s="38"/>
      <c r="E1351" s="13"/>
      <c r="F1351" s="44"/>
    </row>
    <row r="1352" spans="1:6" x14ac:dyDescent="0.25">
      <c r="A1352" s="69"/>
      <c r="B1352" s="41"/>
      <c r="C1352" s="41"/>
      <c r="D1352" s="38"/>
      <c r="E1352" s="13"/>
      <c r="F1352" s="44"/>
    </row>
    <row r="1353" spans="1:6" x14ac:dyDescent="0.25">
      <c r="A1353" s="69"/>
      <c r="B1353" s="41"/>
      <c r="C1353" s="41"/>
      <c r="D1353" s="38"/>
      <c r="E1353" s="13"/>
      <c r="F1353" s="44"/>
    </row>
    <row r="1354" spans="1:6" x14ac:dyDescent="0.25">
      <c r="A1354" s="69"/>
      <c r="B1354" s="41"/>
      <c r="C1354" s="41"/>
      <c r="D1354" s="38"/>
      <c r="E1354" s="13"/>
      <c r="F1354" s="44"/>
    </row>
    <row r="1355" spans="1:6" x14ac:dyDescent="0.25">
      <c r="A1355" s="69"/>
      <c r="B1355" s="41"/>
      <c r="C1355" s="41"/>
      <c r="D1355" s="38"/>
      <c r="E1355" s="13"/>
      <c r="F1355" s="44"/>
    </row>
    <row r="1356" spans="1:6" x14ac:dyDescent="0.25">
      <c r="A1356" s="69"/>
      <c r="B1356" s="41"/>
      <c r="C1356" s="41"/>
      <c r="D1356" s="38"/>
      <c r="E1356" s="13"/>
      <c r="F1356" s="44"/>
    </row>
    <row r="1357" spans="1:6" x14ac:dyDescent="0.25">
      <c r="A1357" s="69"/>
      <c r="B1357" s="41"/>
      <c r="C1357" s="41"/>
      <c r="D1357" s="38"/>
      <c r="E1357" s="13"/>
      <c r="F1357" s="44"/>
    </row>
    <row r="1358" spans="1:6" x14ac:dyDescent="0.25">
      <c r="A1358" s="69"/>
      <c r="B1358" s="41"/>
      <c r="C1358" s="41"/>
      <c r="D1358" s="38"/>
      <c r="E1358" s="13"/>
      <c r="F1358" s="44"/>
    </row>
    <row r="1359" spans="1:6" x14ac:dyDescent="0.25">
      <c r="A1359" s="69"/>
      <c r="B1359" s="41"/>
      <c r="C1359" s="41"/>
      <c r="D1359" s="38"/>
      <c r="E1359" s="13"/>
      <c r="F1359" s="44"/>
    </row>
    <row r="1360" spans="1:6" x14ac:dyDescent="0.25">
      <c r="A1360" s="69"/>
      <c r="B1360" s="41"/>
      <c r="C1360" s="41"/>
      <c r="D1360" s="38"/>
      <c r="E1360" s="13"/>
      <c r="F1360" s="44"/>
    </row>
    <row r="1361" spans="1:6" x14ac:dyDescent="0.25">
      <c r="A1361" s="69"/>
      <c r="B1361" s="41"/>
      <c r="C1361" s="41"/>
      <c r="D1361" s="38"/>
      <c r="E1361" s="13"/>
      <c r="F1361" s="44"/>
    </row>
    <row r="1362" spans="1:6" x14ac:dyDescent="0.25">
      <c r="A1362" s="69"/>
      <c r="B1362" s="41"/>
      <c r="C1362" s="41"/>
      <c r="D1362" s="38"/>
      <c r="E1362" s="13"/>
      <c r="F1362" s="44"/>
    </row>
    <row r="1363" spans="1:6" x14ac:dyDescent="0.25">
      <c r="A1363" s="69"/>
      <c r="B1363" s="41"/>
      <c r="C1363" s="41"/>
      <c r="D1363" s="38"/>
      <c r="E1363" s="13"/>
      <c r="F1363" s="44"/>
    </row>
    <row r="1364" spans="1:6" x14ac:dyDescent="0.25">
      <c r="A1364" s="69"/>
      <c r="B1364" s="41"/>
      <c r="C1364" s="41"/>
      <c r="D1364" s="38"/>
      <c r="E1364" s="13"/>
      <c r="F1364" s="44"/>
    </row>
    <row r="1365" spans="1:6" x14ac:dyDescent="0.25">
      <c r="A1365" s="69"/>
      <c r="B1365" s="41"/>
      <c r="C1365" s="41"/>
      <c r="D1365" s="38"/>
      <c r="E1365" s="13"/>
      <c r="F1365" s="44"/>
    </row>
    <row r="1366" spans="1:6" x14ac:dyDescent="0.25">
      <c r="A1366" s="69"/>
      <c r="B1366" s="41"/>
      <c r="C1366" s="41"/>
      <c r="D1366" s="38"/>
      <c r="E1366" s="13"/>
      <c r="F1366" s="44"/>
    </row>
    <row r="1367" spans="1:6" x14ac:dyDescent="0.25">
      <c r="A1367" s="69"/>
      <c r="B1367" s="41"/>
      <c r="C1367" s="41"/>
      <c r="D1367" s="38"/>
      <c r="E1367" s="13"/>
      <c r="F1367" s="44"/>
    </row>
    <row r="1368" spans="1:6" x14ac:dyDescent="0.25">
      <c r="A1368" s="69"/>
      <c r="B1368" s="41"/>
      <c r="C1368" s="41"/>
      <c r="D1368" s="38"/>
      <c r="E1368" s="13"/>
      <c r="F1368" s="44"/>
    </row>
    <row r="1369" spans="1:6" x14ac:dyDescent="0.25">
      <c r="A1369" s="69"/>
      <c r="B1369" s="41"/>
      <c r="C1369" s="41"/>
      <c r="D1369" s="38"/>
      <c r="E1369" s="13"/>
      <c r="F1369" s="44"/>
    </row>
    <row r="1370" spans="1:6" x14ac:dyDescent="0.25">
      <c r="A1370" s="69"/>
      <c r="B1370" s="41"/>
      <c r="C1370" s="41"/>
      <c r="D1370" s="38"/>
      <c r="E1370" s="13"/>
      <c r="F1370" s="44"/>
    </row>
    <row r="1371" spans="1:6" x14ac:dyDescent="0.25">
      <c r="A1371" s="69"/>
      <c r="B1371" s="41"/>
      <c r="C1371" s="41"/>
      <c r="D1371" s="38"/>
      <c r="E1371" s="13"/>
      <c r="F1371" s="44"/>
    </row>
    <row r="1372" spans="1:6" x14ac:dyDescent="0.25">
      <c r="A1372" s="69"/>
      <c r="B1372" s="41"/>
      <c r="C1372" s="41"/>
      <c r="D1372" s="38"/>
      <c r="E1372" s="13"/>
      <c r="F1372" s="44"/>
    </row>
    <row r="1373" spans="1:6" x14ac:dyDescent="0.25">
      <c r="A1373" s="69"/>
      <c r="B1373" s="41"/>
      <c r="C1373" s="41"/>
      <c r="D1373" s="38"/>
      <c r="E1373" s="13"/>
      <c r="F1373" s="44"/>
    </row>
    <row r="1374" spans="1:6" x14ac:dyDescent="0.25">
      <c r="A1374" s="69"/>
      <c r="B1374" s="41"/>
      <c r="C1374" s="41"/>
      <c r="D1374" s="38"/>
      <c r="E1374" s="13"/>
      <c r="F1374" s="44"/>
    </row>
    <row r="1375" spans="1:6" x14ac:dyDescent="0.25">
      <c r="A1375" s="69"/>
      <c r="B1375" s="41"/>
      <c r="C1375" s="41"/>
      <c r="D1375" s="38"/>
      <c r="E1375" s="13"/>
      <c r="F1375" s="44"/>
    </row>
    <row r="1376" spans="1:6" x14ac:dyDescent="0.25">
      <c r="A1376" s="69"/>
      <c r="B1376" s="41"/>
      <c r="C1376" s="41"/>
      <c r="D1376" s="38"/>
      <c r="E1376" s="13"/>
      <c r="F1376" s="44"/>
    </row>
    <row r="1377" spans="1:6" x14ac:dyDescent="0.25">
      <c r="A1377" s="69"/>
      <c r="B1377" s="41"/>
      <c r="C1377" s="41"/>
      <c r="D1377" s="38"/>
      <c r="E1377" s="13"/>
      <c r="F1377" s="44"/>
    </row>
    <row r="1378" spans="1:6" x14ac:dyDescent="0.25">
      <c r="A1378" s="69"/>
      <c r="B1378" s="41"/>
      <c r="C1378" s="41"/>
      <c r="D1378" s="38"/>
      <c r="E1378" s="13"/>
      <c r="F1378" s="44"/>
    </row>
    <row r="1379" spans="1:6" x14ac:dyDescent="0.25">
      <c r="A1379" s="69"/>
      <c r="B1379" s="41"/>
      <c r="C1379" s="41"/>
      <c r="D1379" s="38"/>
      <c r="E1379" s="13"/>
      <c r="F1379" s="44"/>
    </row>
    <row r="1380" spans="1:6" x14ac:dyDescent="0.25">
      <c r="A1380" s="69"/>
      <c r="B1380" s="41"/>
      <c r="C1380" s="41"/>
      <c r="D1380" s="38"/>
      <c r="E1380" s="13"/>
      <c r="F1380" s="44"/>
    </row>
    <row r="1381" spans="1:6" x14ac:dyDescent="0.25">
      <c r="A1381" s="69"/>
      <c r="B1381" s="41"/>
      <c r="C1381" s="41"/>
      <c r="D1381" s="38"/>
      <c r="E1381" s="13"/>
      <c r="F1381" s="44"/>
    </row>
    <row r="1382" spans="1:6" x14ac:dyDescent="0.25">
      <c r="A1382" s="69"/>
      <c r="B1382" s="41"/>
      <c r="C1382" s="41"/>
      <c r="D1382" s="38"/>
      <c r="E1382" s="13"/>
      <c r="F1382" s="44"/>
    </row>
    <row r="1383" spans="1:6" x14ac:dyDescent="0.25">
      <c r="A1383" s="69"/>
      <c r="B1383" s="41"/>
      <c r="C1383" s="41"/>
      <c r="D1383" s="38"/>
      <c r="E1383" s="13"/>
      <c r="F1383" s="44"/>
    </row>
    <row r="1384" spans="1:6" x14ac:dyDescent="0.25">
      <c r="A1384" s="69"/>
      <c r="B1384" s="41"/>
      <c r="C1384" s="41"/>
      <c r="D1384" s="38"/>
      <c r="E1384" s="13"/>
      <c r="F1384" s="44"/>
    </row>
    <row r="1385" spans="1:6" x14ac:dyDescent="0.25">
      <c r="A1385" s="69"/>
      <c r="B1385" s="41"/>
      <c r="C1385" s="41"/>
      <c r="D1385" s="38"/>
      <c r="E1385" s="13"/>
      <c r="F1385" s="44"/>
    </row>
    <row r="1386" spans="1:6" x14ac:dyDescent="0.25">
      <c r="A1386" s="69"/>
      <c r="B1386" s="41"/>
      <c r="C1386" s="41"/>
      <c r="D1386" s="38"/>
      <c r="E1386" s="13"/>
      <c r="F1386" s="44"/>
    </row>
    <row r="1387" spans="1:6" x14ac:dyDescent="0.25">
      <c r="A1387" s="69"/>
      <c r="B1387" s="41"/>
      <c r="C1387" s="41"/>
      <c r="D1387" s="38"/>
      <c r="E1387" s="13"/>
      <c r="F1387" s="44"/>
    </row>
    <row r="1388" spans="1:6" x14ac:dyDescent="0.25">
      <c r="A1388" s="69"/>
      <c r="B1388" s="41"/>
      <c r="C1388" s="41"/>
      <c r="D1388" s="38"/>
      <c r="E1388" s="13"/>
      <c r="F1388" s="44"/>
    </row>
    <row r="1389" spans="1:6" x14ac:dyDescent="0.25">
      <c r="A1389" s="69"/>
      <c r="B1389" s="41"/>
      <c r="C1389" s="41"/>
      <c r="D1389" s="38"/>
      <c r="E1389" s="13"/>
      <c r="F1389" s="44"/>
    </row>
    <row r="1390" spans="1:6" x14ac:dyDescent="0.25">
      <c r="A1390" s="69"/>
      <c r="B1390" s="41"/>
      <c r="C1390" s="41"/>
      <c r="D1390" s="38"/>
      <c r="E1390" s="13"/>
      <c r="F1390" s="44"/>
    </row>
    <row r="1391" spans="1:6" x14ac:dyDescent="0.25">
      <c r="A1391" s="69"/>
      <c r="B1391" s="41"/>
      <c r="C1391" s="41"/>
      <c r="D1391" s="38"/>
      <c r="E1391" s="13"/>
      <c r="F1391" s="44"/>
    </row>
    <row r="1392" spans="1:6" x14ac:dyDescent="0.25">
      <c r="A1392" s="69"/>
      <c r="B1392" s="41"/>
      <c r="C1392" s="41"/>
      <c r="D1392" s="38"/>
      <c r="E1392" s="13"/>
      <c r="F1392" s="44"/>
    </row>
    <row r="1393" spans="1:6" x14ac:dyDescent="0.25">
      <c r="A1393" s="69"/>
      <c r="B1393" s="41"/>
      <c r="C1393" s="41"/>
      <c r="D1393" s="38"/>
      <c r="E1393" s="13"/>
      <c r="F1393" s="44"/>
    </row>
    <row r="1394" spans="1:6" x14ac:dyDescent="0.25">
      <c r="A1394" s="69"/>
      <c r="B1394" s="41"/>
      <c r="C1394" s="41"/>
      <c r="D1394" s="38"/>
      <c r="E1394" s="13"/>
      <c r="F1394" s="44"/>
    </row>
    <row r="1395" spans="1:6" x14ac:dyDescent="0.25">
      <c r="A1395" s="69"/>
      <c r="B1395" s="41"/>
      <c r="C1395" s="41"/>
      <c r="D1395" s="38"/>
      <c r="E1395" s="13"/>
      <c r="F1395" s="44"/>
    </row>
    <row r="1396" spans="1:6" x14ac:dyDescent="0.25">
      <c r="A1396" s="69"/>
      <c r="B1396" s="41"/>
      <c r="C1396" s="41"/>
      <c r="D1396" s="38"/>
      <c r="E1396" s="13"/>
      <c r="F1396" s="44"/>
    </row>
    <row r="1397" spans="1:6" x14ac:dyDescent="0.25">
      <c r="A1397" s="69"/>
      <c r="B1397" s="41"/>
      <c r="C1397" s="41"/>
      <c r="D1397" s="38"/>
      <c r="E1397" s="13"/>
      <c r="F1397" s="44"/>
    </row>
    <row r="1398" spans="1:6" x14ac:dyDescent="0.25">
      <c r="A1398" s="69"/>
      <c r="B1398" s="41"/>
      <c r="C1398" s="41"/>
      <c r="D1398" s="38"/>
      <c r="E1398" s="13"/>
      <c r="F1398" s="44"/>
    </row>
    <row r="1399" spans="1:6" x14ac:dyDescent="0.25">
      <c r="A1399" s="69"/>
      <c r="B1399" s="41"/>
      <c r="C1399" s="41"/>
      <c r="D1399" s="38"/>
      <c r="E1399" s="13"/>
      <c r="F1399" s="44"/>
    </row>
    <row r="1400" spans="1:6" x14ac:dyDescent="0.25">
      <c r="A1400" s="69"/>
      <c r="B1400" s="41"/>
      <c r="C1400" s="41"/>
      <c r="D1400" s="38"/>
      <c r="E1400" s="13"/>
      <c r="F1400" s="44"/>
    </row>
    <row r="1401" spans="1:6" x14ac:dyDescent="0.25">
      <c r="A1401" s="69"/>
      <c r="B1401" s="41"/>
      <c r="C1401" s="41"/>
      <c r="D1401" s="38"/>
      <c r="E1401" s="13"/>
      <c r="F1401" s="44"/>
    </row>
    <row r="1402" spans="1:6" x14ac:dyDescent="0.25">
      <c r="A1402" s="69"/>
      <c r="B1402" s="41"/>
      <c r="C1402" s="41"/>
      <c r="D1402" s="38"/>
      <c r="E1402" s="13"/>
      <c r="F1402" s="44"/>
    </row>
    <row r="1403" spans="1:6" x14ac:dyDescent="0.25">
      <c r="A1403" s="69"/>
      <c r="B1403" s="41"/>
      <c r="C1403" s="41"/>
      <c r="D1403" s="38"/>
      <c r="E1403" s="13"/>
      <c r="F1403" s="44"/>
    </row>
    <row r="1404" spans="1:6" x14ac:dyDescent="0.25">
      <c r="A1404" s="69"/>
      <c r="B1404" s="41"/>
      <c r="C1404" s="41"/>
      <c r="D1404" s="38"/>
      <c r="E1404" s="13"/>
      <c r="F1404" s="44"/>
    </row>
    <row r="1405" spans="1:6" x14ac:dyDescent="0.25">
      <c r="A1405" s="69"/>
      <c r="B1405" s="41"/>
      <c r="C1405" s="41"/>
      <c r="D1405" s="38"/>
      <c r="E1405" s="13"/>
      <c r="F1405" s="44"/>
    </row>
    <row r="1406" spans="1:6" x14ac:dyDescent="0.25">
      <c r="A1406" s="69"/>
      <c r="B1406" s="41"/>
      <c r="C1406" s="41"/>
      <c r="D1406" s="38"/>
      <c r="E1406" s="13"/>
      <c r="F1406" s="44"/>
    </row>
    <row r="1407" spans="1:6" x14ac:dyDescent="0.25">
      <c r="A1407" s="69"/>
      <c r="B1407" s="41"/>
      <c r="C1407" s="41"/>
      <c r="D1407" s="38"/>
      <c r="E1407" s="13"/>
      <c r="F1407" s="44"/>
    </row>
    <row r="1408" spans="1:6" x14ac:dyDescent="0.25">
      <c r="A1408" s="69"/>
      <c r="B1408" s="41"/>
      <c r="C1408" s="41"/>
      <c r="D1408" s="38"/>
      <c r="E1408" s="13"/>
      <c r="F1408" s="44"/>
    </row>
    <row r="1409" spans="1:6" x14ac:dyDescent="0.25">
      <c r="A1409" s="69"/>
      <c r="B1409" s="41"/>
      <c r="C1409" s="41"/>
      <c r="D1409" s="38"/>
      <c r="E1409" s="13"/>
      <c r="F1409" s="44"/>
    </row>
    <row r="1410" spans="1:6" x14ac:dyDescent="0.25">
      <c r="A1410" s="69"/>
      <c r="B1410" s="41"/>
      <c r="C1410" s="41"/>
      <c r="D1410" s="38"/>
      <c r="E1410" s="13"/>
      <c r="F1410" s="44"/>
    </row>
    <row r="1411" spans="1:6" x14ac:dyDescent="0.25">
      <c r="A1411" s="69"/>
      <c r="B1411" s="41"/>
      <c r="C1411" s="41"/>
      <c r="D1411" s="38"/>
      <c r="E1411" s="13"/>
      <c r="F1411" s="44"/>
    </row>
    <row r="1412" spans="1:6" x14ac:dyDescent="0.25">
      <c r="A1412" s="69"/>
      <c r="B1412" s="41"/>
      <c r="C1412" s="41"/>
      <c r="D1412" s="38"/>
      <c r="E1412" s="13"/>
      <c r="F1412" s="44"/>
    </row>
    <row r="1413" spans="1:6" x14ac:dyDescent="0.25">
      <c r="A1413" s="69"/>
      <c r="B1413" s="41"/>
      <c r="C1413" s="41"/>
      <c r="D1413" s="38"/>
      <c r="E1413" s="13"/>
      <c r="F1413" s="44"/>
    </row>
    <row r="1414" spans="1:6" x14ac:dyDescent="0.25">
      <c r="A1414" s="69"/>
      <c r="B1414" s="41"/>
      <c r="C1414" s="41"/>
      <c r="D1414" s="38"/>
      <c r="E1414" s="13"/>
      <c r="F1414" s="44"/>
    </row>
    <row r="1415" spans="1:6" x14ac:dyDescent="0.25">
      <c r="A1415" s="69"/>
      <c r="B1415" s="41"/>
      <c r="C1415" s="41"/>
      <c r="D1415" s="38"/>
      <c r="E1415" s="13"/>
      <c r="F1415" s="44"/>
    </row>
    <row r="1416" spans="1:6" x14ac:dyDescent="0.25">
      <c r="A1416" s="69"/>
      <c r="B1416" s="41"/>
      <c r="C1416" s="41"/>
      <c r="D1416" s="38"/>
      <c r="E1416" s="13"/>
      <c r="F1416" s="44"/>
    </row>
    <row r="1417" spans="1:6" x14ac:dyDescent="0.25">
      <c r="A1417" s="69"/>
      <c r="B1417" s="41"/>
      <c r="C1417" s="41"/>
      <c r="D1417" s="38"/>
      <c r="E1417" s="13"/>
      <c r="F1417" s="44"/>
    </row>
    <row r="1418" spans="1:6" x14ac:dyDescent="0.25">
      <c r="A1418" s="69"/>
      <c r="B1418" s="41"/>
      <c r="C1418" s="41"/>
      <c r="D1418" s="38"/>
      <c r="E1418" s="13"/>
      <c r="F1418" s="44"/>
    </row>
    <row r="1419" spans="1:6" x14ac:dyDescent="0.25">
      <c r="A1419" s="69"/>
      <c r="B1419" s="41"/>
      <c r="C1419" s="41"/>
      <c r="D1419" s="38"/>
      <c r="E1419" s="13"/>
      <c r="F1419" s="44"/>
    </row>
    <row r="1420" spans="1:6" x14ac:dyDescent="0.25">
      <c r="A1420" s="69"/>
      <c r="B1420" s="41"/>
      <c r="C1420" s="41"/>
      <c r="D1420" s="38"/>
      <c r="E1420" s="13"/>
      <c r="F1420" s="44"/>
    </row>
    <row r="1421" spans="1:6" x14ac:dyDescent="0.25">
      <c r="A1421" s="69"/>
      <c r="B1421" s="41"/>
      <c r="C1421" s="41"/>
      <c r="D1421" s="38"/>
      <c r="E1421" s="13"/>
      <c r="F1421" s="44"/>
    </row>
    <row r="1422" spans="1:6" x14ac:dyDescent="0.25">
      <c r="A1422" s="69"/>
      <c r="B1422" s="41"/>
      <c r="C1422" s="41"/>
      <c r="D1422" s="38"/>
      <c r="E1422" s="13"/>
      <c r="F1422" s="44"/>
    </row>
    <row r="1423" spans="1:6" x14ac:dyDescent="0.25">
      <c r="A1423" s="69"/>
      <c r="B1423" s="41"/>
      <c r="C1423" s="41"/>
      <c r="D1423" s="38"/>
      <c r="E1423" s="13"/>
      <c r="F1423" s="44"/>
    </row>
    <row r="1424" spans="1:6" x14ac:dyDescent="0.25">
      <c r="A1424" s="69"/>
      <c r="B1424" s="41"/>
      <c r="C1424" s="41"/>
      <c r="D1424" s="38"/>
      <c r="E1424" s="13"/>
      <c r="F1424" s="44"/>
    </row>
    <row r="1425" spans="1:6" x14ac:dyDescent="0.25">
      <c r="A1425" s="69"/>
      <c r="B1425" s="41"/>
      <c r="C1425" s="41"/>
      <c r="D1425" s="38"/>
      <c r="E1425" s="13"/>
      <c r="F1425" s="44"/>
    </row>
    <row r="1426" spans="1:6" x14ac:dyDescent="0.25">
      <c r="A1426" s="69"/>
      <c r="B1426" s="41"/>
      <c r="C1426" s="41"/>
      <c r="D1426" s="38"/>
      <c r="E1426" s="13"/>
      <c r="F1426" s="44"/>
    </row>
    <row r="1427" spans="1:6" x14ac:dyDescent="0.25">
      <c r="A1427" s="69"/>
      <c r="B1427" s="41"/>
      <c r="C1427" s="41"/>
      <c r="D1427" s="38"/>
      <c r="E1427" s="13"/>
      <c r="F1427" s="44"/>
    </row>
    <row r="1428" spans="1:6" x14ac:dyDescent="0.25">
      <c r="A1428" s="69"/>
      <c r="B1428" s="41"/>
      <c r="C1428" s="41"/>
      <c r="D1428" s="38"/>
      <c r="E1428" s="13"/>
      <c r="F1428" s="44"/>
    </row>
    <row r="1429" spans="1:6" x14ac:dyDescent="0.25">
      <c r="A1429" s="69"/>
      <c r="B1429" s="41"/>
      <c r="C1429" s="41"/>
      <c r="D1429" s="38"/>
      <c r="E1429" s="13"/>
      <c r="F1429" s="44"/>
    </row>
    <row r="1430" spans="1:6" x14ac:dyDescent="0.25">
      <c r="A1430" s="69"/>
      <c r="B1430" s="41"/>
      <c r="C1430" s="41"/>
      <c r="D1430" s="38"/>
      <c r="E1430" s="13"/>
      <c r="F1430" s="44"/>
    </row>
    <row r="1431" spans="1:6" x14ac:dyDescent="0.25">
      <c r="A1431" s="69"/>
      <c r="B1431" s="41"/>
      <c r="C1431" s="41"/>
      <c r="D1431" s="38"/>
      <c r="E1431" s="13"/>
      <c r="F1431" s="44"/>
    </row>
    <row r="1432" spans="1:6" x14ac:dyDescent="0.25">
      <c r="A1432" s="69"/>
      <c r="B1432" s="41"/>
      <c r="C1432" s="41"/>
      <c r="D1432" s="38"/>
      <c r="E1432" s="13"/>
      <c r="F1432" s="44"/>
    </row>
    <row r="1433" spans="1:6" x14ac:dyDescent="0.25">
      <c r="A1433" s="69"/>
      <c r="B1433" s="41"/>
      <c r="C1433" s="41"/>
      <c r="D1433" s="38"/>
      <c r="E1433" s="13"/>
      <c r="F1433" s="44"/>
    </row>
    <row r="1434" spans="1:6" x14ac:dyDescent="0.25">
      <c r="A1434" s="69"/>
      <c r="B1434" s="41"/>
      <c r="C1434" s="41"/>
      <c r="D1434" s="38"/>
      <c r="E1434" s="13"/>
      <c r="F1434" s="44"/>
    </row>
    <row r="1435" spans="1:6" x14ac:dyDescent="0.25">
      <c r="A1435" s="69"/>
      <c r="B1435" s="41"/>
      <c r="C1435" s="41"/>
      <c r="D1435" s="38"/>
      <c r="E1435" s="13"/>
      <c r="F1435" s="44"/>
    </row>
    <row r="1436" spans="1:6" x14ac:dyDescent="0.25">
      <c r="A1436" s="69"/>
      <c r="B1436" s="41"/>
      <c r="C1436" s="41"/>
      <c r="D1436" s="38"/>
      <c r="E1436" s="13"/>
      <c r="F1436" s="44"/>
    </row>
    <row r="1437" spans="1:6" x14ac:dyDescent="0.25">
      <c r="A1437" s="69"/>
      <c r="B1437" s="41"/>
      <c r="C1437" s="41"/>
      <c r="D1437" s="38"/>
      <c r="E1437" s="13"/>
      <c r="F1437" s="44"/>
    </row>
    <row r="1438" spans="1:6" x14ac:dyDescent="0.25">
      <c r="A1438" s="69"/>
      <c r="B1438" s="41"/>
      <c r="C1438" s="41"/>
      <c r="D1438" s="38"/>
      <c r="E1438" s="13"/>
      <c r="F1438" s="44"/>
    </row>
    <row r="1439" spans="1:6" x14ac:dyDescent="0.25">
      <c r="A1439" s="69"/>
      <c r="B1439" s="41"/>
      <c r="C1439" s="41"/>
      <c r="D1439" s="38"/>
      <c r="E1439" s="13"/>
      <c r="F1439" s="44"/>
    </row>
    <row r="1440" spans="1:6" x14ac:dyDescent="0.25">
      <c r="A1440" s="69"/>
      <c r="B1440" s="41"/>
      <c r="C1440" s="41"/>
      <c r="D1440" s="38"/>
      <c r="E1440" s="13"/>
      <c r="F1440" s="44"/>
    </row>
    <row r="1441" spans="1:6" x14ac:dyDescent="0.25">
      <c r="A1441" s="69"/>
      <c r="B1441" s="41"/>
      <c r="C1441" s="41"/>
      <c r="D1441" s="38"/>
      <c r="E1441" s="13"/>
      <c r="F1441" s="44"/>
    </row>
    <row r="1442" spans="1:6" x14ac:dyDescent="0.25">
      <c r="A1442" s="69"/>
      <c r="B1442" s="41"/>
      <c r="C1442" s="41"/>
      <c r="D1442" s="38"/>
      <c r="E1442" s="13"/>
      <c r="F1442" s="44"/>
    </row>
    <row r="1443" spans="1:6" x14ac:dyDescent="0.25">
      <c r="A1443" s="69"/>
      <c r="B1443" s="41"/>
      <c r="C1443" s="41"/>
      <c r="D1443" s="38"/>
      <c r="E1443" s="13"/>
      <c r="F1443" s="44"/>
    </row>
    <row r="1444" spans="1:6" x14ac:dyDescent="0.25">
      <c r="A1444" s="69"/>
      <c r="B1444" s="41"/>
      <c r="C1444" s="41"/>
      <c r="D1444" s="38"/>
      <c r="E1444" s="13"/>
      <c r="F1444" s="44"/>
    </row>
    <row r="1445" spans="1:6" x14ac:dyDescent="0.25">
      <c r="A1445" s="69"/>
      <c r="B1445" s="41"/>
      <c r="C1445" s="41"/>
      <c r="D1445" s="38"/>
      <c r="E1445" s="13"/>
      <c r="F1445" s="44"/>
    </row>
    <row r="1446" spans="1:6" x14ac:dyDescent="0.25">
      <c r="A1446" s="69"/>
      <c r="B1446" s="41"/>
      <c r="C1446" s="41"/>
      <c r="D1446" s="38"/>
      <c r="E1446" s="13"/>
      <c r="F1446" s="44"/>
    </row>
    <row r="1447" spans="1:6" x14ac:dyDescent="0.25">
      <c r="A1447" s="69"/>
      <c r="B1447" s="41"/>
      <c r="C1447" s="41"/>
      <c r="D1447" s="38"/>
      <c r="E1447" s="13"/>
      <c r="F1447" s="44"/>
    </row>
    <row r="1448" spans="1:6" x14ac:dyDescent="0.25">
      <c r="A1448" s="69"/>
      <c r="B1448" s="41"/>
      <c r="C1448" s="41"/>
      <c r="D1448" s="38"/>
      <c r="E1448" s="13"/>
      <c r="F1448" s="44"/>
    </row>
    <row r="1449" spans="1:6" x14ac:dyDescent="0.25">
      <c r="A1449" s="69"/>
      <c r="B1449" s="41"/>
      <c r="C1449" s="41"/>
      <c r="D1449" s="38"/>
      <c r="E1449" s="13"/>
      <c r="F1449" s="44"/>
    </row>
    <row r="1450" spans="1:6" x14ac:dyDescent="0.25">
      <c r="A1450" s="69"/>
      <c r="B1450" s="41"/>
      <c r="C1450" s="41"/>
      <c r="D1450" s="38"/>
      <c r="E1450" s="13"/>
      <c r="F1450" s="44"/>
    </row>
    <row r="1451" spans="1:6" x14ac:dyDescent="0.25">
      <c r="A1451" s="69"/>
      <c r="B1451" s="41"/>
      <c r="C1451" s="41"/>
      <c r="D1451" s="38"/>
      <c r="E1451" s="13"/>
      <c r="F1451" s="44"/>
    </row>
    <row r="1452" spans="1:6" x14ac:dyDescent="0.25">
      <c r="A1452" s="69"/>
      <c r="B1452" s="41"/>
      <c r="C1452" s="41"/>
      <c r="D1452" s="38"/>
      <c r="E1452" s="13"/>
      <c r="F1452" s="44"/>
    </row>
    <row r="1453" spans="1:6" x14ac:dyDescent="0.25">
      <c r="A1453" s="69"/>
      <c r="B1453" s="41"/>
      <c r="C1453" s="41"/>
      <c r="D1453" s="38"/>
      <c r="E1453" s="13"/>
      <c r="F1453" s="44"/>
    </row>
    <row r="1454" spans="1:6" x14ac:dyDescent="0.25">
      <c r="A1454" s="69"/>
      <c r="B1454" s="41"/>
      <c r="C1454" s="41"/>
      <c r="D1454" s="38"/>
      <c r="E1454" s="13"/>
      <c r="F1454" s="44"/>
    </row>
    <row r="1455" spans="1:6" x14ac:dyDescent="0.25">
      <c r="A1455" s="69"/>
      <c r="B1455" s="41"/>
      <c r="C1455" s="41"/>
      <c r="D1455" s="38"/>
      <c r="E1455" s="13"/>
      <c r="F1455" s="44"/>
    </row>
    <row r="1456" spans="1:6" x14ac:dyDescent="0.25">
      <c r="A1456" s="69"/>
      <c r="B1456" s="41"/>
      <c r="C1456" s="41"/>
      <c r="D1456" s="38"/>
      <c r="E1456" s="13"/>
      <c r="F1456" s="44"/>
    </row>
    <row r="1457" spans="1:6" x14ac:dyDescent="0.25">
      <c r="A1457" s="69"/>
      <c r="B1457" s="41"/>
      <c r="C1457" s="41"/>
      <c r="D1457" s="38"/>
      <c r="E1457" s="13"/>
      <c r="F1457" s="44"/>
    </row>
    <row r="1458" spans="1:6" x14ac:dyDescent="0.25">
      <c r="A1458" s="69"/>
      <c r="B1458" s="41"/>
      <c r="C1458" s="41"/>
      <c r="D1458" s="38"/>
      <c r="E1458" s="13"/>
      <c r="F1458" s="44"/>
    </row>
    <row r="1459" spans="1:6" x14ac:dyDescent="0.25">
      <c r="A1459" s="69"/>
      <c r="B1459" s="41"/>
      <c r="C1459" s="41"/>
      <c r="D1459" s="38"/>
      <c r="E1459" s="13"/>
      <c r="F1459" s="44"/>
    </row>
    <row r="1460" spans="1:6" x14ac:dyDescent="0.25">
      <c r="A1460" s="69"/>
      <c r="B1460" s="41"/>
      <c r="C1460" s="41"/>
      <c r="D1460" s="38"/>
      <c r="E1460" s="13"/>
      <c r="F1460" s="44"/>
    </row>
    <row r="1461" spans="1:6" x14ac:dyDescent="0.25">
      <c r="A1461" s="69"/>
      <c r="B1461" s="41"/>
      <c r="C1461" s="41"/>
      <c r="D1461" s="38"/>
      <c r="E1461" s="13"/>
      <c r="F1461" s="44"/>
    </row>
    <row r="1462" spans="1:6" x14ac:dyDescent="0.25">
      <c r="A1462" s="69"/>
      <c r="B1462" s="41"/>
      <c r="C1462" s="41"/>
      <c r="D1462" s="38"/>
      <c r="E1462" s="13"/>
      <c r="F1462" s="44"/>
    </row>
    <row r="1463" spans="1:6" x14ac:dyDescent="0.25">
      <c r="A1463" s="69"/>
      <c r="B1463" s="41"/>
      <c r="C1463" s="41"/>
      <c r="D1463" s="38"/>
      <c r="E1463" s="13"/>
      <c r="F1463" s="44"/>
    </row>
    <row r="1464" spans="1:6" x14ac:dyDescent="0.25">
      <c r="A1464" s="69"/>
      <c r="B1464" s="41"/>
      <c r="C1464" s="41"/>
      <c r="D1464" s="38"/>
      <c r="E1464" s="13"/>
      <c r="F1464" s="44"/>
    </row>
    <row r="1465" spans="1:6" x14ac:dyDescent="0.25">
      <c r="A1465" s="69"/>
      <c r="B1465" s="41"/>
      <c r="C1465" s="41"/>
      <c r="D1465" s="38"/>
      <c r="E1465" s="13"/>
      <c r="F1465" s="44"/>
    </row>
    <row r="1466" spans="1:6" x14ac:dyDescent="0.25">
      <c r="A1466" s="69"/>
      <c r="B1466" s="41"/>
      <c r="C1466" s="41"/>
      <c r="D1466" s="38"/>
      <c r="E1466" s="13"/>
      <c r="F1466" s="44"/>
    </row>
    <row r="1467" spans="1:6" x14ac:dyDescent="0.25">
      <c r="A1467" s="69"/>
      <c r="B1467" s="41"/>
      <c r="C1467" s="41"/>
      <c r="D1467" s="38"/>
      <c r="E1467" s="13"/>
      <c r="F1467" s="44"/>
    </row>
    <row r="1468" spans="1:6" x14ac:dyDescent="0.25">
      <c r="A1468" s="69"/>
      <c r="B1468" s="41"/>
      <c r="C1468" s="41"/>
      <c r="D1468" s="38"/>
      <c r="E1468" s="13"/>
      <c r="F1468" s="44"/>
    </row>
    <row r="1469" spans="1:6" x14ac:dyDescent="0.25">
      <c r="A1469" s="69"/>
      <c r="B1469" s="41"/>
      <c r="C1469" s="41"/>
      <c r="D1469" s="38"/>
      <c r="E1469" s="13"/>
      <c r="F1469" s="44"/>
    </row>
    <row r="1470" spans="1:6" x14ac:dyDescent="0.25">
      <c r="A1470" s="69"/>
      <c r="B1470" s="41"/>
      <c r="C1470" s="41"/>
      <c r="D1470" s="38"/>
      <c r="E1470" s="13"/>
      <c r="F1470" s="44"/>
    </row>
    <row r="1471" spans="1:6" x14ac:dyDescent="0.25">
      <c r="A1471" s="69"/>
      <c r="B1471" s="41"/>
      <c r="C1471" s="41"/>
      <c r="D1471" s="38"/>
      <c r="E1471" s="13"/>
      <c r="F1471" s="44"/>
    </row>
    <row r="1472" spans="1:6" x14ac:dyDescent="0.25">
      <c r="A1472" s="69"/>
      <c r="B1472" s="41"/>
      <c r="C1472" s="41"/>
      <c r="D1472" s="38"/>
      <c r="E1472" s="13"/>
      <c r="F1472" s="44"/>
    </row>
    <row r="1473" spans="1:6" x14ac:dyDescent="0.25">
      <c r="A1473" s="69"/>
      <c r="B1473" s="41"/>
      <c r="C1473" s="41"/>
      <c r="D1473" s="38"/>
      <c r="E1473" s="13"/>
      <c r="F1473" s="44"/>
    </row>
    <row r="1474" spans="1:6" x14ac:dyDescent="0.25">
      <c r="A1474" s="69"/>
      <c r="B1474" s="41"/>
      <c r="C1474" s="41"/>
      <c r="D1474" s="38"/>
      <c r="E1474" s="13"/>
      <c r="F1474" s="44"/>
    </row>
    <row r="1475" spans="1:6" x14ac:dyDescent="0.25">
      <c r="A1475" s="69"/>
      <c r="B1475" s="41"/>
      <c r="C1475" s="41"/>
      <c r="D1475" s="38"/>
      <c r="E1475" s="13"/>
      <c r="F1475" s="44"/>
    </row>
    <row r="1476" spans="1:6" x14ac:dyDescent="0.25">
      <c r="A1476" s="69"/>
      <c r="B1476" s="41"/>
      <c r="C1476" s="41"/>
      <c r="D1476" s="38"/>
      <c r="E1476" s="13"/>
      <c r="F1476" s="44"/>
    </row>
    <row r="1477" spans="1:6" x14ac:dyDescent="0.25">
      <c r="A1477" s="69"/>
      <c r="B1477" s="41"/>
      <c r="C1477" s="41"/>
      <c r="D1477" s="38"/>
      <c r="E1477" s="13"/>
      <c r="F1477" s="44"/>
    </row>
    <row r="1478" spans="1:6" x14ac:dyDescent="0.25">
      <c r="A1478" s="69"/>
      <c r="B1478" s="41"/>
      <c r="C1478" s="41"/>
      <c r="D1478" s="38"/>
      <c r="E1478" s="13"/>
      <c r="F1478" s="44"/>
    </row>
    <row r="1479" spans="1:6" x14ac:dyDescent="0.25">
      <c r="A1479" s="69"/>
      <c r="B1479" s="41"/>
      <c r="C1479" s="41"/>
      <c r="D1479" s="38"/>
      <c r="E1479" s="13"/>
      <c r="F1479" s="44"/>
    </row>
    <row r="1480" spans="1:6" x14ac:dyDescent="0.25">
      <c r="A1480" s="69"/>
      <c r="B1480" s="41"/>
      <c r="C1480" s="41"/>
      <c r="D1480" s="38"/>
      <c r="E1480" s="13"/>
      <c r="F1480" s="44"/>
    </row>
    <row r="1481" spans="1:6" x14ac:dyDescent="0.25">
      <c r="A1481" s="69"/>
      <c r="B1481" s="41"/>
      <c r="C1481" s="41"/>
      <c r="D1481" s="38"/>
      <c r="E1481" s="13"/>
      <c r="F1481" s="44"/>
    </row>
    <row r="1482" spans="1:6" x14ac:dyDescent="0.25">
      <c r="A1482" s="69"/>
      <c r="B1482" s="41"/>
      <c r="C1482" s="41"/>
      <c r="D1482" s="38"/>
      <c r="E1482" s="13"/>
      <c r="F1482" s="44"/>
    </row>
    <row r="1483" spans="1:6" x14ac:dyDescent="0.25">
      <c r="A1483" s="69"/>
      <c r="B1483" s="41"/>
      <c r="C1483" s="41"/>
      <c r="D1483" s="38"/>
      <c r="E1483" s="13"/>
      <c r="F1483" s="44"/>
    </row>
    <row r="1484" spans="1:6" x14ac:dyDescent="0.25">
      <c r="A1484" s="69"/>
      <c r="B1484" s="41"/>
      <c r="C1484" s="41"/>
      <c r="D1484" s="38"/>
      <c r="E1484" s="13"/>
      <c r="F1484" s="44"/>
    </row>
    <row r="1485" spans="1:6" x14ac:dyDescent="0.25">
      <c r="A1485" s="69"/>
      <c r="B1485" s="41"/>
      <c r="C1485" s="41"/>
      <c r="D1485" s="38"/>
      <c r="E1485" s="13"/>
      <c r="F1485" s="44"/>
    </row>
    <row r="1486" spans="1:6" x14ac:dyDescent="0.25">
      <c r="A1486" s="69"/>
      <c r="B1486" s="41"/>
      <c r="C1486" s="41"/>
      <c r="D1486" s="38"/>
      <c r="E1486" s="13"/>
      <c r="F1486" s="44"/>
    </row>
    <row r="1487" spans="1:6" x14ac:dyDescent="0.25">
      <c r="A1487" s="69"/>
      <c r="B1487" s="41"/>
      <c r="C1487" s="41"/>
      <c r="D1487" s="38"/>
      <c r="E1487" s="13"/>
      <c r="F1487" s="44"/>
    </row>
    <row r="1488" spans="1:6" x14ac:dyDescent="0.25">
      <c r="A1488" s="69"/>
      <c r="B1488" s="41"/>
      <c r="C1488" s="41"/>
      <c r="D1488" s="38"/>
      <c r="E1488" s="13"/>
      <c r="F1488" s="44"/>
    </row>
    <row r="1489" spans="1:6" x14ac:dyDescent="0.25">
      <c r="A1489" s="69"/>
      <c r="B1489" s="41"/>
      <c r="C1489" s="41"/>
      <c r="D1489" s="38"/>
      <c r="E1489" s="13"/>
      <c r="F1489" s="44"/>
    </row>
    <row r="1490" spans="1:6" x14ac:dyDescent="0.25">
      <c r="A1490" s="69"/>
      <c r="B1490" s="41"/>
      <c r="C1490" s="41"/>
      <c r="D1490" s="38"/>
      <c r="E1490" s="13"/>
      <c r="F1490" s="44"/>
    </row>
    <row r="1491" spans="1:6" x14ac:dyDescent="0.25">
      <c r="A1491" s="69"/>
      <c r="B1491" s="41"/>
      <c r="C1491" s="41"/>
      <c r="D1491" s="38"/>
      <c r="E1491" s="13"/>
      <c r="F1491" s="44"/>
    </row>
    <row r="1492" spans="1:6" x14ac:dyDescent="0.25">
      <c r="A1492" s="69"/>
      <c r="B1492" s="41"/>
      <c r="C1492" s="41"/>
      <c r="D1492" s="38"/>
      <c r="E1492" s="13"/>
      <c r="F1492" s="44"/>
    </row>
    <row r="1493" spans="1:6" x14ac:dyDescent="0.25">
      <c r="A1493" s="69"/>
      <c r="B1493" s="41"/>
      <c r="C1493" s="41"/>
      <c r="D1493" s="38"/>
      <c r="E1493" s="13"/>
      <c r="F1493" s="44"/>
    </row>
    <row r="1494" spans="1:6" x14ac:dyDescent="0.25">
      <c r="A1494" s="69"/>
      <c r="B1494" s="41"/>
      <c r="C1494" s="41"/>
      <c r="D1494" s="38"/>
      <c r="E1494" s="13"/>
      <c r="F1494" s="44"/>
    </row>
    <row r="1495" spans="1:6" x14ac:dyDescent="0.25">
      <c r="A1495" s="69"/>
      <c r="B1495" s="41"/>
      <c r="C1495" s="41"/>
      <c r="D1495" s="38"/>
      <c r="E1495" s="13"/>
      <c r="F1495" s="44"/>
    </row>
    <row r="1496" spans="1:6" x14ac:dyDescent="0.25">
      <c r="A1496" s="69"/>
      <c r="B1496" s="41"/>
      <c r="C1496" s="41"/>
      <c r="D1496" s="38"/>
      <c r="E1496" s="13"/>
      <c r="F1496" s="44"/>
    </row>
    <row r="1497" spans="1:6" x14ac:dyDescent="0.25">
      <c r="A1497" s="69"/>
      <c r="B1497" s="41"/>
      <c r="C1497" s="41"/>
      <c r="D1497" s="38"/>
      <c r="E1497" s="13"/>
      <c r="F1497" s="44"/>
    </row>
    <row r="1498" spans="1:6" x14ac:dyDescent="0.25">
      <c r="A1498" s="69"/>
      <c r="B1498" s="41"/>
      <c r="C1498" s="41"/>
      <c r="D1498" s="38"/>
      <c r="E1498" s="13"/>
      <c r="F1498" s="44"/>
    </row>
    <row r="1499" spans="1:6" x14ac:dyDescent="0.25">
      <c r="A1499" s="69"/>
      <c r="B1499" s="41"/>
      <c r="C1499" s="41"/>
      <c r="D1499" s="38"/>
      <c r="E1499" s="13"/>
      <c r="F1499" s="44"/>
    </row>
    <row r="1500" spans="1:6" x14ac:dyDescent="0.25">
      <c r="A1500" s="69"/>
      <c r="B1500" s="41"/>
      <c r="C1500" s="41"/>
      <c r="D1500" s="38"/>
      <c r="E1500" s="13"/>
      <c r="F1500" s="44"/>
    </row>
    <row r="1501" spans="1:6" x14ac:dyDescent="0.25">
      <c r="C1501" s="13"/>
    </row>
    <row r="1502" spans="1:6" x14ac:dyDescent="0.25">
      <c r="C1502" s="13"/>
    </row>
    <row r="1503" spans="1:6" x14ac:dyDescent="0.25">
      <c r="C1503" s="13"/>
    </row>
    <row r="1504" spans="1:6" x14ac:dyDescent="0.25">
      <c r="C1504" s="13"/>
    </row>
    <row r="1505" spans="3:3" x14ac:dyDescent="0.25">
      <c r="C1505" s="13"/>
    </row>
    <row r="1506" spans="3:3" x14ac:dyDescent="0.25">
      <c r="C1506" s="13"/>
    </row>
    <row r="1507" spans="3:3" x14ac:dyDescent="0.25">
      <c r="C1507" s="13"/>
    </row>
    <row r="1508" spans="3:3" x14ac:dyDescent="0.25">
      <c r="C1508" s="13"/>
    </row>
    <row r="1509" spans="3:3" x14ac:dyDescent="0.25">
      <c r="C1509" s="13"/>
    </row>
    <row r="1510" spans="3:3" x14ac:dyDescent="0.25">
      <c r="C1510" s="13"/>
    </row>
    <row r="1511" spans="3:3" x14ac:dyDescent="0.25">
      <c r="C1511" s="13"/>
    </row>
    <row r="1512" spans="3:3" x14ac:dyDescent="0.25">
      <c r="C1512" s="13"/>
    </row>
    <row r="1513" spans="3:3" x14ac:dyDescent="0.25">
      <c r="C1513" s="13"/>
    </row>
    <row r="1514" spans="3:3" x14ac:dyDescent="0.25">
      <c r="C1514" s="13"/>
    </row>
    <row r="1515" spans="3:3" x14ac:dyDescent="0.25">
      <c r="C1515" s="13"/>
    </row>
    <row r="1516" spans="3:3" x14ac:dyDescent="0.25">
      <c r="C1516" s="13"/>
    </row>
    <row r="1517" spans="3:3" x14ac:dyDescent="0.25">
      <c r="C1517" s="13"/>
    </row>
    <row r="1518" spans="3:3" x14ac:dyDescent="0.25">
      <c r="C1518" s="13"/>
    </row>
    <row r="1519" spans="3:3" x14ac:dyDescent="0.25">
      <c r="C1519" s="13"/>
    </row>
    <row r="1520" spans="3:3" x14ac:dyDescent="0.25">
      <c r="C1520" s="13"/>
    </row>
    <row r="1521" spans="3:3" x14ac:dyDescent="0.25">
      <c r="C1521" s="13"/>
    </row>
    <row r="1522" spans="3:3" x14ac:dyDescent="0.25">
      <c r="C1522" s="13"/>
    </row>
    <row r="1523" spans="3:3" x14ac:dyDescent="0.25">
      <c r="C1523" s="13"/>
    </row>
    <row r="1524" spans="3:3" x14ac:dyDescent="0.25">
      <c r="C1524" s="13"/>
    </row>
    <row r="1525" spans="3:3" x14ac:dyDescent="0.25">
      <c r="C1525" s="13"/>
    </row>
    <row r="1526" spans="3:3" x14ac:dyDescent="0.25">
      <c r="C1526" s="13"/>
    </row>
    <row r="1527" spans="3:3" x14ac:dyDescent="0.25">
      <c r="C1527" s="13"/>
    </row>
    <row r="1528" spans="3:3" x14ac:dyDescent="0.25">
      <c r="C1528" s="13"/>
    </row>
    <row r="1529" spans="3:3" x14ac:dyDescent="0.25">
      <c r="C1529" s="13"/>
    </row>
    <row r="1530" spans="3:3" x14ac:dyDescent="0.25">
      <c r="C1530" s="13"/>
    </row>
    <row r="1531" spans="3:3" x14ac:dyDescent="0.25">
      <c r="C1531" s="13"/>
    </row>
    <row r="1532" spans="3:3" x14ac:dyDescent="0.25">
      <c r="C1532" s="13"/>
    </row>
    <row r="1533" spans="3:3" x14ac:dyDescent="0.25">
      <c r="C1533" s="13"/>
    </row>
    <row r="1534" spans="3:3" x14ac:dyDescent="0.25">
      <c r="C1534" s="13"/>
    </row>
    <row r="1535" spans="3:3" x14ac:dyDescent="0.25">
      <c r="C1535" s="13"/>
    </row>
    <row r="1536" spans="3:3" x14ac:dyDescent="0.25">
      <c r="C1536" s="13"/>
    </row>
    <row r="1537" spans="3:3" x14ac:dyDescent="0.25">
      <c r="C1537" s="13"/>
    </row>
    <row r="1538" spans="3:3" x14ac:dyDescent="0.25">
      <c r="C1538" s="13"/>
    </row>
    <row r="1539" spans="3:3" x14ac:dyDescent="0.25">
      <c r="C1539" s="13"/>
    </row>
    <row r="1540" spans="3:3" x14ac:dyDescent="0.25">
      <c r="C1540" s="13"/>
    </row>
    <row r="1541" spans="3:3" x14ac:dyDescent="0.25">
      <c r="C1541" s="13"/>
    </row>
    <row r="1542" spans="3:3" x14ac:dyDescent="0.25">
      <c r="C1542" s="13"/>
    </row>
    <row r="1543" spans="3:3" x14ac:dyDescent="0.25">
      <c r="C1543" s="13"/>
    </row>
    <row r="1544" spans="3:3" x14ac:dyDescent="0.25">
      <c r="C1544" s="13"/>
    </row>
    <row r="1545" spans="3:3" x14ac:dyDescent="0.25">
      <c r="C1545" s="13"/>
    </row>
    <row r="1546" spans="3:3" x14ac:dyDescent="0.25">
      <c r="C1546" s="13"/>
    </row>
    <row r="1547" spans="3:3" x14ac:dyDescent="0.25">
      <c r="C1547" s="13"/>
    </row>
    <row r="1548" spans="3:3" x14ac:dyDescent="0.25">
      <c r="C1548" s="13"/>
    </row>
    <row r="1549" spans="3:3" x14ac:dyDescent="0.25">
      <c r="C1549" s="13"/>
    </row>
    <row r="1550" spans="3:3" x14ac:dyDescent="0.25">
      <c r="C1550" s="13"/>
    </row>
    <row r="1551" spans="3:3" x14ac:dyDescent="0.25">
      <c r="C1551" s="13"/>
    </row>
    <row r="1552" spans="3:3" x14ac:dyDescent="0.25">
      <c r="C1552" s="13"/>
    </row>
    <row r="1553" spans="3:3" x14ac:dyDescent="0.25">
      <c r="C1553" s="13"/>
    </row>
    <row r="1554" spans="3:3" x14ac:dyDescent="0.25">
      <c r="C1554" s="13"/>
    </row>
    <row r="1555" spans="3:3" x14ac:dyDescent="0.25">
      <c r="C1555" s="13"/>
    </row>
    <row r="1556" spans="3:3" x14ac:dyDescent="0.25">
      <c r="C1556" s="13"/>
    </row>
    <row r="1557" spans="3:3" x14ac:dyDescent="0.25">
      <c r="C1557" s="13"/>
    </row>
    <row r="1558" spans="3:3" x14ac:dyDescent="0.25">
      <c r="C1558" s="13"/>
    </row>
    <row r="1559" spans="3:3" x14ac:dyDescent="0.25">
      <c r="C1559" s="13"/>
    </row>
    <row r="1560" spans="3:3" x14ac:dyDescent="0.25">
      <c r="C1560" s="13"/>
    </row>
    <row r="1561" spans="3:3" x14ac:dyDescent="0.25">
      <c r="C1561" s="13"/>
    </row>
    <row r="1562" spans="3:3" x14ac:dyDescent="0.25">
      <c r="C1562" s="13"/>
    </row>
    <row r="1563" spans="3:3" x14ac:dyDescent="0.25">
      <c r="C1563" s="13"/>
    </row>
    <row r="1564" spans="3:3" x14ac:dyDescent="0.25">
      <c r="C1564" s="13"/>
    </row>
    <row r="1565" spans="3:3" x14ac:dyDescent="0.25">
      <c r="C1565" s="13"/>
    </row>
    <row r="1566" spans="3:3" x14ac:dyDescent="0.25">
      <c r="C1566" s="13"/>
    </row>
    <row r="1567" spans="3:3" x14ac:dyDescent="0.25">
      <c r="C1567" s="13"/>
    </row>
    <row r="1568" spans="3:3" x14ac:dyDescent="0.25">
      <c r="C1568" s="13"/>
    </row>
    <row r="1569" spans="3:3" x14ac:dyDescent="0.25">
      <c r="C1569" s="13"/>
    </row>
    <row r="1570" spans="3:3" x14ac:dyDescent="0.25">
      <c r="C1570" s="13"/>
    </row>
    <row r="1571" spans="3:3" x14ac:dyDescent="0.25">
      <c r="C1571" s="13"/>
    </row>
    <row r="1572" spans="3:3" x14ac:dyDescent="0.25">
      <c r="C1572" s="13"/>
    </row>
    <row r="1573" spans="3:3" x14ac:dyDescent="0.25">
      <c r="C1573" s="13"/>
    </row>
    <row r="1574" spans="3:3" x14ac:dyDescent="0.25">
      <c r="C1574" s="13"/>
    </row>
    <row r="1575" spans="3:3" x14ac:dyDescent="0.25">
      <c r="C1575" s="13"/>
    </row>
    <row r="1576" spans="3:3" x14ac:dyDescent="0.25">
      <c r="C1576" s="13"/>
    </row>
    <row r="1577" spans="3:3" x14ac:dyDescent="0.25">
      <c r="C1577" s="13"/>
    </row>
    <row r="1578" spans="3:3" x14ac:dyDescent="0.25">
      <c r="C1578" s="13"/>
    </row>
    <row r="1579" spans="3:3" x14ac:dyDescent="0.25">
      <c r="C1579" s="13"/>
    </row>
    <row r="1580" spans="3:3" x14ac:dyDescent="0.25">
      <c r="C1580" s="13"/>
    </row>
    <row r="1581" spans="3:3" x14ac:dyDescent="0.25">
      <c r="C1581" s="13"/>
    </row>
    <row r="1582" spans="3:3" x14ac:dyDescent="0.25">
      <c r="C1582" s="13"/>
    </row>
    <row r="1583" spans="3:3" x14ac:dyDescent="0.25">
      <c r="C1583" s="13"/>
    </row>
    <row r="1584" spans="3:3" x14ac:dyDescent="0.25">
      <c r="C1584" s="13"/>
    </row>
    <row r="1585" spans="3:3" x14ac:dyDescent="0.25">
      <c r="C1585" s="13"/>
    </row>
    <row r="1586" spans="3:3" x14ac:dyDescent="0.25">
      <c r="C1586" s="13"/>
    </row>
    <row r="1587" spans="3:3" x14ac:dyDescent="0.25">
      <c r="C1587" s="13"/>
    </row>
    <row r="1588" spans="3:3" x14ac:dyDescent="0.25">
      <c r="C1588" s="13"/>
    </row>
    <row r="1589" spans="3:3" x14ac:dyDescent="0.25">
      <c r="C1589" s="13"/>
    </row>
    <row r="1590" spans="3:3" x14ac:dyDescent="0.25">
      <c r="C1590" s="13"/>
    </row>
    <row r="1591" spans="3:3" x14ac:dyDescent="0.25">
      <c r="C1591" s="13"/>
    </row>
    <row r="1592" spans="3:3" x14ac:dyDescent="0.25">
      <c r="C1592" s="13"/>
    </row>
    <row r="1593" spans="3:3" x14ac:dyDescent="0.25">
      <c r="C1593" s="13"/>
    </row>
    <row r="1594" spans="3:3" x14ac:dyDescent="0.25">
      <c r="C1594" s="13"/>
    </row>
    <row r="1595" spans="3:3" x14ac:dyDescent="0.25">
      <c r="C1595" s="13"/>
    </row>
    <row r="1596" spans="3:3" x14ac:dyDescent="0.25">
      <c r="C1596" s="13"/>
    </row>
    <row r="1597" spans="3:3" x14ac:dyDescent="0.25">
      <c r="C1597" s="13"/>
    </row>
    <row r="1598" spans="3:3" x14ac:dyDescent="0.25">
      <c r="C1598" s="13"/>
    </row>
    <row r="1599" spans="3:3" x14ac:dyDescent="0.25">
      <c r="C1599" s="13"/>
    </row>
    <row r="1600" spans="3:3" x14ac:dyDescent="0.25">
      <c r="C1600" s="13"/>
    </row>
    <row r="1601" spans="3:3" x14ac:dyDescent="0.25">
      <c r="C1601" s="13"/>
    </row>
    <row r="1602" spans="3:3" x14ac:dyDescent="0.25">
      <c r="C1602" s="13"/>
    </row>
    <row r="1603" spans="3:3" x14ac:dyDescent="0.25">
      <c r="C1603" s="13"/>
    </row>
    <row r="1604" spans="3:3" x14ac:dyDescent="0.25">
      <c r="C1604" s="13"/>
    </row>
    <row r="1605" spans="3:3" x14ac:dyDescent="0.25">
      <c r="C1605" s="13"/>
    </row>
    <row r="1606" spans="3:3" x14ac:dyDescent="0.25">
      <c r="C1606" s="13"/>
    </row>
    <row r="1607" spans="3:3" x14ac:dyDescent="0.25">
      <c r="C1607" s="13"/>
    </row>
    <row r="1608" spans="3:3" x14ac:dyDescent="0.25">
      <c r="C1608" s="13"/>
    </row>
    <row r="1609" spans="3:3" x14ac:dyDescent="0.25">
      <c r="C1609" s="13"/>
    </row>
    <row r="1610" spans="3:3" x14ac:dyDescent="0.25">
      <c r="C1610" s="13"/>
    </row>
    <row r="1611" spans="3:3" x14ac:dyDescent="0.25">
      <c r="C1611" s="13"/>
    </row>
    <row r="1612" spans="3:3" x14ac:dyDescent="0.25">
      <c r="C1612" s="13"/>
    </row>
    <row r="1613" spans="3:3" x14ac:dyDescent="0.25">
      <c r="C1613" s="13"/>
    </row>
    <row r="1614" spans="3:3" x14ac:dyDescent="0.25">
      <c r="C1614" s="13"/>
    </row>
    <row r="1615" spans="3:3" x14ac:dyDescent="0.25">
      <c r="C1615" s="13"/>
    </row>
    <row r="1616" spans="3:3" x14ac:dyDescent="0.25">
      <c r="C1616" s="13"/>
    </row>
    <row r="1617" spans="3:3" x14ac:dyDescent="0.25">
      <c r="C1617" s="13"/>
    </row>
    <row r="1618" spans="3:3" x14ac:dyDescent="0.25">
      <c r="C1618" s="13"/>
    </row>
    <row r="1619" spans="3:3" x14ac:dyDescent="0.25">
      <c r="C1619" s="13"/>
    </row>
    <row r="1620" spans="3:3" x14ac:dyDescent="0.25">
      <c r="C1620" s="13"/>
    </row>
    <row r="1621" spans="3:3" x14ac:dyDescent="0.25">
      <c r="C1621" s="13"/>
    </row>
    <row r="1622" spans="3:3" x14ac:dyDescent="0.25">
      <c r="C1622" s="13"/>
    </row>
    <row r="1623" spans="3:3" x14ac:dyDescent="0.25">
      <c r="C1623" s="13"/>
    </row>
    <row r="1624" spans="3:3" x14ac:dyDescent="0.25">
      <c r="C1624" s="13"/>
    </row>
    <row r="1625" spans="3:3" x14ac:dyDescent="0.25">
      <c r="C1625" s="13"/>
    </row>
    <row r="1626" spans="3:3" x14ac:dyDescent="0.25">
      <c r="C1626" s="13"/>
    </row>
    <row r="1627" spans="3:3" x14ac:dyDescent="0.25">
      <c r="C1627" s="13"/>
    </row>
    <row r="1628" spans="3:3" x14ac:dyDescent="0.25">
      <c r="C1628" s="13"/>
    </row>
    <row r="1629" spans="3:3" x14ac:dyDescent="0.25">
      <c r="C1629" s="13"/>
    </row>
    <row r="1630" spans="3:3" x14ac:dyDescent="0.25">
      <c r="C1630" s="13"/>
    </row>
    <row r="1631" spans="3:3" x14ac:dyDescent="0.25">
      <c r="C1631" s="13"/>
    </row>
    <row r="1632" spans="3:3" x14ac:dyDescent="0.25">
      <c r="C1632" s="13"/>
    </row>
    <row r="1633" spans="3:3" x14ac:dyDescent="0.25">
      <c r="C1633" s="13"/>
    </row>
    <row r="1634" spans="3:3" x14ac:dyDescent="0.25">
      <c r="C1634" s="13"/>
    </row>
    <row r="1635" spans="3:3" x14ac:dyDescent="0.25">
      <c r="C1635" s="13"/>
    </row>
    <row r="1636" spans="3:3" x14ac:dyDescent="0.25">
      <c r="C1636" s="13"/>
    </row>
    <row r="1637" spans="3:3" x14ac:dyDescent="0.25">
      <c r="C1637" s="13"/>
    </row>
    <row r="1638" spans="3:3" x14ac:dyDescent="0.25">
      <c r="C1638" s="13"/>
    </row>
    <row r="1639" spans="3:3" x14ac:dyDescent="0.25">
      <c r="C1639" s="13"/>
    </row>
    <row r="1640" spans="3:3" x14ac:dyDescent="0.25">
      <c r="C1640" s="13"/>
    </row>
    <row r="1641" spans="3:3" x14ac:dyDescent="0.25">
      <c r="C1641" s="13"/>
    </row>
    <row r="1642" spans="3:3" x14ac:dyDescent="0.25">
      <c r="C1642" s="13"/>
    </row>
    <row r="1643" spans="3:3" x14ac:dyDescent="0.25">
      <c r="C1643" s="13"/>
    </row>
    <row r="1644" spans="3:3" x14ac:dyDescent="0.25">
      <c r="C1644" s="13"/>
    </row>
    <row r="1645" spans="3:3" x14ac:dyDescent="0.25">
      <c r="C1645" s="13"/>
    </row>
    <row r="1646" spans="3:3" x14ac:dyDescent="0.25">
      <c r="C1646" s="13"/>
    </row>
    <row r="1647" spans="3:3" x14ac:dyDescent="0.25">
      <c r="C1647" s="13"/>
    </row>
    <row r="1648" spans="3:3" x14ac:dyDescent="0.25">
      <c r="C1648" s="13"/>
    </row>
    <row r="1649" spans="3:3" x14ac:dyDescent="0.25">
      <c r="C1649" s="13"/>
    </row>
    <row r="1650" spans="3:3" x14ac:dyDescent="0.25">
      <c r="C1650" s="13"/>
    </row>
    <row r="1651" spans="3:3" x14ac:dyDescent="0.25">
      <c r="C1651" s="13"/>
    </row>
    <row r="1652" spans="3:3" x14ac:dyDescent="0.25">
      <c r="C1652" s="13"/>
    </row>
    <row r="1653" spans="3:3" x14ac:dyDescent="0.25">
      <c r="C1653" s="13"/>
    </row>
    <row r="1654" spans="3:3" x14ac:dyDescent="0.25">
      <c r="C1654" s="13"/>
    </row>
    <row r="1655" spans="3:3" x14ac:dyDescent="0.25">
      <c r="C1655" s="13"/>
    </row>
    <row r="1656" spans="3:3" x14ac:dyDescent="0.25">
      <c r="C1656" s="13"/>
    </row>
    <row r="1657" spans="3:3" x14ac:dyDescent="0.25">
      <c r="C1657" s="13"/>
    </row>
    <row r="1658" spans="3:3" x14ac:dyDescent="0.25">
      <c r="C1658" s="13"/>
    </row>
    <row r="1659" spans="3:3" x14ac:dyDescent="0.25">
      <c r="C1659" s="13"/>
    </row>
    <row r="1660" spans="3:3" x14ac:dyDescent="0.25">
      <c r="C1660" s="13"/>
    </row>
    <row r="1661" spans="3:3" x14ac:dyDescent="0.25">
      <c r="C1661" s="13"/>
    </row>
    <row r="1662" spans="3:3" x14ac:dyDescent="0.25">
      <c r="C1662" s="13"/>
    </row>
    <row r="1663" spans="3:3" x14ac:dyDescent="0.25">
      <c r="C1663" s="13"/>
    </row>
    <row r="1664" spans="3:3" x14ac:dyDescent="0.25">
      <c r="C1664" s="13"/>
    </row>
    <row r="1665" spans="3:3" x14ac:dyDescent="0.25">
      <c r="C1665" s="13"/>
    </row>
    <row r="1666" spans="3:3" x14ac:dyDescent="0.25">
      <c r="C1666" s="13"/>
    </row>
    <row r="1667" spans="3:3" x14ac:dyDescent="0.25">
      <c r="C1667" s="13"/>
    </row>
    <row r="1668" spans="3:3" x14ac:dyDescent="0.25">
      <c r="C1668" s="13"/>
    </row>
    <row r="1669" spans="3:3" x14ac:dyDescent="0.25">
      <c r="C1669" s="13"/>
    </row>
    <row r="1670" spans="3:3" x14ac:dyDescent="0.25">
      <c r="C1670" s="13"/>
    </row>
    <row r="1671" spans="3:3" x14ac:dyDescent="0.25">
      <c r="C1671" s="13"/>
    </row>
    <row r="1672" spans="3:3" x14ac:dyDescent="0.25">
      <c r="C1672" s="13"/>
    </row>
    <row r="1673" spans="3:3" x14ac:dyDescent="0.25">
      <c r="C1673" s="13"/>
    </row>
    <row r="1674" spans="3:3" x14ac:dyDescent="0.25">
      <c r="C1674" s="13"/>
    </row>
    <row r="1675" spans="3:3" x14ac:dyDescent="0.25">
      <c r="C1675" s="13"/>
    </row>
    <row r="1676" spans="3:3" x14ac:dyDescent="0.25">
      <c r="C1676" s="13"/>
    </row>
    <row r="1677" spans="3:3" x14ac:dyDescent="0.25">
      <c r="C1677" s="13"/>
    </row>
    <row r="1678" spans="3:3" x14ac:dyDescent="0.25">
      <c r="C1678" s="13"/>
    </row>
    <row r="1679" spans="3:3" x14ac:dyDescent="0.25">
      <c r="C1679" s="13"/>
    </row>
    <row r="1680" spans="3:3" x14ac:dyDescent="0.25">
      <c r="C1680" s="13"/>
    </row>
    <row r="1681" spans="3:3" x14ac:dyDescent="0.25">
      <c r="C1681" s="13"/>
    </row>
    <row r="1682" spans="3:3" x14ac:dyDescent="0.25">
      <c r="C1682" s="13"/>
    </row>
    <row r="1683" spans="3:3" x14ac:dyDescent="0.25">
      <c r="C1683" s="13"/>
    </row>
    <row r="1684" spans="3:3" x14ac:dyDescent="0.25">
      <c r="C1684" s="13"/>
    </row>
    <row r="1685" spans="3:3" x14ac:dyDescent="0.25">
      <c r="C1685" s="13"/>
    </row>
    <row r="1686" spans="3:3" x14ac:dyDescent="0.25">
      <c r="C1686" s="13"/>
    </row>
    <row r="1687" spans="3:3" x14ac:dyDescent="0.25">
      <c r="C1687" s="13"/>
    </row>
    <row r="1688" spans="3:3" x14ac:dyDescent="0.25">
      <c r="C1688" s="13"/>
    </row>
    <row r="1689" spans="3:3" x14ac:dyDescent="0.25">
      <c r="C1689" s="13"/>
    </row>
    <row r="1690" spans="3:3" x14ac:dyDescent="0.25">
      <c r="C1690" s="13"/>
    </row>
    <row r="1691" spans="3:3" x14ac:dyDescent="0.25">
      <c r="C1691" s="13"/>
    </row>
    <row r="1692" spans="3:3" x14ac:dyDescent="0.25">
      <c r="C1692" s="13"/>
    </row>
    <row r="1693" spans="3:3" x14ac:dyDescent="0.25">
      <c r="C1693" s="13"/>
    </row>
    <row r="1694" spans="3:3" x14ac:dyDescent="0.25">
      <c r="C1694" s="13"/>
    </row>
    <row r="1695" spans="3:3" x14ac:dyDescent="0.25">
      <c r="C1695" s="13"/>
    </row>
    <row r="1696" spans="3:3" x14ac:dyDescent="0.25">
      <c r="C1696" s="13"/>
    </row>
    <row r="1697" spans="3:3" x14ac:dyDescent="0.25">
      <c r="C1697" s="13"/>
    </row>
    <row r="1698" spans="3:3" x14ac:dyDescent="0.25">
      <c r="C1698" s="13"/>
    </row>
    <row r="1699" spans="3:3" x14ac:dyDescent="0.25">
      <c r="C1699" s="13"/>
    </row>
    <row r="1700" spans="3:3" x14ac:dyDescent="0.25">
      <c r="C1700" s="13"/>
    </row>
    <row r="1701" spans="3:3" x14ac:dyDescent="0.25">
      <c r="C1701" s="13"/>
    </row>
    <row r="1702" spans="3:3" x14ac:dyDescent="0.25">
      <c r="C1702" s="13"/>
    </row>
    <row r="1703" spans="3:3" x14ac:dyDescent="0.25">
      <c r="C1703" s="13"/>
    </row>
    <row r="1704" spans="3:3" x14ac:dyDescent="0.25">
      <c r="C1704" s="13"/>
    </row>
    <row r="1705" spans="3:3" x14ac:dyDescent="0.25">
      <c r="C1705" s="13"/>
    </row>
    <row r="1706" spans="3:3" x14ac:dyDescent="0.25">
      <c r="C1706" s="13"/>
    </row>
    <row r="1707" spans="3:3" x14ac:dyDescent="0.25">
      <c r="C1707" s="13"/>
    </row>
    <row r="1708" spans="3:3" x14ac:dyDescent="0.25">
      <c r="C1708" s="13"/>
    </row>
    <row r="1709" spans="3:3" x14ac:dyDescent="0.25">
      <c r="C1709" s="13"/>
    </row>
    <row r="1710" spans="3:3" x14ac:dyDescent="0.25">
      <c r="C1710" s="13"/>
    </row>
    <row r="1711" spans="3:3" x14ac:dyDescent="0.25">
      <c r="C1711" s="13"/>
    </row>
    <row r="1712" spans="3:3" x14ac:dyDescent="0.25">
      <c r="C1712" s="13"/>
    </row>
    <row r="1713" spans="3:3" x14ac:dyDescent="0.25">
      <c r="C1713" s="13"/>
    </row>
    <row r="1714" spans="3:3" x14ac:dyDescent="0.25">
      <c r="C1714" s="13"/>
    </row>
    <row r="1715" spans="3:3" x14ac:dyDescent="0.25">
      <c r="C1715" s="13"/>
    </row>
    <row r="1716" spans="3:3" x14ac:dyDescent="0.25">
      <c r="C1716" s="13"/>
    </row>
    <row r="1717" spans="3:3" x14ac:dyDescent="0.25">
      <c r="C1717" s="13"/>
    </row>
    <row r="1718" spans="3:3" x14ac:dyDescent="0.25">
      <c r="C1718" s="13"/>
    </row>
    <row r="1719" spans="3:3" x14ac:dyDescent="0.25">
      <c r="C1719" s="13"/>
    </row>
    <row r="1720" spans="3:3" x14ac:dyDescent="0.25">
      <c r="C1720" s="13"/>
    </row>
    <row r="1721" spans="3:3" x14ac:dyDescent="0.25">
      <c r="C1721" s="13"/>
    </row>
    <row r="1722" spans="3:3" x14ac:dyDescent="0.25">
      <c r="C1722" s="13"/>
    </row>
    <row r="1723" spans="3:3" x14ac:dyDescent="0.25">
      <c r="C1723" s="13"/>
    </row>
    <row r="1724" spans="3:3" x14ac:dyDescent="0.25">
      <c r="C1724" s="13"/>
    </row>
    <row r="1725" spans="3:3" x14ac:dyDescent="0.25">
      <c r="C1725" s="13"/>
    </row>
    <row r="1726" spans="3:3" x14ac:dyDescent="0.25">
      <c r="C1726" s="13"/>
    </row>
    <row r="1727" spans="3:3" x14ac:dyDescent="0.25">
      <c r="C1727" s="13"/>
    </row>
    <row r="1728" spans="3:3" x14ac:dyDescent="0.25">
      <c r="C1728" s="13"/>
    </row>
    <row r="1729" spans="3:3" x14ac:dyDescent="0.25">
      <c r="C1729" s="13"/>
    </row>
    <row r="1730" spans="3:3" x14ac:dyDescent="0.25">
      <c r="C1730" s="13"/>
    </row>
    <row r="1731" spans="3:3" x14ac:dyDescent="0.25">
      <c r="C1731" s="13"/>
    </row>
    <row r="1732" spans="3:3" x14ac:dyDescent="0.25">
      <c r="C1732" s="13"/>
    </row>
    <row r="1733" spans="3:3" x14ac:dyDescent="0.25">
      <c r="C1733" s="13"/>
    </row>
    <row r="1734" spans="3:3" x14ac:dyDescent="0.25">
      <c r="C1734" s="13"/>
    </row>
    <row r="1735" spans="3:3" x14ac:dyDescent="0.25">
      <c r="C1735" s="13"/>
    </row>
    <row r="1736" spans="3:3" x14ac:dyDescent="0.25">
      <c r="C1736" s="13"/>
    </row>
    <row r="1737" spans="3:3" x14ac:dyDescent="0.25">
      <c r="C1737" s="13"/>
    </row>
    <row r="1738" spans="3:3" x14ac:dyDescent="0.25">
      <c r="C1738" s="13"/>
    </row>
    <row r="1739" spans="3:3" x14ac:dyDescent="0.25">
      <c r="C1739" s="13"/>
    </row>
    <row r="1740" spans="3:3" x14ac:dyDescent="0.25">
      <c r="C1740" s="13"/>
    </row>
    <row r="1741" spans="3:3" x14ac:dyDescent="0.25">
      <c r="C1741" s="13"/>
    </row>
    <row r="1742" spans="3:3" x14ac:dyDescent="0.25">
      <c r="C1742" s="13"/>
    </row>
    <row r="1743" spans="3:3" x14ac:dyDescent="0.25">
      <c r="C1743" s="13"/>
    </row>
    <row r="1744" spans="3:3" x14ac:dyDescent="0.25">
      <c r="C1744" s="13"/>
    </row>
    <row r="1745" spans="3:3" x14ac:dyDescent="0.25">
      <c r="C1745" s="13"/>
    </row>
    <row r="1746" spans="3:3" x14ac:dyDescent="0.25">
      <c r="C1746" s="13"/>
    </row>
    <row r="1747" spans="3:3" x14ac:dyDescent="0.25">
      <c r="C1747" s="13"/>
    </row>
    <row r="1748" spans="3:3" x14ac:dyDescent="0.25">
      <c r="C1748" s="13"/>
    </row>
    <row r="1749" spans="3:3" x14ac:dyDescent="0.25">
      <c r="C1749" s="13"/>
    </row>
    <row r="1750" spans="3:3" x14ac:dyDescent="0.25">
      <c r="C1750" s="13"/>
    </row>
    <row r="1751" spans="3:3" x14ac:dyDescent="0.25">
      <c r="C1751" s="13"/>
    </row>
    <row r="1752" spans="3:3" x14ac:dyDescent="0.25">
      <c r="C1752" s="13"/>
    </row>
    <row r="1753" spans="3:3" x14ac:dyDescent="0.25">
      <c r="C1753" s="13"/>
    </row>
    <row r="1754" spans="3:3" x14ac:dyDescent="0.25">
      <c r="C1754" s="13"/>
    </row>
    <row r="1755" spans="3:3" x14ac:dyDescent="0.25">
      <c r="C1755" s="13"/>
    </row>
    <row r="1756" spans="3:3" x14ac:dyDescent="0.25">
      <c r="C1756" s="13"/>
    </row>
    <row r="1757" spans="3:3" x14ac:dyDescent="0.25">
      <c r="C1757" s="13"/>
    </row>
    <row r="1758" spans="3:3" x14ac:dyDescent="0.25">
      <c r="C1758" s="13"/>
    </row>
    <row r="1759" spans="3:3" x14ac:dyDescent="0.25">
      <c r="C1759" s="13"/>
    </row>
    <row r="1760" spans="3:3" x14ac:dyDescent="0.25">
      <c r="C1760" s="13"/>
    </row>
    <row r="1761" spans="3:3" x14ac:dyDescent="0.25">
      <c r="C1761" s="13"/>
    </row>
    <row r="1762" spans="3:3" x14ac:dyDescent="0.25">
      <c r="C1762" s="13"/>
    </row>
    <row r="1763" spans="3:3" x14ac:dyDescent="0.25">
      <c r="C1763" s="13"/>
    </row>
    <row r="1764" spans="3:3" x14ac:dyDescent="0.25">
      <c r="C1764" s="13"/>
    </row>
    <row r="1765" spans="3:3" x14ac:dyDescent="0.25">
      <c r="C1765" s="13"/>
    </row>
    <row r="1766" spans="3:3" x14ac:dyDescent="0.25">
      <c r="C1766" s="13"/>
    </row>
    <row r="1767" spans="3:3" x14ac:dyDescent="0.25">
      <c r="C1767" s="13"/>
    </row>
    <row r="1768" spans="3:3" x14ac:dyDescent="0.25">
      <c r="C1768" s="13"/>
    </row>
    <row r="1769" spans="3:3" x14ac:dyDescent="0.25">
      <c r="C1769" s="13"/>
    </row>
    <row r="1770" spans="3:3" x14ac:dyDescent="0.25">
      <c r="C1770" s="13"/>
    </row>
    <row r="1771" spans="3:3" x14ac:dyDescent="0.25">
      <c r="C1771" s="13"/>
    </row>
    <row r="1772" spans="3:3" x14ac:dyDescent="0.25">
      <c r="C1772" s="13"/>
    </row>
    <row r="1773" spans="3:3" x14ac:dyDescent="0.25">
      <c r="C1773" s="13"/>
    </row>
    <row r="1774" spans="3:3" x14ac:dyDescent="0.25">
      <c r="C1774" s="13"/>
    </row>
    <row r="1775" spans="3:3" x14ac:dyDescent="0.25">
      <c r="C1775" s="13"/>
    </row>
    <row r="1776" spans="3:3" x14ac:dyDescent="0.25">
      <c r="C1776" s="13"/>
    </row>
    <row r="1777" spans="3:3" x14ac:dyDescent="0.25">
      <c r="C1777" s="13"/>
    </row>
    <row r="1778" spans="3:3" x14ac:dyDescent="0.25">
      <c r="C1778" s="13"/>
    </row>
    <row r="1779" spans="3:3" x14ac:dyDescent="0.25">
      <c r="C1779" s="13"/>
    </row>
    <row r="1780" spans="3:3" x14ac:dyDescent="0.25">
      <c r="C1780" s="13"/>
    </row>
    <row r="1781" spans="3:3" x14ac:dyDescent="0.25">
      <c r="C1781" s="13"/>
    </row>
    <row r="1782" spans="3:3" x14ac:dyDescent="0.25">
      <c r="C1782" s="13"/>
    </row>
    <row r="1783" spans="3:3" x14ac:dyDescent="0.25">
      <c r="C1783" s="13"/>
    </row>
    <row r="1784" spans="3:3" x14ac:dyDescent="0.25">
      <c r="C1784" s="13"/>
    </row>
    <row r="1785" spans="3:3" x14ac:dyDescent="0.25">
      <c r="C1785" s="13"/>
    </row>
    <row r="1786" spans="3:3" x14ac:dyDescent="0.25">
      <c r="C1786" s="13"/>
    </row>
    <row r="1787" spans="3:3" x14ac:dyDescent="0.25">
      <c r="C1787" s="13"/>
    </row>
    <row r="1788" spans="3:3" x14ac:dyDescent="0.25">
      <c r="C1788" s="13"/>
    </row>
    <row r="1789" spans="3:3" x14ac:dyDescent="0.25">
      <c r="C1789" s="13"/>
    </row>
    <row r="1790" spans="3:3" x14ac:dyDescent="0.25">
      <c r="C1790" s="13"/>
    </row>
    <row r="1791" spans="3:3" x14ac:dyDescent="0.25">
      <c r="C1791" s="13"/>
    </row>
    <row r="1792" spans="3:3" x14ac:dyDescent="0.25">
      <c r="C1792" s="13"/>
    </row>
    <row r="1793" spans="3:3" x14ac:dyDescent="0.25">
      <c r="C1793" s="13"/>
    </row>
    <row r="1794" spans="3:3" x14ac:dyDescent="0.25">
      <c r="C1794" s="13"/>
    </row>
    <row r="1795" spans="3:3" x14ac:dyDescent="0.25">
      <c r="C1795" s="13"/>
    </row>
    <row r="1796" spans="3:3" x14ac:dyDescent="0.25">
      <c r="C1796" s="13"/>
    </row>
    <row r="1797" spans="3:3" x14ac:dyDescent="0.25">
      <c r="C1797" s="13"/>
    </row>
    <row r="1798" spans="3:3" x14ac:dyDescent="0.25">
      <c r="C1798" s="13"/>
    </row>
    <row r="1799" spans="3:3" x14ac:dyDescent="0.25">
      <c r="C1799" s="13"/>
    </row>
    <row r="1800" spans="3:3" x14ac:dyDescent="0.25">
      <c r="C1800" s="13"/>
    </row>
    <row r="1801" spans="3:3" x14ac:dyDescent="0.25">
      <c r="C1801" s="13"/>
    </row>
    <row r="1802" spans="3:3" x14ac:dyDescent="0.25">
      <c r="C1802" s="13"/>
    </row>
    <row r="1803" spans="3:3" x14ac:dyDescent="0.25">
      <c r="C1803" s="13"/>
    </row>
    <row r="1804" spans="3:3" x14ac:dyDescent="0.25">
      <c r="C1804" s="13"/>
    </row>
    <row r="1805" spans="3:3" x14ac:dyDescent="0.25">
      <c r="C1805" s="13"/>
    </row>
    <row r="1806" spans="3:3" x14ac:dyDescent="0.25">
      <c r="C1806" s="13"/>
    </row>
    <row r="1807" spans="3:3" x14ac:dyDescent="0.25">
      <c r="C1807" s="13"/>
    </row>
    <row r="1808" spans="3:3" x14ac:dyDescent="0.25">
      <c r="C1808" s="13"/>
    </row>
    <row r="1809" spans="3:3" x14ac:dyDescent="0.25">
      <c r="C1809" s="13"/>
    </row>
    <row r="1810" spans="3:3" x14ac:dyDescent="0.25">
      <c r="C1810" s="13"/>
    </row>
    <row r="1811" spans="3:3" x14ac:dyDescent="0.25">
      <c r="C1811" s="13"/>
    </row>
    <row r="1812" spans="3:3" x14ac:dyDescent="0.25">
      <c r="C1812" s="13"/>
    </row>
    <row r="1813" spans="3:3" x14ac:dyDescent="0.25">
      <c r="C1813" s="13"/>
    </row>
    <row r="1814" spans="3:3" x14ac:dyDescent="0.25">
      <c r="C1814" s="13"/>
    </row>
    <row r="1815" spans="3:3" x14ac:dyDescent="0.25">
      <c r="C1815" s="13"/>
    </row>
    <row r="1816" spans="3:3" x14ac:dyDescent="0.25">
      <c r="C1816" s="13"/>
    </row>
    <row r="1817" spans="3:3" x14ac:dyDescent="0.25">
      <c r="C1817" s="13"/>
    </row>
    <row r="1818" spans="3:3" x14ac:dyDescent="0.25">
      <c r="C1818" s="13"/>
    </row>
    <row r="1819" spans="3:3" x14ac:dyDescent="0.25">
      <c r="C1819" s="13"/>
    </row>
    <row r="1820" spans="3:3" x14ac:dyDescent="0.25">
      <c r="C1820" s="13"/>
    </row>
    <row r="1821" spans="3:3" x14ac:dyDescent="0.25">
      <c r="C1821" s="13"/>
    </row>
    <row r="1822" spans="3:3" x14ac:dyDescent="0.25">
      <c r="C1822" s="13"/>
    </row>
    <row r="1823" spans="3:3" x14ac:dyDescent="0.25">
      <c r="C1823" s="13"/>
    </row>
    <row r="1824" spans="3:3" x14ac:dyDescent="0.25">
      <c r="C1824" s="13"/>
    </row>
    <row r="1825" spans="3:3" x14ac:dyDescent="0.25">
      <c r="C1825" s="13"/>
    </row>
    <row r="1826" spans="3:3" x14ac:dyDescent="0.25">
      <c r="C1826" s="13"/>
    </row>
    <row r="1827" spans="3:3" x14ac:dyDescent="0.25">
      <c r="C1827" s="13"/>
    </row>
    <row r="1828" spans="3:3" x14ac:dyDescent="0.25">
      <c r="C1828" s="13"/>
    </row>
    <row r="1829" spans="3:3" x14ac:dyDescent="0.25">
      <c r="C1829" s="13"/>
    </row>
    <row r="1830" spans="3:3" x14ac:dyDescent="0.25">
      <c r="C1830" s="13"/>
    </row>
    <row r="1831" spans="3:3" x14ac:dyDescent="0.25">
      <c r="C1831" s="13"/>
    </row>
    <row r="1832" spans="3:3" x14ac:dyDescent="0.25">
      <c r="C1832" s="13"/>
    </row>
    <row r="1833" spans="3:3" x14ac:dyDescent="0.25">
      <c r="C1833" s="13"/>
    </row>
    <row r="1834" spans="3:3" x14ac:dyDescent="0.25">
      <c r="C1834" s="13"/>
    </row>
    <row r="1835" spans="3:3" x14ac:dyDescent="0.25">
      <c r="C1835" s="13"/>
    </row>
    <row r="1836" spans="3:3" x14ac:dyDescent="0.25">
      <c r="C1836" s="13"/>
    </row>
    <row r="1837" spans="3:3" x14ac:dyDescent="0.25">
      <c r="C1837" s="13"/>
    </row>
    <row r="1838" spans="3:3" x14ac:dyDescent="0.25">
      <c r="C1838" s="13"/>
    </row>
    <row r="1839" spans="3:3" x14ac:dyDescent="0.25">
      <c r="C1839" s="13"/>
    </row>
    <row r="1840" spans="3:3" x14ac:dyDescent="0.25">
      <c r="C1840" s="13"/>
    </row>
    <row r="1841" spans="3:3" x14ac:dyDescent="0.25">
      <c r="C1841" s="13"/>
    </row>
    <row r="1842" spans="3:3" x14ac:dyDescent="0.25">
      <c r="C1842" s="13"/>
    </row>
    <row r="1843" spans="3:3" x14ac:dyDescent="0.25">
      <c r="C1843" s="13"/>
    </row>
    <row r="1844" spans="3:3" x14ac:dyDescent="0.25">
      <c r="C1844" s="13"/>
    </row>
    <row r="1845" spans="3:3" x14ac:dyDescent="0.25">
      <c r="C1845" s="13"/>
    </row>
    <row r="1846" spans="3:3" x14ac:dyDescent="0.25">
      <c r="C1846" s="13"/>
    </row>
    <row r="1847" spans="3:3" x14ac:dyDescent="0.25">
      <c r="C1847" s="13"/>
    </row>
    <row r="1848" spans="3:3" x14ac:dyDescent="0.25">
      <c r="C1848" s="13"/>
    </row>
    <row r="1849" spans="3:3" x14ac:dyDescent="0.25">
      <c r="C1849" s="13"/>
    </row>
    <row r="1850" spans="3:3" x14ac:dyDescent="0.25">
      <c r="C1850" s="13"/>
    </row>
    <row r="1851" spans="3:3" x14ac:dyDescent="0.25">
      <c r="C1851" s="13"/>
    </row>
    <row r="1852" spans="3:3" x14ac:dyDescent="0.25">
      <c r="C1852" s="13"/>
    </row>
    <row r="1853" spans="3:3" x14ac:dyDescent="0.25">
      <c r="C1853" s="13"/>
    </row>
    <row r="1854" spans="3:3" x14ac:dyDescent="0.25">
      <c r="C1854" s="13"/>
    </row>
    <row r="1855" spans="3:3" x14ac:dyDescent="0.25">
      <c r="C1855" s="13"/>
    </row>
    <row r="1856" spans="3:3" x14ac:dyDescent="0.25">
      <c r="C1856" s="13"/>
    </row>
    <row r="1857" spans="3:3" x14ac:dyDescent="0.25">
      <c r="C1857" s="13"/>
    </row>
    <row r="1858" spans="3:3" x14ac:dyDescent="0.25">
      <c r="C1858" s="13"/>
    </row>
    <row r="1859" spans="3:3" x14ac:dyDescent="0.25">
      <c r="C1859" s="13"/>
    </row>
    <row r="1860" spans="3:3" x14ac:dyDescent="0.25">
      <c r="C1860" s="13"/>
    </row>
    <row r="1861" spans="3:3" x14ac:dyDescent="0.25">
      <c r="C1861" s="13"/>
    </row>
    <row r="1862" spans="3:3" x14ac:dyDescent="0.25">
      <c r="C1862" s="13"/>
    </row>
    <row r="1863" spans="3:3" x14ac:dyDescent="0.25">
      <c r="C1863" s="13"/>
    </row>
    <row r="1864" spans="3:3" x14ac:dyDescent="0.25">
      <c r="C1864" s="13"/>
    </row>
    <row r="1865" spans="3:3" x14ac:dyDescent="0.25">
      <c r="C1865" s="13"/>
    </row>
    <row r="1866" spans="3:3" x14ac:dyDescent="0.25">
      <c r="C1866" s="13"/>
    </row>
    <row r="1867" spans="3:3" x14ac:dyDescent="0.25">
      <c r="C1867" s="13"/>
    </row>
    <row r="1868" spans="3:3" x14ac:dyDescent="0.25">
      <c r="C1868" s="13"/>
    </row>
    <row r="1869" spans="3:3" x14ac:dyDescent="0.25">
      <c r="C1869" s="13"/>
    </row>
    <row r="1870" spans="3:3" x14ac:dyDescent="0.25">
      <c r="C1870" s="13"/>
    </row>
    <row r="1871" spans="3:3" x14ac:dyDescent="0.25">
      <c r="C1871" s="13"/>
    </row>
    <row r="1872" spans="3:3" x14ac:dyDescent="0.25">
      <c r="C1872" s="13"/>
    </row>
    <row r="1873" spans="3:3" x14ac:dyDescent="0.25">
      <c r="C1873" s="13"/>
    </row>
    <row r="1874" spans="3:3" x14ac:dyDescent="0.25">
      <c r="C1874" s="13"/>
    </row>
    <row r="1875" spans="3:3" x14ac:dyDescent="0.25">
      <c r="C1875" s="13"/>
    </row>
    <row r="1876" spans="3:3" x14ac:dyDescent="0.25">
      <c r="C1876" s="13"/>
    </row>
    <row r="1877" spans="3:3" x14ac:dyDescent="0.25">
      <c r="C1877" s="13"/>
    </row>
    <row r="1878" spans="3:3" x14ac:dyDescent="0.25">
      <c r="C1878" s="13"/>
    </row>
    <row r="1879" spans="3:3" x14ac:dyDescent="0.25">
      <c r="C1879" s="13"/>
    </row>
    <row r="1880" spans="3:3" x14ac:dyDescent="0.25">
      <c r="C1880" s="13"/>
    </row>
    <row r="1881" spans="3:3" x14ac:dyDescent="0.25">
      <c r="C1881" s="13"/>
    </row>
    <row r="1882" spans="3:3" x14ac:dyDescent="0.25">
      <c r="C1882" s="13"/>
    </row>
    <row r="1883" spans="3:3" x14ac:dyDescent="0.25">
      <c r="C1883" s="13"/>
    </row>
    <row r="1884" spans="3:3" x14ac:dyDescent="0.25">
      <c r="C1884" s="13"/>
    </row>
    <row r="1885" spans="3:3" x14ac:dyDescent="0.25">
      <c r="C1885" s="13"/>
    </row>
    <row r="1886" spans="3:3" x14ac:dyDescent="0.25">
      <c r="C1886" s="13"/>
    </row>
    <row r="1887" spans="3:3" x14ac:dyDescent="0.25">
      <c r="C1887" s="13"/>
    </row>
    <row r="1888" spans="3:3" x14ac:dyDescent="0.25">
      <c r="C1888" s="13"/>
    </row>
    <row r="1889" spans="3:3" x14ac:dyDescent="0.25">
      <c r="C1889" s="13"/>
    </row>
    <row r="1890" spans="3:3" x14ac:dyDescent="0.25">
      <c r="C1890" s="13"/>
    </row>
    <row r="1891" spans="3:3" x14ac:dyDescent="0.25">
      <c r="C1891" s="13"/>
    </row>
    <row r="1892" spans="3:3" x14ac:dyDescent="0.25">
      <c r="C1892" s="13"/>
    </row>
    <row r="1893" spans="3:3" x14ac:dyDescent="0.25">
      <c r="C1893" s="13"/>
    </row>
    <row r="1894" spans="3:3" x14ac:dyDescent="0.25">
      <c r="C1894" s="13"/>
    </row>
    <row r="1895" spans="3:3" x14ac:dyDescent="0.25">
      <c r="C1895" s="13"/>
    </row>
    <row r="1896" spans="3:3" x14ac:dyDescent="0.25">
      <c r="C1896" s="13"/>
    </row>
    <row r="1897" spans="3:3" x14ac:dyDescent="0.25">
      <c r="C1897" s="13"/>
    </row>
    <row r="1898" spans="3:3" x14ac:dyDescent="0.25">
      <c r="C1898" s="13"/>
    </row>
    <row r="1899" spans="3:3" x14ac:dyDescent="0.25">
      <c r="C1899" s="13"/>
    </row>
    <row r="1900" spans="3:3" x14ac:dyDescent="0.25">
      <c r="C1900" s="13"/>
    </row>
    <row r="1901" spans="3:3" x14ac:dyDescent="0.25">
      <c r="C1901" s="13"/>
    </row>
    <row r="1902" spans="3:3" x14ac:dyDescent="0.25">
      <c r="C1902" s="13"/>
    </row>
    <row r="1903" spans="3:3" x14ac:dyDescent="0.25">
      <c r="C1903" s="13"/>
    </row>
    <row r="1904" spans="3:3" x14ac:dyDescent="0.25">
      <c r="C1904" s="13"/>
    </row>
    <row r="1905" spans="3:3" x14ac:dyDescent="0.25">
      <c r="C1905" s="13"/>
    </row>
    <row r="1906" spans="3:3" x14ac:dyDescent="0.25">
      <c r="C1906" s="13"/>
    </row>
    <row r="1907" spans="3:3" x14ac:dyDescent="0.25">
      <c r="C1907" s="13"/>
    </row>
    <row r="1908" spans="3:3" x14ac:dyDescent="0.25">
      <c r="C1908" s="13"/>
    </row>
    <row r="1909" spans="3:3" x14ac:dyDescent="0.25">
      <c r="C1909" s="13"/>
    </row>
    <row r="1910" spans="3:3" x14ac:dyDescent="0.25">
      <c r="C1910" s="13"/>
    </row>
    <row r="1911" spans="3:3" x14ac:dyDescent="0.25">
      <c r="C1911" s="13"/>
    </row>
    <row r="1912" spans="3:3" x14ac:dyDescent="0.25">
      <c r="C1912" s="13"/>
    </row>
    <row r="1913" spans="3:3" x14ac:dyDescent="0.25">
      <c r="C1913" s="13"/>
    </row>
    <row r="1914" spans="3:3" x14ac:dyDescent="0.25">
      <c r="C1914" s="13"/>
    </row>
    <row r="1915" spans="3:3" x14ac:dyDescent="0.25">
      <c r="C1915" s="13"/>
    </row>
    <row r="1916" spans="3:3" x14ac:dyDescent="0.25">
      <c r="C1916" s="13"/>
    </row>
    <row r="1917" spans="3:3" x14ac:dyDescent="0.25">
      <c r="C1917" s="13"/>
    </row>
    <row r="1918" spans="3:3" x14ac:dyDescent="0.25">
      <c r="C1918" s="13"/>
    </row>
    <row r="1919" spans="3:3" x14ac:dyDescent="0.25">
      <c r="C1919" s="13"/>
    </row>
    <row r="1920" spans="3:3" x14ac:dyDescent="0.25">
      <c r="C1920" s="13"/>
    </row>
    <row r="1921" spans="3:3" x14ac:dyDescent="0.25">
      <c r="C1921" s="13"/>
    </row>
    <row r="1922" spans="3:3" x14ac:dyDescent="0.25">
      <c r="C1922" s="13"/>
    </row>
    <row r="1923" spans="3:3" x14ac:dyDescent="0.25">
      <c r="C1923" s="13"/>
    </row>
    <row r="1924" spans="3:3" x14ac:dyDescent="0.25">
      <c r="C1924" s="13"/>
    </row>
    <row r="1925" spans="3:3" x14ac:dyDescent="0.25">
      <c r="C1925" s="13"/>
    </row>
    <row r="1926" spans="3:3" x14ac:dyDescent="0.25">
      <c r="C1926" s="13"/>
    </row>
    <row r="1927" spans="3:3" x14ac:dyDescent="0.25">
      <c r="C1927" s="13"/>
    </row>
    <row r="1928" spans="3:3" x14ac:dyDescent="0.25">
      <c r="C1928" s="13"/>
    </row>
    <row r="1929" spans="3:3" x14ac:dyDescent="0.25">
      <c r="C1929" s="13"/>
    </row>
    <row r="1930" spans="3:3" x14ac:dyDescent="0.25">
      <c r="C1930" s="13"/>
    </row>
    <row r="1931" spans="3:3" x14ac:dyDescent="0.25">
      <c r="C1931" s="13"/>
    </row>
    <row r="1932" spans="3:3" x14ac:dyDescent="0.25">
      <c r="C1932" s="13"/>
    </row>
    <row r="1933" spans="3:3" x14ac:dyDescent="0.25">
      <c r="C1933" s="13"/>
    </row>
    <row r="1934" spans="3:3" x14ac:dyDescent="0.25">
      <c r="C1934" s="13"/>
    </row>
    <row r="1935" spans="3:3" x14ac:dyDescent="0.25">
      <c r="C1935" s="13"/>
    </row>
    <row r="1936" spans="3:3" x14ac:dyDescent="0.25">
      <c r="C1936" s="13"/>
    </row>
    <row r="1937" spans="3:3" x14ac:dyDescent="0.25">
      <c r="C1937" s="13"/>
    </row>
    <row r="1938" spans="3:3" x14ac:dyDescent="0.25">
      <c r="C1938" s="13"/>
    </row>
    <row r="1939" spans="3:3" x14ac:dyDescent="0.25">
      <c r="C1939" s="13"/>
    </row>
    <row r="1940" spans="3:3" x14ac:dyDescent="0.25">
      <c r="C1940" s="13"/>
    </row>
    <row r="1941" spans="3:3" x14ac:dyDescent="0.25">
      <c r="C1941" s="13"/>
    </row>
    <row r="1942" spans="3:3" x14ac:dyDescent="0.25">
      <c r="C1942" s="13"/>
    </row>
    <row r="1943" spans="3:3" x14ac:dyDescent="0.25">
      <c r="C1943" s="13"/>
    </row>
    <row r="1944" spans="3:3" x14ac:dyDescent="0.25">
      <c r="C1944" s="13"/>
    </row>
    <row r="1945" spans="3:3" x14ac:dyDescent="0.25">
      <c r="C1945" s="13"/>
    </row>
    <row r="1946" spans="3:3" x14ac:dyDescent="0.25">
      <c r="C1946" s="13"/>
    </row>
    <row r="1947" spans="3:3" x14ac:dyDescent="0.25">
      <c r="C1947" s="13"/>
    </row>
    <row r="1948" spans="3:3" x14ac:dyDescent="0.25">
      <c r="C1948" s="13"/>
    </row>
    <row r="1949" spans="3:3" x14ac:dyDescent="0.25">
      <c r="C1949" s="13"/>
    </row>
    <row r="1950" spans="3:3" x14ac:dyDescent="0.25">
      <c r="C1950" s="13"/>
    </row>
    <row r="1951" spans="3:3" x14ac:dyDescent="0.25">
      <c r="C1951" s="13"/>
    </row>
    <row r="1952" spans="3:3" x14ac:dyDescent="0.25">
      <c r="C1952" s="13"/>
    </row>
    <row r="1953" spans="3:3" x14ac:dyDescent="0.25">
      <c r="C1953" s="13"/>
    </row>
    <row r="1954" spans="3:3" x14ac:dyDescent="0.25">
      <c r="C1954" s="13"/>
    </row>
    <row r="1955" spans="3:3" x14ac:dyDescent="0.25">
      <c r="C1955" s="13"/>
    </row>
    <row r="1956" spans="3:3" x14ac:dyDescent="0.25">
      <c r="C1956" s="13"/>
    </row>
    <row r="1957" spans="3:3" x14ac:dyDescent="0.25">
      <c r="C1957" s="13"/>
    </row>
    <row r="1958" spans="3:3" x14ac:dyDescent="0.25">
      <c r="C1958" s="13"/>
    </row>
    <row r="1959" spans="3:3" x14ac:dyDescent="0.25">
      <c r="C1959" s="13"/>
    </row>
    <row r="1960" spans="3:3" x14ac:dyDescent="0.25">
      <c r="C1960" s="13"/>
    </row>
    <row r="1961" spans="3:3" x14ac:dyDescent="0.25">
      <c r="C1961" s="13"/>
    </row>
    <row r="1962" spans="3:3" x14ac:dyDescent="0.25">
      <c r="C1962" s="13"/>
    </row>
    <row r="1963" spans="3:3" x14ac:dyDescent="0.25">
      <c r="C1963" s="13"/>
    </row>
    <row r="1964" spans="3:3" x14ac:dyDescent="0.25">
      <c r="C1964" s="13"/>
    </row>
    <row r="1965" spans="3:3" x14ac:dyDescent="0.25">
      <c r="C1965" s="13"/>
    </row>
    <row r="1966" spans="3:3" x14ac:dyDescent="0.25">
      <c r="C1966" s="13"/>
    </row>
    <row r="1967" spans="3:3" x14ac:dyDescent="0.25">
      <c r="C1967" s="13"/>
    </row>
    <row r="1968" spans="3:3" x14ac:dyDescent="0.25">
      <c r="C1968" s="13"/>
    </row>
    <row r="1969" spans="3:3" x14ac:dyDescent="0.25">
      <c r="C1969" s="13"/>
    </row>
    <row r="1970" spans="3:3" x14ac:dyDescent="0.25">
      <c r="C1970" s="13"/>
    </row>
    <row r="1971" spans="3:3" x14ac:dyDescent="0.25">
      <c r="C1971" s="13"/>
    </row>
    <row r="1972" spans="3:3" x14ac:dyDescent="0.25">
      <c r="C1972" s="13"/>
    </row>
    <row r="1973" spans="3:3" x14ac:dyDescent="0.25">
      <c r="C1973" s="13"/>
    </row>
    <row r="1974" spans="3:3" x14ac:dyDescent="0.25">
      <c r="C1974" s="13"/>
    </row>
    <row r="1975" spans="3:3" x14ac:dyDescent="0.25">
      <c r="C1975" s="13"/>
    </row>
    <row r="1976" spans="3:3" x14ac:dyDescent="0.25">
      <c r="C1976" s="13"/>
    </row>
    <row r="1977" spans="3:3" x14ac:dyDescent="0.25">
      <c r="C1977" s="13"/>
    </row>
    <row r="1978" spans="3:3" x14ac:dyDescent="0.25">
      <c r="C1978" s="13"/>
    </row>
    <row r="1979" spans="3:3" x14ac:dyDescent="0.25">
      <c r="C1979" s="13"/>
    </row>
    <row r="1980" spans="3:3" x14ac:dyDescent="0.25">
      <c r="C1980" s="13"/>
    </row>
    <row r="1981" spans="3:3" x14ac:dyDescent="0.25">
      <c r="C1981" s="13"/>
    </row>
    <row r="1982" spans="3:3" x14ac:dyDescent="0.25">
      <c r="C1982" s="13"/>
    </row>
    <row r="1983" spans="3:3" x14ac:dyDescent="0.25">
      <c r="C1983" s="13"/>
    </row>
    <row r="1984" spans="3:3" x14ac:dyDescent="0.25">
      <c r="C1984" s="13"/>
    </row>
    <row r="1985" spans="3:3" x14ac:dyDescent="0.25">
      <c r="C1985" s="13"/>
    </row>
    <row r="1986" spans="3:3" x14ac:dyDescent="0.25">
      <c r="C1986" s="13"/>
    </row>
    <row r="1987" spans="3:3" x14ac:dyDescent="0.25">
      <c r="C1987" s="13"/>
    </row>
    <row r="1988" spans="3:3" x14ac:dyDescent="0.25">
      <c r="C1988" s="13"/>
    </row>
    <row r="1989" spans="3:3" x14ac:dyDescent="0.25">
      <c r="C1989" s="13"/>
    </row>
    <row r="1990" spans="3:3" x14ac:dyDescent="0.25">
      <c r="C1990" s="13"/>
    </row>
    <row r="1991" spans="3:3" x14ac:dyDescent="0.25">
      <c r="C1991" s="13"/>
    </row>
    <row r="1992" spans="3:3" x14ac:dyDescent="0.25">
      <c r="C1992" s="13"/>
    </row>
    <row r="1993" spans="3:3" x14ac:dyDescent="0.25">
      <c r="C1993" s="13"/>
    </row>
    <row r="1994" spans="3:3" x14ac:dyDescent="0.25">
      <c r="C1994" s="13"/>
    </row>
    <row r="1995" spans="3:3" x14ac:dyDescent="0.25">
      <c r="C1995" s="13"/>
    </row>
    <row r="1996" spans="3:3" x14ac:dyDescent="0.25">
      <c r="C1996" s="13"/>
    </row>
    <row r="1997" spans="3:3" x14ac:dyDescent="0.25">
      <c r="C1997" s="13"/>
    </row>
    <row r="1998" spans="3:3" x14ac:dyDescent="0.25">
      <c r="C1998" s="13"/>
    </row>
    <row r="1999" spans="3:3" x14ac:dyDescent="0.25">
      <c r="C1999" s="13"/>
    </row>
    <row r="2000" spans="3:3" x14ac:dyDescent="0.25">
      <c r="C2000" s="13"/>
    </row>
  </sheetData>
  <mergeCells count="16">
    <mergeCell ref="F9:F10"/>
    <mergeCell ref="E9:E10"/>
    <mergeCell ref="D9:D10"/>
    <mergeCell ref="C9:C10"/>
    <mergeCell ref="B9:B10"/>
    <mergeCell ref="C7:E7"/>
    <mergeCell ref="C3:E3"/>
    <mergeCell ref="C2:E2"/>
    <mergeCell ref="A1:E1"/>
    <mergeCell ref="A2:B2"/>
    <mergeCell ref="A3:B3"/>
    <mergeCell ref="A9:A10"/>
    <mergeCell ref="A4:B4"/>
    <mergeCell ref="A5:B5"/>
    <mergeCell ref="A6:B6"/>
    <mergeCell ref="A7:B7"/>
  </mergeCells>
  <conditionalFormatting sqref="H8:RP8">
    <cfRule type="expression" dxfId="23" priority="18">
      <formula>H8&lt;&gt;""</formula>
    </cfRule>
  </conditionalFormatting>
  <conditionalFormatting sqref="I7:RP7">
    <cfRule type="expression" dxfId="22" priority="17">
      <formula>I10&lt;&gt;1</formula>
    </cfRule>
  </conditionalFormatting>
  <conditionalFormatting sqref="I7:RP10">
    <cfRule type="expression" dxfId="21" priority="15">
      <formula>I$10=1</formula>
    </cfRule>
  </conditionalFormatting>
  <conditionalFormatting sqref="F11:F102">
    <cfRule type="expression" dxfId="20" priority="9">
      <formula>$B11&lt;&gt;""</formula>
    </cfRule>
  </conditionalFormatting>
  <conditionalFormatting sqref="H9:BO99 BP9:MQ10 H7:MQ8 MR7:RP10">
    <cfRule type="expression" dxfId="19" priority="31">
      <formula>AND(H$7=$G$2,$B7&lt;&gt;"")</formula>
    </cfRule>
  </conditionalFormatting>
  <conditionalFormatting sqref="H12:BO99">
    <cfRule type="expression" dxfId="18" priority="32" stopIfTrue="1">
      <formula>$B12=""</formula>
    </cfRule>
    <cfRule type="expression" dxfId="17" priority="33">
      <formula>AND(H$7&gt;=$C12,H$7&lt;=$E12,H$7&lt;=$G12,$F12&gt;0)</formula>
    </cfRule>
    <cfRule type="expression" dxfId="16" priority="34">
      <formula>AND(H$7&gt;=$C12,H$7&lt;=$E12,H$7&gt;=$G12,H$7&gt;=TODAY())</formula>
    </cfRule>
    <cfRule type="expression" dxfId="15" priority="35">
      <formula>AND(H$7&gt;=$C12,H$7&lt;=$E12,H$7&gt;=$G12)</formula>
    </cfRule>
  </conditionalFormatting>
  <conditionalFormatting sqref="A12:F1500">
    <cfRule type="expression" dxfId="14" priority="6">
      <formula>$A1500&lt;&gt;""</formula>
    </cfRule>
  </conditionalFormatting>
  <conditionalFormatting sqref="B11:F1500">
    <cfRule type="expression" dxfId="13" priority="3">
      <formula>XFB1047088="Livraison"</formula>
    </cfRule>
  </conditionalFormatting>
  <conditionalFormatting sqref="B12:E24">
    <cfRule type="expression" dxfId="12" priority="1">
      <formula>$B1="Livraison"</formula>
    </cfRule>
  </conditionalFormatting>
  <dataValidations count="1">
    <dataValidation type="list" allowBlank="1" showInputMessage="1" showErrorMessage="1" sqref="C5:E5">
      <formula1>ouinon</formula1>
    </dataValidation>
  </dataValidations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7</xdr:col>
                    <xdr:colOff>38100</xdr:colOff>
                    <xdr:row>1</xdr:row>
                    <xdr:rowOff>28575</xdr:rowOff>
                  </from>
                  <to>
                    <xdr:col>35</xdr:col>
                    <xdr:colOff>247650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4</v>
      </c>
      <c r="D1" t="s">
        <v>11</v>
      </c>
    </row>
    <row r="2" spans="1:4" x14ac:dyDescent="0.25">
      <c r="A2">
        <v>2</v>
      </c>
      <c r="B2" t="s">
        <v>5</v>
      </c>
      <c r="D2" t="s">
        <v>12</v>
      </c>
    </row>
    <row r="3" spans="1:4" x14ac:dyDescent="0.25">
      <c r="A3">
        <v>3</v>
      </c>
      <c r="B3" t="s">
        <v>5</v>
      </c>
    </row>
    <row r="4" spans="1:4" x14ac:dyDescent="0.25">
      <c r="A4">
        <v>4</v>
      </c>
      <c r="B4" t="s">
        <v>6</v>
      </c>
    </row>
    <row r="5" spans="1:4" x14ac:dyDescent="0.25">
      <c r="A5">
        <v>5</v>
      </c>
      <c r="B5" t="s">
        <v>7</v>
      </c>
    </row>
    <row r="6" spans="1:4" x14ac:dyDescent="0.25">
      <c r="A6">
        <v>6</v>
      </c>
      <c r="B6" t="s">
        <v>8</v>
      </c>
    </row>
    <row r="7" spans="1:4" x14ac:dyDescent="0.25">
      <c r="A7">
        <v>7</v>
      </c>
      <c r="B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Projet 1</vt:lpstr>
      <vt:lpstr>Table</vt:lpstr>
      <vt:lpstr>ouinon</vt:lpstr>
      <vt:lpstr>semaine</vt:lpstr>
      <vt:lpstr>'Projet 1'!Zone_d_impression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Le Nouveau DJODJO</cp:lastModifiedBy>
  <cp:lastPrinted>2013-05-30T16:14:13Z</cp:lastPrinted>
  <dcterms:created xsi:type="dcterms:W3CDTF">2013-05-27T13:57:34Z</dcterms:created>
  <dcterms:modified xsi:type="dcterms:W3CDTF">2016-09-11T16:01:14Z</dcterms:modified>
</cp:coreProperties>
</file>