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 activeTab="1"/>
  </bookViews>
  <sheets>
    <sheet name="DIMANCHE" sheetId="1" r:id="rId1"/>
    <sheet name="LUNDI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2" l="1"/>
  <c r="N6" i="2"/>
  <c r="N7" i="2"/>
  <c r="N8" i="2"/>
  <c r="N9" i="2"/>
  <c r="N10" i="2"/>
  <c r="N4" i="2"/>
  <c r="M5" i="2"/>
  <c r="M6" i="2"/>
  <c r="M7" i="2"/>
  <c r="M8" i="2"/>
  <c r="M9" i="2"/>
  <c r="M10" i="2"/>
  <c r="M4" i="2"/>
  <c r="C5" i="2"/>
  <c r="C6" i="2"/>
  <c r="C7" i="2"/>
  <c r="C8" i="2"/>
  <c r="C9" i="2"/>
  <c r="C10" i="2"/>
  <c r="C4" i="2"/>
  <c r="B5" i="2"/>
  <c r="B6" i="2"/>
  <c r="B7" i="2"/>
  <c r="B8" i="2"/>
  <c r="B9" i="2"/>
  <c r="B10" i="2"/>
  <c r="A5" i="2"/>
  <c r="A6" i="2"/>
  <c r="A7" i="2"/>
  <c r="A8" i="2"/>
  <c r="A9" i="2"/>
  <c r="A10" i="2"/>
  <c r="A4" i="2"/>
  <c r="B4" i="2"/>
  <c r="R10" i="2"/>
  <c r="R9" i="2"/>
  <c r="P9" i="2"/>
  <c r="R8" i="2"/>
  <c r="K8" i="2"/>
  <c r="R7" i="2"/>
  <c r="P7" i="2"/>
  <c r="R6" i="2"/>
  <c r="K6" i="2"/>
  <c r="R5" i="2"/>
  <c r="P5" i="2"/>
  <c r="R4" i="2"/>
  <c r="K4" i="2"/>
  <c r="O3" i="2"/>
  <c r="G1" i="2"/>
  <c r="R10" i="1"/>
  <c r="Q10" i="1"/>
  <c r="P10" i="1"/>
  <c r="K10" i="1"/>
  <c r="R9" i="1"/>
  <c r="Q9" i="1"/>
  <c r="P9" i="1"/>
  <c r="K9" i="1"/>
  <c r="R8" i="1"/>
  <c r="Q8" i="1"/>
  <c r="P8" i="1"/>
  <c r="K8" i="1"/>
  <c r="R7" i="1"/>
  <c r="Q7" i="1"/>
  <c r="P7" i="1"/>
  <c r="K7" i="1"/>
  <c r="R6" i="1"/>
  <c r="Q6" i="1"/>
  <c r="P6" i="1"/>
  <c r="K6" i="1"/>
  <c r="R5" i="1"/>
  <c r="Q5" i="1"/>
  <c r="P5" i="1"/>
  <c r="K5" i="1"/>
  <c r="R4" i="1"/>
  <c r="Q4" i="1" s="1"/>
  <c r="P4" i="1"/>
  <c r="K4" i="1"/>
  <c r="K3" i="1" s="1"/>
  <c r="P3" i="1"/>
  <c r="O3" i="1"/>
  <c r="G1" i="1"/>
  <c r="K7" i="2" l="1"/>
  <c r="Q7" i="2"/>
  <c r="K9" i="2"/>
  <c r="Q9" i="2"/>
  <c r="Q8" i="2"/>
  <c r="Q4" i="2"/>
  <c r="K5" i="2"/>
  <c r="Q5" i="2"/>
  <c r="P6" i="2"/>
  <c r="K10" i="2"/>
  <c r="P10" i="2"/>
  <c r="P4" i="2"/>
  <c r="Q6" i="2"/>
  <c r="P8" i="2"/>
  <c r="Q10" i="2"/>
  <c r="K3" i="2" l="1"/>
  <c r="P3" i="2"/>
</calcChain>
</file>

<file path=xl/sharedStrings.xml><?xml version="1.0" encoding="utf-8"?>
<sst xmlns="http://schemas.openxmlformats.org/spreadsheetml/2006/main" count="48" uniqueCount="27">
  <si>
    <t>drive</t>
  </si>
  <si>
    <t>PLU</t>
  </si>
  <si>
    <t>UG</t>
  </si>
  <si>
    <t>LIBELLE</t>
  </si>
  <si>
    <t>FAB</t>
  </si>
  <si>
    <t>07/12/14</t>
  </si>
  <si>
    <t>CA SUR VENTE</t>
  </si>
  <si>
    <t>PCB</t>
  </si>
  <si>
    <t>CHARIOT</t>
  </si>
  <si>
    <t>Fab</t>
  </si>
  <si>
    <t>Rupture</t>
  </si>
  <si>
    <t>Casse</t>
  </si>
  <si>
    <t>PV PROMO</t>
  </si>
  <si>
    <t>PV UNIT</t>
  </si>
  <si>
    <t>PRIX D'ACHAT</t>
  </si>
  <si>
    <t>CA REEL</t>
  </si>
  <si>
    <t>MARGE</t>
  </si>
  <si>
    <t>MARGE PROMO</t>
  </si>
  <si>
    <t/>
  </si>
  <si>
    <t>ICI dans ce cas je voudrais que la case soit vide et non un 0</t>
  </si>
  <si>
    <t>ICI est il possible d'enlever l'erreur</t>
  </si>
  <si>
    <t>voiture</t>
  </si>
  <si>
    <t>maison</t>
  </si>
  <si>
    <t>jouet</t>
  </si>
  <si>
    <t>lego</t>
  </si>
  <si>
    <t>camion</t>
  </si>
  <si>
    <t>moto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</si>
</sst>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d\-mmm\-yy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indexed="9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4"/>
      <color indexed="11"/>
      <name val="Arial"/>
      <family val="2"/>
    </font>
    <font>
      <sz val="14"/>
      <color indexed="10"/>
      <name val="Arial"/>
      <family val="2"/>
    </font>
    <font>
      <sz val="14"/>
      <color indexed="12"/>
      <name val="Arial"/>
      <family val="2"/>
    </font>
    <font>
      <sz val="14"/>
      <color indexed="21"/>
      <name val="Arial"/>
      <family val="2"/>
    </font>
    <font>
      <sz val="14"/>
      <color indexed="11"/>
      <name val="Arial"/>
      <family val="2"/>
    </font>
    <font>
      <b/>
      <sz val="14"/>
      <color indexed="21"/>
      <name val="Arial"/>
      <family val="2"/>
    </font>
    <font>
      <b/>
      <sz val="14"/>
      <color indexed="10"/>
      <name val="Arial"/>
      <family val="2"/>
    </font>
    <font>
      <b/>
      <sz val="14"/>
      <color indexed="12"/>
      <name val="Arial"/>
      <family val="2"/>
    </font>
    <font>
      <b/>
      <u/>
      <sz val="14"/>
      <color indexed="12"/>
      <name val="Arial"/>
      <family val="2"/>
    </font>
    <font>
      <b/>
      <u/>
      <sz val="14"/>
      <color indexed="9"/>
      <name val="Arial"/>
      <family val="2"/>
    </font>
    <font>
      <b/>
      <u/>
      <sz val="14"/>
      <color indexed="11"/>
      <name val="Arial"/>
      <family val="2"/>
    </font>
    <font>
      <u/>
      <sz val="14"/>
      <name val="Arial"/>
      <family val="2"/>
    </font>
    <font>
      <u/>
      <sz val="10"/>
      <name val="Arial"/>
      <family val="2"/>
    </font>
    <font>
      <b/>
      <sz val="10"/>
      <name val="Arial"/>
      <family val="2"/>
    </font>
    <font>
      <u/>
      <sz val="10"/>
      <color indexed="10"/>
      <name val="Arial"/>
      <family val="2"/>
    </font>
    <font>
      <b/>
      <u/>
      <sz val="14"/>
      <color indexed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6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4">
    <xf numFmtId="0" fontId="0" fillId="0" borderId="0" xfId="0"/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9" fillId="3" borderId="0" xfId="0" applyFont="1" applyFill="1" applyBorder="1" applyAlignment="1" applyProtection="1">
      <alignment horizontal="center" vertical="center"/>
      <protection locked="0"/>
    </xf>
    <xf numFmtId="1" fontId="7" fillId="0" borderId="0" xfId="0" applyNumberFormat="1" applyFont="1" applyBorder="1" applyAlignment="1" applyProtection="1">
      <alignment horizontal="center" vertical="center"/>
      <protection locked="0"/>
    </xf>
    <xf numFmtId="0" fontId="6" fillId="0" borderId="0" xfId="0" applyNumberFormat="1" applyFont="1" applyFill="1" applyAlignment="1">
      <alignment horizontal="center" vertical="center"/>
    </xf>
    <xf numFmtId="0" fontId="3" fillId="2" borderId="6" xfId="0" applyFont="1" applyFill="1" applyBorder="1" applyAlignment="1" applyProtection="1">
      <alignment horizontal="center" vertical="center"/>
      <protection locked="0"/>
    </xf>
    <xf numFmtId="0" fontId="14" fillId="2" borderId="6" xfId="0" applyFont="1" applyFill="1" applyBorder="1" applyAlignment="1">
      <alignment horizontal="center" vertical="center"/>
    </xf>
    <xf numFmtId="0" fontId="15" fillId="3" borderId="4" xfId="0" applyFont="1" applyFill="1" applyBorder="1" applyAlignment="1">
      <alignment horizontal="center" vertical="center"/>
    </xf>
    <xf numFmtId="0" fontId="16" fillId="2" borderId="4" xfId="0" applyFont="1" applyFill="1" applyBorder="1" applyAlignment="1">
      <alignment horizontal="left" vertical="center"/>
    </xf>
    <xf numFmtId="0" fontId="16" fillId="2" borderId="4" xfId="0" applyFont="1" applyFill="1" applyBorder="1" applyAlignment="1">
      <alignment horizontal="center" vertical="center"/>
    </xf>
    <xf numFmtId="0" fontId="11" fillId="2" borderId="0" xfId="0" applyNumberFormat="1" applyFont="1" applyFill="1" applyBorder="1" applyAlignment="1" applyProtection="1">
      <alignment horizontal="left" vertical="center"/>
      <protection locked="0"/>
    </xf>
    <xf numFmtId="0" fontId="8" fillId="2" borderId="15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1" fontId="3" fillId="2" borderId="16" xfId="0" applyNumberFormat="1" applyFont="1" applyFill="1" applyBorder="1" applyAlignment="1" applyProtection="1">
      <alignment horizontal="center" vertical="center"/>
      <protection locked="0"/>
    </xf>
    <xf numFmtId="1" fontId="2" fillId="2" borderId="17" xfId="0" applyNumberFormat="1" applyFont="1" applyFill="1" applyBorder="1" applyAlignment="1" applyProtection="1">
      <alignment horizontal="center" vertical="center"/>
      <protection locked="0"/>
    </xf>
    <xf numFmtId="1" fontId="3" fillId="2" borderId="17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Font="1" applyFill="1" applyBorder="1" applyAlignment="1" applyProtection="1">
      <alignment horizontal="center" vertical="center"/>
      <protection locked="0"/>
    </xf>
    <xf numFmtId="164" fontId="17" fillId="2" borderId="6" xfId="0" applyNumberFormat="1" applyFont="1" applyFill="1" applyBorder="1" applyAlignment="1">
      <alignment horizontal="center" vertical="center"/>
    </xf>
    <xf numFmtId="164" fontId="17" fillId="2" borderId="5" xfId="0" applyNumberFormat="1" applyFont="1" applyFill="1" applyBorder="1" applyAlignment="1">
      <alignment horizontal="center" vertical="center"/>
    </xf>
    <xf numFmtId="9" fontId="17" fillId="2" borderId="5" xfId="1" applyFont="1" applyFill="1" applyBorder="1" applyAlignment="1">
      <alignment horizontal="center" vertical="center"/>
    </xf>
    <xf numFmtId="0" fontId="18" fillId="2" borderId="5" xfId="0" applyFont="1" applyFill="1" applyBorder="1" applyAlignment="1">
      <alignment horizontal="center" vertical="center"/>
    </xf>
    <xf numFmtId="0" fontId="2" fillId="2" borderId="8" xfId="0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 applyProtection="1">
      <alignment horizontal="left" vertical="center"/>
      <protection locked="0"/>
    </xf>
    <xf numFmtId="0" fontId="5" fillId="3" borderId="10" xfId="0" applyFont="1" applyFill="1" applyBorder="1" applyAlignment="1" applyProtection="1">
      <alignment horizontal="left" vertical="center"/>
      <protection locked="0"/>
    </xf>
    <xf numFmtId="165" fontId="11" fillId="2" borderId="0" xfId="0" applyNumberFormat="1" applyFont="1" applyFill="1" applyBorder="1" applyAlignment="1" applyProtection="1">
      <alignment horizontal="left" vertical="center"/>
      <protection locked="0"/>
    </xf>
    <xf numFmtId="0" fontId="14" fillId="2" borderId="10" xfId="0" applyFont="1" applyFill="1" applyBorder="1" applyAlignment="1">
      <alignment horizontal="center" vertical="center"/>
    </xf>
    <xf numFmtId="1" fontId="14" fillId="2" borderId="20" xfId="0" applyNumberFormat="1" applyFont="1" applyFill="1" applyBorder="1" applyAlignment="1" applyProtection="1">
      <alignment horizontal="left" vertical="center"/>
      <protection locked="0"/>
    </xf>
    <xf numFmtId="1" fontId="14" fillId="2" borderId="21" xfId="0" applyNumberFormat="1" applyFont="1" applyFill="1" applyBorder="1" applyAlignment="1" applyProtection="1">
      <alignment horizontal="left" vertical="center"/>
      <protection locked="0"/>
    </xf>
    <xf numFmtId="0" fontId="14" fillId="2" borderId="22" xfId="0" applyFont="1" applyFill="1" applyBorder="1" applyAlignment="1" applyProtection="1">
      <alignment horizontal="left" vertical="center"/>
      <protection locked="0"/>
    </xf>
    <xf numFmtId="0" fontId="2" fillId="2" borderId="9" xfId="0" applyFont="1" applyFill="1" applyBorder="1" applyAlignment="1" applyProtection="1">
      <alignment horizontal="left" vertical="center"/>
      <protection locked="0"/>
    </xf>
    <xf numFmtId="9" fontId="2" fillId="2" borderId="9" xfId="1" applyFont="1" applyFill="1" applyBorder="1" applyAlignment="1" applyProtection="1">
      <alignment horizontal="left" vertical="center"/>
      <protection locked="0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19" fillId="6" borderId="3" xfId="0" applyFont="1" applyFill="1" applyBorder="1" applyAlignment="1">
      <alignment horizontal="center" vertical="center"/>
    </xf>
    <xf numFmtId="0" fontId="3" fillId="6" borderId="1" xfId="0" applyFont="1" applyFill="1" applyBorder="1" applyAlignment="1" applyProtection="1">
      <alignment horizontal="center" vertical="center"/>
      <protection locked="0"/>
    </xf>
    <xf numFmtId="0" fontId="20" fillId="6" borderId="2" xfId="0" applyFont="1" applyFill="1" applyBorder="1" applyAlignment="1" applyProtection="1">
      <alignment horizontal="center" vertical="center"/>
      <protection locked="0"/>
    </xf>
    <xf numFmtId="0" fontId="11" fillId="6" borderId="12" xfId="0" applyFont="1" applyFill="1" applyBorder="1" applyAlignment="1" applyProtection="1">
      <alignment horizontal="center" vertical="center"/>
      <protection locked="0"/>
    </xf>
    <xf numFmtId="0" fontId="5" fillId="3" borderId="23" xfId="0" applyFont="1" applyFill="1" applyBorder="1" applyAlignment="1" applyProtection="1">
      <alignment horizontal="center" vertical="center"/>
      <protection locked="0"/>
    </xf>
    <xf numFmtId="0" fontId="4" fillId="6" borderId="24" xfId="0" applyFont="1" applyFill="1" applyBorder="1" applyAlignment="1" applyProtection="1">
      <alignment horizontal="center" vertical="center"/>
      <protection locked="0"/>
    </xf>
    <xf numFmtId="0" fontId="3" fillId="6" borderId="24" xfId="0" applyFont="1" applyFill="1" applyBorder="1" applyAlignment="1" applyProtection="1">
      <alignment horizontal="center" vertical="center"/>
      <protection locked="0"/>
    </xf>
    <xf numFmtId="1" fontId="12" fillId="6" borderId="13" xfId="0" applyNumberFormat="1" applyFont="1" applyFill="1" applyBorder="1" applyAlignment="1" applyProtection="1">
      <alignment horizontal="center" vertical="center"/>
      <protection locked="0"/>
    </xf>
    <xf numFmtId="2" fontId="10" fillId="6" borderId="13" xfId="0" applyNumberFormat="1" applyFont="1" applyFill="1" applyBorder="1" applyAlignment="1" applyProtection="1">
      <alignment horizontal="center" vertical="center"/>
      <protection locked="0"/>
    </xf>
    <xf numFmtId="2" fontId="11" fillId="6" borderId="3" xfId="0" applyNumberFormat="1" applyFont="1" applyFill="1" applyBorder="1" applyAlignment="1">
      <alignment horizontal="center" vertical="center"/>
    </xf>
    <xf numFmtId="1" fontId="11" fillId="6" borderId="12" xfId="0" applyNumberFormat="1" applyFont="1" applyFill="1" applyBorder="1" applyAlignment="1" applyProtection="1">
      <alignment horizontal="center" vertical="center"/>
      <protection locked="0"/>
    </xf>
    <xf numFmtId="1" fontId="11" fillId="6" borderId="24" xfId="0" applyNumberFormat="1" applyFont="1" applyFill="1" applyBorder="1" applyAlignment="1" applyProtection="1">
      <alignment horizontal="center" vertical="center"/>
      <protection locked="0"/>
    </xf>
    <xf numFmtId="9" fontId="11" fillId="6" borderId="13" xfId="1" applyFont="1" applyFill="1" applyBorder="1" applyAlignment="1" applyProtection="1">
      <alignment horizontal="center" vertical="center"/>
      <protection locked="0"/>
    </xf>
    <xf numFmtId="9" fontId="11" fillId="6" borderId="1" xfId="1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3" fillId="0" borderId="25" xfId="0" applyFont="1" applyBorder="1" applyAlignment="1" applyProtection="1">
      <alignment horizontal="center" vertical="center"/>
      <protection locked="0"/>
    </xf>
    <xf numFmtId="0" fontId="9" fillId="3" borderId="26" xfId="0" applyFont="1" applyFill="1" applyBorder="1" applyAlignment="1" applyProtection="1">
      <alignment horizontal="center" vertical="center"/>
      <protection locked="0"/>
    </xf>
    <xf numFmtId="0" fontId="3" fillId="4" borderId="27" xfId="0" applyFont="1" applyFill="1" applyBorder="1" applyAlignment="1" applyProtection="1">
      <alignment horizontal="center" vertical="center"/>
      <protection locked="0"/>
    </xf>
    <xf numFmtId="0" fontId="6" fillId="0" borderId="0" xfId="0" applyNumberFormat="1" applyFont="1" applyFill="1" applyBorder="1" applyAlignment="1" applyProtection="1">
      <alignment horizontal="center" vertical="center"/>
      <protection locked="0"/>
    </xf>
    <xf numFmtId="4" fontId="7" fillId="0" borderId="28" xfId="0" applyNumberFormat="1" applyFont="1" applyBorder="1" applyAlignment="1" applyProtection="1">
      <alignment horizontal="center" vertical="center"/>
      <protection locked="0"/>
    </xf>
    <xf numFmtId="2" fontId="8" fillId="0" borderId="28" xfId="0" applyNumberFormat="1" applyFont="1" applyBorder="1" applyAlignment="1" applyProtection="1">
      <alignment horizontal="center" vertical="center"/>
      <protection locked="0"/>
    </xf>
    <xf numFmtId="2" fontId="3" fillId="0" borderId="0" xfId="0" applyNumberFormat="1" applyFont="1" applyFill="1" applyBorder="1" applyAlignment="1">
      <alignment horizontal="center" vertical="center"/>
    </xf>
    <xf numFmtId="2" fontId="3" fillId="0" borderId="25" xfId="0" applyNumberFormat="1" applyFont="1" applyBorder="1" applyAlignment="1" applyProtection="1">
      <alignment horizontal="center" vertical="center"/>
      <protection locked="0"/>
    </xf>
    <xf numFmtId="1" fontId="3" fillId="0" borderId="27" xfId="0" applyNumberFormat="1" applyFont="1" applyBorder="1" applyAlignment="1" applyProtection="1">
      <alignment horizontal="center" vertical="center"/>
      <protection locked="0"/>
    </xf>
    <xf numFmtId="164" fontId="3" fillId="0" borderId="28" xfId="0" applyNumberFormat="1" applyFont="1" applyBorder="1" applyAlignment="1" applyProtection="1">
      <alignment horizontal="center" vertical="center"/>
      <protection locked="0"/>
    </xf>
    <xf numFmtId="2" fontId="3" fillId="0" borderId="27" xfId="0" applyNumberFormat="1" applyFont="1" applyBorder="1" applyAlignment="1" applyProtection="1">
      <alignment horizontal="center" vertical="center"/>
      <protection locked="0"/>
    </xf>
    <xf numFmtId="9" fontId="3" fillId="0" borderId="28" xfId="1" applyFont="1" applyBorder="1" applyAlignment="1" applyProtection="1">
      <alignment horizontal="center" vertical="center"/>
      <protection locked="0"/>
    </xf>
    <xf numFmtId="9" fontId="3" fillId="0" borderId="7" xfId="1" applyFont="1" applyBorder="1" applyAlignment="1" applyProtection="1">
      <alignment horizontal="center" vertical="center"/>
      <protection locked="0"/>
    </xf>
    <xf numFmtId="0" fontId="3" fillId="0" borderId="29" xfId="0" applyFont="1" applyBorder="1" applyAlignment="1" applyProtection="1">
      <alignment horizontal="center" vertical="center"/>
      <protection locked="0"/>
    </xf>
    <xf numFmtId="0" fontId="3" fillId="7" borderId="30" xfId="0" applyFont="1" applyFill="1" applyBorder="1" applyAlignment="1" applyProtection="1">
      <alignment horizontal="center" vertical="center"/>
      <protection locked="0"/>
    </xf>
    <xf numFmtId="0" fontId="3" fillId="4" borderId="30" xfId="0" applyFont="1" applyFill="1" applyBorder="1" applyAlignment="1" applyProtection="1">
      <alignment horizontal="center" vertical="center"/>
      <protection locked="0"/>
    </xf>
    <xf numFmtId="0" fontId="3" fillId="5" borderId="30" xfId="0" applyFont="1" applyFill="1" applyBorder="1" applyAlignment="1" applyProtection="1">
      <alignment horizontal="center" vertical="center"/>
      <protection locked="0"/>
    </xf>
    <xf numFmtId="0" fontId="6" fillId="0" borderId="25" xfId="0" applyFont="1" applyBorder="1" applyAlignment="1" applyProtection="1">
      <alignment horizontal="center" vertical="center"/>
      <protection locked="0"/>
    </xf>
    <xf numFmtId="0" fontId="7" fillId="0" borderId="25" xfId="0" applyFont="1" applyBorder="1" applyAlignment="1" applyProtection="1">
      <alignment horizontal="center" vertical="center"/>
      <protection locked="0"/>
    </xf>
    <xf numFmtId="0" fontId="6" fillId="0" borderId="0" xfId="0" applyNumberFormat="1" applyFont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9" fontId="3" fillId="0" borderId="0" xfId="1" applyFont="1" applyBorder="1" applyAlignment="1">
      <alignment horizontal="center" vertical="center"/>
    </xf>
    <xf numFmtId="2" fontId="8" fillId="0" borderId="0" xfId="0" applyNumberFormat="1" applyFont="1" applyBorder="1" applyAlignment="1" applyProtection="1">
      <alignment horizontal="center" vertical="center"/>
      <protection locked="0"/>
    </xf>
    <xf numFmtId="1" fontId="3" fillId="0" borderId="0" xfId="0" applyNumberFormat="1" applyFont="1" applyBorder="1" applyAlignment="1" applyProtection="1">
      <alignment horizontal="center" vertical="center"/>
      <protection locked="0"/>
    </xf>
    <xf numFmtId="2" fontId="7" fillId="0" borderId="0" xfId="0" applyNumberFormat="1" applyFont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3" fillId="0" borderId="14" xfId="0" applyFont="1" applyFill="1" applyBorder="1" applyAlignment="1" applyProtection="1">
      <alignment horizontal="center" vertical="center"/>
      <protection locked="0"/>
    </xf>
    <xf numFmtId="1" fontId="7" fillId="0" borderId="0" xfId="0" applyNumberFormat="1" applyFont="1" applyFill="1" applyBorder="1" applyAlignment="1" applyProtection="1">
      <alignment horizontal="center" vertical="center"/>
      <protection locked="0"/>
    </xf>
    <xf numFmtId="2" fontId="7" fillId="0" borderId="0" xfId="0" applyNumberFormat="1" applyFont="1" applyFill="1" applyBorder="1" applyAlignment="1" applyProtection="1">
      <alignment horizontal="center" vertical="center"/>
      <protection locked="0"/>
    </xf>
    <xf numFmtId="2" fontId="8" fillId="0" borderId="0" xfId="0" applyNumberFormat="1" applyFont="1" applyFill="1" applyBorder="1" applyAlignment="1" applyProtection="1">
      <alignment horizontal="center" vertical="center"/>
      <protection locked="0"/>
    </xf>
    <xf numFmtId="1" fontId="3" fillId="0" borderId="0" xfId="0" applyNumberFormat="1" applyFont="1" applyFill="1" applyBorder="1" applyAlignment="1" applyProtection="1">
      <alignment horizontal="center" vertical="center"/>
      <protection locked="0"/>
    </xf>
    <xf numFmtId="9" fontId="3" fillId="0" borderId="0" xfId="1" applyFont="1" applyFill="1" applyBorder="1" applyAlignment="1">
      <alignment horizontal="center" vertical="center"/>
    </xf>
    <xf numFmtId="0" fontId="3" fillId="4" borderId="0" xfId="0" applyFont="1" applyFill="1" applyBorder="1" applyAlignment="1" applyProtection="1">
      <alignment horizontal="center" vertical="center"/>
      <protection locked="0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0" fillId="0" borderId="19" xfId="0" applyBorder="1" applyAlignment="1">
      <alignment horizontal="center" vertical="center"/>
    </xf>
    <xf numFmtId="0" fontId="14" fillId="2" borderId="6" xfId="0" applyFont="1" applyFill="1" applyBorder="1" applyAlignment="1" applyProtection="1">
      <alignment horizontal="center" vertical="center"/>
      <protection locked="0"/>
    </xf>
    <xf numFmtId="0" fontId="14" fillId="2" borderId="8" xfId="0" applyFont="1" applyFill="1" applyBorder="1" applyAlignment="1" applyProtection="1">
      <alignment horizontal="center" vertical="center"/>
      <protection locked="0"/>
    </xf>
    <xf numFmtId="0" fontId="14" fillId="2" borderId="14" xfId="0" applyFont="1" applyFill="1" applyBorder="1" applyAlignment="1" applyProtection="1">
      <alignment horizontal="center" vertical="center"/>
      <protection locked="0"/>
    </xf>
    <xf numFmtId="0" fontId="14" fillId="2" borderId="19" xfId="0" applyFont="1" applyFill="1" applyBorder="1" applyAlignment="1" applyProtection="1">
      <alignment horizontal="center" vertical="center"/>
      <protection locked="0"/>
    </xf>
    <xf numFmtId="2" fontId="13" fillId="2" borderId="11" xfId="0" applyNumberFormat="1" applyFont="1" applyFill="1" applyBorder="1" applyAlignment="1">
      <alignment horizontal="center" vertical="center" wrapText="1"/>
    </xf>
    <xf numFmtId="2" fontId="13" fillId="2" borderId="10" xfId="0" applyNumberFormat="1" applyFont="1" applyFill="1" applyBorder="1" applyAlignment="1">
      <alignment horizontal="center" vertical="center" wrapText="1"/>
    </xf>
    <xf numFmtId="1" fontId="11" fillId="6" borderId="2" xfId="0" applyNumberFormat="1" applyFont="1" applyFill="1" applyBorder="1" applyAlignment="1" applyProtection="1">
      <alignment horizontal="center" vertical="center"/>
      <protection locked="0"/>
    </xf>
    <xf numFmtId="1" fontId="11" fillId="6" borderId="23" xfId="0" applyNumberFormat="1" applyFont="1" applyFill="1" applyBorder="1" applyAlignment="1" applyProtection="1">
      <alignment horizontal="center" vertical="center"/>
      <protection locked="0"/>
    </xf>
    <xf numFmtId="2" fontId="7" fillId="0" borderId="0" xfId="0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Pourcentage" xfId="1" builtinId="5"/>
  </cellStyles>
  <dxfs count="4">
    <dxf>
      <fill>
        <patternFill>
          <bgColor rgb="FFFF0000"/>
        </patternFill>
      </fill>
    </dxf>
    <dxf>
      <fill>
        <patternFill>
          <bgColor rgb="FF24D416"/>
        </patternFill>
      </fill>
    </dxf>
    <dxf>
      <fill>
        <patternFill>
          <bgColor rgb="FFFF0000"/>
        </patternFill>
      </fill>
    </dxf>
    <dxf>
      <fill>
        <patternFill>
          <bgColor rgb="FF24D41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" name="Text Box 21"/>
        <xdr:cNvSpPr txBox="1">
          <a:spLocks noChangeArrowheads="1"/>
        </xdr:cNvSpPr>
      </xdr:nvSpPr>
      <xdr:spPr bwMode="auto">
        <a:xfrm>
          <a:off x="8658225" y="8077200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" name="Text Box 111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" name="Text Box 111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" name="Text Box 111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" name="Text Box 111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" name="Text Box 111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" name="Text Box 111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" name="Text Box 111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" name="Text Box 111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" name="Text Box 111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" name="Text Box 111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" name="Text Box 111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" name="Text Box 111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" name="Text Box 111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" name="Text Box 111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" name="Text Box 111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" name="Text Box 111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" name="Text Box 111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" name="Text Box 111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" name="Text Box 111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" name="Text Box 111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" name="Text Box 111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" name="Text Box 111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" name="Text Box 111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" name="Text Box 112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" name="Text Box 112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" name="Text Box 112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" name="Text Box 112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" name="Text Box 112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" name="Text Box 112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" name="Text Box 112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" name="Text Box 112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" name="Text Box 112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" name="Text Box 112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" name="Text Box 112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" name="Text Box 112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" name="Text Box 112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" name="Text Box 112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" name="Text Box 112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" name="Text Box 112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" name="Text Box 112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" name="Text Box 112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" name="Text Box 112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" name="Text Box 112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" name="Text Box 112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" name="Text Box 112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" name="Text Box 112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" name="Text Box 112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" name="Text Box 112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" name="Text Box 112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" name="Text Box 112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" name="Text Box 112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" name="Text Box 112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" name="Text Box 112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" name="Text Box 112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" name="Text Box 112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" name="Text Box 112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" name="Text Box 112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" name="Text Box 112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" name="Text Box 112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" name="Text Box 112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" name="Text Box 112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" name="Text Box 112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" name="Text Box 112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" name="Text Box 112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" name="Text Box 112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" name="Text Box 112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" name="Text Box 112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" name="Text Box 112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" name="Text Box 112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" name="Text Box 112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" name="Text Box 112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" name="Text Box 112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" name="Text Box 112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" name="Text Box 112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" name="Text Box 112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8" name="Text Box 112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9" name="Text Box 112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0" name="Text Box 112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1" name="Text Box 112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2" name="Text Box 112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3" name="Text Box 112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4" name="Text Box 112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5" name="Text Box 112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6" name="Text Box 112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7" name="Text Box 112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8" name="Text Box 112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9" name="Text Box 112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0" name="Text Box 112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1" name="Text Box 112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2" name="Text Box 112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3" name="Text Box 112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4" name="Text Box 112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5" name="Text Box 112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6" name="Text Box 112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7" name="Text Box 112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8" name="Text Box 112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9" name="Text Box 112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0" name="Text Box 112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1" name="Text Box 112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2" name="Text Box 112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3" name="Text Box 112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4" name="Text Box 112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5" name="Text Box 112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6" name="Text Box 112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7" name="Text Box 112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8" name="Text Box 112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9" name="Text Box 112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0" name="Text Box 112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1" name="Text Box 112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2" name="Text Box 112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3" name="Text Box 112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4" name="Text Box 112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5" name="Text Box 112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6" name="Text Box 112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7" name="Text Box 112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8" name="Text Box 112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9" name="Text Box 112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0" name="Text Box 112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1" name="Text Box 112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2" name="Text Box 112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3" name="Text Box 112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4" name="Text Box 112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5" name="Text Box 112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6" name="Text Box 113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7" name="Text Box 113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8" name="Text Box 113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9" name="Text Box 113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0" name="Text Box 113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1" name="Text Box 113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2" name="Text Box 113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3" name="Text Box 113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4" name="Text Box 113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5" name="Text Box 113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6" name="Text Box 113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7" name="Text Box 113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8" name="Text Box 113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9" name="Text Box 113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0" name="Text Box 113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1" name="Text Box 113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2" name="Text Box 113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3" name="Text Box 113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4" name="Text Box 113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5" name="Text Box 113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6" name="Text Box 113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7" name="Text Box 113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8" name="Text Box 113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9" name="Text Box 113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0" name="Text Box 113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1" name="Text Box 113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2" name="Text Box 113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3" name="Text Box 113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4" name="Text Box 113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5" name="Text Box 113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6" name="Text Box 113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7" name="Text Box 113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8" name="Text Box 113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9" name="Text Box 113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0" name="Text Box 113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1" name="Text Box 113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2" name="Text Box 113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3" name="Text Box 113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4" name="Text Box 113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5" name="Text Box 113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6" name="Text Box 113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7" name="Text Box 113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8" name="Text Box 113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9" name="Text Box 113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0" name="Text Box 113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1" name="Text Box 113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2" name="Text Box 113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3" name="Text Box 113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4" name="Text Box 113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5" name="Text Box 113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6" name="Text Box 113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7" name="Text Box 113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8" name="Text Box 113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9" name="Text Box 113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0" name="Text Box 113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1" name="Text Box 113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2" name="Text Box 113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3" name="Text Box 113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4" name="Text Box 113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5" name="Text Box 113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6" name="Text Box 113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7" name="Text Box 113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8" name="Text Box 113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9" name="Text Box 113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0" name="Text Box 113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1" name="Text Box 113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2" name="Text Box 113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3" name="Text Box 113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4" name="Text Box 113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5" name="Text Box 113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6" name="Text Box 113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7" name="Text Box 113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8" name="Text Box 113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9" name="Text Box 113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0" name="Text Box 113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1" name="Text Box 113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2" name="Text Box 113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3" name="Text Box 113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4" name="Text Box 113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5" name="Text Box 113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6" name="Text Box 113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7" name="Text Box 113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8" name="Text Box 113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9" name="Text Box 113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0" name="Text Box 113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1" name="Text Box 113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2" name="Text Box 113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3" name="Text Box 113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4" name="Text Box 113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5" name="Text Box 113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6" name="Text Box 113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7" name="Text Box 113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8" name="Text Box 113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9" name="Text Box 113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0" name="Text Box 113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1" name="Text Box 113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2" name="Text Box 113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3" name="Text Box 113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4" name="Text Box 113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5" name="Text Box 113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6" name="Text Box 114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7" name="Text Box 114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8" name="Text Box 114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9" name="Text Box 114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0" name="Text Box 114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1" name="Text Box 114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2" name="Text Box 114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3" name="Text Box 114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4" name="Text Box 114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5" name="Text Box 114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6" name="Text Box 114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7" name="Text Box 114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8" name="Text Box 114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9" name="Text Box 114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0" name="Text Box 114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1" name="Text Box 114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2" name="Text Box 114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3" name="Text Box 114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4" name="Text Box 114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5" name="Text Box 114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6" name="Text Box 114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7" name="Text Box 114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8" name="Text Box 114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9" name="Text Box 114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0" name="Text Box 114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1" name="Text Box 114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2" name="Text Box 114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3" name="Text Box 114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4" name="Text Box 114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5" name="Text Box 114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6" name="Text Box 114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7" name="Text Box 114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8" name="Text Box 114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9" name="Text Box 114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0" name="Text Box 114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1" name="Text Box 114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2" name="Text Box 114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3" name="Text Box 114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4" name="Text Box 114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5" name="Text Box 114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6" name="Text Box 114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7" name="Text Box 114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8" name="Text Box 114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9" name="Text Box 114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0" name="Text Box 114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1" name="Text Box 114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2" name="Text Box 114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3" name="Text Box 114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4" name="Text Box 114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5" name="Text Box 114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6" name="Text Box 114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7" name="Text Box 114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8" name="Text Box 114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9" name="Text Box 114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0" name="Text Box 114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1" name="Text Box 114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2" name="Text Box 114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3" name="Text Box 114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4" name="Text Box 114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5" name="Text Box 114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6" name="Text Box 114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7" name="Text Box 114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8" name="Text Box 114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9" name="Text Box 114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0" name="Text Box 114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1" name="Text Box 114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2" name="Text Box 114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3" name="Text Box 114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4" name="Text Box 114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5" name="Text Box 114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6" name="Text Box 114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7" name="Text Box 114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8" name="Text Box 114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9" name="Text Box 114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0" name="Text Box 114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1" name="Text Box 114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2" name="Text Box 114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3" name="Text Box 114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4" name="Text Box 114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5" name="Text Box 114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6" name="Text Box 114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7" name="Text Box 114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8" name="Text Box 114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9" name="Text Box 114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0" name="Text Box 114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1" name="Text Box 114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2" name="Text Box 114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3" name="Text Box 114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4" name="Text Box 114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5" name="Text Box 114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6" name="Text Box 114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7" name="Text Box 114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8" name="Text Box 114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9" name="Text Box 114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0" name="Text Box 114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1" name="Text Box 114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2" name="Text Box 114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3" name="Text Box 114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4" name="Text Box 114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5" name="Text Box 114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6" name="Text Box 115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7" name="Text Box 115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8" name="Text Box 115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9" name="Text Box 115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0" name="Text Box 115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1" name="Text Box 115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2" name="Text Box 115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3" name="Text Box 115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4" name="Text Box 115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5" name="Text Box 115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6" name="Text Box 115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7" name="Text Box 115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8" name="Text Box 115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9" name="Text Box 115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0" name="Text Box 115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1" name="Text Box 115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2" name="Text Box 115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3" name="Text Box 115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4" name="Text Box 115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5" name="Text Box 115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6" name="Text Box 115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7" name="Text Box 115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8" name="Text Box 115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9" name="Text Box 115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0" name="Text Box 115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1" name="Text Box 115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2" name="Text Box 115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3" name="Text Box 115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4" name="Text Box 115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5" name="Text Box 115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6" name="Text Box 115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7" name="Text Box 115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8" name="Text Box 115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9" name="Text Box 115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0" name="Text Box 115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1" name="Text Box 115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2" name="Text Box 115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3" name="Text Box 115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4" name="Text Box 115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5" name="Text Box 115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6" name="Text Box 115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7" name="Text Box 115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8" name="Text Box 115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9" name="Text Box 115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0" name="Text Box 115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1" name="Text Box 115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2" name="Text Box 115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3" name="Text Box 115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4" name="Text Box 115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5" name="Text Box 115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6" name="Text Box 115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7" name="Text Box 115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8" name="Text Box 115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9" name="Text Box 115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0" name="Text Box 115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1" name="Text Box 115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2" name="Text Box 115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3" name="Text Box 115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4" name="Text Box 115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5" name="Text Box 115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6" name="Text Box 115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7" name="Text Box 115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8" name="Text Box 115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9" name="Text Box 115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0" name="Text Box 115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1" name="Text Box 115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2" name="Text Box 115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3" name="Text Box 115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4" name="Text Box 115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5" name="Text Box 115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6" name="Text Box 115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7" name="Text Box 115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8" name="Text Box 115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9" name="Text Box 115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0" name="Text Box 115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1" name="Text Box 115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2" name="Text Box 115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3" name="Text Box 115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4" name="Text Box 115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5" name="Text Box 115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6" name="Text Box 115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7" name="Text Box 115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8" name="Text Box 115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9" name="Text Box 115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0" name="Text Box 115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1" name="Text Box 115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2" name="Text Box 115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3" name="Text Box 115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4" name="Text Box 115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5" name="Text Box 115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6" name="Text Box 115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7" name="Text Box 115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8" name="Text Box 115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9" name="Text Box 115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0" name="Text Box 115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1" name="Text Box 115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2" name="Text Box 115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3" name="Text Box 115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4" name="Text Box 115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5" name="Text Box 115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6" name="Text Box 116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7" name="Text Box 116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8" name="Text Box 116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9" name="Text Box 116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0" name="Text Box 116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1" name="Text Box 116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2" name="Text Box 116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3" name="Text Box 116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4" name="Text Box 116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5" name="Text Box 116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6" name="Text Box 116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7" name="Text Box 116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8" name="Text Box 116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9" name="Text Box 116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0" name="Text Box 116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1" name="Text Box 116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2" name="Text Box 116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3" name="Text Box 116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4" name="Text Box 116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5" name="Text Box 116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6" name="Text Box 116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7" name="Text Box 116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8" name="Text Box 116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9" name="Text Box 116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0" name="Text Box 116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1" name="Text Box 116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2" name="Text Box 116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3" name="Text Box 116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4" name="Text Box 116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5" name="Text Box 116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6" name="Text Box 116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7" name="Text Box 116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8" name="Text Box 116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9" name="Text Box 116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0" name="Text Box 116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1" name="Text Box 116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2" name="Text Box 116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3" name="Text Box 116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4" name="Text Box 116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5" name="Text Box 116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6" name="Text Box 116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7" name="Text Box 116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8" name="Text Box 116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9" name="Text Box 116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0" name="Text Box 116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1" name="Text Box 116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2" name="Text Box 116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3" name="Text Box 116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4" name="Text Box 116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5" name="Text Box 116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6" name="Text Box 116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7" name="Text Box 116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8" name="Text Box 116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9" name="Text Box 116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0" name="Text Box 116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1" name="Text Box 116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2" name="Text Box 116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3" name="Text Box 116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4" name="Text Box 116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5" name="Text Box 116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6" name="Text Box 116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7" name="Text Box 116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8" name="Text Box 116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9" name="Text Box 116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0" name="Text Box 116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1" name="Text Box 116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2" name="Text Box 116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3" name="Text Box 116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4" name="Text Box 116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5" name="Text Box 116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6" name="Text Box 116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7" name="Text Box 116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8" name="Text Box 116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9" name="Text Box 116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0" name="Text Box 116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1" name="Text Box 116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2" name="Text Box 116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3" name="Text Box 116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4" name="Text Box 116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5" name="Text Box 116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6" name="Text Box 116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7" name="Text Box 116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8" name="Text Box 116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9" name="Text Box 116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0" name="Text Box 116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1" name="Text Box 116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2" name="Text Box 116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3" name="Text Box 116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4" name="Text Box 116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5" name="Text Box 116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6" name="Text Box 116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7" name="Text Box 116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8" name="Text Box 116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9" name="Text Box 116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0" name="Text Box 116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1" name="Text Box 116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2" name="Text Box 116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3" name="Text Box 116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4" name="Text Box 116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5" name="Text Box 116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6" name="Text Box 117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7" name="Text Box 117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8" name="Text Box 117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9" name="Text Box 117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0" name="Text Box 117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1" name="Text Box 117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2" name="Text Box 117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3" name="Text Box 117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4" name="Text Box 117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5" name="Text Box 117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6" name="Text Box 117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7" name="Text Box 117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8" name="Text Box 117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9" name="Text Box 117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0" name="Text Box 117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1" name="Text Box 117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2" name="Text Box 117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3" name="Text Box 117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4" name="Text Box 117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5" name="Text Box 117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6" name="Text Box 117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7" name="Text Box 117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8" name="Text Box 117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9" name="Text Box 117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0" name="Text Box 117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1" name="Text Box 117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2" name="Text Box 117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3" name="Text Box 117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4" name="Text Box 117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5" name="Text Box 117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6" name="Text Box 117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7" name="Text Box 117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8" name="Text Box 117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9" name="Text Box 117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0" name="Text Box 117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1" name="Text Box 117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2" name="Text Box 117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3" name="Text Box 117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4" name="Text Box 117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5" name="Text Box 117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6" name="Text Box 117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7" name="Text Box 117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8" name="Text Box 117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9" name="Text Box 117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0" name="Text Box 117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1" name="Text Box 117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2" name="Text Box 117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3" name="Text Box 117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4" name="Text Box 117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5" name="Text Box 117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6" name="Text Box 117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7" name="Text Box 117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8" name="Text Box 117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9" name="Text Box 117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0" name="Text Box 117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1" name="Text Box 117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2" name="Text Box 117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3" name="Text Box 117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4" name="Text Box 117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5" name="Text Box 117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6" name="Text Box 117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7" name="Text Box 117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8" name="Text Box 117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9" name="Text Box 117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0" name="Text Box 117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1" name="Text Box 117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2" name="Text Box 117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3" name="Text Box 117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4" name="Text Box 117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5" name="Text Box 117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6" name="Text Box 117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7" name="Text Box 117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8" name="Text Box 117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9" name="Text Box 117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0" name="Text Box 117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1" name="Text Box 117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2" name="Text Box 117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3" name="Text Box 117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4" name="Text Box 117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5" name="Text Box 117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6" name="Text Box 117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7" name="Text Box 117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8" name="Text Box 117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9" name="Text Box 117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0" name="Text Box 117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1" name="Text Box 117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2" name="Text Box 117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3" name="Text Box 117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4" name="Text Box 117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5" name="Text Box 117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6" name="Text Box 117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7" name="Text Box 117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8" name="Text Box 117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9" name="Text Box 117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0" name="Text Box 117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1" name="Text Box 117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2" name="Text Box 117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3" name="Text Box 117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4" name="Text Box 117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5" name="Text Box 117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6" name="Text Box 118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7" name="Text Box 118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8" name="Text Box 118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9" name="Text Box 118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0" name="Text Box 118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1" name="Text Box 118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2" name="Text Box 118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3" name="Text Box 118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4" name="Text Box 118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5" name="Text Box 118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6" name="Text Box 118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7" name="Text Box 118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8" name="Text Box 118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9" name="Text Box 118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0" name="Text Box 118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1" name="Text Box 118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2" name="Text Box 118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3" name="Text Box 118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4" name="Text Box 118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5" name="Text Box 118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6" name="Text Box 118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7" name="Text Box 118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8" name="Text Box 118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9" name="Text Box 118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0" name="Text Box 118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1" name="Text Box 118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2" name="Text Box 118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3" name="Text Box 118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4" name="Text Box 118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5" name="Text Box 118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6" name="Text Box 118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7" name="Text Box 118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8" name="Text Box 118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9" name="Text Box 118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0" name="Text Box 118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1" name="Text Box 118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2" name="Text Box 118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3" name="Text Box 118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4" name="Text Box 118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5" name="Text Box 118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6" name="Text Box 118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7" name="Text Box 118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8" name="Text Box 118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9" name="Text Box 118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0" name="Text Box 118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1" name="Text Box 118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2" name="Text Box 118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3" name="Text Box 118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4" name="Text Box 118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5" name="Text Box 118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6" name="Text Box 118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7" name="Text Box 118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8" name="Text Box 118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9" name="Text Box 118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0" name="Text Box 118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1" name="Text Box 118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2" name="Text Box 118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3" name="Text Box 118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4" name="Text Box 118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5" name="Text Box 118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6" name="Text Box 118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7" name="Text Box 118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8" name="Text Box 118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9" name="Text Box 118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0" name="Text Box 118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1" name="Text Box 118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2" name="Text Box 118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3" name="Text Box 118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4" name="Text Box 118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5" name="Text Box 118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6" name="Text Box 118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7" name="Text Box 118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8" name="Text Box 118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9" name="Text Box 118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0" name="Text Box 118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1" name="Text Box 118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2" name="Text Box 118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3" name="Text Box 118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4" name="Text Box 118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5" name="Text Box 118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6" name="Text Box 118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7" name="Text Box 118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8" name="Text Box 118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9" name="Text Box 118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0" name="Text Box 118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1" name="Text Box 118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2" name="Text Box 118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3" name="Text Box 118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4" name="Text Box 118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5" name="Text Box 118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6" name="Text Box 118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7" name="Text Box 118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8" name="Text Box 118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9" name="Text Box 118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0" name="Text Box 118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1" name="Text Box 118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2" name="Text Box 118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3" name="Text Box 118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4" name="Text Box 118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5" name="Text Box 118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6" name="Text Box 119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7" name="Text Box 119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8" name="Text Box 119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9" name="Text Box 119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0" name="Text Box 119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1" name="Text Box 119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2" name="Text Box 119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3" name="Text Box 119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4" name="Text Box 119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5" name="Text Box 119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6" name="Text Box 119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7" name="Text Box 119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8" name="Text Box 119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9" name="Text Box 119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0" name="Text Box 119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1" name="Text Box 119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2" name="Text Box 119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3" name="Text Box 119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4" name="Text Box 119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5" name="Text Box 119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6" name="Text Box 119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7" name="Text Box 119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8" name="Text Box 119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9" name="Text Box 119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0" name="Text Box 119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1" name="Text Box 119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2" name="Text Box 119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3" name="Text Box 119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4" name="Text Box 119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5" name="Text Box 119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6" name="Text Box 119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7" name="Text Box 119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8" name="Text Box 119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9" name="Text Box 119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0" name="Text Box 119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1" name="Text Box 119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2" name="Text Box 119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3" name="Text Box 119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4" name="Text Box 119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5" name="Text Box 119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6" name="Text Box 119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7" name="Text Box 119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8" name="Text Box 119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9" name="Text Box 119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0" name="Text Box 119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1" name="Text Box 119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2" name="Text Box 119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3" name="Text Box 119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4" name="Text Box 119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5" name="Text Box 119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6" name="Text Box 119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7" name="Text Box 119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8" name="Text Box 119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9" name="Text Box 119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80" name="Text Box 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81" name="Text Box 21"/>
        <xdr:cNvSpPr txBox="1">
          <a:spLocks noChangeArrowheads="1"/>
        </xdr:cNvSpPr>
      </xdr:nvSpPr>
      <xdr:spPr bwMode="auto">
        <a:xfrm>
          <a:off x="8658225" y="8077200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82" name="Text Box 21"/>
        <xdr:cNvSpPr txBox="1">
          <a:spLocks noChangeArrowheads="1"/>
        </xdr:cNvSpPr>
      </xdr:nvSpPr>
      <xdr:spPr bwMode="auto">
        <a:xfrm>
          <a:off x="8658225" y="494061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83" name="Text Box 21"/>
        <xdr:cNvSpPr txBox="1">
          <a:spLocks noChangeArrowheads="1"/>
        </xdr:cNvSpPr>
      </xdr:nvSpPr>
      <xdr:spPr bwMode="auto">
        <a:xfrm>
          <a:off x="8658225" y="494061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639536</xdr:colOff>
      <xdr:row>3</xdr:row>
      <xdr:rowOff>149679</xdr:rowOff>
    </xdr:from>
    <xdr:to>
      <xdr:col>15</xdr:col>
      <xdr:colOff>340179</xdr:colOff>
      <xdr:row>15</xdr:row>
      <xdr:rowOff>176893</xdr:rowOff>
    </xdr:to>
    <xdr:cxnSp macro="">
      <xdr:nvCxnSpPr>
        <xdr:cNvPr id="785" name="Connecteur droit avec flèche 784"/>
        <xdr:cNvCxnSpPr/>
      </xdr:nvCxnSpPr>
      <xdr:spPr>
        <a:xfrm flipV="1">
          <a:off x="12069536" y="993322"/>
          <a:ext cx="1836964" cy="299357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" name="Text Box 111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" name="Text Box 111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" name="Text Box 111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" name="Text Box 111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" name="Text Box 111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" name="Text Box 111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" name="Text Box 111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" name="Text Box 111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" name="Text Box 111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" name="Text Box 111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" name="Text Box 111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" name="Text Box 111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" name="Text Box 111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" name="Text Box 111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" name="Text Box 111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" name="Text Box 111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" name="Text Box 111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" name="Text Box 111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" name="Text Box 111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" name="Text Box 111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" name="Text Box 111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" name="Text Box 111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" name="Text Box 111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" name="Text Box 112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" name="Text Box 112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" name="Text Box 112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" name="Text Box 112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" name="Text Box 112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" name="Text Box 112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" name="Text Box 112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" name="Text Box 112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" name="Text Box 112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" name="Text Box 112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" name="Text Box 112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" name="Text Box 112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" name="Text Box 112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" name="Text Box 112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" name="Text Box 112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" name="Text Box 112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" name="Text Box 112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" name="Text Box 112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" name="Text Box 112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" name="Text Box 112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" name="Text Box 112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" name="Text Box 112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" name="Text Box 112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" name="Text Box 112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" name="Text Box 112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" name="Text Box 112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" name="Text Box 112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" name="Text Box 112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" name="Text Box 112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" name="Text Box 112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" name="Text Box 112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" name="Text Box 112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" name="Text Box 112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" name="Text Box 112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" name="Text Box 112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" name="Text Box 112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" name="Text Box 112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" name="Text Box 112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" name="Text Box 112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" name="Text Box 112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" name="Text Box 112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" name="Text Box 112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" name="Text Box 112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" name="Text Box 112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" name="Text Box 112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" name="Text Box 112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" name="Text Box 112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" name="Text Box 112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" name="Text Box 112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" name="Text Box 112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" name="Text Box 112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" name="Text Box 112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" name="Text Box 112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8" name="Text Box 112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9" name="Text Box 112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0" name="Text Box 112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1" name="Text Box 112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2" name="Text Box 112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3" name="Text Box 112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4" name="Text Box 112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5" name="Text Box 112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6" name="Text Box 112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7" name="Text Box 112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8" name="Text Box 112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9" name="Text Box 112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0" name="Text Box 112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1" name="Text Box 112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2" name="Text Box 112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3" name="Text Box 112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4" name="Text Box 112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5" name="Text Box 112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6" name="Text Box 112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7" name="Text Box 112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8" name="Text Box 112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9" name="Text Box 112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0" name="Text Box 112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1" name="Text Box 112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2" name="Text Box 112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3" name="Text Box 112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4" name="Text Box 112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5" name="Text Box 112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6" name="Text Box 112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7" name="Text Box 112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8" name="Text Box 112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9" name="Text Box 112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0" name="Text Box 112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1" name="Text Box 112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2" name="Text Box 112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3" name="Text Box 112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4" name="Text Box 112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5" name="Text Box 112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6" name="Text Box 112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7" name="Text Box 112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8" name="Text Box 112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9" name="Text Box 112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0" name="Text Box 112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1" name="Text Box 112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2" name="Text Box 112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3" name="Text Box 112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4" name="Text Box 112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5" name="Text Box 113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6" name="Text Box 113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7" name="Text Box 113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8" name="Text Box 113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9" name="Text Box 113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0" name="Text Box 113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1" name="Text Box 113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2" name="Text Box 113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3" name="Text Box 113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4" name="Text Box 113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5" name="Text Box 113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6" name="Text Box 113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7" name="Text Box 113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8" name="Text Box 113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9" name="Text Box 113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0" name="Text Box 113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1" name="Text Box 113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2" name="Text Box 113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3" name="Text Box 113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4" name="Text Box 113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5" name="Text Box 113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6" name="Text Box 113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7" name="Text Box 113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8" name="Text Box 113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9" name="Text Box 113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0" name="Text Box 113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1" name="Text Box 113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2" name="Text Box 113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3" name="Text Box 113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4" name="Text Box 113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5" name="Text Box 113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6" name="Text Box 113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7" name="Text Box 113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8" name="Text Box 113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9" name="Text Box 113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0" name="Text Box 113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1" name="Text Box 113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2" name="Text Box 113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3" name="Text Box 113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4" name="Text Box 113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5" name="Text Box 113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6" name="Text Box 113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7" name="Text Box 113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8" name="Text Box 113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69" name="Text Box 113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0" name="Text Box 113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1" name="Text Box 113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2" name="Text Box 113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3" name="Text Box 113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4" name="Text Box 113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5" name="Text Box 113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6" name="Text Box 113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7" name="Text Box 113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8" name="Text Box 113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79" name="Text Box 113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0" name="Text Box 113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1" name="Text Box 113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2" name="Text Box 113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3" name="Text Box 113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4" name="Text Box 113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5" name="Text Box 113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6" name="Text Box 113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7" name="Text Box 113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8" name="Text Box 113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89" name="Text Box 113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0" name="Text Box 113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1" name="Text Box 113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2" name="Text Box 113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3" name="Text Box 113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4" name="Text Box 113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5" name="Text Box 113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6" name="Text Box 113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7" name="Text Box 113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8" name="Text Box 113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99" name="Text Box 113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0" name="Text Box 113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1" name="Text Box 113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2" name="Text Box 113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3" name="Text Box 113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4" name="Text Box 113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5" name="Text Box 113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6" name="Text Box 113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7" name="Text Box 113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8" name="Text Box 113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09" name="Text Box 113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0" name="Text Box 113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1" name="Text Box 113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2" name="Text Box 113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3" name="Text Box 113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4" name="Text Box 113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5" name="Text Box 113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6" name="Text Box 113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7" name="Text Box 113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8" name="Text Box 113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19" name="Text Box 113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0" name="Text Box 113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1" name="Text Box 113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2" name="Text Box 113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3" name="Text Box 113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4" name="Text Box 113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5" name="Text Box 114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6" name="Text Box 114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7" name="Text Box 114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8" name="Text Box 114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29" name="Text Box 114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0" name="Text Box 114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1" name="Text Box 114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2" name="Text Box 114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3" name="Text Box 114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4" name="Text Box 114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5" name="Text Box 114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6" name="Text Box 114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7" name="Text Box 114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8" name="Text Box 114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39" name="Text Box 114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0" name="Text Box 114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1" name="Text Box 114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2" name="Text Box 114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3" name="Text Box 114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4" name="Text Box 114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5" name="Text Box 114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6" name="Text Box 114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7" name="Text Box 114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8" name="Text Box 114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49" name="Text Box 114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0" name="Text Box 114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1" name="Text Box 114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2" name="Text Box 114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3" name="Text Box 114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4" name="Text Box 114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5" name="Text Box 114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6" name="Text Box 114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7" name="Text Box 114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8" name="Text Box 114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59" name="Text Box 114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0" name="Text Box 114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1" name="Text Box 114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2" name="Text Box 114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3" name="Text Box 114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4" name="Text Box 114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5" name="Text Box 114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6" name="Text Box 114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7" name="Text Box 114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8" name="Text Box 114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69" name="Text Box 114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0" name="Text Box 114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1" name="Text Box 114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2" name="Text Box 114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3" name="Text Box 114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4" name="Text Box 114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5" name="Text Box 114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6" name="Text Box 114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7" name="Text Box 114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8" name="Text Box 114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79" name="Text Box 114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0" name="Text Box 114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1" name="Text Box 114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2" name="Text Box 114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3" name="Text Box 114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4" name="Text Box 114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5" name="Text Box 114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6" name="Text Box 114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7" name="Text Box 114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8" name="Text Box 114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89" name="Text Box 114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0" name="Text Box 114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1" name="Text Box 114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2" name="Text Box 114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3" name="Text Box 114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4" name="Text Box 114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5" name="Text Box 114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6" name="Text Box 114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7" name="Text Box 114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8" name="Text Box 114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299" name="Text Box 114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0" name="Text Box 114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1" name="Text Box 114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2" name="Text Box 114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3" name="Text Box 114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4" name="Text Box 114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5" name="Text Box 114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6" name="Text Box 114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7" name="Text Box 114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8" name="Text Box 114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09" name="Text Box 114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0" name="Text Box 114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1" name="Text Box 114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2" name="Text Box 114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3" name="Text Box 114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4" name="Text Box 114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5" name="Text Box 114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6" name="Text Box 114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7" name="Text Box 114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8" name="Text Box 114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19" name="Text Box 114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0" name="Text Box 114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1" name="Text Box 114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2" name="Text Box 114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3" name="Text Box 114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4" name="Text Box 114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5" name="Text Box 115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6" name="Text Box 115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7" name="Text Box 115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8" name="Text Box 115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29" name="Text Box 115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0" name="Text Box 115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1" name="Text Box 115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2" name="Text Box 115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3" name="Text Box 115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4" name="Text Box 115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5" name="Text Box 115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6" name="Text Box 115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7" name="Text Box 115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8" name="Text Box 115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39" name="Text Box 115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0" name="Text Box 115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1" name="Text Box 115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2" name="Text Box 115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3" name="Text Box 115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4" name="Text Box 115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5" name="Text Box 115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6" name="Text Box 115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7" name="Text Box 115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8" name="Text Box 115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49" name="Text Box 115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0" name="Text Box 115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1" name="Text Box 115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2" name="Text Box 115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3" name="Text Box 115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4" name="Text Box 115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5" name="Text Box 115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6" name="Text Box 115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7" name="Text Box 115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8" name="Text Box 115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59" name="Text Box 115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0" name="Text Box 115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1" name="Text Box 115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2" name="Text Box 115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3" name="Text Box 115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4" name="Text Box 115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5" name="Text Box 115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6" name="Text Box 115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7" name="Text Box 115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8" name="Text Box 115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69" name="Text Box 115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0" name="Text Box 115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1" name="Text Box 115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2" name="Text Box 115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3" name="Text Box 115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4" name="Text Box 115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5" name="Text Box 115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6" name="Text Box 115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7" name="Text Box 115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8" name="Text Box 115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79" name="Text Box 115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0" name="Text Box 115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1" name="Text Box 115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2" name="Text Box 115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3" name="Text Box 115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4" name="Text Box 115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5" name="Text Box 115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6" name="Text Box 115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7" name="Text Box 115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8" name="Text Box 115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89" name="Text Box 115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0" name="Text Box 115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1" name="Text Box 115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2" name="Text Box 115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3" name="Text Box 115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4" name="Text Box 115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5" name="Text Box 115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6" name="Text Box 115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7" name="Text Box 115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8" name="Text Box 115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399" name="Text Box 115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0" name="Text Box 115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1" name="Text Box 115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2" name="Text Box 115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3" name="Text Box 115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4" name="Text Box 115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5" name="Text Box 115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6" name="Text Box 115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7" name="Text Box 115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8" name="Text Box 115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09" name="Text Box 115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0" name="Text Box 115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1" name="Text Box 115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2" name="Text Box 115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3" name="Text Box 115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4" name="Text Box 115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5" name="Text Box 115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6" name="Text Box 115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7" name="Text Box 115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8" name="Text Box 115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19" name="Text Box 115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0" name="Text Box 115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1" name="Text Box 115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2" name="Text Box 115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3" name="Text Box 115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4" name="Text Box 115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5" name="Text Box 116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6" name="Text Box 116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7" name="Text Box 116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8" name="Text Box 116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29" name="Text Box 116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0" name="Text Box 116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1" name="Text Box 116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2" name="Text Box 116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3" name="Text Box 116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4" name="Text Box 116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5" name="Text Box 116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6" name="Text Box 116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7" name="Text Box 116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8" name="Text Box 116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39" name="Text Box 116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0" name="Text Box 116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1" name="Text Box 116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2" name="Text Box 116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3" name="Text Box 116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4" name="Text Box 116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5" name="Text Box 116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6" name="Text Box 116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7" name="Text Box 116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8" name="Text Box 116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49" name="Text Box 116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0" name="Text Box 116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1" name="Text Box 116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2" name="Text Box 116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3" name="Text Box 116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4" name="Text Box 116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5" name="Text Box 116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6" name="Text Box 116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7" name="Text Box 116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8" name="Text Box 116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59" name="Text Box 116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0" name="Text Box 116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1" name="Text Box 116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2" name="Text Box 116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3" name="Text Box 116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4" name="Text Box 116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5" name="Text Box 116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6" name="Text Box 116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7" name="Text Box 116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8" name="Text Box 116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69" name="Text Box 116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0" name="Text Box 116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1" name="Text Box 116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2" name="Text Box 116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3" name="Text Box 116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4" name="Text Box 116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5" name="Text Box 116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6" name="Text Box 116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7" name="Text Box 116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8" name="Text Box 116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79" name="Text Box 116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0" name="Text Box 116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1" name="Text Box 116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2" name="Text Box 116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3" name="Text Box 116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4" name="Text Box 116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5" name="Text Box 116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6" name="Text Box 116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7" name="Text Box 116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8" name="Text Box 116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89" name="Text Box 116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0" name="Text Box 116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1" name="Text Box 116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2" name="Text Box 116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3" name="Text Box 116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4" name="Text Box 116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5" name="Text Box 116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6" name="Text Box 116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7" name="Text Box 116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8" name="Text Box 116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499" name="Text Box 116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0" name="Text Box 116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1" name="Text Box 116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2" name="Text Box 116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3" name="Text Box 116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4" name="Text Box 116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5" name="Text Box 116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6" name="Text Box 116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7" name="Text Box 116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8" name="Text Box 116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09" name="Text Box 116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0" name="Text Box 116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1" name="Text Box 116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2" name="Text Box 116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3" name="Text Box 116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4" name="Text Box 116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5" name="Text Box 116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6" name="Text Box 116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7" name="Text Box 116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8" name="Text Box 116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19" name="Text Box 116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0" name="Text Box 116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1" name="Text Box 116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2" name="Text Box 116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3" name="Text Box 116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4" name="Text Box 116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5" name="Text Box 117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6" name="Text Box 117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7" name="Text Box 117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8" name="Text Box 117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29" name="Text Box 117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0" name="Text Box 117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1" name="Text Box 117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2" name="Text Box 117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3" name="Text Box 117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4" name="Text Box 117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5" name="Text Box 117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6" name="Text Box 117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7" name="Text Box 117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8" name="Text Box 117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39" name="Text Box 117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0" name="Text Box 117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1" name="Text Box 117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2" name="Text Box 117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3" name="Text Box 117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4" name="Text Box 117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5" name="Text Box 117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6" name="Text Box 117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7" name="Text Box 117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8" name="Text Box 117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49" name="Text Box 117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0" name="Text Box 117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1" name="Text Box 117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2" name="Text Box 117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3" name="Text Box 117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4" name="Text Box 117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5" name="Text Box 117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6" name="Text Box 117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7" name="Text Box 117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8" name="Text Box 117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59" name="Text Box 117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0" name="Text Box 117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1" name="Text Box 117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2" name="Text Box 117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3" name="Text Box 117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4" name="Text Box 117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5" name="Text Box 117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6" name="Text Box 117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7" name="Text Box 117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8" name="Text Box 117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69" name="Text Box 117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0" name="Text Box 117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1" name="Text Box 117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2" name="Text Box 117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3" name="Text Box 117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4" name="Text Box 117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5" name="Text Box 117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6" name="Text Box 117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7" name="Text Box 117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8" name="Text Box 117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79" name="Text Box 117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0" name="Text Box 117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1" name="Text Box 117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2" name="Text Box 117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3" name="Text Box 117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4" name="Text Box 117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5" name="Text Box 117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6" name="Text Box 117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7" name="Text Box 117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8" name="Text Box 117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89" name="Text Box 117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0" name="Text Box 117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1" name="Text Box 117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2" name="Text Box 117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3" name="Text Box 117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4" name="Text Box 117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5" name="Text Box 117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6" name="Text Box 117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7" name="Text Box 117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8" name="Text Box 117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599" name="Text Box 117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0" name="Text Box 117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1" name="Text Box 117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2" name="Text Box 117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3" name="Text Box 117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4" name="Text Box 117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5" name="Text Box 117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6" name="Text Box 117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7" name="Text Box 117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8" name="Text Box 117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09" name="Text Box 117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0" name="Text Box 117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1" name="Text Box 117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2" name="Text Box 117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3" name="Text Box 117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4" name="Text Box 117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5" name="Text Box 117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6" name="Text Box 117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7" name="Text Box 117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8" name="Text Box 117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19" name="Text Box 117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0" name="Text Box 117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1" name="Text Box 117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2" name="Text Box 117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3" name="Text Box 117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4" name="Text Box 117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5" name="Text Box 118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6" name="Text Box 118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7" name="Text Box 118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8" name="Text Box 118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29" name="Text Box 118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0" name="Text Box 118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1" name="Text Box 118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2" name="Text Box 118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3" name="Text Box 118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4" name="Text Box 118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5" name="Text Box 118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6" name="Text Box 118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7" name="Text Box 118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8" name="Text Box 118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39" name="Text Box 118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0" name="Text Box 118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1" name="Text Box 118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2" name="Text Box 118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3" name="Text Box 118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4" name="Text Box 118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5" name="Text Box 118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6" name="Text Box 118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7" name="Text Box 118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8" name="Text Box 118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49" name="Text Box 118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0" name="Text Box 118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1" name="Text Box 118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2" name="Text Box 118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3" name="Text Box 118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4" name="Text Box 118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5" name="Text Box 118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6" name="Text Box 118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7" name="Text Box 118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8" name="Text Box 118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59" name="Text Box 118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0" name="Text Box 118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1" name="Text Box 118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2" name="Text Box 118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3" name="Text Box 118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4" name="Text Box 118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5" name="Text Box 118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6" name="Text Box 118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7" name="Text Box 118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8" name="Text Box 118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69" name="Text Box 118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0" name="Text Box 118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1" name="Text Box 118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2" name="Text Box 118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3" name="Text Box 118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4" name="Text Box 118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5" name="Text Box 118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6" name="Text Box 118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7" name="Text Box 118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8" name="Text Box 118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79" name="Text Box 118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0" name="Text Box 118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1" name="Text Box 118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2" name="Text Box 118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3" name="Text Box 118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4" name="Text Box 118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5" name="Text Box 118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6" name="Text Box 118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7" name="Text Box 118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8" name="Text Box 118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89" name="Text Box 118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0" name="Text Box 118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1" name="Text Box 118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2" name="Text Box 118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3" name="Text Box 118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4" name="Text Box 118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5" name="Text Box 118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6" name="Text Box 118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7" name="Text Box 118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8" name="Text Box 118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699" name="Text Box 118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0" name="Text Box 118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1" name="Text Box 118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2" name="Text Box 118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3" name="Text Box 118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4" name="Text Box 118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5" name="Text Box 118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6" name="Text Box 118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7" name="Text Box 118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8" name="Text Box 118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09" name="Text Box 118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0" name="Text Box 118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1" name="Text Box 118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2" name="Text Box 118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3" name="Text Box 118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4" name="Text Box 118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5" name="Text Box 118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6" name="Text Box 118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7" name="Text Box 118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8" name="Text Box 118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19" name="Text Box 118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0" name="Text Box 118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1" name="Text Box 118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2" name="Text Box 118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3" name="Text Box 118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4" name="Text Box 118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5" name="Text Box 119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6" name="Text Box 119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7" name="Text Box 119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8" name="Text Box 119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29" name="Text Box 119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0" name="Text Box 119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1" name="Text Box 119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2" name="Text Box 119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3" name="Text Box 119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4" name="Text Box 119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5" name="Text Box 119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6" name="Text Box 119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7" name="Text Box 119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8" name="Text Box 119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39" name="Text Box 119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0" name="Text Box 119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1" name="Text Box 119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2" name="Text Box 119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3" name="Text Box 119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4" name="Text Box 119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5" name="Text Box 119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6" name="Text Box 119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7" name="Text Box 119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8" name="Text Box 119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49" name="Text Box 119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0" name="Text Box 119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1" name="Text Box 119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2" name="Text Box 119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3" name="Text Box 119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4" name="Text Box 119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5" name="Text Box 119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6" name="Text Box 119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7" name="Text Box 119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8" name="Text Box 119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59" name="Text Box 119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0" name="Text Box 119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1" name="Text Box 119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2" name="Text Box 119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3" name="Text Box 119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4" name="Text Box 119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5" name="Text Box 119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6" name="Text Box 119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7" name="Text Box 119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8" name="Text Box 119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69" name="Text Box 119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0" name="Text Box 119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1" name="Text Box 119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2" name="Text Box 119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3" name="Text Box 119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4" name="Text Box 119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5" name="Text Box 119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6" name="Text Box 119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7" name="Text Box 119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8" name="Text Box 119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79" name="Text Box 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80" name="Text Box 21"/>
        <xdr:cNvSpPr txBox="1">
          <a:spLocks noChangeArrowheads="1"/>
        </xdr:cNvSpPr>
      </xdr:nvSpPr>
      <xdr:spPr bwMode="auto">
        <a:xfrm>
          <a:off x="8658225" y="8077200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81" name="Text Box 21"/>
        <xdr:cNvSpPr txBox="1">
          <a:spLocks noChangeArrowheads="1"/>
        </xdr:cNvSpPr>
      </xdr:nvSpPr>
      <xdr:spPr bwMode="auto">
        <a:xfrm>
          <a:off x="8658225" y="8077200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82" name="Text Box 111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83" name="Text Box 111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84" name="Text Box 111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85" name="Text Box 111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86" name="Text Box 111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87" name="Text Box 111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88" name="Text Box 111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89" name="Text Box 111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90" name="Text Box 111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91" name="Text Box 111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92" name="Text Box 111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93" name="Text Box 111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94" name="Text Box 111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95" name="Text Box 111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96" name="Text Box 111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97" name="Text Box 111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98" name="Text Box 111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799" name="Text Box 111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00" name="Text Box 111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01" name="Text Box 111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02" name="Text Box 111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03" name="Text Box 111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04" name="Text Box 111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05" name="Text Box 112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06" name="Text Box 112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07" name="Text Box 112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08" name="Text Box 112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09" name="Text Box 112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10" name="Text Box 112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11" name="Text Box 112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12" name="Text Box 112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13" name="Text Box 112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14" name="Text Box 112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15" name="Text Box 112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16" name="Text Box 112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17" name="Text Box 112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18" name="Text Box 112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19" name="Text Box 112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20" name="Text Box 112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21" name="Text Box 112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22" name="Text Box 112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23" name="Text Box 112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24" name="Text Box 112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25" name="Text Box 112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26" name="Text Box 112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27" name="Text Box 112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28" name="Text Box 112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29" name="Text Box 112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30" name="Text Box 112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31" name="Text Box 112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32" name="Text Box 112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33" name="Text Box 112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34" name="Text Box 112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35" name="Text Box 112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36" name="Text Box 112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37" name="Text Box 112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38" name="Text Box 112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39" name="Text Box 112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40" name="Text Box 112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41" name="Text Box 112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42" name="Text Box 112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43" name="Text Box 112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44" name="Text Box 112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45" name="Text Box 112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46" name="Text Box 112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47" name="Text Box 112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48" name="Text Box 112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49" name="Text Box 112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50" name="Text Box 112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51" name="Text Box 112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52" name="Text Box 112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53" name="Text Box 112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54" name="Text Box 112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55" name="Text Box 112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56" name="Text Box 112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57" name="Text Box 112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58" name="Text Box 112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59" name="Text Box 112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60" name="Text Box 112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61" name="Text Box 112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62" name="Text Box 112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63" name="Text Box 112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64" name="Text Box 112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65" name="Text Box 112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66" name="Text Box 112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67" name="Text Box 112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68" name="Text Box 112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69" name="Text Box 112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70" name="Text Box 112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71" name="Text Box 112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72" name="Text Box 112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73" name="Text Box 112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74" name="Text Box 112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75" name="Text Box 112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76" name="Text Box 112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77" name="Text Box 112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78" name="Text Box 112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79" name="Text Box 112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80" name="Text Box 112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81" name="Text Box 112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82" name="Text Box 112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83" name="Text Box 112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84" name="Text Box 112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85" name="Text Box 112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86" name="Text Box 112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87" name="Text Box 112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88" name="Text Box 112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89" name="Text Box 112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90" name="Text Box 112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91" name="Text Box 112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92" name="Text Box 112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93" name="Text Box 112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94" name="Text Box 112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95" name="Text Box 112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96" name="Text Box 112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97" name="Text Box 112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98" name="Text Box 112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899" name="Text Box 112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00" name="Text Box 112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01" name="Text Box 112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02" name="Text Box 112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03" name="Text Box 112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04" name="Text Box 112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05" name="Text Box 113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06" name="Text Box 113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07" name="Text Box 113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08" name="Text Box 113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09" name="Text Box 113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10" name="Text Box 113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11" name="Text Box 113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12" name="Text Box 113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13" name="Text Box 113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14" name="Text Box 113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15" name="Text Box 113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16" name="Text Box 113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17" name="Text Box 113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18" name="Text Box 113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19" name="Text Box 113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20" name="Text Box 113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21" name="Text Box 113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22" name="Text Box 113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23" name="Text Box 113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24" name="Text Box 113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25" name="Text Box 113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26" name="Text Box 113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27" name="Text Box 113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28" name="Text Box 113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29" name="Text Box 113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30" name="Text Box 113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31" name="Text Box 113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32" name="Text Box 113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33" name="Text Box 113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34" name="Text Box 113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35" name="Text Box 113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36" name="Text Box 113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37" name="Text Box 113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38" name="Text Box 113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39" name="Text Box 113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40" name="Text Box 113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41" name="Text Box 113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42" name="Text Box 113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43" name="Text Box 113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44" name="Text Box 113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45" name="Text Box 113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46" name="Text Box 113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47" name="Text Box 113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48" name="Text Box 113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49" name="Text Box 113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50" name="Text Box 113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51" name="Text Box 113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52" name="Text Box 113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53" name="Text Box 113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54" name="Text Box 113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55" name="Text Box 113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56" name="Text Box 113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57" name="Text Box 113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58" name="Text Box 113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59" name="Text Box 113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60" name="Text Box 113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61" name="Text Box 113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62" name="Text Box 113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63" name="Text Box 113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64" name="Text Box 113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65" name="Text Box 113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66" name="Text Box 113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67" name="Text Box 113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68" name="Text Box 113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69" name="Text Box 113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70" name="Text Box 113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71" name="Text Box 113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72" name="Text Box 113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73" name="Text Box 113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74" name="Text Box 113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75" name="Text Box 113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76" name="Text Box 113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77" name="Text Box 113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78" name="Text Box 113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79" name="Text Box 113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80" name="Text Box 113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81" name="Text Box 113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82" name="Text Box 113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83" name="Text Box 113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84" name="Text Box 113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85" name="Text Box 113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86" name="Text Box 113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87" name="Text Box 113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88" name="Text Box 113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89" name="Text Box 113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90" name="Text Box 113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91" name="Text Box 113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92" name="Text Box 113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93" name="Text Box 113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94" name="Text Box 113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95" name="Text Box 113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96" name="Text Box 113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97" name="Text Box 113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98" name="Text Box 113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999" name="Text Box 113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00" name="Text Box 113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01" name="Text Box 113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02" name="Text Box 113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03" name="Text Box 113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04" name="Text Box 113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05" name="Text Box 114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06" name="Text Box 114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07" name="Text Box 114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08" name="Text Box 114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09" name="Text Box 114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10" name="Text Box 114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11" name="Text Box 114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12" name="Text Box 114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13" name="Text Box 114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14" name="Text Box 114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15" name="Text Box 114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16" name="Text Box 114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17" name="Text Box 114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18" name="Text Box 114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19" name="Text Box 114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20" name="Text Box 114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21" name="Text Box 114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22" name="Text Box 114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23" name="Text Box 114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24" name="Text Box 114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25" name="Text Box 114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26" name="Text Box 114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27" name="Text Box 114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28" name="Text Box 114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29" name="Text Box 114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30" name="Text Box 114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31" name="Text Box 114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32" name="Text Box 114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33" name="Text Box 114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34" name="Text Box 114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35" name="Text Box 114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36" name="Text Box 114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37" name="Text Box 114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38" name="Text Box 114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39" name="Text Box 114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40" name="Text Box 114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41" name="Text Box 114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42" name="Text Box 114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43" name="Text Box 114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44" name="Text Box 114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45" name="Text Box 114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46" name="Text Box 114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47" name="Text Box 114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48" name="Text Box 114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49" name="Text Box 114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50" name="Text Box 114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51" name="Text Box 114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52" name="Text Box 114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53" name="Text Box 114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54" name="Text Box 114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55" name="Text Box 114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56" name="Text Box 114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57" name="Text Box 114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58" name="Text Box 114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59" name="Text Box 114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60" name="Text Box 114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61" name="Text Box 114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62" name="Text Box 114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63" name="Text Box 114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64" name="Text Box 114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65" name="Text Box 114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66" name="Text Box 114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67" name="Text Box 114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68" name="Text Box 114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69" name="Text Box 114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70" name="Text Box 114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71" name="Text Box 114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72" name="Text Box 114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73" name="Text Box 114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74" name="Text Box 114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75" name="Text Box 114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76" name="Text Box 114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77" name="Text Box 114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78" name="Text Box 114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79" name="Text Box 114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80" name="Text Box 114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81" name="Text Box 114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82" name="Text Box 114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83" name="Text Box 114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84" name="Text Box 114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85" name="Text Box 114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86" name="Text Box 114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87" name="Text Box 114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88" name="Text Box 114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89" name="Text Box 114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90" name="Text Box 114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91" name="Text Box 114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92" name="Text Box 114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93" name="Text Box 114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94" name="Text Box 114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95" name="Text Box 114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96" name="Text Box 114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97" name="Text Box 114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98" name="Text Box 114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099" name="Text Box 114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00" name="Text Box 114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01" name="Text Box 114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02" name="Text Box 114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03" name="Text Box 114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04" name="Text Box 114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05" name="Text Box 115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06" name="Text Box 115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07" name="Text Box 115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08" name="Text Box 115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09" name="Text Box 115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10" name="Text Box 115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11" name="Text Box 115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12" name="Text Box 115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13" name="Text Box 115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14" name="Text Box 115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15" name="Text Box 115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16" name="Text Box 115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17" name="Text Box 115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18" name="Text Box 115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19" name="Text Box 115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20" name="Text Box 115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21" name="Text Box 115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22" name="Text Box 115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23" name="Text Box 115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24" name="Text Box 115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25" name="Text Box 115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26" name="Text Box 115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27" name="Text Box 115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28" name="Text Box 115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29" name="Text Box 115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30" name="Text Box 115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31" name="Text Box 115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32" name="Text Box 115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33" name="Text Box 115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34" name="Text Box 115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35" name="Text Box 115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36" name="Text Box 115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37" name="Text Box 115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38" name="Text Box 115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39" name="Text Box 115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40" name="Text Box 115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41" name="Text Box 115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42" name="Text Box 115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43" name="Text Box 115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44" name="Text Box 115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45" name="Text Box 115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46" name="Text Box 115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47" name="Text Box 115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48" name="Text Box 115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49" name="Text Box 115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50" name="Text Box 115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51" name="Text Box 115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52" name="Text Box 115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53" name="Text Box 115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54" name="Text Box 115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55" name="Text Box 115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56" name="Text Box 115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57" name="Text Box 115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58" name="Text Box 115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59" name="Text Box 115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60" name="Text Box 115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61" name="Text Box 115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62" name="Text Box 115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63" name="Text Box 115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64" name="Text Box 115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65" name="Text Box 115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66" name="Text Box 115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67" name="Text Box 115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68" name="Text Box 115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69" name="Text Box 115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70" name="Text Box 115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71" name="Text Box 115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72" name="Text Box 115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73" name="Text Box 115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74" name="Text Box 115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75" name="Text Box 115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76" name="Text Box 115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77" name="Text Box 115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78" name="Text Box 115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79" name="Text Box 115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80" name="Text Box 115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81" name="Text Box 115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82" name="Text Box 115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83" name="Text Box 115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84" name="Text Box 115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85" name="Text Box 115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86" name="Text Box 115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87" name="Text Box 115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88" name="Text Box 115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89" name="Text Box 115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90" name="Text Box 115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91" name="Text Box 115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92" name="Text Box 115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93" name="Text Box 115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94" name="Text Box 115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95" name="Text Box 115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96" name="Text Box 115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97" name="Text Box 115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98" name="Text Box 115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199" name="Text Box 115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00" name="Text Box 115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01" name="Text Box 115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02" name="Text Box 115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03" name="Text Box 115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04" name="Text Box 115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05" name="Text Box 116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06" name="Text Box 116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07" name="Text Box 116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08" name="Text Box 116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09" name="Text Box 116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10" name="Text Box 116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11" name="Text Box 116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12" name="Text Box 116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13" name="Text Box 116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14" name="Text Box 116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15" name="Text Box 116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16" name="Text Box 116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17" name="Text Box 116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18" name="Text Box 116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19" name="Text Box 116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20" name="Text Box 116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21" name="Text Box 116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22" name="Text Box 116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23" name="Text Box 116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24" name="Text Box 116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25" name="Text Box 116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26" name="Text Box 116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27" name="Text Box 116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28" name="Text Box 116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29" name="Text Box 116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30" name="Text Box 116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31" name="Text Box 116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32" name="Text Box 116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33" name="Text Box 116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34" name="Text Box 116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35" name="Text Box 116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36" name="Text Box 116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37" name="Text Box 116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38" name="Text Box 116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39" name="Text Box 116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40" name="Text Box 116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41" name="Text Box 116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42" name="Text Box 116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43" name="Text Box 116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44" name="Text Box 116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45" name="Text Box 116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46" name="Text Box 116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47" name="Text Box 116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48" name="Text Box 116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49" name="Text Box 116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50" name="Text Box 116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51" name="Text Box 116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52" name="Text Box 116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53" name="Text Box 116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54" name="Text Box 116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55" name="Text Box 116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56" name="Text Box 116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57" name="Text Box 116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58" name="Text Box 116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59" name="Text Box 116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60" name="Text Box 116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61" name="Text Box 116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62" name="Text Box 116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63" name="Text Box 116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64" name="Text Box 116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65" name="Text Box 116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66" name="Text Box 116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67" name="Text Box 116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68" name="Text Box 116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69" name="Text Box 116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70" name="Text Box 116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71" name="Text Box 116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72" name="Text Box 116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73" name="Text Box 116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74" name="Text Box 116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75" name="Text Box 116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76" name="Text Box 116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77" name="Text Box 116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78" name="Text Box 116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79" name="Text Box 116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80" name="Text Box 116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81" name="Text Box 116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82" name="Text Box 116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83" name="Text Box 116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84" name="Text Box 116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85" name="Text Box 116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86" name="Text Box 116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87" name="Text Box 116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88" name="Text Box 116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89" name="Text Box 116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90" name="Text Box 116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91" name="Text Box 116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92" name="Text Box 116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93" name="Text Box 116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94" name="Text Box 116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95" name="Text Box 116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96" name="Text Box 116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97" name="Text Box 116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98" name="Text Box 116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299" name="Text Box 116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00" name="Text Box 116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01" name="Text Box 116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02" name="Text Box 116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03" name="Text Box 116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04" name="Text Box 116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05" name="Text Box 117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06" name="Text Box 117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07" name="Text Box 117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08" name="Text Box 117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09" name="Text Box 117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10" name="Text Box 117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11" name="Text Box 117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12" name="Text Box 117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13" name="Text Box 117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14" name="Text Box 117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15" name="Text Box 117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16" name="Text Box 117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17" name="Text Box 117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18" name="Text Box 117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19" name="Text Box 117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20" name="Text Box 117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21" name="Text Box 117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22" name="Text Box 117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23" name="Text Box 117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24" name="Text Box 117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25" name="Text Box 117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26" name="Text Box 117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27" name="Text Box 117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28" name="Text Box 117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29" name="Text Box 117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30" name="Text Box 117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31" name="Text Box 117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32" name="Text Box 117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33" name="Text Box 117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34" name="Text Box 117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35" name="Text Box 117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36" name="Text Box 117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37" name="Text Box 117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38" name="Text Box 117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39" name="Text Box 117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40" name="Text Box 117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41" name="Text Box 117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42" name="Text Box 117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43" name="Text Box 117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44" name="Text Box 117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45" name="Text Box 117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46" name="Text Box 117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47" name="Text Box 117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48" name="Text Box 117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49" name="Text Box 117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50" name="Text Box 117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51" name="Text Box 117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52" name="Text Box 117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53" name="Text Box 117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54" name="Text Box 117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55" name="Text Box 117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56" name="Text Box 117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57" name="Text Box 117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58" name="Text Box 117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59" name="Text Box 117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60" name="Text Box 117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61" name="Text Box 117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62" name="Text Box 117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63" name="Text Box 117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64" name="Text Box 117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65" name="Text Box 117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66" name="Text Box 117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67" name="Text Box 117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68" name="Text Box 117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69" name="Text Box 117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70" name="Text Box 117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71" name="Text Box 117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72" name="Text Box 117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73" name="Text Box 117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74" name="Text Box 117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75" name="Text Box 117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76" name="Text Box 117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77" name="Text Box 117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78" name="Text Box 117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79" name="Text Box 117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80" name="Text Box 117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81" name="Text Box 117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82" name="Text Box 117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83" name="Text Box 117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84" name="Text Box 117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85" name="Text Box 117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86" name="Text Box 117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87" name="Text Box 117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88" name="Text Box 117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89" name="Text Box 117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90" name="Text Box 117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91" name="Text Box 117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92" name="Text Box 117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93" name="Text Box 117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94" name="Text Box 117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95" name="Text Box 117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96" name="Text Box 117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97" name="Text Box 117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98" name="Text Box 117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399" name="Text Box 117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00" name="Text Box 117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01" name="Text Box 117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02" name="Text Box 117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03" name="Text Box 117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04" name="Text Box 117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05" name="Text Box 118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06" name="Text Box 118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07" name="Text Box 118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08" name="Text Box 118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09" name="Text Box 118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10" name="Text Box 118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11" name="Text Box 118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12" name="Text Box 118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13" name="Text Box 118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14" name="Text Box 118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15" name="Text Box 118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16" name="Text Box 118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17" name="Text Box 118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18" name="Text Box 118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19" name="Text Box 118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20" name="Text Box 118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21" name="Text Box 118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22" name="Text Box 118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23" name="Text Box 118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24" name="Text Box 118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25" name="Text Box 118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26" name="Text Box 118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27" name="Text Box 118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28" name="Text Box 118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29" name="Text Box 118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30" name="Text Box 118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31" name="Text Box 118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32" name="Text Box 118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33" name="Text Box 118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34" name="Text Box 118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35" name="Text Box 118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36" name="Text Box 118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37" name="Text Box 118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38" name="Text Box 118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39" name="Text Box 118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40" name="Text Box 118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41" name="Text Box 118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42" name="Text Box 118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43" name="Text Box 118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44" name="Text Box 118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45" name="Text Box 118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46" name="Text Box 118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47" name="Text Box 118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48" name="Text Box 118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49" name="Text Box 118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50" name="Text Box 118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51" name="Text Box 118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52" name="Text Box 118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53" name="Text Box 118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54" name="Text Box 118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55" name="Text Box 118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56" name="Text Box 118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57" name="Text Box 118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58" name="Text Box 118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59" name="Text Box 1185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60" name="Text Box 1185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61" name="Text Box 1185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62" name="Text Box 1185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63" name="Text Box 1185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64" name="Text Box 1185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65" name="Text Box 1186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66" name="Text Box 1186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67" name="Text Box 1186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68" name="Text Box 1186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69" name="Text Box 1186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70" name="Text Box 1186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71" name="Text Box 1186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72" name="Text Box 1186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73" name="Text Box 1186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74" name="Text Box 1186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75" name="Text Box 1187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76" name="Text Box 1187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77" name="Text Box 1187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78" name="Text Box 1187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79" name="Text Box 1187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80" name="Text Box 1187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81" name="Text Box 1187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82" name="Text Box 1187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83" name="Text Box 1187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84" name="Text Box 1187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85" name="Text Box 1188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86" name="Text Box 1188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87" name="Text Box 1188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88" name="Text Box 1188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89" name="Text Box 1188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90" name="Text Box 1188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91" name="Text Box 1188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92" name="Text Box 1188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93" name="Text Box 1188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94" name="Text Box 1188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95" name="Text Box 1189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96" name="Text Box 1189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97" name="Text Box 1189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98" name="Text Box 1189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499" name="Text Box 1189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00" name="Text Box 1189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01" name="Text Box 1189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02" name="Text Box 1189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03" name="Text Box 1189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04" name="Text Box 1189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05" name="Text Box 1190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06" name="Text Box 1190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07" name="Text Box 1190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08" name="Text Box 1190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09" name="Text Box 1190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10" name="Text Box 1190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11" name="Text Box 1190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12" name="Text Box 1190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13" name="Text Box 1190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14" name="Text Box 1190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15" name="Text Box 1191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16" name="Text Box 1191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17" name="Text Box 1191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18" name="Text Box 1191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19" name="Text Box 1191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20" name="Text Box 1191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21" name="Text Box 1191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22" name="Text Box 1191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23" name="Text Box 1191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24" name="Text Box 1191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25" name="Text Box 1192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26" name="Text Box 119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27" name="Text Box 1192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28" name="Text Box 1192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29" name="Text Box 1192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30" name="Text Box 1192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31" name="Text Box 1192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32" name="Text Box 1192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33" name="Text Box 1192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34" name="Text Box 1192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35" name="Text Box 1193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36" name="Text Box 1193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37" name="Text Box 1193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38" name="Text Box 1193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39" name="Text Box 1193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40" name="Text Box 1193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41" name="Text Box 1193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42" name="Text Box 1193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43" name="Text Box 1193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44" name="Text Box 1193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45" name="Text Box 1194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46" name="Text Box 1194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47" name="Text Box 1194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48" name="Text Box 1194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49" name="Text Box 11944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50" name="Text Box 11945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51" name="Text Box 11946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52" name="Text Box 11947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53" name="Text Box 11948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54" name="Text Box 11949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55" name="Text Box 11950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56" name="Text Box 1195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57" name="Text Box 11952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58" name="Text Box 11953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59" name="Text Box 21"/>
        <xdr:cNvSpPr txBox="1">
          <a:spLocks noChangeArrowheads="1"/>
        </xdr:cNvSpPr>
      </xdr:nvSpPr>
      <xdr:spPr bwMode="auto">
        <a:xfrm>
          <a:off x="8658225" y="8334375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542925</xdr:colOff>
      <xdr:row>10</xdr:row>
      <xdr:rowOff>0</xdr:rowOff>
    </xdr:from>
    <xdr:to>
      <xdr:col>9</xdr:col>
      <xdr:colOff>647700</xdr:colOff>
      <xdr:row>11</xdr:row>
      <xdr:rowOff>76200</xdr:rowOff>
    </xdr:to>
    <xdr:sp macro="" textlink="">
      <xdr:nvSpPr>
        <xdr:cNvPr id="1560" name="Text Box 21"/>
        <xdr:cNvSpPr txBox="1">
          <a:spLocks noChangeArrowheads="1"/>
        </xdr:cNvSpPr>
      </xdr:nvSpPr>
      <xdr:spPr bwMode="auto">
        <a:xfrm>
          <a:off x="8658225" y="8077200"/>
          <a:ext cx="10477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898071</xdr:colOff>
      <xdr:row>3</xdr:row>
      <xdr:rowOff>190500</xdr:rowOff>
    </xdr:from>
    <xdr:to>
      <xdr:col>16</xdr:col>
      <xdr:colOff>149678</xdr:colOff>
      <xdr:row>19</xdr:row>
      <xdr:rowOff>0</xdr:rowOff>
    </xdr:to>
    <xdr:cxnSp macro="">
      <xdr:nvCxnSpPr>
        <xdr:cNvPr id="1562" name="Connecteur droit avec flèche 1561"/>
        <xdr:cNvCxnSpPr/>
      </xdr:nvCxnSpPr>
      <xdr:spPr>
        <a:xfrm flipV="1">
          <a:off x="12328071" y="1034143"/>
          <a:ext cx="2462893" cy="370114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9"/>
  <sheetViews>
    <sheetView zoomScale="70" zoomScaleNormal="70" workbookViewId="0">
      <selection activeCell="C48" sqref="C48"/>
    </sheetView>
  </sheetViews>
  <sheetFormatPr baseColWidth="10" defaultRowHeight="18" x14ac:dyDescent="0.25"/>
  <cols>
    <col min="1" max="1" width="10.5703125" style="2" customWidth="1"/>
    <col min="2" max="2" width="10.7109375" style="2" customWidth="1"/>
    <col min="3" max="3" width="53.5703125" style="2" bestFit="1" customWidth="1"/>
    <col min="4" max="4" width="8.7109375" style="2" customWidth="1"/>
    <col min="5" max="5" width="10.28515625" style="2" customWidth="1"/>
    <col min="6" max="6" width="10.28515625" style="3" hidden="1" customWidth="1"/>
    <col min="7" max="7" width="7.5703125" style="82" customWidth="1"/>
    <col min="8" max="8" width="10.85546875" style="82" bestFit="1" customWidth="1"/>
    <col min="9" max="9" width="9.42578125" style="2" customWidth="1"/>
    <col min="10" max="10" width="11.42578125" style="69"/>
    <col min="11" max="11" width="21.7109375" style="74" bestFit="1" customWidth="1"/>
    <col min="12" max="12" width="16.42578125" style="72" bestFit="1" customWidth="1"/>
    <col min="13" max="13" width="15.42578125" style="2" customWidth="1"/>
    <col min="14" max="14" width="16.5703125" style="73" customWidth="1"/>
    <col min="15" max="15" width="3.5703125" style="4" hidden="1" customWidth="1"/>
    <col min="16" max="16" width="16.140625" style="4" customWidth="1"/>
    <col min="17" max="17" width="15" style="74" customWidth="1"/>
    <col min="18" max="19" width="11.140625" style="74" customWidth="1"/>
    <col min="20" max="21" width="12.28515625" style="71" customWidth="1"/>
    <col min="22" max="22" width="4" style="2" customWidth="1"/>
    <col min="23" max="30" width="11.42578125" style="2"/>
    <col min="31" max="31" width="14.7109375" style="2" bestFit="1" customWidth="1"/>
    <col min="32" max="256" width="11.42578125" style="2"/>
    <col min="257" max="257" width="10.5703125" style="2" customWidth="1"/>
    <col min="258" max="258" width="10.7109375" style="2" customWidth="1"/>
    <col min="259" max="259" width="53.5703125" style="2" bestFit="1" customWidth="1"/>
    <col min="260" max="260" width="8.7109375" style="2" customWidth="1"/>
    <col min="261" max="261" width="10.28515625" style="2" customWidth="1"/>
    <col min="262" max="262" width="0" style="2" hidden="1" customWidth="1"/>
    <col min="263" max="263" width="7.5703125" style="2" customWidth="1"/>
    <col min="264" max="264" width="10.85546875" style="2" bestFit="1" customWidth="1"/>
    <col min="265" max="265" width="9.42578125" style="2" customWidth="1"/>
    <col min="266" max="266" width="11.42578125" style="2"/>
    <col min="267" max="267" width="21.7109375" style="2" bestFit="1" customWidth="1"/>
    <col min="268" max="268" width="16.42578125" style="2" bestFit="1" customWidth="1"/>
    <col min="269" max="269" width="15.42578125" style="2" customWidth="1"/>
    <col min="270" max="270" width="16.5703125" style="2" customWidth="1"/>
    <col min="271" max="271" width="0" style="2" hidden="1" customWidth="1"/>
    <col min="272" max="272" width="16.140625" style="2" customWidth="1"/>
    <col min="273" max="273" width="15" style="2" customWidth="1"/>
    <col min="274" max="275" width="11.140625" style="2" customWidth="1"/>
    <col min="276" max="277" width="12.28515625" style="2" customWidth="1"/>
    <col min="278" max="278" width="4" style="2" customWidth="1"/>
    <col min="279" max="286" width="11.42578125" style="2"/>
    <col min="287" max="287" width="14.7109375" style="2" bestFit="1" customWidth="1"/>
    <col min="288" max="512" width="11.42578125" style="2"/>
    <col min="513" max="513" width="10.5703125" style="2" customWidth="1"/>
    <col min="514" max="514" width="10.7109375" style="2" customWidth="1"/>
    <col min="515" max="515" width="53.5703125" style="2" bestFit="1" customWidth="1"/>
    <col min="516" max="516" width="8.7109375" style="2" customWidth="1"/>
    <col min="517" max="517" width="10.28515625" style="2" customWidth="1"/>
    <col min="518" max="518" width="0" style="2" hidden="1" customWidth="1"/>
    <col min="519" max="519" width="7.5703125" style="2" customWidth="1"/>
    <col min="520" max="520" width="10.85546875" style="2" bestFit="1" customWidth="1"/>
    <col min="521" max="521" width="9.42578125" style="2" customWidth="1"/>
    <col min="522" max="522" width="11.42578125" style="2"/>
    <col min="523" max="523" width="21.7109375" style="2" bestFit="1" customWidth="1"/>
    <col min="524" max="524" width="16.42578125" style="2" bestFit="1" customWidth="1"/>
    <col min="525" max="525" width="15.42578125" style="2" customWidth="1"/>
    <col min="526" max="526" width="16.5703125" style="2" customWidth="1"/>
    <col min="527" max="527" width="0" style="2" hidden="1" customWidth="1"/>
    <col min="528" max="528" width="16.140625" style="2" customWidth="1"/>
    <col min="529" max="529" width="15" style="2" customWidth="1"/>
    <col min="530" max="531" width="11.140625" style="2" customWidth="1"/>
    <col min="532" max="533" width="12.28515625" style="2" customWidth="1"/>
    <col min="534" max="534" width="4" style="2" customWidth="1"/>
    <col min="535" max="542" width="11.42578125" style="2"/>
    <col min="543" max="543" width="14.7109375" style="2" bestFit="1" customWidth="1"/>
    <col min="544" max="768" width="11.42578125" style="2"/>
    <col min="769" max="769" width="10.5703125" style="2" customWidth="1"/>
    <col min="770" max="770" width="10.7109375" style="2" customWidth="1"/>
    <col min="771" max="771" width="53.5703125" style="2" bestFit="1" customWidth="1"/>
    <col min="772" max="772" width="8.7109375" style="2" customWidth="1"/>
    <col min="773" max="773" width="10.28515625" style="2" customWidth="1"/>
    <col min="774" max="774" width="0" style="2" hidden="1" customWidth="1"/>
    <col min="775" max="775" width="7.5703125" style="2" customWidth="1"/>
    <col min="776" max="776" width="10.85546875" style="2" bestFit="1" customWidth="1"/>
    <col min="777" max="777" width="9.42578125" style="2" customWidth="1"/>
    <col min="778" max="778" width="11.42578125" style="2"/>
    <col min="779" max="779" width="21.7109375" style="2" bestFit="1" customWidth="1"/>
    <col min="780" max="780" width="16.42578125" style="2" bestFit="1" customWidth="1"/>
    <col min="781" max="781" width="15.42578125" style="2" customWidth="1"/>
    <col min="782" max="782" width="16.5703125" style="2" customWidth="1"/>
    <col min="783" max="783" width="0" style="2" hidden="1" customWidth="1"/>
    <col min="784" max="784" width="16.140625" style="2" customWidth="1"/>
    <col min="785" max="785" width="15" style="2" customWidth="1"/>
    <col min="786" max="787" width="11.140625" style="2" customWidth="1"/>
    <col min="788" max="789" width="12.28515625" style="2" customWidth="1"/>
    <col min="790" max="790" width="4" style="2" customWidth="1"/>
    <col min="791" max="798" width="11.42578125" style="2"/>
    <col min="799" max="799" width="14.7109375" style="2" bestFit="1" customWidth="1"/>
    <col min="800" max="1024" width="11.42578125" style="2"/>
    <col min="1025" max="1025" width="10.5703125" style="2" customWidth="1"/>
    <col min="1026" max="1026" width="10.7109375" style="2" customWidth="1"/>
    <col min="1027" max="1027" width="53.5703125" style="2" bestFit="1" customWidth="1"/>
    <col min="1028" max="1028" width="8.7109375" style="2" customWidth="1"/>
    <col min="1029" max="1029" width="10.28515625" style="2" customWidth="1"/>
    <col min="1030" max="1030" width="0" style="2" hidden="1" customWidth="1"/>
    <col min="1031" max="1031" width="7.5703125" style="2" customWidth="1"/>
    <col min="1032" max="1032" width="10.85546875" style="2" bestFit="1" customWidth="1"/>
    <col min="1033" max="1033" width="9.42578125" style="2" customWidth="1"/>
    <col min="1034" max="1034" width="11.42578125" style="2"/>
    <col min="1035" max="1035" width="21.7109375" style="2" bestFit="1" customWidth="1"/>
    <col min="1036" max="1036" width="16.42578125" style="2" bestFit="1" customWidth="1"/>
    <col min="1037" max="1037" width="15.42578125" style="2" customWidth="1"/>
    <col min="1038" max="1038" width="16.5703125" style="2" customWidth="1"/>
    <col min="1039" max="1039" width="0" style="2" hidden="1" customWidth="1"/>
    <col min="1040" max="1040" width="16.140625" style="2" customWidth="1"/>
    <col min="1041" max="1041" width="15" style="2" customWidth="1"/>
    <col min="1042" max="1043" width="11.140625" style="2" customWidth="1"/>
    <col min="1044" max="1045" width="12.28515625" style="2" customWidth="1"/>
    <col min="1046" max="1046" width="4" style="2" customWidth="1"/>
    <col min="1047" max="1054" width="11.42578125" style="2"/>
    <col min="1055" max="1055" width="14.7109375" style="2" bestFit="1" customWidth="1"/>
    <col min="1056" max="1280" width="11.42578125" style="2"/>
    <col min="1281" max="1281" width="10.5703125" style="2" customWidth="1"/>
    <col min="1282" max="1282" width="10.7109375" style="2" customWidth="1"/>
    <col min="1283" max="1283" width="53.5703125" style="2" bestFit="1" customWidth="1"/>
    <col min="1284" max="1284" width="8.7109375" style="2" customWidth="1"/>
    <col min="1285" max="1285" width="10.28515625" style="2" customWidth="1"/>
    <col min="1286" max="1286" width="0" style="2" hidden="1" customWidth="1"/>
    <col min="1287" max="1287" width="7.5703125" style="2" customWidth="1"/>
    <col min="1288" max="1288" width="10.85546875" style="2" bestFit="1" customWidth="1"/>
    <col min="1289" max="1289" width="9.42578125" style="2" customWidth="1"/>
    <col min="1290" max="1290" width="11.42578125" style="2"/>
    <col min="1291" max="1291" width="21.7109375" style="2" bestFit="1" customWidth="1"/>
    <col min="1292" max="1292" width="16.42578125" style="2" bestFit="1" customWidth="1"/>
    <col min="1293" max="1293" width="15.42578125" style="2" customWidth="1"/>
    <col min="1294" max="1294" width="16.5703125" style="2" customWidth="1"/>
    <col min="1295" max="1295" width="0" style="2" hidden="1" customWidth="1"/>
    <col min="1296" max="1296" width="16.140625" style="2" customWidth="1"/>
    <col min="1297" max="1297" width="15" style="2" customWidth="1"/>
    <col min="1298" max="1299" width="11.140625" style="2" customWidth="1"/>
    <col min="1300" max="1301" width="12.28515625" style="2" customWidth="1"/>
    <col min="1302" max="1302" width="4" style="2" customWidth="1"/>
    <col min="1303" max="1310" width="11.42578125" style="2"/>
    <col min="1311" max="1311" width="14.7109375" style="2" bestFit="1" customWidth="1"/>
    <col min="1312" max="1536" width="11.42578125" style="2"/>
    <col min="1537" max="1537" width="10.5703125" style="2" customWidth="1"/>
    <col min="1538" max="1538" width="10.7109375" style="2" customWidth="1"/>
    <col min="1539" max="1539" width="53.5703125" style="2" bestFit="1" customWidth="1"/>
    <col min="1540" max="1540" width="8.7109375" style="2" customWidth="1"/>
    <col min="1541" max="1541" width="10.28515625" style="2" customWidth="1"/>
    <col min="1542" max="1542" width="0" style="2" hidden="1" customWidth="1"/>
    <col min="1543" max="1543" width="7.5703125" style="2" customWidth="1"/>
    <col min="1544" max="1544" width="10.85546875" style="2" bestFit="1" customWidth="1"/>
    <col min="1545" max="1545" width="9.42578125" style="2" customWidth="1"/>
    <col min="1546" max="1546" width="11.42578125" style="2"/>
    <col min="1547" max="1547" width="21.7109375" style="2" bestFit="1" customWidth="1"/>
    <col min="1548" max="1548" width="16.42578125" style="2" bestFit="1" customWidth="1"/>
    <col min="1549" max="1549" width="15.42578125" style="2" customWidth="1"/>
    <col min="1550" max="1550" width="16.5703125" style="2" customWidth="1"/>
    <col min="1551" max="1551" width="0" style="2" hidden="1" customWidth="1"/>
    <col min="1552" max="1552" width="16.140625" style="2" customWidth="1"/>
    <col min="1553" max="1553" width="15" style="2" customWidth="1"/>
    <col min="1554" max="1555" width="11.140625" style="2" customWidth="1"/>
    <col min="1556" max="1557" width="12.28515625" style="2" customWidth="1"/>
    <col min="1558" max="1558" width="4" style="2" customWidth="1"/>
    <col min="1559" max="1566" width="11.42578125" style="2"/>
    <col min="1567" max="1567" width="14.7109375" style="2" bestFit="1" customWidth="1"/>
    <col min="1568" max="1792" width="11.42578125" style="2"/>
    <col min="1793" max="1793" width="10.5703125" style="2" customWidth="1"/>
    <col min="1794" max="1794" width="10.7109375" style="2" customWidth="1"/>
    <col min="1795" max="1795" width="53.5703125" style="2" bestFit="1" customWidth="1"/>
    <col min="1796" max="1796" width="8.7109375" style="2" customWidth="1"/>
    <col min="1797" max="1797" width="10.28515625" style="2" customWidth="1"/>
    <col min="1798" max="1798" width="0" style="2" hidden="1" customWidth="1"/>
    <col min="1799" max="1799" width="7.5703125" style="2" customWidth="1"/>
    <col min="1800" max="1800" width="10.85546875" style="2" bestFit="1" customWidth="1"/>
    <col min="1801" max="1801" width="9.42578125" style="2" customWidth="1"/>
    <col min="1802" max="1802" width="11.42578125" style="2"/>
    <col min="1803" max="1803" width="21.7109375" style="2" bestFit="1" customWidth="1"/>
    <col min="1804" max="1804" width="16.42578125" style="2" bestFit="1" customWidth="1"/>
    <col min="1805" max="1805" width="15.42578125" style="2" customWidth="1"/>
    <col min="1806" max="1806" width="16.5703125" style="2" customWidth="1"/>
    <col min="1807" max="1807" width="0" style="2" hidden="1" customWidth="1"/>
    <col min="1808" max="1808" width="16.140625" style="2" customWidth="1"/>
    <col min="1809" max="1809" width="15" style="2" customWidth="1"/>
    <col min="1810" max="1811" width="11.140625" style="2" customWidth="1"/>
    <col min="1812" max="1813" width="12.28515625" style="2" customWidth="1"/>
    <col min="1814" max="1814" width="4" style="2" customWidth="1"/>
    <col min="1815" max="1822" width="11.42578125" style="2"/>
    <col min="1823" max="1823" width="14.7109375" style="2" bestFit="1" customWidth="1"/>
    <col min="1824" max="2048" width="11.42578125" style="2"/>
    <col min="2049" max="2049" width="10.5703125" style="2" customWidth="1"/>
    <col min="2050" max="2050" width="10.7109375" style="2" customWidth="1"/>
    <col min="2051" max="2051" width="53.5703125" style="2" bestFit="1" customWidth="1"/>
    <col min="2052" max="2052" width="8.7109375" style="2" customWidth="1"/>
    <col min="2053" max="2053" width="10.28515625" style="2" customWidth="1"/>
    <col min="2054" max="2054" width="0" style="2" hidden="1" customWidth="1"/>
    <col min="2055" max="2055" width="7.5703125" style="2" customWidth="1"/>
    <col min="2056" max="2056" width="10.85546875" style="2" bestFit="1" customWidth="1"/>
    <col min="2057" max="2057" width="9.42578125" style="2" customWidth="1"/>
    <col min="2058" max="2058" width="11.42578125" style="2"/>
    <col min="2059" max="2059" width="21.7109375" style="2" bestFit="1" customWidth="1"/>
    <col min="2060" max="2060" width="16.42578125" style="2" bestFit="1" customWidth="1"/>
    <col min="2061" max="2061" width="15.42578125" style="2" customWidth="1"/>
    <col min="2062" max="2062" width="16.5703125" style="2" customWidth="1"/>
    <col min="2063" max="2063" width="0" style="2" hidden="1" customWidth="1"/>
    <col min="2064" max="2064" width="16.140625" style="2" customWidth="1"/>
    <col min="2065" max="2065" width="15" style="2" customWidth="1"/>
    <col min="2066" max="2067" width="11.140625" style="2" customWidth="1"/>
    <col min="2068" max="2069" width="12.28515625" style="2" customWidth="1"/>
    <col min="2070" max="2070" width="4" style="2" customWidth="1"/>
    <col min="2071" max="2078" width="11.42578125" style="2"/>
    <col min="2079" max="2079" width="14.7109375" style="2" bestFit="1" customWidth="1"/>
    <col min="2080" max="2304" width="11.42578125" style="2"/>
    <col min="2305" max="2305" width="10.5703125" style="2" customWidth="1"/>
    <col min="2306" max="2306" width="10.7109375" style="2" customWidth="1"/>
    <col min="2307" max="2307" width="53.5703125" style="2" bestFit="1" customWidth="1"/>
    <col min="2308" max="2308" width="8.7109375" style="2" customWidth="1"/>
    <col min="2309" max="2309" width="10.28515625" style="2" customWidth="1"/>
    <col min="2310" max="2310" width="0" style="2" hidden="1" customWidth="1"/>
    <col min="2311" max="2311" width="7.5703125" style="2" customWidth="1"/>
    <col min="2312" max="2312" width="10.85546875" style="2" bestFit="1" customWidth="1"/>
    <col min="2313" max="2313" width="9.42578125" style="2" customWidth="1"/>
    <col min="2314" max="2314" width="11.42578125" style="2"/>
    <col min="2315" max="2315" width="21.7109375" style="2" bestFit="1" customWidth="1"/>
    <col min="2316" max="2316" width="16.42578125" style="2" bestFit="1" customWidth="1"/>
    <col min="2317" max="2317" width="15.42578125" style="2" customWidth="1"/>
    <col min="2318" max="2318" width="16.5703125" style="2" customWidth="1"/>
    <col min="2319" max="2319" width="0" style="2" hidden="1" customWidth="1"/>
    <col min="2320" max="2320" width="16.140625" style="2" customWidth="1"/>
    <col min="2321" max="2321" width="15" style="2" customWidth="1"/>
    <col min="2322" max="2323" width="11.140625" style="2" customWidth="1"/>
    <col min="2324" max="2325" width="12.28515625" style="2" customWidth="1"/>
    <col min="2326" max="2326" width="4" style="2" customWidth="1"/>
    <col min="2327" max="2334" width="11.42578125" style="2"/>
    <col min="2335" max="2335" width="14.7109375" style="2" bestFit="1" customWidth="1"/>
    <col min="2336" max="2560" width="11.42578125" style="2"/>
    <col min="2561" max="2561" width="10.5703125" style="2" customWidth="1"/>
    <col min="2562" max="2562" width="10.7109375" style="2" customWidth="1"/>
    <col min="2563" max="2563" width="53.5703125" style="2" bestFit="1" customWidth="1"/>
    <col min="2564" max="2564" width="8.7109375" style="2" customWidth="1"/>
    <col min="2565" max="2565" width="10.28515625" style="2" customWidth="1"/>
    <col min="2566" max="2566" width="0" style="2" hidden="1" customWidth="1"/>
    <col min="2567" max="2567" width="7.5703125" style="2" customWidth="1"/>
    <col min="2568" max="2568" width="10.85546875" style="2" bestFit="1" customWidth="1"/>
    <col min="2569" max="2569" width="9.42578125" style="2" customWidth="1"/>
    <col min="2570" max="2570" width="11.42578125" style="2"/>
    <col min="2571" max="2571" width="21.7109375" style="2" bestFit="1" customWidth="1"/>
    <col min="2572" max="2572" width="16.42578125" style="2" bestFit="1" customWidth="1"/>
    <col min="2573" max="2573" width="15.42578125" style="2" customWidth="1"/>
    <col min="2574" max="2574" width="16.5703125" style="2" customWidth="1"/>
    <col min="2575" max="2575" width="0" style="2" hidden="1" customWidth="1"/>
    <col min="2576" max="2576" width="16.140625" style="2" customWidth="1"/>
    <col min="2577" max="2577" width="15" style="2" customWidth="1"/>
    <col min="2578" max="2579" width="11.140625" style="2" customWidth="1"/>
    <col min="2580" max="2581" width="12.28515625" style="2" customWidth="1"/>
    <col min="2582" max="2582" width="4" style="2" customWidth="1"/>
    <col min="2583" max="2590" width="11.42578125" style="2"/>
    <col min="2591" max="2591" width="14.7109375" style="2" bestFit="1" customWidth="1"/>
    <col min="2592" max="2816" width="11.42578125" style="2"/>
    <col min="2817" max="2817" width="10.5703125" style="2" customWidth="1"/>
    <col min="2818" max="2818" width="10.7109375" style="2" customWidth="1"/>
    <col min="2819" max="2819" width="53.5703125" style="2" bestFit="1" customWidth="1"/>
    <col min="2820" max="2820" width="8.7109375" style="2" customWidth="1"/>
    <col min="2821" max="2821" width="10.28515625" style="2" customWidth="1"/>
    <col min="2822" max="2822" width="0" style="2" hidden="1" customWidth="1"/>
    <col min="2823" max="2823" width="7.5703125" style="2" customWidth="1"/>
    <col min="2824" max="2824" width="10.85546875" style="2" bestFit="1" customWidth="1"/>
    <col min="2825" max="2825" width="9.42578125" style="2" customWidth="1"/>
    <col min="2826" max="2826" width="11.42578125" style="2"/>
    <col min="2827" max="2827" width="21.7109375" style="2" bestFit="1" customWidth="1"/>
    <col min="2828" max="2828" width="16.42578125" style="2" bestFit="1" customWidth="1"/>
    <col min="2829" max="2829" width="15.42578125" style="2" customWidth="1"/>
    <col min="2830" max="2830" width="16.5703125" style="2" customWidth="1"/>
    <col min="2831" max="2831" width="0" style="2" hidden="1" customWidth="1"/>
    <col min="2832" max="2832" width="16.140625" style="2" customWidth="1"/>
    <col min="2833" max="2833" width="15" style="2" customWidth="1"/>
    <col min="2834" max="2835" width="11.140625" style="2" customWidth="1"/>
    <col min="2836" max="2837" width="12.28515625" style="2" customWidth="1"/>
    <col min="2838" max="2838" width="4" style="2" customWidth="1"/>
    <col min="2839" max="2846" width="11.42578125" style="2"/>
    <col min="2847" max="2847" width="14.7109375" style="2" bestFit="1" customWidth="1"/>
    <col min="2848" max="3072" width="11.42578125" style="2"/>
    <col min="3073" max="3073" width="10.5703125" style="2" customWidth="1"/>
    <col min="3074" max="3074" width="10.7109375" style="2" customWidth="1"/>
    <col min="3075" max="3075" width="53.5703125" style="2" bestFit="1" customWidth="1"/>
    <col min="3076" max="3076" width="8.7109375" style="2" customWidth="1"/>
    <col min="3077" max="3077" width="10.28515625" style="2" customWidth="1"/>
    <col min="3078" max="3078" width="0" style="2" hidden="1" customWidth="1"/>
    <col min="3079" max="3079" width="7.5703125" style="2" customWidth="1"/>
    <col min="3080" max="3080" width="10.85546875" style="2" bestFit="1" customWidth="1"/>
    <col min="3081" max="3081" width="9.42578125" style="2" customWidth="1"/>
    <col min="3082" max="3082" width="11.42578125" style="2"/>
    <col min="3083" max="3083" width="21.7109375" style="2" bestFit="1" customWidth="1"/>
    <col min="3084" max="3084" width="16.42578125" style="2" bestFit="1" customWidth="1"/>
    <col min="3085" max="3085" width="15.42578125" style="2" customWidth="1"/>
    <col min="3086" max="3086" width="16.5703125" style="2" customWidth="1"/>
    <col min="3087" max="3087" width="0" style="2" hidden="1" customWidth="1"/>
    <col min="3088" max="3088" width="16.140625" style="2" customWidth="1"/>
    <col min="3089" max="3089" width="15" style="2" customWidth="1"/>
    <col min="3090" max="3091" width="11.140625" style="2" customWidth="1"/>
    <col min="3092" max="3093" width="12.28515625" style="2" customWidth="1"/>
    <col min="3094" max="3094" width="4" style="2" customWidth="1"/>
    <col min="3095" max="3102" width="11.42578125" style="2"/>
    <col min="3103" max="3103" width="14.7109375" style="2" bestFit="1" customWidth="1"/>
    <col min="3104" max="3328" width="11.42578125" style="2"/>
    <col min="3329" max="3329" width="10.5703125" style="2" customWidth="1"/>
    <col min="3330" max="3330" width="10.7109375" style="2" customWidth="1"/>
    <col min="3331" max="3331" width="53.5703125" style="2" bestFit="1" customWidth="1"/>
    <col min="3332" max="3332" width="8.7109375" style="2" customWidth="1"/>
    <col min="3333" max="3333" width="10.28515625" style="2" customWidth="1"/>
    <col min="3334" max="3334" width="0" style="2" hidden="1" customWidth="1"/>
    <col min="3335" max="3335" width="7.5703125" style="2" customWidth="1"/>
    <col min="3336" max="3336" width="10.85546875" style="2" bestFit="1" customWidth="1"/>
    <col min="3337" max="3337" width="9.42578125" style="2" customWidth="1"/>
    <col min="3338" max="3338" width="11.42578125" style="2"/>
    <col min="3339" max="3339" width="21.7109375" style="2" bestFit="1" customWidth="1"/>
    <col min="3340" max="3340" width="16.42578125" style="2" bestFit="1" customWidth="1"/>
    <col min="3341" max="3341" width="15.42578125" style="2" customWidth="1"/>
    <col min="3342" max="3342" width="16.5703125" style="2" customWidth="1"/>
    <col min="3343" max="3343" width="0" style="2" hidden="1" customWidth="1"/>
    <col min="3344" max="3344" width="16.140625" style="2" customWidth="1"/>
    <col min="3345" max="3345" width="15" style="2" customWidth="1"/>
    <col min="3346" max="3347" width="11.140625" style="2" customWidth="1"/>
    <col min="3348" max="3349" width="12.28515625" style="2" customWidth="1"/>
    <col min="3350" max="3350" width="4" style="2" customWidth="1"/>
    <col min="3351" max="3358" width="11.42578125" style="2"/>
    <col min="3359" max="3359" width="14.7109375" style="2" bestFit="1" customWidth="1"/>
    <col min="3360" max="3584" width="11.42578125" style="2"/>
    <col min="3585" max="3585" width="10.5703125" style="2" customWidth="1"/>
    <col min="3586" max="3586" width="10.7109375" style="2" customWidth="1"/>
    <col min="3587" max="3587" width="53.5703125" style="2" bestFit="1" customWidth="1"/>
    <col min="3588" max="3588" width="8.7109375" style="2" customWidth="1"/>
    <col min="3589" max="3589" width="10.28515625" style="2" customWidth="1"/>
    <col min="3590" max="3590" width="0" style="2" hidden="1" customWidth="1"/>
    <col min="3591" max="3591" width="7.5703125" style="2" customWidth="1"/>
    <col min="3592" max="3592" width="10.85546875" style="2" bestFit="1" customWidth="1"/>
    <col min="3593" max="3593" width="9.42578125" style="2" customWidth="1"/>
    <col min="3594" max="3594" width="11.42578125" style="2"/>
    <col min="3595" max="3595" width="21.7109375" style="2" bestFit="1" customWidth="1"/>
    <col min="3596" max="3596" width="16.42578125" style="2" bestFit="1" customWidth="1"/>
    <col min="3597" max="3597" width="15.42578125" style="2" customWidth="1"/>
    <col min="3598" max="3598" width="16.5703125" style="2" customWidth="1"/>
    <col min="3599" max="3599" width="0" style="2" hidden="1" customWidth="1"/>
    <col min="3600" max="3600" width="16.140625" style="2" customWidth="1"/>
    <col min="3601" max="3601" width="15" style="2" customWidth="1"/>
    <col min="3602" max="3603" width="11.140625" style="2" customWidth="1"/>
    <col min="3604" max="3605" width="12.28515625" style="2" customWidth="1"/>
    <col min="3606" max="3606" width="4" style="2" customWidth="1"/>
    <col min="3607" max="3614" width="11.42578125" style="2"/>
    <col min="3615" max="3615" width="14.7109375" style="2" bestFit="1" customWidth="1"/>
    <col min="3616" max="3840" width="11.42578125" style="2"/>
    <col min="3841" max="3841" width="10.5703125" style="2" customWidth="1"/>
    <col min="3842" max="3842" width="10.7109375" style="2" customWidth="1"/>
    <col min="3843" max="3843" width="53.5703125" style="2" bestFit="1" customWidth="1"/>
    <col min="3844" max="3844" width="8.7109375" style="2" customWidth="1"/>
    <col min="3845" max="3845" width="10.28515625" style="2" customWidth="1"/>
    <col min="3846" max="3846" width="0" style="2" hidden="1" customWidth="1"/>
    <col min="3847" max="3847" width="7.5703125" style="2" customWidth="1"/>
    <col min="3848" max="3848" width="10.85546875" style="2" bestFit="1" customWidth="1"/>
    <col min="3849" max="3849" width="9.42578125" style="2" customWidth="1"/>
    <col min="3850" max="3850" width="11.42578125" style="2"/>
    <col min="3851" max="3851" width="21.7109375" style="2" bestFit="1" customWidth="1"/>
    <col min="3852" max="3852" width="16.42578125" style="2" bestFit="1" customWidth="1"/>
    <col min="3853" max="3853" width="15.42578125" style="2" customWidth="1"/>
    <col min="3854" max="3854" width="16.5703125" style="2" customWidth="1"/>
    <col min="3855" max="3855" width="0" style="2" hidden="1" customWidth="1"/>
    <col min="3856" max="3856" width="16.140625" style="2" customWidth="1"/>
    <col min="3857" max="3857" width="15" style="2" customWidth="1"/>
    <col min="3858" max="3859" width="11.140625" style="2" customWidth="1"/>
    <col min="3860" max="3861" width="12.28515625" style="2" customWidth="1"/>
    <col min="3862" max="3862" width="4" style="2" customWidth="1"/>
    <col min="3863" max="3870" width="11.42578125" style="2"/>
    <col min="3871" max="3871" width="14.7109375" style="2" bestFit="1" customWidth="1"/>
    <col min="3872" max="4096" width="11.42578125" style="2"/>
    <col min="4097" max="4097" width="10.5703125" style="2" customWidth="1"/>
    <col min="4098" max="4098" width="10.7109375" style="2" customWidth="1"/>
    <col min="4099" max="4099" width="53.5703125" style="2" bestFit="1" customWidth="1"/>
    <col min="4100" max="4100" width="8.7109375" style="2" customWidth="1"/>
    <col min="4101" max="4101" width="10.28515625" style="2" customWidth="1"/>
    <col min="4102" max="4102" width="0" style="2" hidden="1" customWidth="1"/>
    <col min="4103" max="4103" width="7.5703125" style="2" customWidth="1"/>
    <col min="4104" max="4104" width="10.85546875" style="2" bestFit="1" customWidth="1"/>
    <col min="4105" max="4105" width="9.42578125" style="2" customWidth="1"/>
    <col min="4106" max="4106" width="11.42578125" style="2"/>
    <col min="4107" max="4107" width="21.7109375" style="2" bestFit="1" customWidth="1"/>
    <col min="4108" max="4108" width="16.42578125" style="2" bestFit="1" customWidth="1"/>
    <col min="4109" max="4109" width="15.42578125" style="2" customWidth="1"/>
    <col min="4110" max="4110" width="16.5703125" style="2" customWidth="1"/>
    <col min="4111" max="4111" width="0" style="2" hidden="1" customWidth="1"/>
    <col min="4112" max="4112" width="16.140625" style="2" customWidth="1"/>
    <col min="4113" max="4113" width="15" style="2" customWidth="1"/>
    <col min="4114" max="4115" width="11.140625" style="2" customWidth="1"/>
    <col min="4116" max="4117" width="12.28515625" style="2" customWidth="1"/>
    <col min="4118" max="4118" width="4" style="2" customWidth="1"/>
    <col min="4119" max="4126" width="11.42578125" style="2"/>
    <col min="4127" max="4127" width="14.7109375" style="2" bestFit="1" customWidth="1"/>
    <col min="4128" max="4352" width="11.42578125" style="2"/>
    <col min="4353" max="4353" width="10.5703125" style="2" customWidth="1"/>
    <col min="4354" max="4354" width="10.7109375" style="2" customWidth="1"/>
    <col min="4355" max="4355" width="53.5703125" style="2" bestFit="1" customWidth="1"/>
    <col min="4356" max="4356" width="8.7109375" style="2" customWidth="1"/>
    <col min="4357" max="4357" width="10.28515625" style="2" customWidth="1"/>
    <col min="4358" max="4358" width="0" style="2" hidden="1" customWidth="1"/>
    <col min="4359" max="4359" width="7.5703125" style="2" customWidth="1"/>
    <col min="4360" max="4360" width="10.85546875" style="2" bestFit="1" customWidth="1"/>
    <col min="4361" max="4361" width="9.42578125" style="2" customWidth="1"/>
    <col min="4362" max="4362" width="11.42578125" style="2"/>
    <col min="4363" max="4363" width="21.7109375" style="2" bestFit="1" customWidth="1"/>
    <col min="4364" max="4364" width="16.42578125" style="2" bestFit="1" customWidth="1"/>
    <col min="4365" max="4365" width="15.42578125" style="2" customWidth="1"/>
    <col min="4366" max="4366" width="16.5703125" style="2" customWidth="1"/>
    <col min="4367" max="4367" width="0" style="2" hidden="1" customWidth="1"/>
    <col min="4368" max="4368" width="16.140625" style="2" customWidth="1"/>
    <col min="4369" max="4369" width="15" style="2" customWidth="1"/>
    <col min="4370" max="4371" width="11.140625" style="2" customWidth="1"/>
    <col min="4372" max="4373" width="12.28515625" style="2" customWidth="1"/>
    <col min="4374" max="4374" width="4" style="2" customWidth="1"/>
    <col min="4375" max="4382" width="11.42578125" style="2"/>
    <col min="4383" max="4383" width="14.7109375" style="2" bestFit="1" customWidth="1"/>
    <col min="4384" max="4608" width="11.42578125" style="2"/>
    <col min="4609" max="4609" width="10.5703125" style="2" customWidth="1"/>
    <col min="4610" max="4610" width="10.7109375" style="2" customWidth="1"/>
    <col min="4611" max="4611" width="53.5703125" style="2" bestFit="1" customWidth="1"/>
    <col min="4612" max="4612" width="8.7109375" style="2" customWidth="1"/>
    <col min="4613" max="4613" width="10.28515625" style="2" customWidth="1"/>
    <col min="4614" max="4614" width="0" style="2" hidden="1" customWidth="1"/>
    <col min="4615" max="4615" width="7.5703125" style="2" customWidth="1"/>
    <col min="4616" max="4616" width="10.85546875" style="2" bestFit="1" customWidth="1"/>
    <col min="4617" max="4617" width="9.42578125" style="2" customWidth="1"/>
    <col min="4618" max="4618" width="11.42578125" style="2"/>
    <col min="4619" max="4619" width="21.7109375" style="2" bestFit="1" customWidth="1"/>
    <col min="4620" max="4620" width="16.42578125" style="2" bestFit="1" customWidth="1"/>
    <col min="4621" max="4621" width="15.42578125" style="2" customWidth="1"/>
    <col min="4622" max="4622" width="16.5703125" style="2" customWidth="1"/>
    <col min="4623" max="4623" width="0" style="2" hidden="1" customWidth="1"/>
    <col min="4624" max="4624" width="16.140625" style="2" customWidth="1"/>
    <col min="4625" max="4625" width="15" style="2" customWidth="1"/>
    <col min="4626" max="4627" width="11.140625" style="2" customWidth="1"/>
    <col min="4628" max="4629" width="12.28515625" style="2" customWidth="1"/>
    <col min="4630" max="4630" width="4" style="2" customWidth="1"/>
    <col min="4631" max="4638" width="11.42578125" style="2"/>
    <col min="4639" max="4639" width="14.7109375" style="2" bestFit="1" customWidth="1"/>
    <col min="4640" max="4864" width="11.42578125" style="2"/>
    <col min="4865" max="4865" width="10.5703125" style="2" customWidth="1"/>
    <col min="4866" max="4866" width="10.7109375" style="2" customWidth="1"/>
    <col min="4867" max="4867" width="53.5703125" style="2" bestFit="1" customWidth="1"/>
    <col min="4868" max="4868" width="8.7109375" style="2" customWidth="1"/>
    <col min="4869" max="4869" width="10.28515625" style="2" customWidth="1"/>
    <col min="4870" max="4870" width="0" style="2" hidden="1" customWidth="1"/>
    <col min="4871" max="4871" width="7.5703125" style="2" customWidth="1"/>
    <col min="4872" max="4872" width="10.85546875" style="2" bestFit="1" customWidth="1"/>
    <col min="4873" max="4873" width="9.42578125" style="2" customWidth="1"/>
    <col min="4874" max="4874" width="11.42578125" style="2"/>
    <col min="4875" max="4875" width="21.7109375" style="2" bestFit="1" customWidth="1"/>
    <col min="4876" max="4876" width="16.42578125" style="2" bestFit="1" customWidth="1"/>
    <col min="4877" max="4877" width="15.42578125" style="2" customWidth="1"/>
    <col min="4878" max="4878" width="16.5703125" style="2" customWidth="1"/>
    <col min="4879" max="4879" width="0" style="2" hidden="1" customWidth="1"/>
    <col min="4880" max="4880" width="16.140625" style="2" customWidth="1"/>
    <col min="4881" max="4881" width="15" style="2" customWidth="1"/>
    <col min="4882" max="4883" width="11.140625" style="2" customWidth="1"/>
    <col min="4884" max="4885" width="12.28515625" style="2" customWidth="1"/>
    <col min="4886" max="4886" width="4" style="2" customWidth="1"/>
    <col min="4887" max="4894" width="11.42578125" style="2"/>
    <col min="4895" max="4895" width="14.7109375" style="2" bestFit="1" customWidth="1"/>
    <col min="4896" max="5120" width="11.42578125" style="2"/>
    <col min="5121" max="5121" width="10.5703125" style="2" customWidth="1"/>
    <col min="5122" max="5122" width="10.7109375" style="2" customWidth="1"/>
    <col min="5123" max="5123" width="53.5703125" style="2" bestFit="1" customWidth="1"/>
    <col min="5124" max="5124" width="8.7109375" style="2" customWidth="1"/>
    <col min="5125" max="5125" width="10.28515625" style="2" customWidth="1"/>
    <col min="5126" max="5126" width="0" style="2" hidden="1" customWidth="1"/>
    <col min="5127" max="5127" width="7.5703125" style="2" customWidth="1"/>
    <col min="5128" max="5128" width="10.85546875" style="2" bestFit="1" customWidth="1"/>
    <col min="5129" max="5129" width="9.42578125" style="2" customWidth="1"/>
    <col min="5130" max="5130" width="11.42578125" style="2"/>
    <col min="5131" max="5131" width="21.7109375" style="2" bestFit="1" customWidth="1"/>
    <col min="5132" max="5132" width="16.42578125" style="2" bestFit="1" customWidth="1"/>
    <col min="5133" max="5133" width="15.42578125" style="2" customWidth="1"/>
    <col min="5134" max="5134" width="16.5703125" style="2" customWidth="1"/>
    <col min="5135" max="5135" width="0" style="2" hidden="1" customWidth="1"/>
    <col min="5136" max="5136" width="16.140625" style="2" customWidth="1"/>
    <col min="5137" max="5137" width="15" style="2" customWidth="1"/>
    <col min="5138" max="5139" width="11.140625" style="2" customWidth="1"/>
    <col min="5140" max="5141" width="12.28515625" style="2" customWidth="1"/>
    <col min="5142" max="5142" width="4" style="2" customWidth="1"/>
    <col min="5143" max="5150" width="11.42578125" style="2"/>
    <col min="5151" max="5151" width="14.7109375" style="2" bestFit="1" customWidth="1"/>
    <col min="5152" max="5376" width="11.42578125" style="2"/>
    <col min="5377" max="5377" width="10.5703125" style="2" customWidth="1"/>
    <col min="5378" max="5378" width="10.7109375" style="2" customWidth="1"/>
    <col min="5379" max="5379" width="53.5703125" style="2" bestFit="1" customWidth="1"/>
    <col min="5380" max="5380" width="8.7109375" style="2" customWidth="1"/>
    <col min="5381" max="5381" width="10.28515625" style="2" customWidth="1"/>
    <col min="5382" max="5382" width="0" style="2" hidden="1" customWidth="1"/>
    <col min="5383" max="5383" width="7.5703125" style="2" customWidth="1"/>
    <col min="5384" max="5384" width="10.85546875" style="2" bestFit="1" customWidth="1"/>
    <col min="5385" max="5385" width="9.42578125" style="2" customWidth="1"/>
    <col min="5386" max="5386" width="11.42578125" style="2"/>
    <col min="5387" max="5387" width="21.7109375" style="2" bestFit="1" customWidth="1"/>
    <col min="5388" max="5388" width="16.42578125" style="2" bestFit="1" customWidth="1"/>
    <col min="5389" max="5389" width="15.42578125" style="2" customWidth="1"/>
    <col min="5390" max="5390" width="16.5703125" style="2" customWidth="1"/>
    <col min="5391" max="5391" width="0" style="2" hidden="1" customWidth="1"/>
    <col min="5392" max="5392" width="16.140625" style="2" customWidth="1"/>
    <col min="5393" max="5393" width="15" style="2" customWidth="1"/>
    <col min="5394" max="5395" width="11.140625" style="2" customWidth="1"/>
    <col min="5396" max="5397" width="12.28515625" style="2" customWidth="1"/>
    <col min="5398" max="5398" width="4" style="2" customWidth="1"/>
    <col min="5399" max="5406" width="11.42578125" style="2"/>
    <col min="5407" max="5407" width="14.7109375" style="2" bestFit="1" customWidth="1"/>
    <col min="5408" max="5632" width="11.42578125" style="2"/>
    <col min="5633" max="5633" width="10.5703125" style="2" customWidth="1"/>
    <col min="5634" max="5634" width="10.7109375" style="2" customWidth="1"/>
    <col min="5635" max="5635" width="53.5703125" style="2" bestFit="1" customWidth="1"/>
    <col min="5636" max="5636" width="8.7109375" style="2" customWidth="1"/>
    <col min="5637" max="5637" width="10.28515625" style="2" customWidth="1"/>
    <col min="5638" max="5638" width="0" style="2" hidden="1" customWidth="1"/>
    <col min="5639" max="5639" width="7.5703125" style="2" customWidth="1"/>
    <col min="5640" max="5640" width="10.85546875" style="2" bestFit="1" customWidth="1"/>
    <col min="5641" max="5641" width="9.42578125" style="2" customWidth="1"/>
    <col min="5642" max="5642" width="11.42578125" style="2"/>
    <col min="5643" max="5643" width="21.7109375" style="2" bestFit="1" customWidth="1"/>
    <col min="5644" max="5644" width="16.42578125" style="2" bestFit="1" customWidth="1"/>
    <col min="5645" max="5645" width="15.42578125" style="2" customWidth="1"/>
    <col min="5646" max="5646" width="16.5703125" style="2" customWidth="1"/>
    <col min="5647" max="5647" width="0" style="2" hidden="1" customWidth="1"/>
    <col min="5648" max="5648" width="16.140625" style="2" customWidth="1"/>
    <col min="5649" max="5649" width="15" style="2" customWidth="1"/>
    <col min="5650" max="5651" width="11.140625" style="2" customWidth="1"/>
    <col min="5652" max="5653" width="12.28515625" style="2" customWidth="1"/>
    <col min="5654" max="5654" width="4" style="2" customWidth="1"/>
    <col min="5655" max="5662" width="11.42578125" style="2"/>
    <col min="5663" max="5663" width="14.7109375" style="2" bestFit="1" customWidth="1"/>
    <col min="5664" max="5888" width="11.42578125" style="2"/>
    <col min="5889" max="5889" width="10.5703125" style="2" customWidth="1"/>
    <col min="5890" max="5890" width="10.7109375" style="2" customWidth="1"/>
    <col min="5891" max="5891" width="53.5703125" style="2" bestFit="1" customWidth="1"/>
    <col min="5892" max="5892" width="8.7109375" style="2" customWidth="1"/>
    <col min="5893" max="5893" width="10.28515625" style="2" customWidth="1"/>
    <col min="5894" max="5894" width="0" style="2" hidden="1" customWidth="1"/>
    <col min="5895" max="5895" width="7.5703125" style="2" customWidth="1"/>
    <col min="5896" max="5896" width="10.85546875" style="2" bestFit="1" customWidth="1"/>
    <col min="5897" max="5897" width="9.42578125" style="2" customWidth="1"/>
    <col min="5898" max="5898" width="11.42578125" style="2"/>
    <col min="5899" max="5899" width="21.7109375" style="2" bestFit="1" customWidth="1"/>
    <col min="5900" max="5900" width="16.42578125" style="2" bestFit="1" customWidth="1"/>
    <col min="5901" max="5901" width="15.42578125" style="2" customWidth="1"/>
    <col min="5902" max="5902" width="16.5703125" style="2" customWidth="1"/>
    <col min="5903" max="5903" width="0" style="2" hidden="1" customWidth="1"/>
    <col min="5904" max="5904" width="16.140625" style="2" customWidth="1"/>
    <col min="5905" max="5905" width="15" style="2" customWidth="1"/>
    <col min="5906" max="5907" width="11.140625" style="2" customWidth="1"/>
    <col min="5908" max="5909" width="12.28515625" style="2" customWidth="1"/>
    <col min="5910" max="5910" width="4" style="2" customWidth="1"/>
    <col min="5911" max="5918" width="11.42578125" style="2"/>
    <col min="5919" max="5919" width="14.7109375" style="2" bestFit="1" customWidth="1"/>
    <col min="5920" max="6144" width="11.42578125" style="2"/>
    <col min="6145" max="6145" width="10.5703125" style="2" customWidth="1"/>
    <col min="6146" max="6146" width="10.7109375" style="2" customWidth="1"/>
    <col min="6147" max="6147" width="53.5703125" style="2" bestFit="1" customWidth="1"/>
    <col min="6148" max="6148" width="8.7109375" style="2" customWidth="1"/>
    <col min="6149" max="6149" width="10.28515625" style="2" customWidth="1"/>
    <col min="6150" max="6150" width="0" style="2" hidden="1" customWidth="1"/>
    <col min="6151" max="6151" width="7.5703125" style="2" customWidth="1"/>
    <col min="6152" max="6152" width="10.85546875" style="2" bestFit="1" customWidth="1"/>
    <col min="6153" max="6153" width="9.42578125" style="2" customWidth="1"/>
    <col min="6154" max="6154" width="11.42578125" style="2"/>
    <col min="6155" max="6155" width="21.7109375" style="2" bestFit="1" customWidth="1"/>
    <col min="6156" max="6156" width="16.42578125" style="2" bestFit="1" customWidth="1"/>
    <col min="6157" max="6157" width="15.42578125" style="2" customWidth="1"/>
    <col min="6158" max="6158" width="16.5703125" style="2" customWidth="1"/>
    <col min="6159" max="6159" width="0" style="2" hidden="1" customWidth="1"/>
    <col min="6160" max="6160" width="16.140625" style="2" customWidth="1"/>
    <col min="6161" max="6161" width="15" style="2" customWidth="1"/>
    <col min="6162" max="6163" width="11.140625" style="2" customWidth="1"/>
    <col min="6164" max="6165" width="12.28515625" style="2" customWidth="1"/>
    <col min="6166" max="6166" width="4" style="2" customWidth="1"/>
    <col min="6167" max="6174" width="11.42578125" style="2"/>
    <col min="6175" max="6175" width="14.7109375" style="2" bestFit="1" customWidth="1"/>
    <col min="6176" max="6400" width="11.42578125" style="2"/>
    <col min="6401" max="6401" width="10.5703125" style="2" customWidth="1"/>
    <col min="6402" max="6402" width="10.7109375" style="2" customWidth="1"/>
    <col min="6403" max="6403" width="53.5703125" style="2" bestFit="1" customWidth="1"/>
    <col min="6404" max="6404" width="8.7109375" style="2" customWidth="1"/>
    <col min="6405" max="6405" width="10.28515625" style="2" customWidth="1"/>
    <col min="6406" max="6406" width="0" style="2" hidden="1" customWidth="1"/>
    <col min="6407" max="6407" width="7.5703125" style="2" customWidth="1"/>
    <col min="6408" max="6408" width="10.85546875" style="2" bestFit="1" customWidth="1"/>
    <col min="6409" max="6409" width="9.42578125" style="2" customWidth="1"/>
    <col min="6410" max="6410" width="11.42578125" style="2"/>
    <col min="6411" max="6411" width="21.7109375" style="2" bestFit="1" customWidth="1"/>
    <col min="6412" max="6412" width="16.42578125" style="2" bestFit="1" customWidth="1"/>
    <col min="6413" max="6413" width="15.42578125" style="2" customWidth="1"/>
    <col min="6414" max="6414" width="16.5703125" style="2" customWidth="1"/>
    <col min="6415" max="6415" width="0" style="2" hidden="1" customWidth="1"/>
    <col min="6416" max="6416" width="16.140625" style="2" customWidth="1"/>
    <col min="6417" max="6417" width="15" style="2" customWidth="1"/>
    <col min="6418" max="6419" width="11.140625" style="2" customWidth="1"/>
    <col min="6420" max="6421" width="12.28515625" style="2" customWidth="1"/>
    <col min="6422" max="6422" width="4" style="2" customWidth="1"/>
    <col min="6423" max="6430" width="11.42578125" style="2"/>
    <col min="6431" max="6431" width="14.7109375" style="2" bestFit="1" customWidth="1"/>
    <col min="6432" max="6656" width="11.42578125" style="2"/>
    <col min="6657" max="6657" width="10.5703125" style="2" customWidth="1"/>
    <col min="6658" max="6658" width="10.7109375" style="2" customWidth="1"/>
    <col min="6659" max="6659" width="53.5703125" style="2" bestFit="1" customWidth="1"/>
    <col min="6660" max="6660" width="8.7109375" style="2" customWidth="1"/>
    <col min="6661" max="6661" width="10.28515625" style="2" customWidth="1"/>
    <col min="6662" max="6662" width="0" style="2" hidden="1" customWidth="1"/>
    <col min="6663" max="6663" width="7.5703125" style="2" customWidth="1"/>
    <col min="6664" max="6664" width="10.85546875" style="2" bestFit="1" customWidth="1"/>
    <col min="6665" max="6665" width="9.42578125" style="2" customWidth="1"/>
    <col min="6666" max="6666" width="11.42578125" style="2"/>
    <col min="6667" max="6667" width="21.7109375" style="2" bestFit="1" customWidth="1"/>
    <col min="6668" max="6668" width="16.42578125" style="2" bestFit="1" customWidth="1"/>
    <col min="6669" max="6669" width="15.42578125" style="2" customWidth="1"/>
    <col min="6670" max="6670" width="16.5703125" style="2" customWidth="1"/>
    <col min="6671" max="6671" width="0" style="2" hidden="1" customWidth="1"/>
    <col min="6672" max="6672" width="16.140625" style="2" customWidth="1"/>
    <col min="6673" max="6673" width="15" style="2" customWidth="1"/>
    <col min="6674" max="6675" width="11.140625" style="2" customWidth="1"/>
    <col min="6676" max="6677" width="12.28515625" style="2" customWidth="1"/>
    <col min="6678" max="6678" width="4" style="2" customWidth="1"/>
    <col min="6679" max="6686" width="11.42578125" style="2"/>
    <col min="6687" max="6687" width="14.7109375" style="2" bestFit="1" customWidth="1"/>
    <col min="6688" max="6912" width="11.42578125" style="2"/>
    <col min="6913" max="6913" width="10.5703125" style="2" customWidth="1"/>
    <col min="6914" max="6914" width="10.7109375" style="2" customWidth="1"/>
    <col min="6915" max="6915" width="53.5703125" style="2" bestFit="1" customWidth="1"/>
    <col min="6916" max="6916" width="8.7109375" style="2" customWidth="1"/>
    <col min="6917" max="6917" width="10.28515625" style="2" customWidth="1"/>
    <col min="6918" max="6918" width="0" style="2" hidden="1" customWidth="1"/>
    <col min="6919" max="6919" width="7.5703125" style="2" customWidth="1"/>
    <col min="6920" max="6920" width="10.85546875" style="2" bestFit="1" customWidth="1"/>
    <col min="6921" max="6921" width="9.42578125" style="2" customWidth="1"/>
    <col min="6922" max="6922" width="11.42578125" style="2"/>
    <col min="6923" max="6923" width="21.7109375" style="2" bestFit="1" customWidth="1"/>
    <col min="6924" max="6924" width="16.42578125" style="2" bestFit="1" customWidth="1"/>
    <col min="6925" max="6925" width="15.42578125" style="2" customWidth="1"/>
    <col min="6926" max="6926" width="16.5703125" style="2" customWidth="1"/>
    <col min="6927" max="6927" width="0" style="2" hidden="1" customWidth="1"/>
    <col min="6928" max="6928" width="16.140625" style="2" customWidth="1"/>
    <col min="6929" max="6929" width="15" style="2" customWidth="1"/>
    <col min="6930" max="6931" width="11.140625" style="2" customWidth="1"/>
    <col min="6932" max="6933" width="12.28515625" style="2" customWidth="1"/>
    <col min="6934" max="6934" width="4" style="2" customWidth="1"/>
    <col min="6935" max="6942" width="11.42578125" style="2"/>
    <col min="6943" max="6943" width="14.7109375" style="2" bestFit="1" customWidth="1"/>
    <col min="6944" max="7168" width="11.42578125" style="2"/>
    <col min="7169" max="7169" width="10.5703125" style="2" customWidth="1"/>
    <col min="7170" max="7170" width="10.7109375" style="2" customWidth="1"/>
    <col min="7171" max="7171" width="53.5703125" style="2" bestFit="1" customWidth="1"/>
    <col min="7172" max="7172" width="8.7109375" style="2" customWidth="1"/>
    <col min="7173" max="7173" width="10.28515625" style="2" customWidth="1"/>
    <col min="7174" max="7174" width="0" style="2" hidden="1" customWidth="1"/>
    <col min="7175" max="7175" width="7.5703125" style="2" customWidth="1"/>
    <col min="7176" max="7176" width="10.85546875" style="2" bestFit="1" customWidth="1"/>
    <col min="7177" max="7177" width="9.42578125" style="2" customWidth="1"/>
    <col min="7178" max="7178" width="11.42578125" style="2"/>
    <col min="7179" max="7179" width="21.7109375" style="2" bestFit="1" customWidth="1"/>
    <col min="7180" max="7180" width="16.42578125" style="2" bestFit="1" customWidth="1"/>
    <col min="7181" max="7181" width="15.42578125" style="2" customWidth="1"/>
    <col min="7182" max="7182" width="16.5703125" style="2" customWidth="1"/>
    <col min="7183" max="7183" width="0" style="2" hidden="1" customWidth="1"/>
    <col min="7184" max="7184" width="16.140625" style="2" customWidth="1"/>
    <col min="7185" max="7185" width="15" style="2" customWidth="1"/>
    <col min="7186" max="7187" width="11.140625" style="2" customWidth="1"/>
    <col min="7188" max="7189" width="12.28515625" style="2" customWidth="1"/>
    <col min="7190" max="7190" width="4" style="2" customWidth="1"/>
    <col min="7191" max="7198" width="11.42578125" style="2"/>
    <col min="7199" max="7199" width="14.7109375" style="2" bestFit="1" customWidth="1"/>
    <col min="7200" max="7424" width="11.42578125" style="2"/>
    <col min="7425" max="7425" width="10.5703125" style="2" customWidth="1"/>
    <col min="7426" max="7426" width="10.7109375" style="2" customWidth="1"/>
    <col min="7427" max="7427" width="53.5703125" style="2" bestFit="1" customWidth="1"/>
    <col min="7428" max="7428" width="8.7109375" style="2" customWidth="1"/>
    <col min="7429" max="7429" width="10.28515625" style="2" customWidth="1"/>
    <col min="7430" max="7430" width="0" style="2" hidden="1" customWidth="1"/>
    <col min="7431" max="7431" width="7.5703125" style="2" customWidth="1"/>
    <col min="7432" max="7432" width="10.85546875" style="2" bestFit="1" customWidth="1"/>
    <col min="7433" max="7433" width="9.42578125" style="2" customWidth="1"/>
    <col min="7434" max="7434" width="11.42578125" style="2"/>
    <col min="7435" max="7435" width="21.7109375" style="2" bestFit="1" customWidth="1"/>
    <col min="7436" max="7436" width="16.42578125" style="2" bestFit="1" customWidth="1"/>
    <col min="7437" max="7437" width="15.42578125" style="2" customWidth="1"/>
    <col min="7438" max="7438" width="16.5703125" style="2" customWidth="1"/>
    <col min="7439" max="7439" width="0" style="2" hidden="1" customWidth="1"/>
    <col min="7440" max="7440" width="16.140625" style="2" customWidth="1"/>
    <col min="7441" max="7441" width="15" style="2" customWidth="1"/>
    <col min="7442" max="7443" width="11.140625" style="2" customWidth="1"/>
    <col min="7444" max="7445" width="12.28515625" style="2" customWidth="1"/>
    <col min="7446" max="7446" width="4" style="2" customWidth="1"/>
    <col min="7447" max="7454" width="11.42578125" style="2"/>
    <col min="7455" max="7455" width="14.7109375" style="2" bestFit="1" customWidth="1"/>
    <col min="7456" max="7680" width="11.42578125" style="2"/>
    <col min="7681" max="7681" width="10.5703125" style="2" customWidth="1"/>
    <col min="7682" max="7682" width="10.7109375" style="2" customWidth="1"/>
    <col min="7683" max="7683" width="53.5703125" style="2" bestFit="1" customWidth="1"/>
    <col min="7684" max="7684" width="8.7109375" style="2" customWidth="1"/>
    <col min="7685" max="7685" width="10.28515625" style="2" customWidth="1"/>
    <col min="7686" max="7686" width="0" style="2" hidden="1" customWidth="1"/>
    <col min="7687" max="7687" width="7.5703125" style="2" customWidth="1"/>
    <col min="7688" max="7688" width="10.85546875" style="2" bestFit="1" customWidth="1"/>
    <col min="7689" max="7689" width="9.42578125" style="2" customWidth="1"/>
    <col min="7690" max="7690" width="11.42578125" style="2"/>
    <col min="7691" max="7691" width="21.7109375" style="2" bestFit="1" customWidth="1"/>
    <col min="7692" max="7692" width="16.42578125" style="2" bestFit="1" customWidth="1"/>
    <col min="7693" max="7693" width="15.42578125" style="2" customWidth="1"/>
    <col min="7694" max="7694" width="16.5703125" style="2" customWidth="1"/>
    <col min="7695" max="7695" width="0" style="2" hidden="1" customWidth="1"/>
    <col min="7696" max="7696" width="16.140625" style="2" customWidth="1"/>
    <col min="7697" max="7697" width="15" style="2" customWidth="1"/>
    <col min="7698" max="7699" width="11.140625" style="2" customWidth="1"/>
    <col min="7700" max="7701" width="12.28515625" style="2" customWidth="1"/>
    <col min="7702" max="7702" width="4" style="2" customWidth="1"/>
    <col min="7703" max="7710" width="11.42578125" style="2"/>
    <col min="7711" max="7711" width="14.7109375" style="2" bestFit="1" customWidth="1"/>
    <col min="7712" max="7936" width="11.42578125" style="2"/>
    <col min="7937" max="7937" width="10.5703125" style="2" customWidth="1"/>
    <col min="7938" max="7938" width="10.7109375" style="2" customWidth="1"/>
    <col min="7939" max="7939" width="53.5703125" style="2" bestFit="1" customWidth="1"/>
    <col min="7940" max="7940" width="8.7109375" style="2" customWidth="1"/>
    <col min="7941" max="7941" width="10.28515625" style="2" customWidth="1"/>
    <col min="7942" max="7942" width="0" style="2" hidden="1" customWidth="1"/>
    <col min="7943" max="7943" width="7.5703125" style="2" customWidth="1"/>
    <col min="7944" max="7944" width="10.85546875" style="2" bestFit="1" customWidth="1"/>
    <col min="7945" max="7945" width="9.42578125" style="2" customWidth="1"/>
    <col min="7946" max="7946" width="11.42578125" style="2"/>
    <col min="7947" max="7947" width="21.7109375" style="2" bestFit="1" customWidth="1"/>
    <col min="7948" max="7948" width="16.42578125" style="2" bestFit="1" customWidth="1"/>
    <col min="7949" max="7949" width="15.42578125" style="2" customWidth="1"/>
    <col min="7950" max="7950" width="16.5703125" style="2" customWidth="1"/>
    <col min="7951" max="7951" width="0" style="2" hidden="1" customWidth="1"/>
    <col min="7952" max="7952" width="16.140625" style="2" customWidth="1"/>
    <col min="7953" max="7953" width="15" style="2" customWidth="1"/>
    <col min="7954" max="7955" width="11.140625" style="2" customWidth="1"/>
    <col min="7956" max="7957" width="12.28515625" style="2" customWidth="1"/>
    <col min="7958" max="7958" width="4" style="2" customWidth="1"/>
    <col min="7959" max="7966" width="11.42578125" style="2"/>
    <col min="7967" max="7967" width="14.7109375" style="2" bestFit="1" customWidth="1"/>
    <col min="7968" max="8192" width="11.42578125" style="2"/>
    <col min="8193" max="8193" width="10.5703125" style="2" customWidth="1"/>
    <col min="8194" max="8194" width="10.7109375" style="2" customWidth="1"/>
    <col min="8195" max="8195" width="53.5703125" style="2" bestFit="1" customWidth="1"/>
    <col min="8196" max="8196" width="8.7109375" style="2" customWidth="1"/>
    <col min="8197" max="8197" width="10.28515625" style="2" customWidth="1"/>
    <col min="8198" max="8198" width="0" style="2" hidden="1" customWidth="1"/>
    <col min="8199" max="8199" width="7.5703125" style="2" customWidth="1"/>
    <col min="8200" max="8200" width="10.85546875" style="2" bestFit="1" customWidth="1"/>
    <col min="8201" max="8201" width="9.42578125" style="2" customWidth="1"/>
    <col min="8202" max="8202" width="11.42578125" style="2"/>
    <col min="8203" max="8203" width="21.7109375" style="2" bestFit="1" customWidth="1"/>
    <col min="8204" max="8204" width="16.42578125" style="2" bestFit="1" customWidth="1"/>
    <col min="8205" max="8205" width="15.42578125" style="2" customWidth="1"/>
    <col min="8206" max="8206" width="16.5703125" style="2" customWidth="1"/>
    <col min="8207" max="8207" width="0" style="2" hidden="1" customWidth="1"/>
    <col min="8208" max="8208" width="16.140625" style="2" customWidth="1"/>
    <col min="8209" max="8209" width="15" style="2" customWidth="1"/>
    <col min="8210" max="8211" width="11.140625" style="2" customWidth="1"/>
    <col min="8212" max="8213" width="12.28515625" style="2" customWidth="1"/>
    <col min="8214" max="8214" width="4" style="2" customWidth="1"/>
    <col min="8215" max="8222" width="11.42578125" style="2"/>
    <col min="8223" max="8223" width="14.7109375" style="2" bestFit="1" customWidth="1"/>
    <col min="8224" max="8448" width="11.42578125" style="2"/>
    <col min="8449" max="8449" width="10.5703125" style="2" customWidth="1"/>
    <col min="8450" max="8450" width="10.7109375" style="2" customWidth="1"/>
    <col min="8451" max="8451" width="53.5703125" style="2" bestFit="1" customWidth="1"/>
    <col min="8452" max="8452" width="8.7109375" style="2" customWidth="1"/>
    <col min="8453" max="8453" width="10.28515625" style="2" customWidth="1"/>
    <col min="8454" max="8454" width="0" style="2" hidden="1" customWidth="1"/>
    <col min="8455" max="8455" width="7.5703125" style="2" customWidth="1"/>
    <col min="8456" max="8456" width="10.85546875" style="2" bestFit="1" customWidth="1"/>
    <col min="8457" max="8457" width="9.42578125" style="2" customWidth="1"/>
    <col min="8458" max="8458" width="11.42578125" style="2"/>
    <col min="8459" max="8459" width="21.7109375" style="2" bestFit="1" customWidth="1"/>
    <col min="8460" max="8460" width="16.42578125" style="2" bestFit="1" customWidth="1"/>
    <col min="8461" max="8461" width="15.42578125" style="2" customWidth="1"/>
    <col min="8462" max="8462" width="16.5703125" style="2" customWidth="1"/>
    <col min="8463" max="8463" width="0" style="2" hidden="1" customWidth="1"/>
    <col min="8464" max="8464" width="16.140625" style="2" customWidth="1"/>
    <col min="8465" max="8465" width="15" style="2" customWidth="1"/>
    <col min="8466" max="8467" width="11.140625" style="2" customWidth="1"/>
    <col min="8468" max="8469" width="12.28515625" style="2" customWidth="1"/>
    <col min="8470" max="8470" width="4" style="2" customWidth="1"/>
    <col min="8471" max="8478" width="11.42578125" style="2"/>
    <col min="8479" max="8479" width="14.7109375" style="2" bestFit="1" customWidth="1"/>
    <col min="8480" max="8704" width="11.42578125" style="2"/>
    <col min="8705" max="8705" width="10.5703125" style="2" customWidth="1"/>
    <col min="8706" max="8706" width="10.7109375" style="2" customWidth="1"/>
    <col min="8707" max="8707" width="53.5703125" style="2" bestFit="1" customWidth="1"/>
    <col min="8708" max="8708" width="8.7109375" style="2" customWidth="1"/>
    <col min="8709" max="8709" width="10.28515625" style="2" customWidth="1"/>
    <col min="8710" max="8710" width="0" style="2" hidden="1" customWidth="1"/>
    <col min="8711" max="8711" width="7.5703125" style="2" customWidth="1"/>
    <col min="8712" max="8712" width="10.85546875" style="2" bestFit="1" customWidth="1"/>
    <col min="8713" max="8713" width="9.42578125" style="2" customWidth="1"/>
    <col min="8714" max="8714" width="11.42578125" style="2"/>
    <col min="8715" max="8715" width="21.7109375" style="2" bestFit="1" customWidth="1"/>
    <col min="8716" max="8716" width="16.42578125" style="2" bestFit="1" customWidth="1"/>
    <col min="8717" max="8717" width="15.42578125" style="2" customWidth="1"/>
    <col min="8718" max="8718" width="16.5703125" style="2" customWidth="1"/>
    <col min="8719" max="8719" width="0" style="2" hidden="1" customWidth="1"/>
    <col min="8720" max="8720" width="16.140625" style="2" customWidth="1"/>
    <col min="8721" max="8721" width="15" style="2" customWidth="1"/>
    <col min="8722" max="8723" width="11.140625" style="2" customWidth="1"/>
    <col min="8724" max="8725" width="12.28515625" style="2" customWidth="1"/>
    <col min="8726" max="8726" width="4" style="2" customWidth="1"/>
    <col min="8727" max="8734" width="11.42578125" style="2"/>
    <col min="8735" max="8735" width="14.7109375" style="2" bestFit="1" customWidth="1"/>
    <col min="8736" max="8960" width="11.42578125" style="2"/>
    <col min="8961" max="8961" width="10.5703125" style="2" customWidth="1"/>
    <col min="8962" max="8962" width="10.7109375" style="2" customWidth="1"/>
    <col min="8963" max="8963" width="53.5703125" style="2" bestFit="1" customWidth="1"/>
    <col min="8964" max="8964" width="8.7109375" style="2" customWidth="1"/>
    <col min="8965" max="8965" width="10.28515625" style="2" customWidth="1"/>
    <col min="8966" max="8966" width="0" style="2" hidden="1" customWidth="1"/>
    <col min="8967" max="8967" width="7.5703125" style="2" customWidth="1"/>
    <col min="8968" max="8968" width="10.85546875" style="2" bestFit="1" customWidth="1"/>
    <col min="8969" max="8969" width="9.42578125" style="2" customWidth="1"/>
    <col min="8970" max="8970" width="11.42578125" style="2"/>
    <col min="8971" max="8971" width="21.7109375" style="2" bestFit="1" customWidth="1"/>
    <col min="8972" max="8972" width="16.42578125" style="2" bestFit="1" customWidth="1"/>
    <col min="8973" max="8973" width="15.42578125" style="2" customWidth="1"/>
    <col min="8974" max="8974" width="16.5703125" style="2" customWidth="1"/>
    <col min="8975" max="8975" width="0" style="2" hidden="1" customWidth="1"/>
    <col min="8976" max="8976" width="16.140625" style="2" customWidth="1"/>
    <col min="8977" max="8977" width="15" style="2" customWidth="1"/>
    <col min="8978" max="8979" width="11.140625" style="2" customWidth="1"/>
    <col min="8980" max="8981" width="12.28515625" style="2" customWidth="1"/>
    <col min="8982" max="8982" width="4" style="2" customWidth="1"/>
    <col min="8983" max="8990" width="11.42578125" style="2"/>
    <col min="8991" max="8991" width="14.7109375" style="2" bestFit="1" customWidth="1"/>
    <col min="8992" max="9216" width="11.42578125" style="2"/>
    <col min="9217" max="9217" width="10.5703125" style="2" customWidth="1"/>
    <col min="9218" max="9218" width="10.7109375" style="2" customWidth="1"/>
    <col min="9219" max="9219" width="53.5703125" style="2" bestFit="1" customWidth="1"/>
    <col min="9220" max="9220" width="8.7109375" style="2" customWidth="1"/>
    <col min="9221" max="9221" width="10.28515625" style="2" customWidth="1"/>
    <col min="9222" max="9222" width="0" style="2" hidden="1" customWidth="1"/>
    <col min="9223" max="9223" width="7.5703125" style="2" customWidth="1"/>
    <col min="9224" max="9224" width="10.85546875" style="2" bestFit="1" customWidth="1"/>
    <col min="9225" max="9225" width="9.42578125" style="2" customWidth="1"/>
    <col min="9226" max="9226" width="11.42578125" style="2"/>
    <col min="9227" max="9227" width="21.7109375" style="2" bestFit="1" customWidth="1"/>
    <col min="9228" max="9228" width="16.42578125" style="2" bestFit="1" customWidth="1"/>
    <col min="9229" max="9229" width="15.42578125" style="2" customWidth="1"/>
    <col min="9230" max="9230" width="16.5703125" style="2" customWidth="1"/>
    <col min="9231" max="9231" width="0" style="2" hidden="1" customWidth="1"/>
    <col min="9232" max="9232" width="16.140625" style="2" customWidth="1"/>
    <col min="9233" max="9233" width="15" style="2" customWidth="1"/>
    <col min="9234" max="9235" width="11.140625" style="2" customWidth="1"/>
    <col min="9236" max="9237" width="12.28515625" style="2" customWidth="1"/>
    <col min="9238" max="9238" width="4" style="2" customWidth="1"/>
    <col min="9239" max="9246" width="11.42578125" style="2"/>
    <col min="9247" max="9247" width="14.7109375" style="2" bestFit="1" customWidth="1"/>
    <col min="9248" max="9472" width="11.42578125" style="2"/>
    <col min="9473" max="9473" width="10.5703125" style="2" customWidth="1"/>
    <col min="9474" max="9474" width="10.7109375" style="2" customWidth="1"/>
    <col min="9475" max="9475" width="53.5703125" style="2" bestFit="1" customWidth="1"/>
    <col min="9476" max="9476" width="8.7109375" style="2" customWidth="1"/>
    <col min="9477" max="9477" width="10.28515625" style="2" customWidth="1"/>
    <col min="9478" max="9478" width="0" style="2" hidden="1" customWidth="1"/>
    <col min="9479" max="9479" width="7.5703125" style="2" customWidth="1"/>
    <col min="9480" max="9480" width="10.85546875" style="2" bestFit="1" customWidth="1"/>
    <col min="9481" max="9481" width="9.42578125" style="2" customWidth="1"/>
    <col min="9482" max="9482" width="11.42578125" style="2"/>
    <col min="9483" max="9483" width="21.7109375" style="2" bestFit="1" customWidth="1"/>
    <col min="9484" max="9484" width="16.42578125" style="2" bestFit="1" customWidth="1"/>
    <col min="9485" max="9485" width="15.42578125" style="2" customWidth="1"/>
    <col min="9486" max="9486" width="16.5703125" style="2" customWidth="1"/>
    <col min="9487" max="9487" width="0" style="2" hidden="1" customWidth="1"/>
    <col min="9488" max="9488" width="16.140625" style="2" customWidth="1"/>
    <col min="9489" max="9489" width="15" style="2" customWidth="1"/>
    <col min="9490" max="9491" width="11.140625" style="2" customWidth="1"/>
    <col min="9492" max="9493" width="12.28515625" style="2" customWidth="1"/>
    <col min="9494" max="9494" width="4" style="2" customWidth="1"/>
    <col min="9495" max="9502" width="11.42578125" style="2"/>
    <col min="9503" max="9503" width="14.7109375" style="2" bestFit="1" customWidth="1"/>
    <col min="9504" max="9728" width="11.42578125" style="2"/>
    <col min="9729" max="9729" width="10.5703125" style="2" customWidth="1"/>
    <col min="9730" max="9730" width="10.7109375" style="2" customWidth="1"/>
    <col min="9731" max="9731" width="53.5703125" style="2" bestFit="1" customWidth="1"/>
    <col min="9732" max="9732" width="8.7109375" style="2" customWidth="1"/>
    <col min="9733" max="9733" width="10.28515625" style="2" customWidth="1"/>
    <col min="9734" max="9734" width="0" style="2" hidden="1" customWidth="1"/>
    <col min="9735" max="9735" width="7.5703125" style="2" customWidth="1"/>
    <col min="9736" max="9736" width="10.85546875" style="2" bestFit="1" customWidth="1"/>
    <col min="9737" max="9737" width="9.42578125" style="2" customWidth="1"/>
    <col min="9738" max="9738" width="11.42578125" style="2"/>
    <col min="9739" max="9739" width="21.7109375" style="2" bestFit="1" customWidth="1"/>
    <col min="9740" max="9740" width="16.42578125" style="2" bestFit="1" customWidth="1"/>
    <col min="9741" max="9741" width="15.42578125" style="2" customWidth="1"/>
    <col min="9742" max="9742" width="16.5703125" style="2" customWidth="1"/>
    <col min="9743" max="9743" width="0" style="2" hidden="1" customWidth="1"/>
    <col min="9744" max="9744" width="16.140625" style="2" customWidth="1"/>
    <col min="9745" max="9745" width="15" style="2" customWidth="1"/>
    <col min="9746" max="9747" width="11.140625" style="2" customWidth="1"/>
    <col min="9748" max="9749" width="12.28515625" style="2" customWidth="1"/>
    <col min="9750" max="9750" width="4" style="2" customWidth="1"/>
    <col min="9751" max="9758" width="11.42578125" style="2"/>
    <col min="9759" max="9759" width="14.7109375" style="2" bestFit="1" customWidth="1"/>
    <col min="9760" max="9984" width="11.42578125" style="2"/>
    <col min="9985" max="9985" width="10.5703125" style="2" customWidth="1"/>
    <col min="9986" max="9986" width="10.7109375" style="2" customWidth="1"/>
    <col min="9987" max="9987" width="53.5703125" style="2" bestFit="1" customWidth="1"/>
    <col min="9988" max="9988" width="8.7109375" style="2" customWidth="1"/>
    <col min="9989" max="9989" width="10.28515625" style="2" customWidth="1"/>
    <col min="9990" max="9990" width="0" style="2" hidden="1" customWidth="1"/>
    <col min="9991" max="9991" width="7.5703125" style="2" customWidth="1"/>
    <col min="9992" max="9992" width="10.85546875" style="2" bestFit="1" customWidth="1"/>
    <col min="9993" max="9993" width="9.42578125" style="2" customWidth="1"/>
    <col min="9994" max="9994" width="11.42578125" style="2"/>
    <col min="9995" max="9995" width="21.7109375" style="2" bestFit="1" customWidth="1"/>
    <col min="9996" max="9996" width="16.42578125" style="2" bestFit="1" customWidth="1"/>
    <col min="9997" max="9997" width="15.42578125" style="2" customWidth="1"/>
    <col min="9998" max="9998" width="16.5703125" style="2" customWidth="1"/>
    <col min="9999" max="9999" width="0" style="2" hidden="1" customWidth="1"/>
    <col min="10000" max="10000" width="16.140625" style="2" customWidth="1"/>
    <col min="10001" max="10001" width="15" style="2" customWidth="1"/>
    <col min="10002" max="10003" width="11.140625" style="2" customWidth="1"/>
    <col min="10004" max="10005" width="12.28515625" style="2" customWidth="1"/>
    <col min="10006" max="10006" width="4" style="2" customWidth="1"/>
    <col min="10007" max="10014" width="11.42578125" style="2"/>
    <col min="10015" max="10015" width="14.7109375" style="2" bestFit="1" customWidth="1"/>
    <col min="10016" max="10240" width="11.42578125" style="2"/>
    <col min="10241" max="10241" width="10.5703125" style="2" customWidth="1"/>
    <col min="10242" max="10242" width="10.7109375" style="2" customWidth="1"/>
    <col min="10243" max="10243" width="53.5703125" style="2" bestFit="1" customWidth="1"/>
    <col min="10244" max="10244" width="8.7109375" style="2" customWidth="1"/>
    <col min="10245" max="10245" width="10.28515625" style="2" customWidth="1"/>
    <col min="10246" max="10246" width="0" style="2" hidden="1" customWidth="1"/>
    <col min="10247" max="10247" width="7.5703125" style="2" customWidth="1"/>
    <col min="10248" max="10248" width="10.85546875" style="2" bestFit="1" customWidth="1"/>
    <col min="10249" max="10249" width="9.42578125" style="2" customWidth="1"/>
    <col min="10250" max="10250" width="11.42578125" style="2"/>
    <col min="10251" max="10251" width="21.7109375" style="2" bestFit="1" customWidth="1"/>
    <col min="10252" max="10252" width="16.42578125" style="2" bestFit="1" customWidth="1"/>
    <col min="10253" max="10253" width="15.42578125" style="2" customWidth="1"/>
    <col min="10254" max="10254" width="16.5703125" style="2" customWidth="1"/>
    <col min="10255" max="10255" width="0" style="2" hidden="1" customWidth="1"/>
    <col min="10256" max="10256" width="16.140625" style="2" customWidth="1"/>
    <col min="10257" max="10257" width="15" style="2" customWidth="1"/>
    <col min="10258" max="10259" width="11.140625" style="2" customWidth="1"/>
    <col min="10260" max="10261" width="12.28515625" style="2" customWidth="1"/>
    <col min="10262" max="10262" width="4" style="2" customWidth="1"/>
    <col min="10263" max="10270" width="11.42578125" style="2"/>
    <col min="10271" max="10271" width="14.7109375" style="2" bestFit="1" customWidth="1"/>
    <col min="10272" max="10496" width="11.42578125" style="2"/>
    <col min="10497" max="10497" width="10.5703125" style="2" customWidth="1"/>
    <col min="10498" max="10498" width="10.7109375" style="2" customWidth="1"/>
    <col min="10499" max="10499" width="53.5703125" style="2" bestFit="1" customWidth="1"/>
    <col min="10500" max="10500" width="8.7109375" style="2" customWidth="1"/>
    <col min="10501" max="10501" width="10.28515625" style="2" customWidth="1"/>
    <col min="10502" max="10502" width="0" style="2" hidden="1" customWidth="1"/>
    <col min="10503" max="10503" width="7.5703125" style="2" customWidth="1"/>
    <col min="10504" max="10504" width="10.85546875" style="2" bestFit="1" customWidth="1"/>
    <col min="10505" max="10505" width="9.42578125" style="2" customWidth="1"/>
    <col min="10506" max="10506" width="11.42578125" style="2"/>
    <col min="10507" max="10507" width="21.7109375" style="2" bestFit="1" customWidth="1"/>
    <col min="10508" max="10508" width="16.42578125" style="2" bestFit="1" customWidth="1"/>
    <col min="10509" max="10509" width="15.42578125" style="2" customWidth="1"/>
    <col min="10510" max="10510" width="16.5703125" style="2" customWidth="1"/>
    <col min="10511" max="10511" width="0" style="2" hidden="1" customWidth="1"/>
    <col min="10512" max="10512" width="16.140625" style="2" customWidth="1"/>
    <col min="10513" max="10513" width="15" style="2" customWidth="1"/>
    <col min="10514" max="10515" width="11.140625" style="2" customWidth="1"/>
    <col min="10516" max="10517" width="12.28515625" style="2" customWidth="1"/>
    <col min="10518" max="10518" width="4" style="2" customWidth="1"/>
    <col min="10519" max="10526" width="11.42578125" style="2"/>
    <col min="10527" max="10527" width="14.7109375" style="2" bestFit="1" customWidth="1"/>
    <col min="10528" max="10752" width="11.42578125" style="2"/>
    <col min="10753" max="10753" width="10.5703125" style="2" customWidth="1"/>
    <col min="10754" max="10754" width="10.7109375" style="2" customWidth="1"/>
    <col min="10755" max="10755" width="53.5703125" style="2" bestFit="1" customWidth="1"/>
    <col min="10756" max="10756" width="8.7109375" style="2" customWidth="1"/>
    <col min="10757" max="10757" width="10.28515625" style="2" customWidth="1"/>
    <col min="10758" max="10758" width="0" style="2" hidden="1" customWidth="1"/>
    <col min="10759" max="10759" width="7.5703125" style="2" customWidth="1"/>
    <col min="10760" max="10760" width="10.85546875" style="2" bestFit="1" customWidth="1"/>
    <col min="10761" max="10761" width="9.42578125" style="2" customWidth="1"/>
    <col min="10762" max="10762" width="11.42578125" style="2"/>
    <col min="10763" max="10763" width="21.7109375" style="2" bestFit="1" customWidth="1"/>
    <col min="10764" max="10764" width="16.42578125" style="2" bestFit="1" customWidth="1"/>
    <col min="10765" max="10765" width="15.42578125" style="2" customWidth="1"/>
    <col min="10766" max="10766" width="16.5703125" style="2" customWidth="1"/>
    <col min="10767" max="10767" width="0" style="2" hidden="1" customWidth="1"/>
    <col min="10768" max="10768" width="16.140625" style="2" customWidth="1"/>
    <col min="10769" max="10769" width="15" style="2" customWidth="1"/>
    <col min="10770" max="10771" width="11.140625" style="2" customWidth="1"/>
    <col min="10772" max="10773" width="12.28515625" style="2" customWidth="1"/>
    <col min="10774" max="10774" width="4" style="2" customWidth="1"/>
    <col min="10775" max="10782" width="11.42578125" style="2"/>
    <col min="10783" max="10783" width="14.7109375" style="2" bestFit="1" customWidth="1"/>
    <col min="10784" max="11008" width="11.42578125" style="2"/>
    <col min="11009" max="11009" width="10.5703125" style="2" customWidth="1"/>
    <col min="11010" max="11010" width="10.7109375" style="2" customWidth="1"/>
    <col min="11011" max="11011" width="53.5703125" style="2" bestFit="1" customWidth="1"/>
    <col min="11012" max="11012" width="8.7109375" style="2" customWidth="1"/>
    <col min="11013" max="11013" width="10.28515625" style="2" customWidth="1"/>
    <col min="11014" max="11014" width="0" style="2" hidden="1" customWidth="1"/>
    <col min="11015" max="11015" width="7.5703125" style="2" customWidth="1"/>
    <col min="11016" max="11016" width="10.85546875" style="2" bestFit="1" customWidth="1"/>
    <col min="11017" max="11017" width="9.42578125" style="2" customWidth="1"/>
    <col min="11018" max="11018" width="11.42578125" style="2"/>
    <col min="11019" max="11019" width="21.7109375" style="2" bestFit="1" customWidth="1"/>
    <col min="11020" max="11020" width="16.42578125" style="2" bestFit="1" customWidth="1"/>
    <col min="11021" max="11021" width="15.42578125" style="2" customWidth="1"/>
    <col min="11022" max="11022" width="16.5703125" style="2" customWidth="1"/>
    <col min="11023" max="11023" width="0" style="2" hidden="1" customWidth="1"/>
    <col min="11024" max="11024" width="16.140625" style="2" customWidth="1"/>
    <col min="11025" max="11025" width="15" style="2" customWidth="1"/>
    <col min="11026" max="11027" width="11.140625" style="2" customWidth="1"/>
    <col min="11028" max="11029" width="12.28515625" style="2" customWidth="1"/>
    <col min="11030" max="11030" width="4" style="2" customWidth="1"/>
    <col min="11031" max="11038" width="11.42578125" style="2"/>
    <col min="11039" max="11039" width="14.7109375" style="2" bestFit="1" customWidth="1"/>
    <col min="11040" max="11264" width="11.42578125" style="2"/>
    <col min="11265" max="11265" width="10.5703125" style="2" customWidth="1"/>
    <col min="11266" max="11266" width="10.7109375" style="2" customWidth="1"/>
    <col min="11267" max="11267" width="53.5703125" style="2" bestFit="1" customWidth="1"/>
    <col min="11268" max="11268" width="8.7109375" style="2" customWidth="1"/>
    <col min="11269" max="11269" width="10.28515625" style="2" customWidth="1"/>
    <col min="11270" max="11270" width="0" style="2" hidden="1" customWidth="1"/>
    <col min="11271" max="11271" width="7.5703125" style="2" customWidth="1"/>
    <col min="11272" max="11272" width="10.85546875" style="2" bestFit="1" customWidth="1"/>
    <col min="11273" max="11273" width="9.42578125" style="2" customWidth="1"/>
    <col min="11274" max="11274" width="11.42578125" style="2"/>
    <col min="11275" max="11275" width="21.7109375" style="2" bestFit="1" customWidth="1"/>
    <col min="11276" max="11276" width="16.42578125" style="2" bestFit="1" customWidth="1"/>
    <col min="11277" max="11277" width="15.42578125" style="2" customWidth="1"/>
    <col min="11278" max="11278" width="16.5703125" style="2" customWidth="1"/>
    <col min="11279" max="11279" width="0" style="2" hidden="1" customWidth="1"/>
    <col min="11280" max="11280" width="16.140625" style="2" customWidth="1"/>
    <col min="11281" max="11281" width="15" style="2" customWidth="1"/>
    <col min="11282" max="11283" width="11.140625" style="2" customWidth="1"/>
    <col min="11284" max="11285" width="12.28515625" style="2" customWidth="1"/>
    <col min="11286" max="11286" width="4" style="2" customWidth="1"/>
    <col min="11287" max="11294" width="11.42578125" style="2"/>
    <col min="11295" max="11295" width="14.7109375" style="2" bestFit="1" customWidth="1"/>
    <col min="11296" max="11520" width="11.42578125" style="2"/>
    <col min="11521" max="11521" width="10.5703125" style="2" customWidth="1"/>
    <col min="11522" max="11522" width="10.7109375" style="2" customWidth="1"/>
    <col min="11523" max="11523" width="53.5703125" style="2" bestFit="1" customWidth="1"/>
    <col min="11524" max="11524" width="8.7109375" style="2" customWidth="1"/>
    <col min="11525" max="11525" width="10.28515625" style="2" customWidth="1"/>
    <col min="11526" max="11526" width="0" style="2" hidden="1" customWidth="1"/>
    <col min="11527" max="11527" width="7.5703125" style="2" customWidth="1"/>
    <col min="11528" max="11528" width="10.85546875" style="2" bestFit="1" customWidth="1"/>
    <col min="11529" max="11529" width="9.42578125" style="2" customWidth="1"/>
    <col min="11530" max="11530" width="11.42578125" style="2"/>
    <col min="11531" max="11531" width="21.7109375" style="2" bestFit="1" customWidth="1"/>
    <col min="11532" max="11532" width="16.42578125" style="2" bestFit="1" customWidth="1"/>
    <col min="11533" max="11533" width="15.42578125" style="2" customWidth="1"/>
    <col min="11534" max="11534" width="16.5703125" style="2" customWidth="1"/>
    <col min="11535" max="11535" width="0" style="2" hidden="1" customWidth="1"/>
    <col min="11536" max="11536" width="16.140625" style="2" customWidth="1"/>
    <col min="11537" max="11537" width="15" style="2" customWidth="1"/>
    <col min="11538" max="11539" width="11.140625" style="2" customWidth="1"/>
    <col min="11540" max="11541" width="12.28515625" style="2" customWidth="1"/>
    <col min="11542" max="11542" width="4" style="2" customWidth="1"/>
    <col min="11543" max="11550" width="11.42578125" style="2"/>
    <col min="11551" max="11551" width="14.7109375" style="2" bestFit="1" customWidth="1"/>
    <col min="11552" max="11776" width="11.42578125" style="2"/>
    <col min="11777" max="11777" width="10.5703125" style="2" customWidth="1"/>
    <col min="11778" max="11778" width="10.7109375" style="2" customWidth="1"/>
    <col min="11779" max="11779" width="53.5703125" style="2" bestFit="1" customWidth="1"/>
    <col min="11780" max="11780" width="8.7109375" style="2" customWidth="1"/>
    <col min="11781" max="11781" width="10.28515625" style="2" customWidth="1"/>
    <col min="11782" max="11782" width="0" style="2" hidden="1" customWidth="1"/>
    <col min="11783" max="11783" width="7.5703125" style="2" customWidth="1"/>
    <col min="11784" max="11784" width="10.85546875" style="2" bestFit="1" customWidth="1"/>
    <col min="11785" max="11785" width="9.42578125" style="2" customWidth="1"/>
    <col min="11786" max="11786" width="11.42578125" style="2"/>
    <col min="11787" max="11787" width="21.7109375" style="2" bestFit="1" customWidth="1"/>
    <col min="11788" max="11788" width="16.42578125" style="2" bestFit="1" customWidth="1"/>
    <col min="11789" max="11789" width="15.42578125" style="2" customWidth="1"/>
    <col min="11790" max="11790" width="16.5703125" style="2" customWidth="1"/>
    <col min="11791" max="11791" width="0" style="2" hidden="1" customWidth="1"/>
    <col min="11792" max="11792" width="16.140625" style="2" customWidth="1"/>
    <col min="11793" max="11793" width="15" style="2" customWidth="1"/>
    <col min="11794" max="11795" width="11.140625" style="2" customWidth="1"/>
    <col min="11796" max="11797" width="12.28515625" style="2" customWidth="1"/>
    <col min="11798" max="11798" width="4" style="2" customWidth="1"/>
    <col min="11799" max="11806" width="11.42578125" style="2"/>
    <col min="11807" max="11807" width="14.7109375" style="2" bestFit="1" customWidth="1"/>
    <col min="11808" max="12032" width="11.42578125" style="2"/>
    <col min="12033" max="12033" width="10.5703125" style="2" customWidth="1"/>
    <col min="12034" max="12034" width="10.7109375" style="2" customWidth="1"/>
    <col min="12035" max="12035" width="53.5703125" style="2" bestFit="1" customWidth="1"/>
    <col min="12036" max="12036" width="8.7109375" style="2" customWidth="1"/>
    <col min="12037" max="12037" width="10.28515625" style="2" customWidth="1"/>
    <col min="12038" max="12038" width="0" style="2" hidden="1" customWidth="1"/>
    <col min="12039" max="12039" width="7.5703125" style="2" customWidth="1"/>
    <col min="12040" max="12040" width="10.85546875" style="2" bestFit="1" customWidth="1"/>
    <col min="12041" max="12041" width="9.42578125" style="2" customWidth="1"/>
    <col min="12042" max="12042" width="11.42578125" style="2"/>
    <col min="12043" max="12043" width="21.7109375" style="2" bestFit="1" customWidth="1"/>
    <col min="12044" max="12044" width="16.42578125" style="2" bestFit="1" customWidth="1"/>
    <col min="12045" max="12045" width="15.42578125" style="2" customWidth="1"/>
    <col min="12046" max="12046" width="16.5703125" style="2" customWidth="1"/>
    <col min="12047" max="12047" width="0" style="2" hidden="1" customWidth="1"/>
    <col min="12048" max="12048" width="16.140625" style="2" customWidth="1"/>
    <col min="12049" max="12049" width="15" style="2" customWidth="1"/>
    <col min="12050" max="12051" width="11.140625" style="2" customWidth="1"/>
    <col min="12052" max="12053" width="12.28515625" style="2" customWidth="1"/>
    <col min="12054" max="12054" width="4" style="2" customWidth="1"/>
    <col min="12055" max="12062" width="11.42578125" style="2"/>
    <col min="12063" max="12063" width="14.7109375" style="2" bestFit="1" customWidth="1"/>
    <col min="12064" max="12288" width="11.42578125" style="2"/>
    <col min="12289" max="12289" width="10.5703125" style="2" customWidth="1"/>
    <col min="12290" max="12290" width="10.7109375" style="2" customWidth="1"/>
    <col min="12291" max="12291" width="53.5703125" style="2" bestFit="1" customWidth="1"/>
    <col min="12292" max="12292" width="8.7109375" style="2" customWidth="1"/>
    <col min="12293" max="12293" width="10.28515625" style="2" customWidth="1"/>
    <col min="12294" max="12294" width="0" style="2" hidden="1" customWidth="1"/>
    <col min="12295" max="12295" width="7.5703125" style="2" customWidth="1"/>
    <col min="12296" max="12296" width="10.85546875" style="2" bestFit="1" customWidth="1"/>
    <col min="12297" max="12297" width="9.42578125" style="2" customWidth="1"/>
    <col min="12298" max="12298" width="11.42578125" style="2"/>
    <col min="12299" max="12299" width="21.7109375" style="2" bestFit="1" customWidth="1"/>
    <col min="12300" max="12300" width="16.42578125" style="2" bestFit="1" customWidth="1"/>
    <col min="12301" max="12301" width="15.42578125" style="2" customWidth="1"/>
    <col min="12302" max="12302" width="16.5703125" style="2" customWidth="1"/>
    <col min="12303" max="12303" width="0" style="2" hidden="1" customWidth="1"/>
    <col min="12304" max="12304" width="16.140625" style="2" customWidth="1"/>
    <col min="12305" max="12305" width="15" style="2" customWidth="1"/>
    <col min="12306" max="12307" width="11.140625" style="2" customWidth="1"/>
    <col min="12308" max="12309" width="12.28515625" style="2" customWidth="1"/>
    <col min="12310" max="12310" width="4" style="2" customWidth="1"/>
    <col min="12311" max="12318" width="11.42578125" style="2"/>
    <col min="12319" max="12319" width="14.7109375" style="2" bestFit="1" customWidth="1"/>
    <col min="12320" max="12544" width="11.42578125" style="2"/>
    <col min="12545" max="12545" width="10.5703125" style="2" customWidth="1"/>
    <col min="12546" max="12546" width="10.7109375" style="2" customWidth="1"/>
    <col min="12547" max="12547" width="53.5703125" style="2" bestFit="1" customWidth="1"/>
    <col min="12548" max="12548" width="8.7109375" style="2" customWidth="1"/>
    <col min="12549" max="12549" width="10.28515625" style="2" customWidth="1"/>
    <col min="12550" max="12550" width="0" style="2" hidden="1" customWidth="1"/>
    <col min="12551" max="12551" width="7.5703125" style="2" customWidth="1"/>
    <col min="12552" max="12552" width="10.85546875" style="2" bestFit="1" customWidth="1"/>
    <col min="12553" max="12553" width="9.42578125" style="2" customWidth="1"/>
    <col min="12554" max="12554" width="11.42578125" style="2"/>
    <col min="12555" max="12555" width="21.7109375" style="2" bestFit="1" customWidth="1"/>
    <col min="12556" max="12556" width="16.42578125" style="2" bestFit="1" customWidth="1"/>
    <col min="12557" max="12557" width="15.42578125" style="2" customWidth="1"/>
    <col min="12558" max="12558" width="16.5703125" style="2" customWidth="1"/>
    <col min="12559" max="12559" width="0" style="2" hidden="1" customWidth="1"/>
    <col min="12560" max="12560" width="16.140625" style="2" customWidth="1"/>
    <col min="12561" max="12561" width="15" style="2" customWidth="1"/>
    <col min="12562" max="12563" width="11.140625" style="2" customWidth="1"/>
    <col min="12564" max="12565" width="12.28515625" style="2" customWidth="1"/>
    <col min="12566" max="12566" width="4" style="2" customWidth="1"/>
    <col min="12567" max="12574" width="11.42578125" style="2"/>
    <col min="12575" max="12575" width="14.7109375" style="2" bestFit="1" customWidth="1"/>
    <col min="12576" max="12800" width="11.42578125" style="2"/>
    <col min="12801" max="12801" width="10.5703125" style="2" customWidth="1"/>
    <col min="12802" max="12802" width="10.7109375" style="2" customWidth="1"/>
    <col min="12803" max="12803" width="53.5703125" style="2" bestFit="1" customWidth="1"/>
    <col min="12804" max="12804" width="8.7109375" style="2" customWidth="1"/>
    <col min="12805" max="12805" width="10.28515625" style="2" customWidth="1"/>
    <col min="12806" max="12806" width="0" style="2" hidden="1" customWidth="1"/>
    <col min="12807" max="12807" width="7.5703125" style="2" customWidth="1"/>
    <col min="12808" max="12808" width="10.85546875" style="2" bestFit="1" customWidth="1"/>
    <col min="12809" max="12809" width="9.42578125" style="2" customWidth="1"/>
    <col min="12810" max="12810" width="11.42578125" style="2"/>
    <col min="12811" max="12811" width="21.7109375" style="2" bestFit="1" customWidth="1"/>
    <col min="12812" max="12812" width="16.42578125" style="2" bestFit="1" customWidth="1"/>
    <col min="12813" max="12813" width="15.42578125" style="2" customWidth="1"/>
    <col min="12814" max="12814" width="16.5703125" style="2" customWidth="1"/>
    <col min="12815" max="12815" width="0" style="2" hidden="1" customWidth="1"/>
    <col min="12816" max="12816" width="16.140625" style="2" customWidth="1"/>
    <col min="12817" max="12817" width="15" style="2" customWidth="1"/>
    <col min="12818" max="12819" width="11.140625" style="2" customWidth="1"/>
    <col min="12820" max="12821" width="12.28515625" style="2" customWidth="1"/>
    <col min="12822" max="12822" width="4" style="2" customWidth="1"/>
    <col min="12823" max="12830" width="11.42578125" style="2"/>
    <col min="12831" max="12831" width="14.7109375" style="2" bestFit="1" customWidth="1"/>
    <col min="12832" max="13056" width="11.42578125" style="2"/>
    <col min="13057" max="13057" width="10.5703125" style="2" customWidth="1"/>
    <col min="13058" max="13058" width="10.7109375" style="2" customWidth="1"/>
    <col min="13059" max="13059" width="53.5703125" style="2" bestFit="1" customWidth="1"/>
    <col min="13060" max="13060" width="8.7109375" style="2" customWidth="1"/>
    <col min="13061" max="13061" width="10.28515625" style="2" customWidth="1"/>
    <col min="13062" max="13062" width="0" style="2" hidden="1" customWidth="1"/>
    <col min="13063" max="13063" width="7.5703125" style="2" customWidth="1"/>
    <col min="13064" max="13064" width="10.85546875" style="2" bestFit="1" customWidth="1"/>
    <col min="13065" max="13065" width="9.42578125" style="2" customWidth="1"/>
    <col min="13066" max="13066" width="11.42578125" style="2"/>
    <col min="13067" max="13067" width="21.7109375" style="2" bestFit="1" customWidth="1"/>
    <col min="13068" max="13068" width="16.42578125" style="2" bestFit="1" customWidth="1"/>
    <col min="13069" max="13069" width="15.42578125" style="2" customWidth="1"/>
    <col min="13070" max="13070" width="16.5703125" style="2" customWidth="1"/>
    <col min="13071" max="13071" width="0" style="2" hidden="1" customWidth="1"/>
    <col min="13072" max="13072" width="16.140625" style="2" customWidth="1"/>
    <col min="13073" max="13073" width="15" style="2" customWidth="1"/>
    <col min="13074" max="13075" width="11.140625" style="2" customWidth="1"/>
    <col min="13076" max="13077" width="12.28515625" style="2" customWidth="1"/>
    <col min="13078" max="13078" width="4" style="2" customWidth="1"/>
    <col min="13079" max="13086" width="11.42578125" style="2"/>
    <col min="13087" max="13087" width="14.7109375" style="2" bestFit="1" customWidth="1"/>
    <col min="13088" max="13312" width="11.42578125" style="2"/>
    <col min="13313" max="13313" width="10.5703125" style="2" customWidth="1"/>
    <col min="13314" max="13314" width="10.7109375" style="2" customWidth="1"/>
    <col min="13315" max="13315" width="53.5703125" style="2" bestFit="1" customWidth="1"/>
    <col min="13316" max="13316" width="8.7109375" style="2" customWidth="1"/>
    <col min="13317" max="13317" width="10.28515625" style="2" customWidth="1"/>
    <col min="13318" max="13318" width="0" style="2" hidden="1" customWidth="1"/>
    <col min="13319" max="13319" width="7.5703125" style="2" customWidth="1"/>
    <col min="13320" max="13320" width="10.85546875" style="2" bestFit="1" customWidth="1"/>
    <col min="13321" max="13321" width="9.42578125" style="2" customWidth="1"/>
    <col min="13322" max="13322" width="11.42578125" style="2"/>
    <col min="13323" max="13323" width="21.7109375" style="2" bestFit="1" customWidth="1"/>
    <col min="13324" max="13324" width="16.42578125" style="2" bestFit="1" customWidth="1"/>
    <col min="13325" max="13325" width="15.42578125" style="2" customWidth="1"/>
    <col min="13326" max="13326" width="16.5703125" style="2" customWidth="1"/>
    <col min="13327" max="13327" width="0" style="2" hidden="1" customWidth="1"/>
    <col min="13328" max="13328" width="16.140625" style="2" customWidth="1"/>
    <col min="13329" max="13329" width="15" style="2" customWidth="1"/>
    <col min="13330" max="13331" width="11.140625" style="2" customWidth="1"/>
    <col min="13332" max="13333" width="12.28515625" style="2" customWidth="1"/>
    <col min="13334" max="13334" width="4" style="2" customWidth="1"/>
    <col min="13335" max="13342" width="11.42578125" style="2"/>
    <col min="13343" max="13343" width="14.7109375" style="2" bestFit="1" customWidth="1"/>
    <col min="13344" max="13568" width="11.42578125" style="2"/>
    <col min="13569" max="13569" width="10.5703125" style="2" customWidth="1"/>
    <col min="13570" max="13570" width="10.7109375" style="2" customWidth="1"/>
    <col min="13571" max="13571" width="53.5703125" style="2" bestFit="1" customWidth="1"/>
    <col min="13572" max="13572" width="8.7109375" style="2" customWidth="1"/>
    <col min="13573" max="13573" width="10.28515625" style="2" customWidth="1"/>
    <col min="13574" max="13574" width="0" style="2" hidden="1" customWidth="1"/>
    <col min="13575" max="13575" width="7.5703125" style="2" customWidth="1"/>
    <col min="13576" max="13576" width="10.85546875" style="2" bestFit="1" customWidth="1"/>
    <col min="13577" max="13577" width="9.42578125" style="2" customWidth="1"/>
    <col min="13578" max="13578" width="11.42578125" style="2"/>
    <col min="13579" max="13579" width="21.7109375" style="2" bestFit="1" customWidth="1"/>
    <col min="13580" max="13580" width="16.42578125" style="2" bestFit="1" customWidth="1"/>
    <col min="13581" max="13581" width="15.42578125" style="2" customWidth="1"/>
    <col min="13582" max="13582" width="16.5703125" style="2" customWidth="1"/>
    <col min="13583" max="13583" width="0" style="2" hidden="1" customWidth="1"/>
    <col min="13584" max="13584" width="16.140625" style="2" customWidth="1"/>
    <col min="13585" max="13585" width="15" style="2" customWidth="1"/>
    <col min="13586" max="13587" width="11.140625" style="2" customWidth="1"/>
    <col min="13588" max="13589" width="12.28515625" style="2" customWidth="1"/>
    <col min="13590" max="13590" width="4" style="2" customWidth="1"/>
    <col min="13591" max="13598" width="11.42578125" style="2"/>
    <col min="13599" max="13599" width="14.7109375" style="2" bestFit="1" customWidth="1"/>
    <col min="13600" max="13824" width="11.42578125" style="2"/>
    <col min="13825" max="13825" width="10.5703125" style="2" customWidth="1"/>
    <col min="13826" max="13826" width="10.7109375" style="2" customWidth="1"/>
    <col min="13827" max="13827" width="53.5703125" style="2" bestFit="1" customWidth="1"/>
    <col min="13828" max="13828" width="8.7109375" style="2" customWidth="1"/>
    <col min="13829" max="13829" width="10.28515625" style="2" customWidth="1"/>
    <col min="13830" max="13830" width="0" style="2" hidden="1" customWidth="1"/>
    <col min="13831" max="13831" width="7.5703125" style="2" customWidth="1"/>
    <col min="13832" max="13832" width="10.85546875" style="2" bestFit="1" customWidth="1"/>
    <col min="13833" max="13833" width="9.42578125" style="2" customWidth="1"/>
    <col min="13834" max="13834" width="11.42578125" style="2"/>
    <col min="13835" max="13835" width="21.7109375" style="2" bestFit="1" customWidth="1"/>
    <col min="13836" max="13836" width="16.42578125" style="2" bestFit="1" customWidth="1"/>
    <col min="13837" max="13837" width="15.42578125" style="2" customWidth="1"/>
    <col min="13838" max="13838" width="16.5703125" style="2" customWidth="1"/>
    <col min="13839" max="13839" width="0" style="2" hidden="1" customWidth="1"/>
    <col min="13840" max="13840" width="16.140625" style="2" customWidth="1"/>
    <col min="13841" max="13841" width="15" style="2" customWidth="1"/>
    <col min="13842" max="13843" width="11.140625" style="2" customWidth="1"/>
    <col min="13844" max="13845" width="12.28515625" style="2" customWidth="1"/>
    <col min="13846" max="13846" width="4" style="2" customWidth="1"/>
    <col min="13847" max="13854" width="11.42578125" style="2"/>
    <col min="13855" max="13855" width="14.7109375" style="2" bestFit="1" customWidth="1"/>
    <col min="13856" max="14080" width="11.42578125" style="2"/>
    <col min="14081" max="14081" width="10.5703125" style="2" customWidth="1"/>
    <col min="14082" max="14082" width="10.7109375" style="2" customWidth="1"/>
    <col min="14083" max="14083" width="53.5703125" style="2" bestFit="1" customWidth="1"/>
    <col min="14084" max="14084" width="8.7109375" style="2" customWidth="1"/>
    <col min="14085" max="14085" width="10.28515625" style="2" customWidth="1"/>
    <col min="14086" max="14086" width="0" style="2" hidden="1" customWidth="1"/>
    <col min="14087" max="14087" width="7.5703125" style="2" customWidth="1"/>
    <col min="14088" max="14088" width="10.85546875" style="2" bestFit="1" customWidth="1"/>
    <col min="14089" max="14089" width="9.42578125" style="2" customWidth="1"/>
    <col min="14090" max="14090" width="11.42578125" style="2"/>
    <col min="14091" max="14091" width="21.7109375" style="2" bestFit="1" customWidth="1"/>
    <col min="14092" max="14092" width="16.42578125" style="2" bestFit="1" customWidth="1"/>
    <col min="14093" max="14093" width="15.42578125" style="2" customWidth="1"/>
    <col min="14094" max="14094" width="16.5703125" style="2" customWidth="1"/>
    <col min="14095" max="14095" width="0" style="2" hidden="1" customWidth="1"/>
    <col min="14096" max="14096" width="16.140625" style="2" customWidth="1"/>
    <col min="14097" max="14097" width="15" style="2" customWidth="1"/>
    <col min="14098" max="14099" width="11.140625" style="2" customWidth="1"/>
    <col min="14100" max="14101" width="12.28515625" style="2" customWidth="1"/>
    <col min="14102" max="14102" width="4" style="2" customWidth="1"/>
    <col min="14103" max="14110" width="11.42578125" style="2"/>
    <col min="14111" max="14111" width="14.7109375" style="2" bestFit="1" customWidth="1"/>
    <col min="14112" max="14336" width="11.42578125" style="2"/>
    <col min="14337" max="14337" width="10.5703125" style="2" customWidth="1"/>
    <col min="14338" max="14338" width="10.7109375" style="2" customWidth="1"/>
    <col min="14339" max="14339" width="53.5703125" style="2" bestFit="1" customWidth="1"/>
    <col min="14340" max="14340" width="8.7109375" style="2" customWidth="1"/>
    <col min="14341" max="14341" width="10.28515625" style="2" customWidth="1"/>
    <col min="14342" max="14342" width="0" style="2" hidden="1" customWidth="1"/>
    <col min="14343" max="14343" width="7.5703125" style="2" customWidth="1"/>
    <col min="14344" max="14344" width="10.85546875" style="2" bestFit="1" customWidth="1"/>
    <col min="14345" max="14345" width="9.42578125" style="2" customWidth="1"/>
    <col min="14346" max="14346" width="11.42578125" style="2"/>
    <col min="14347" max="14347" width="21.7109375" style="2" bestFit="1" customWidth="1"/>
    <col min="14348" max="14348" width="16.42578125" style="2" bestFit="1" customWidth="1"/>
    <col min="14349" max="14349" width="15.42578125" style="2" customWidth="1"/>
    <col min="14350" max="14350" width="16.5703125" style="2" customWidth="1"/>
    <col min="14351" max="14351" width="0" style="2" hidden="1" customWidth="1"/>
    <col min="14352" max="14352" width="16.140625" style="2" customWidth="1"/>
    <col min="14353" max="14353" width="15" style="2" customWidth="1"/>
    <col min="14354" max="14355" width="11.140625" style="2" customWidth="1"/>
    <col min="14356" max="14357" width="12.28515625" style="2" customWidth="1"/>
    <col min="14358" max="14358" width="4" style="2" customWidth="1"/>
    <col min="14359" max="14366" width="11.42578125" style="2"/>
    <col min="14367" max="14367" width="14.7109375" style="2" bestFit="1" customWidth="1"/>
    <col min="14368" max="14592" width="11.42578125" style="2"/>
    <col min="14593" max="14593" width="10.5703125" style="2" customWidth="1"/>
    <col min="14594" max="14594" width="10.7109375" style="2" customWidth="1"/>
    <col min="14595" max="14595" width="53.5703125" style="2" bestFit="1" customWidth="1"/>
    <col min="14596" max="14596" width="8.7109375" style="2" customWidth="1"/>
    <col min="14597" max="14597" width="10.28515625" style="2" customWidth="1"/>
    <col min="14598" max="14598" width="0" style="2" hidden="1" customWidth="1"/>
    <col min="14599" max="14599" width="7.5703125" style="2" customWidth="1"/>
    <col min="14600" max="14600" width="10.85546875" style="2" bestFit="1" customWidth="1"/>
    <col min="14601" max="14601" width="9.42578125" style="2" customWidth="1"/>
    <col min="14602" max="14602" width="11.42578125" style="2"/>
    <col min="14603" max="14603" width="21.7109375" style="2" bestFit="1" customWidth="1"/>
    <col min="14604" max="14604" width="16.42578125" style="2" bestFit="1" customWidth="1"/>
    <col min="14605" max="14605" width="15.42578125" style="2" customWidth="1"/>
    <col min="14606" max="14606" width="16.5703125" style="2" customWidth="1"/>
    <col min="14607" max="14607" width="0" style="2" hidden="1" customWidth="1"/>
    <col min="14608" max="14608" width="16.140625" style="2" customWidth="1"/>
    <col min="14609" max="14609" width="15" style="2" customWidth="1"/>
    <col min="14610" max="14611" width="11.140625" style="2" customWidth="1"/>
    <col min="14612" max="14613" width="12.28515625" style="2" customWidth="1"/>
    <col min="14614" max="14614" width="4" style="2" customWidth="1"/>
    <col min="14615" max="14622" width="11.42578125" style="2"/>
    <col min="14623" max="14623" width="14.7109375" style="2" bestFit="1" customWidth="1"/>
    <col min="14624" max="14848" width="11.42578125" style="2"/>
    <col min="14849" max="14849" width="10.5703125" style="2" customWidth="1"/>
    <col min="14850" max="14850" width="10.7109375" style="2" customWidth="1"/>
    <col min="14851" max="14851" width="53.5703125" style="2" bestFit="1" customWidth="1"/>
    <col min="14852" max="14852" width="8.7109375" style="2" customWidth="1"/>
    <col min="14853" max="14853" width="10.28515625" style="2" customWidth="1"/>
    <col min="14854" max="14854" width="0" style="2" hidden="1" customWidth="1"/>
    <col min="14855" max="14855" width="7.5703125" style="2" customWidth="1"/>
    <col min="14856" max="14856" width="10.85546875" style="2" bestFit="1" customWidth="1"/>
    <col min="14857" max="14857" width="9.42578125" style="2" customWidth="1"/>
    <col min="14858" max="14858" width="11.42578125" style="2"/>
    <col min="14859" max="14859" width="21.7109375" style="2" bestFit="1" customWidth="1"/>
    <col min="14860" max="14860" width="16.42578125" style="2" bestFit="1" customWidth="1"/>
    <col min="14861" max="14861" width="15.42578125" style="2" customWidth="1"/>
    <col min="14862" max="14862" width="16.5703125" style="2" customWidth="1"/>
    <col min="14863" max="14863" width="0" style="2" hidden="1" customWidth="1"/>
    <col min="14864" max="14864" width="16.140625" style="2" customWidth="1"/>
    <col min="14865" max="14865" width="15" style="2" customWidth="1"/>
    <col min="14866" max="14867" width="11.140625" style="2" customWidth="1"/>
    <col min="14868" max="14869" width="12.28515625" style="2" customWidth="1"/>
    <col min="14870" max="14870" width="4" style="2" customWidth="1"/>
    <col min="14871" max="14878" width="11.42578125" style="2"/>
    <col min="14879" max="14879" width="14.7109375" style="2" bestFit="1" customWidth="1"/>
    <col min="14880" max="15104" width="11.42578125" style="2"/>
    <col min="15105" max="15105" width="10.5703125" style="2" customWidth="1"/>
    <col min="15106" max="15106" width="10.7109375" style="2" customWidth="1"/>
    <col min="15107" max="15107" width="53.5703125" style="2" bestFit="1" customWidth="1"/>
    <col min="15108" max="15108" width="8.7109375" style="2" customWidth="1"/>
    <col min="15109" max="15109" width="10.28515625" style="2" customWidth="1"/>
    <col min="15110" max="15110" width="0" style="2" hidden="1" customWidth="1"/>
    <col min="15111" max="15111" width="7.5703125" style="2" customWidth="1"/>
    <col min="15112" max="15112" width="10.85546875" style="2" bestFit="1" customWidth="1"/>
    <col min="15113" max="15113" width="9.42578125" style="2" customWidth="1"/>
    <col min="15114" max="15114" width="11.42578125" style="2"/>
    <col min="15115" max="15115" width="21.7109375" style="2" bestFit="1" customWidth="1"/>
    <col min="15116" max="15116" width="16.42578125" style="2" bestFit="1" customWidth="1"/>
    <col min="15117" max="15117" width="15.42578125" style="2" customWidth="1"/>
    <col min="15118" max="15118" width="16.5703125" style="2" customWidth="1"/>
    <col min="15119" max="15119" width="0" style="2" hidden="1" customWidth="1"/>
    <col min="15120" max="15120" width="16.140625" style="2" customWidth="1"/>
    <col min="15121" max="15121" width="15" style="2" customWidth="1"/>
    <col min="15122" max="15123" width="11.140625" style="2" customWidth="1"/>
    <col min="15124" max="15125" width="12.28515625" style="2" customWidth="1"/>
    <col min="15126" max="15126" width="4" style="2" customWidth="1"/>
    <col min="15127" max="15134" width="11.42578125" style="2"/>
    <col min="15135" max="15135" width="14.7109375" style="2" bestFit="1" customWidth="1"/>
    <col min="15136" max="15360" width="11.42578125" style="2"/>
    <col min="15361" max="15361" width="10.5703125" style="2" customWidth="1"/>
    <col min="15362" max="15362" width="10.7109375" style="2" customWidth="1"/>
    <col min="15363" max="15363" width="53.5703125" style="2" bestFit="1" customWidth="1"/>
    <col min="15364" max="15364" width="8.7109375" style="2" customWidth="1"/>
    <col min="15365" max="15365" width="10.28515625" style="2" customWidth="1"/>
    <col min="15366" max="15366" width="0" style="2" hidden="1" customWidth="1"/>
    <col min="15367" max="15367" width="7.5703125" style="2" customWidth="1"/>
    <col min="15368" max="15368" width="10.85546875" style="2" bestFit="1" customWidth="1"/>
    <col min="15369" max="15369" width="9.42578125" style="2" customWidth="1"/>
    <col min="15370" max="15370" width="11.42578125" style="2"/>
    <col min="15371" max="15371" width="21.7109375" style="2" bestFit="1" customWidth="1"/>
    <col min="15372" max="15372" width="16.42578125" style="2" bestFit="1" customWidth="1"/>
    <col min="15373" max="15373" width="15.42578125" style="2" customWidth="1"/>
    <col min="15374" max="15374" width="16.5703125" style="2" customWidth="1"/>
    <col min="15375" max="15375" width="0" style="2" hidden="1" customWidth="1"/>
    <col min="15376" max="15376" width="16.140625" style="2" customWidth="1"/>
    <col min="15377" max="15377" width="15" style="2" customWidth="1"/>
    <col min="15378" max="15379" width="11.140625" style="2" customWidth="1"/>
    <col min="15380" max="15381" width="12.28515625" style="2" customWidth="1"/>
    <col min="15382" max="15382" width="4" style="2" customWidth="1"/>
    <col min="15383" max="15390" width="11.42578125" style="2"/>
    <col min="15391" max="15391" width="14.7109375" style="2" bestFit="1" customWidth="1"/>
    <col min="15392" max="15616" width="11.42578125" style="2"/>
    <col min="15617" max="15617" width="10.5703125" style="2" customWidth="1"/>
    <col min="15618" max="15618" width="10.7109375" style="2" customWidth="1"/>
    <col min="15619" max="15619" width="53.5703125" style="2" bestFit="1" customWidth="1"/>
    <col min="15620" max="15620" width="8.7109375" style="2" customWidth="1"/>
    <col min="15621" max="15621" width="10.28515625" style="2" customWidth="1"/>
    <col min="15622" max="15622" width="0" style="2" hidden="1" customWidth="1"/>
    <col min="15623" max="15623" width="7.5703125" style="2" customWidth="1"/>
    <col min="15624" max="15624" width="10.85546875" style="2" bestFit="1" customWidth="1"/>
    <col min="15625" max="15625" width="9.42578125" style="2" customWidth="1"/>
    <col min="15626" max="15626" width="11.42578125" style="2"/>
    <col min="15627" max="15627" width="21.7109375" style="2" bestFit="1" customWidth="1"/>
    <col min="15628" max="15628" width="16.42578125" style="2" bestFit="1" customWidth="1"/>
    <col min="15629" max="15629" width="15.42578125" style="2" customWidth="1"/>
    <col min="15630" max="15630" width="16.5703125" style="2" customWidth="1"/>
    <col min="15631" max="15631" width="0" style="2" hidden="1" customWidth="1"/>
    <col min="15632" max="15632" width="16.140625" style="2" customWidth="1"/>
    <col min="15633" max="15633" width="15" style="2" customWidth="1"/>
    <col min="15634" max="15635" width="11.140625" style="2" customWidth="1"/>
    <col min="15636" max="15637" width="12.28515625" style="2" customWidth="1"/>
    <col min="15638" max="15638" width="4" style="2" customWidth="1"/>
    <col min="15639" max="15646" width="11.42578125" style="2"/>
    <col min="15647" max="15647" width="14.7109375" style="2" bestFit="1" customWidth="1"/>
    <col min="15648" max="15872" width="11.42578125" style="2"/>
    <col min="15873" max="15873" width="10.5703125" style="2" customWidth="1"/>
    <col min="15874" max="15874" width="10.7109375" style="2" customWidth="1"/>
    <col min="15875" max="15875" width="53.5703125" style="2" bestFit="1" customWidth="1"/>
    <col min="15876" max="15876" width="8.7109375" style="2" customWidth="1"/>
    <col min="15877" max="15877" width="10.28515625" style="2" customWidth="1"/>
    <col min="15878" max="15878" width="0" style="2" hidden="1" customWidth="1"/>
    <col min="15879" max="15879" width="7.5703125" style="2" customWidth="1"/>
    <col min="15880" max="15880" width="10.85546875" style="2" bestFit="1" customWidth="1"/>
    <col min="15881" max="15881" width="9.42578125" style="2" customWidth="1"/>
    <col min="15882" max="15882" width="11.42578125" style="2"/>
    <col min="15883" max="15883" width="21.7109375" style="2" bestFit="1" customWidth="1"/>
    <col min="15884" max="15884" width="16.42578125" style="2" bestFit="1" customWidth="1"/>
    <col min="15885" max="15885" width="15.42578125" style="2" customWidth="1"/>
    <col min="15886" max="15886" width="16.5703125" style="2" customWidth="1"/>
    <col min="15887" max="15887" width="0" style="2" hidden="1" customWidth="1"/>
    <col min="15888" max="15888" width="16.140625" style="2" customWidth="1"/>
    <col min="15889" max="15889" width="15" style="2" customWidth="1"/>
    <col min="15890" max="15891" width="11.140625" style="2" customWidth="1"/>
    <col min="15892" max="15893" width="12.28515625" style="2" customWidth="1"/>
    <col min="15894" max="15894" width="4" style="2" customWidth="1"/>
    <col min="15895" max="15902" width="11.42578125" style="2"/>
    <col min="15903" max="15903" width="14.7109375" style="2" bestFit="1" customWidth="1"/>
    <col min="15904" max="16128" width="11.42578125" style="2"/>
    <col min="16129" max="16129" width="10.5703125" style="2" customWidth="1"/>
    <col min="16130" max="16130" width="10.7109375" style="2" customWidth="1"/>
    <col min="16131" max="16131" width="53.5703125" style="2" bestFit="1" customWidth="1"/>
    <col min="16132" max="16132" width="8.7109375" style="2" customWidth="1"/>
    <col min="16133" max="16133" width="10.28515625" style="2" customWidth="1"/>
    <col min="16134" max="16134" width="0" style="2" hidden="1" customWidth="1"/>
    <col min="16135" max="16135" width="7.5703125" style="2" customWidth="1"/>
    <col min="16136" max="16136" width="10.85546875" style="2" bestFit="1" customWidth="1"/>
    <col min="16137" max="16137" width="9.42578125" style="2" customWidth="1"/>
    <col min="16138" max="16138" width="11.42578125" style="2"/>
    <col min="16139" max="16139" width="21.7109375" style="2" bestFit="1" customWidth="1"/>
    <col min="16140" max="16140" width="16.42578125" style="2" bestFit="1" customWidth="1"/>
    <col min="16141" max="16141" width="15.42578125" style="2" customWidth="1"/>
    <col min="16142" max="16142" width="16.5703125" style="2" customWidth="1"/>
    <col min="16143" max="16143" width="0" style="2" hidden="1" customWidth="1"/>
    <col min="16144" max="16144" width="16.140625" style="2" customWidth="1"/>
    <col min="16145" max="16145" width="15" style="2" customWidth="1"/>
    <col min="16146" max="16147" width="11.140625" style="2" customWidth="1"/>
    <col min="16148" max="16149" width="12.28515625" style="2" customWidth="1"/>
    <col min="16150" max="16150" width="4" style="2" customWidth="1"/>
    <col min="16151" max="16158" width="11.42578125" style="2"/>
    <col min="16159" max="16159" width="14.7109375" style="2" bestFit="1" customWidth="1"/>
    <col min="16160" max="16384" width="11.42578125" style="2"/>
  </cols>
  <sheetData>
    <row r="1" spans="1:22" ht="21" customHeight="1" thickTop="1" thickBot="1" x14ac:dyDescent="0.3">
      <c r="A1" s="83" t="s">
        <v>1</v>
      </c>
      <c r="B1" s="85" t="s">
        <v>2</v>
      </c>
      <c r="C1" s="87" t="s">
        <v>3</v>
      </c>
      <c r="D1" s="6"/>
      <c r="E1" s="7"/>
      <c r="F1" s="8"/>
      <c r="G1" s="9" t="e">
        <f>#REF!</f>
        <v>#REF!</v>
      </c>
      <c r="H1" s="10"/>
      <c r="I1" s="10"/>
      <c r="J1" s="11" t="s">
        <v>5</v>
      </c>
      <c r="K1" s="89" t="s">
        <v>6</v>
      </c>
      <c r="L1" s="12"/>
      <c r="M1" s="13"/>
      <c r="N1" s="14"/>
      <c r="O1" s="15"/>
      <c r="P1" s="16"/>
      <c r="Q1" s="17"/>
      <c r="R1" s="18"/>
      <c r="S1" s="19"/>
      <c r="T1" s="20"/>
      <c r="U1" s="20"/>
      <c r="V1" s="21"/>
    </row>
    <row r="2" spans="1:22" ht="21" customHeight="1" thickBot="1" x14ac:dyDescent="0.3">
      <c r="A2" s="84"/>
      <c r="B2" s="86"/>
      <c r="C2" s="88"/>
      <c r="D2" s="22" t="s">
        <v>7</v>
      </c>
      <c r="E2" s="23"/>
      <c r="F2" s="24"/>
      <c r="G2" s="10" t="s">
        <v>9</v>
      </c>
      <c r="H2" s="10" t="s">
        <v>10</v>
      </c>
      <c r="I2" s="10" t="s">
        <v>11</v>
      </c>
      <c r="J2" s="25">
        <v>1</v>
      </c>
      <c r="K2" s="90"/>
      <c r="L2" s="26" t="s">
        <v>12</v>
      </c>
      <c r="M2" s="26" t="s">
        <v>13</v>
      </c>
      <c r="N2" s="27" t="s">
        <v>14</v>
      </c>
      <c r="O2" s="28"/>
      <c r="P2" s="28" t="s">
        <v>15</v>
      </c>
      <c r="Q2" s="29" t="s">
        <v>16</v>
      </c>
      <c r="R2" s="23" t="s">
        <v>17</v>
      </c>
      <c r="S2" s="30"/>
      <c r="T2" s="31"/>
      <c r="U2" s="31"/>
      <c r="V2" s="32"/>
    </row>
    <row r="3" spans="1:22" ht="24" customHeight="1" thickBot="1" x14ac:dyDescent="0.3">
      <c r="A3" s="33"/>
      <c r="B3" s="34"/>
      <c r="C3" s="35"/>
      <c r="D3" s="33"/>
      <c r="E3" s="36"/>
      <c r="F3" s="37" t="s">
        <v>0</v>
      </c>
      <c r="G3" s="38"/>
      <c r="H3" s="39"/>
      <c r="I3" s="39"/>
      <c r="J3" s="39" t="s">
        <v>18</v>
      </c>
      <c r="K3" s="40">
        <f>SUM(K4:K10)</f>
        <v>162.06999999999996</v>
      </c>
      <c r="L3" s="41"/>
      <c r="M3" s="42"/>
      <c r="N3" s="43"/>
      <c r="O3" s="44">
        <f>SUM(O4:O10)</f>
        <v>0</v>
      </c>
      <c r="P3" s="40">
        <f>SUM(P4:P10)</f>
        <v>511.6</v>
      </c>
      <c r="Q3" s="43"/>
      <c r="R3" s="91"/>
      <c r="S3" s="92"/>
      <c r="T3" s="45"/>
      <c r="U3" s="46"/>
      <c r="V3" s="47"/>
    </row>
    <row r="4" spans="1:22" ht="20.25" customHeight="1" x14ac:dyDescent="0.25">
      <c r="A4" s="1"/>
      <c r="B4" s="48"/>
      <c r="C4" s="49"/>
      <c r="D4" s="1">
        <v>5</v>
      </c>
      <c r="E4" s="50"/>
      <c r="F4" s="51"/>
      <c r="G4" s="52"/>
      <c r="H4" s="52"/>
      <c r="I4" s="52"/>
      <c r="J4" s="53" t="s">
        <v>18</v>
      </c>
      <c r="K4" s="54" t="str">
        <f>IFERROR(IF(L4=0,J4*M4,J4*L4),"")</f>
        <v/>
      </c>
      <c r="L4" s="55"/>
      <c r="M4" s="56"/>
      <c r="N4" s="57"/>
      <c r="O4" s="58"/>
      <c r="P4" s="58">
        <f>IFERROR(IF(L4=0,G4*M4,G4*L4),"")</f>
        <v>0</v>
      </c>
      <c r="Q4" s="59" t="str">
        <f>IF(R4&lt;&gt;"","",IF(OR(M4=0,N4=0),"",((M4/1.055)-N4)/(M4/1.055)))</f>
        <v/>
      </c>
      <c r="R4" s="59" t="str">
        <f t="shared" ref="R4:R10" si="0">IF(L4=0,"",((L4/1.055)-N4)/(L4/1.055))</f>
        <v/>
      </c>
      <c r="S4" s="60"/>
      <c r="T4" s="61"/>
      <c r="U4" s="62"/>
      <c r="V4" s="47"/>
    </row>
    <row r="5" spans="1:22" ht="20.25" customHeight="1" x14ac:dyDescent="0.25">
      <c r="A5" s="1">
        <v>1</v>
      </c>
      <c r="B5" s="63">
        <v>37419</v>
      </c>
      <c r="C5" s="49" t="s">
        <v>21</v>
      </c>
      <c r="D5" s="1">
        <v>1</v>
      </c>
      <c r="E5" s="50"/>
      <c r="G5" s="64">
        <v>200</v>
      </c>
      <c r="H5" s="65"/>
      <c r="I5" s="65"/>
      <c r="J5" s="53">
        <v>53</v>
      </c>
      <c r="K5" s="54">
        <f t="shared" ref="K5:K10" si="1">IFERROR(IF(L5=0,J5*M5,J5*L5),"")</f>
        <v>50.349999999999994</v>
      </c>
      <c r="L5" s="55"/>
      <c r="M5" s="56">
        <v>0.95</v>
      </c>
      <c r="N5" s="57">
        <v>0.31</v>
      </c>
      <c r="O5" s="58"/>
      <c r="P5" s="58">
        <f t="shared" ref="P5:P10" si="2">IFERROR(IF(L5=0,G5*M5,G5*L5),"")</f>
        <v>190</v>
      </c>
      <c r="Q5" s="59">
        <f t="shared" ref="Q5:Q10" si="3">IF(R5&lt;&gt;"","",IF(OR(M5=0,N5=0),"",((M5/1.055)-N5)/(M5/1.055)))</f>
        <v>0.65573684210526306</v>
      </c>
      <c r="R5" s="59" t="str">
        <f t="shared" si="0"/>
        <v/>
      </c>
      <c r="S5" s="60"/>
      <c r="T5" s="61"/>
      <c r="U5" s="62"/>
      <c r="V5" s="47"/>
    </row>
    <row r="6" spans="1:22" ht="20.25" customHeight="1" x14ac:dyDescent="0.25">
      <c r="A6" s="1">
        <v>1</v>
      </c>
      <c r="B6" s="63">
        <v>37416</v>
      </c>
      <c r="C6" s="49" t="s">
        <v>22</v>
      </c>
      <c r="D6" s="1">
        <v>1</v>
      </c>
      <c r="E6" s="50"/>
      <c r="G6" s="66">
        <v>100</v>
      </c>
      <c r="H6" s="65"/>
      <c r="I6" s="65"/>
      <c r="J6" s="53">
        <v>15</v>
      </c>
      <c r="K6" s="54">
        <f t="shared" si="1"/>
        <v>33.6</v>
      </c>
      <c r="L6" s="55"/>
      <c r="M6" s="56">
        <v>2.2400000000000002</v>
      </c>
      <c r="N6" s="57">
        <v>0.48</v>
      </c>
      <c r="O6" s="58"/>
      <c r="P6" s="58">
        <f t="shared" si="2"/>
        <v>224.00000000000003</v>
      </c>
      <c r="Q6" s="59">
        <f t="shared" si="3"/>
        <v>0.77392857142857141</v>
      </c>
      <c r="R6" s="59" t="str">
        <f t="shared" si="0"/>
        <v/>
      </c>
      <c r="S6" s="60"/>
      <c r="T6" s="61"/>
      <c r="U6" s="62"/>
      <c r="V6" s="47"/>
    </row>
    <row r="7" spans="1:22" ht="20.25" customHeight="1" x14ac:dyDescent="0.25">
      <c r="A7" s="1">
        <v>1</v>
      </c>
      <c r="B7" s="63">
        <v>33389</v>
      </c>
      <c r="C7" s="49" t="s">
        <v>23</v>
      </c>
      <c r="D7" s="1">
        <v>1</v>
      </c>
      <c r="E7" s="50"/>
      <c r="G7" s="65">
        <v>10</v>
      </c>
      <c r="H7" s="65"/>
      <c r="I7" s="65"/>
      <c r="J7" s="53">
        <v>9</v>
      </c>
      <c r="K7" s="54">
        <f t="shared" si="1"/>
        <v>35.82</v>
      </c>
      <c r="L7" s="55"/>
      <c r="M7" s="56">
        <v>3.98</v>
      </c>
      <c r="N7" s="57">
        <v>0.87</v>
      </c>
      <c r="O7" s="58"/>
      <c r="P7" s="58">
        <f t="shared" si="2"/>
        <v>39.799999999999997</v>
      </c>
      <c r="Q7" s="59">
        <f t="shared" si="3"/>
        <v>0.7693844221105528</v>
      </c>
      <c r="R7" s="59" t="str">
        <f t="shared" si="0"/>
        <v/>
      </c>
      <c r="S7" s="60"/>
      <c r="T7" s="61"/>
      <c r="U7" s="62"/>
      <c r="V7" s="47"/>
    </row>
    <row r="8" spans="1:22" ht="20.25" customHeight="1" x14ac:dyDescent="0.25">
      <c r="A8" s="1">
        <v>1</v>
      </c>
      <c r="B8" s="63">
        <v>649148</v>
      </c>
      <c r="C8" s="49" t="s">
        <v>24</v>
      </c>
      <c r="D8" s="2">
        <v>1</v>
      </c>
      <c r="E8" s="67"/>
      <c r="G8" s="65">
        <v>20</v>
      </c>
      <c r="H8" s="65"/>
      <c r="I8" s="65"/>
      <c r="J8" s="5">
        <v>15</v>
      </c>
      <c r="K8" s="54">
        <f t="shared" si="1"/>
        <v>27.6</v>
      </c>
      <c r="L8" s="55"/>
      <c r="M8" s="56">
        <v>1.84</v>
      </c>
      <c r="N8" s="57">
        <v>0.38</v>
      </c>
      <c r="O8" s="58"/>
      <c r="P8" s="58">
        <f t="shared" si="2"/>
        <v>36.800000000000004</v>
      </c>
      <c r="Q8" s="59">
        <f t="shared" si="3"/>
        <v>0.78211956521739134</v>
      </c>
      <c r="R8" s="59" t="str">
        <f t="shared" si="0"/>
        <v/>
      </c>
      <c r="S8" s="60"/>
      <c r="T8" s="61"/>
      <c r="U8" s="62"/>
      <c r="V8" s="47"/>
    </row>
    <row r="9" spans="1:22" ht="20.25" customHeight="1" x14ac:dyDescent="0.25">
      <c r="A9" s="1">
        <v>1</v>
      </c>
      <c r="B9" s="63">
        <v>244183</v>
      </c>
      <c r="C9" s="49" t="s">
        <v>25</v>
      </c>
      <c r="D9" s="2">
        <v>1</v>
      </c>
      <c r="E9" s="68"/>
      <c r="G9" s="65"/>
      <c r="H9" s="65"/>
      <c r="I9" s="65"/>
      <c r="J9" s="69" t="s">
        <v>18</v>
      </c>
      <c r="K9" s="54" t="str">
        <f t="shared" si="1"/>
        <v/>
      </c>
      <c r="L9" s="55"/>
      <c r="M9" s="56"/>
      <c r="N9" s="57"/>
      <c r="O9" s="58"/>
      <c r="P9" s="58">
        <f t="shared" si="2"/>
        <v>0</v>
      </c>
      <c r="Q9" s="59" t="str">
        <f t="shared" si="3"/>
        <v/>
      </c>
      <c r="R9" s="59" t="str">
        <f t="shared" si="0"/>
        <v/>
      </c>
      <c r="S9" s="60"/>
      <c r="T9" s="61"/>
      <c r="U9" s="62"/>
      <c r="V9" s="47"/>
    </row>
    <row r="10" spans="1:22" ht="20.25" customHeight="1" x14ac:dyDescent="0.25">
      <c r="A10" s="1">
        <v>1</v>
      </c>
      <c r="B10" s="63">
        <v>2929</v>
      </c>
      <c r="C10" s="49" t="s">
        <v>26</v>
      </c>
      <c r="D10" s="2">
        <v>1</v>
      </c>
      <c r="E10" s="68"/>
      <c r="G10" s="65">
        <v>10</v>
      </c>
      <c r="H10" s="65"/>
      <c r="I10" s="65"/>
      <c r="J10" s="69">
        <v>7</v>
      </c>
      <c r="K10" s="54">
        <f t="shared" si="1"/>
        <v>14.700000000000001</v>
      </c>
      <c r="L10" s="55"/>
      <c r="M10" s="56">
        <v>2.1</v>
      </c>
      <c r="N10" s="57">
        <v>0.6</v>
      </c>
      <c r="O10" s="58"/>
      <c r="P10" s="58">
        <f t="shared" si="2"/>
        <v>21</v>
      </c>
      <c r="Q10" s="59">
        <f t="shared" si="3"/>
        <v>0.69857142857142851</v>
      </c>
      <c r="R10" s="59" t="str">
        <f t="shared" si="0"/>
        <v/>
      </c>
      <c r="S10" s="60"/>
      <c r="T10" s="61"/>
      <c r="U10" s="62"/>
      <c r="V10" s="47"/>
    </row>
    <row r="11" spans="1:22" s="1" customFormat="1" x14ac:dyDescent="0.25">
      <c r="F11" s="75"/>
      <c r="J11" s="5"/>
      <c r="K11" s="78"/>
      <c r="L11" s="79"/>
      <c r="N11" s="80"/>
      <c r="O11" s="77"/>
      <c r="P11" s="77"/>
      <c r="Q11" s="78"/>
      <c r="R11" s="78"/>
      <c r="S11" s="78"/>
      <c r="T11" s="81"/>
      <c r="U11" s="81"/>
    </row>
    <row r="12" spans="1:22" s="1" customFormat="1" x14ac:dyDescent="0.25">
      <c r="F12" s="75"/>
      <c r="J12" s="5"/>
      <c r="K12" s="78"/>
      <c r="L12" s="79"/>
      <c r="N12" s="80"/>
      <c r="O12" s="77"/>
      <c r="P12" s="77"/>
      <c r="Q12" s="78"/>
      <c r="R12" s="78"/>
      <c r="S12" s="78"/>
      <c r="T12" s="81"/>
      <c r="U12" s="81"/>
    </row>
    <row r="13" spans="1:22" s="1" customFormat="1" x14ac:dyDescent="0.25">
      <c r="F13" s="75"/>
      <c r="J13" s="5"/>
      <c r="K13" s="78"/>
      <c r="L13" s="79"/>
      <c r="N13" s="80"/>
      <c r="O13" s="77"/>
      <c r="P13" s="77"/>
      <c r="Q13" s="78"/>
      <c r="R13" s="78"/>
      <c r="S13" s="78"/>
      <c r="T13" s="81"/>
      <c r="U13" s="81"/>
    </row>
    <row r="14" spans="1:22" s="1" customFormat="1" x14ac:dyDescent="0.25">
      <c r="F14" s="75"/>
      <c r="J14" s="5"/>
      <c r="K14" s="78"/>
      <c r="L14" s="79"/>
      <c r="N14" s="80"/>
      <c r="O14" s="77"/>
      <c r="P14" s="77"/>
      <c r="Q14" s="78"/>
      <c r="R14" s="78"/>
      <c r="S14" s="78"/>
      <c r="T14" s="81"/>
      <c r="U14" s="81"/>
    </row>
    <row r="15" spans="1:22" s="1" customFormat="1" x14ac:dyDescent="0.25">
      <c r="F15" s="75"/>
      <c r="J15" s="5"/>
      <c r="K15" s="78"/>
      <c r="L15" s="79"/>
      <c r="N15" s="80"/>
      <c r="O15" s="77"/>
      <c r="P15" s="77"/>
      <c r="Q15" s="78"/>
      <c r="R15" s="78"/>
      <c r="S15" s="78"/>
      <c r="T15" s="81"/>
      <c r="U15" s="81"/>
    </row>
    <row r="16" spans="1:22" s="1" customFormat="1" x14ac:dyDescent="0.25">
      <c r="F16" s="75"/>
      <c r="H16" s="93" t="s">
        <v>19</v>
      </c>
      <c r="I16" s="93"/>
      <c r="J16" s="93"/>
      <c r="K16" s="93"/>
      <c r="L16" s="93"/>
      <c r="M16" s="93"/>
      <c r="N16" s="93"/>
      <c r="O16" s="77"/>
      <c r="P16" s="77"/>
      <c r="Q16" s="78"/>
      <c r="R16" s="78"/>
      <c r="S16" s="78"/>
      <c r="T16" s="81"/>
      <c r="U16" s="81"/>
    </row>
    <row r="17" spans="6:21" s="1" customFormat="1" x14ac:dyDescent="0.25">
      <c r="F17" s="75"/>
      <c r="H17" s="93"/>
      <c r="I17" s="93"/>
      <c r="J17" s="93"/>
      <c r="K17" s="93"/>
      <c r="L17" s="93"/>
      <c r="M17" s="93"/>
      <c r="N17" s="93"/>
      <c r="O17" s="77"/>
      <c r="P17" s="77"/>
      <c r="Q17" s="78"/>
      <c r="R17" s="78"/>
      <c r="S17" s="78"/>
      <c r="T17" s="81"/>
      <c r="U17" s="81"/>
    </row>
    <row r="18" spans="6:21" s="1" customFormat="1" x14ac:dyDescent="0.25">
      <c r="F18" s="75"/>
      <c r="J18" s="5"/>
      <c r="K18" s="78"/>
      <c r="L18" s="79"/>
      <c r="N18" s="80"/>
      <c r="O18" s="77"/>
      <c r="P18" s="77"/>
      <c r="Q18" s="78"/>
      <c r="R18" s="78"/>
      <c r="S18" s="78"/>
      <c r="T18" s="81"/>
      <c r="U18" s="81"/>
    </row>
    <row r="19" spans="6:21" s="1" customFormat="1" x14ac:dyDescent="0.25">
      <c r="F19" s="75"/>
      <c r="J19" s="5"/>
      <c r="K19" s="78"/>
      <c r="L19" s="79"/>
      <c r="N19" s="80"/>
      <c r="O19" s="77"/>
      <c r="P19" s="77"/>
      <c r="Q19" s="78"/>
      <c r="R19" s="78"/>
      <c r="S19" s="78"/>
      <c r="T19" s="81"/>
      <c r="U19" s="81"/>
    </row>
    <row r="20" spans="6:21" s="1" customFormat="1" x14ac:dyDescent="0.25">
      <c r="F20" s="75"/>
      <c r="J20" s="5"/>
      <c r="K20" s="78"/>
      <c r="L20" s="79"/>
      <c r="N20" s="80"/>
      <c r="O20" s="77"/>
      <c r="P20" s="77"/>
      <c r="Q20" s="78"/>
      <c r="R20" s="78"/>
      <c r="S20" s="78"/>
      <c r="T20" s="81"/>
      <c r="U20" s="81"/>
    </row>
    <row r="21" spans="6:21" s="1" customFormat="1" x14ac:dyDescent="0.25">
      <c r="F21" s="75"/>
      <c r="J21" s="5"/>
      <c r="K21" s="78"/>
      <c r="L21" s="79"/>
      <c r="N21" s="80"/>
      <c r="O21" s="77"/>
      <c r="P21" s="77"/>
      <c r="Q21" s="78"/>
      <c r="R21" s="78"/>
      <c r="S21" s="78"/>
      <c r="T21" s="81"/>
      <c r="U21" s="81"/>
    </row>
    <row r="22" spans="6:21" s="1" customFormat="1" x14ac:dyDescent="0.25">
      <c r="F22" s="75"/>
      <c r="J22" s="5"/>
      <c r="K22" s="78"/>
      <c r="L22" s="79"/>
      <c r="N22" s="80"/>
      <c r="O22" s="77"/>
      <c r="P22" s="77"/>
      <c r="Q22" s="78"/>
      <c r="R22" s="78"/>
      <c r="S22" s="78"/>
      <c r="T22" s="81"/>
      <c r="U22" s="81"/>
    </row>
    <row r="23" spans="6:21" s="1" customFormat="1" x14ac:dyDescent="0.25">
      <c r="F23" s="75"/>
      <c r="J23" s="5"/>
      <c r="K23" s="78"/>
      <c r="L23" s="79"/>
      <c r="N23" s="80"/>
      <c r="O23" s="77"/>
      <c r="P23" s="77"/>
      <c r="Q23" s="78"/>
      <c r="R23" s="78"/>
      <c r="S23" s="78"/>
      <c r="T23" s="81"/>
      <c r="U23" s="81"/>
    </row>
    <row r="24" spans="6:21" s="1" customFormat="1" x14ac:dyDescent="0.25">
      <c r="F24" s="75"/>
      <c r="J24" s="5"/>
      <c r="K24" s="78"/>
      <c r="L24" s="79"/>
      <c r="N24" s="80"/>
      <c r="O24" s="77"/>
      <c r="P24" s="77"/>
      <c r="Q24" s="78"/>
      <c r="R24" s="78"/>
      <c r="S24" s="78"/>
      <c r="T24" s="81"/>
      <c r="U24" s="81"/>
    </row>
    <row r="25" spans="6:21" s="1" customFormat="1" x14ac:dyDescent="0.25">
      <c r="F25" s="75"/>
      <c r="J25" s="5"/>
      <c r="K25" s="78"/>
      <c r="L25" s="79"/>
      <c r="N25" s="80"/>
      <c r="O25" s="77"/>
      <c r="P25" s="77"/>
      <c r="Q25" s="78"/>
      <c r="R25" s="78"/>
      <c r="S25" s="78"/>
      <c r="T25" s="81"/>
      <c r="U25" s="81"/>
    </row>
    <row r="26" spans="6:21" s="1" customFormat="1" x14ac:dyDescent="0.25">
      <c r="F26" s="75"/>
      <c r="J26" s="5"/>
      <c r="K26" s="78"/>
      <c r="L26" s="79"/>
      <c r="N26" s="80"/>
      <c r="O26" s="77"/>
      <c r="P26" s="77"/>
      <c r="Q26" s="78"/>
      <c r="R26" s="78"/>
      <c r="S26" s="78"/>
      <c r="T26" s="81"/>
      <c r="U26" s="81"/>
    </row>
    <row r="27" spans="6:21" s="1" customFormat="1" x14ac:dyDescent="0.25">
      <c r="F27" s="75"/>
      <c r="J27" s="5"/>
      <c r="K27" s="78"/>
      <c r="L27" s="79"/>
      <c r="N27" s="80"/>
      <c r="O27" s="77"/>
      <c r="P27" s="77"/>
      <c r="Q27" s="78"/>
      <c r="R27" s="78"/>
      <c r="S27" s="78"/>
      <c r="T27" s="81"/>
      <c r="U27" s="81"/>
    </row>
    <row r="28" spans="6:21" s="1" customFormat="1" x14ac:dyDescent="0.25">
      <c r="F28" s="75"/>
      <c r="J28" s="5"/>
      <c r="K28" s="78"/>
      <c r="L28" s="79"/>
      <c r="N28" s="80"/>
      <c r="O28" s="77"/>
      <c r="P28" s="77"/>
      <c r="Q28" s="78"/>
      <c r="R28" s="78"/>
      <c r="S28" s="78"/>
      <c r="T28" s="81"/>
      <c r="U28" s="81"/>
    </row>
    <row r="29" spans="6:21" s="1" customFormat="1" x14ac:dyDescent="0.25">
      <c r="F29" s="75"/>
      <c r="J29" s="5"/>
      <c r="K29" s="78"/>
      <c r="L29" s="79"/>
      <c r="N29" s="80"/>
      <c r="O29" s="77"/>
      <c r="P29" s="77"/>
      <c r="Q29" s="78"/>
      <c r="R29" s="78"/>
      <c r="S29" s="78"/>
      <c r="T29" s="81"/>
      <c r="U29" s="81"/>
    </row>
    <row r="30" spans="6:21" s="1" customFormat="1" x14ac:dyDescent="0.25">
      <c r="F30" s="75"/>
      <c r="J30" s="5"/>
      <c r="K30" s="78"/>
      <c r="L30" s="79"/>
      <c r="N30" s="80"/>
      <c r="O30" s="77"/>
      <c r="P30" s="77"/>
      <c r="Q30" s="78"/>
      <c r="R30" s="78"/>
      <c r="S30" s="78"/>
      <c r="T30" s="81"/>
      <c r="U30" s="81"/>
    </row>
    <row r="31" spans="6:21" s="1" customFormat="1" x14ac:dyDescent="0.25">
      <c r="F31" s="75"/>
      <c r="J31" s="5"/>
      <c r="K31" s="78"/>
      <c r="L31" s="79"/>
      <c r="N31" s="80"/>
      <c r="O31" s="77"/>
      <c r="P31" s="77"/>
      <c r="Q31" s="78"/>
      <c r="R31" s="78"/>
      <c r="S31" s="78"/>
      <c r="T31" s="81"/>
      <c r="U31" s="81"/>
    </row>
    <row r="32" spans="6:21" s="1" customFormat="1" x14ac:dyDescent="0.25">
      <c r="F32" s="75"/>
      <c r="J32" s="5"/>
      <c r="K32" s="78"/>
      <c r="L32" s="79"/>
      <c r="N32" s="80"/>
      <c r="O32" s="77"/>
      <c r="P32" s="77"/>
      <c r="Q32" s="78"/>
      <c r="R32" s="78"/>
      <c r="S32" s="78"/>
      <c r="T32" s="81"/>
      <c r="U32" s="81"/>
    </row>
    <row r="33" spans="6:21" s="1" customFormat="1" x14ac:dyDescent="0.25">
      <c r="F33" s="75"/>
      <c r="J33" s="5"/>
      <c r="K33" s="78"/>
      <c r="L33" s="79"/>
      <c r="N33" s="80"/>
      <c r="O33" s="77"/>
      <c r="P33" s="77"/>
      <c r="Q33" s="78"/>
      <c r="R33" s="78"/>
      <c r="S33" s="78"/>
      <c r="T33" s="81"/>
      <c r="U33" s="81"/>
    </row>
    <row r="34" spans="6:21" s="1" customFormat="1" x14ac:dyDescent="0.25">
      <c r="F34" s="75"/>
      <c r="J34" s="5"/>
      <c r="K34" s="78"/>
      <c r="L34" s="79"/>
      <c r="N34" s="80"/>
      <c r="O34" s="77"/>
      <c r="P34" s="77"/>
      <c r="Q34" s="78"/>
      <c r="R34" s="78"/>
      <c r="S34" s="78"/>
      <c r="T34" s="81"/>
      <c r="U34" s="81"/>
    </row>
    <row r="35" spans="6:21" s="1" customFormat="1" x14ac:dyDescent="0.25">
      <c r="F35" s="75"/>
      <c r="J35" s="5"/>
      <c r="K35" s="78"/>
      <c r="L35" s="79"/>
      <c r="N35" s="80"/>
      <c r="O35" s="77"/>
      <c r="P35" s="77"/>
      <c r="Q35" s="78"/>
      <c r="R35" s="78"/>
      <c r="S35" s="78"/>
      <c r="T35" s="81"/>
      <c r="U35" s="81"/>
    </row>
    <row r="36" spans="6:21" s="1" customFormat="1" x14ac:dyDescent="0.25">
      <c r="F36" s="75"/>
      <c r="J36" s="5"/>
      <c r="K36" s="78"/>
      <c r="L36" s="79"/>
      <c r="N36" s="80"/>
      <c r="O36" s="77"/>
      <c r="P36" s="77"/>
      <c r="Q36" s="78"/>
      <c r="R36" s="78"/>
      <c r="S36" s="78"/>
      <c r="T36" s="81"/>
      <c r="U36" s="81"/>
    </row>
    <row r="37" spans="6:21" s="1" customFormat="1" x14ac:dyDescent="0.25">
      <c r="F37" s="75"/>
      <c r="J37" s="5"/>
      <c r="K37" s="78"/>
      <c r="L37" s="79"/>
      <c r="N37" s="80"/>
      <c r="O37" s="77"/>
      <c r="P37" s="77"/>
      <c r="Q37" s="78"/>
      <c r="R37" s="78"/>
      <c r="S37" s="78"/>
      <c r="T37" s="81"/>
      <c r="U37" s="81"/>
    </row>
    <row r="38" spans="6:21" s="1" customFormat="1" x14ac:dyDescent="0.25">
      <c r="F38" s="75"/>
      <c r="J38" s="5"/>
      <c r="K38" s="78"/>
      <c r="L38" s="79"/>
      <c r="N38" s="80"/>
      <c r="O38" s="77"/>
      <c r="P38" s="77"/>
      <c r="Q38" s="78"/>
      <c r="R38" s="78"/>
      <c r="S38" s="78"/>
      <c r="T38" s="81"/>
      <c r="U38" s="81"/>
    </row>
    <row r="39" spans="6:21" s="1" customFormat="1" x14ac:dyDescent="0.25">
      <c r="F39" s="75"/>
      <c r="J39" s="5"/>
      <c r="K39" s="78"/>
      <c r="L39" s="79"/>
      <c r="N39" s="80"/>
      <c r="O39" s="77"/>
      <c r="P39" s="77"/>
      <c r="Q39" s="78"/>
      <c r="R39" s="78"/>
      <c r="S39" s="78"/>
      <c r="T39" s="81"/>
      <c r="U39" s="81"/>
    </row>
  </sheetData>
  <mergeCells count="6">
    <mergeCell ref="H16:N17"/>
    <mergeCell ref="A1:A2"/>
    <mergeCell ref="B1:B2"/>
    <mergeCell ref="C1:C2"/>
    <mergeCell ref="K1:K2"/>
    <mergeCell ref="R3:S3"/>
  </mergeCells>
  <conditionalFormatting sqref="R4:R10">
    <cfRule type="cellIs" dxfId="3" priority="1" stopIfTrue="1" operator="between">
      <formula>0.6</formula>
      <formula>1</formula>
    </cfRule>
    <cfRule type="cellIs" dxfId="2" priority="2" stopIfTrue="1" operator="between">
      <formula>-1</formula>
      <formula>0.6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0"/>
  <sheetViews>
    <sheetView tabSelected="1" zoomScale="70" zoomScaleNormal="70" workbookViewId="0">
      <selection activeCell="L5" sqref="L5"/>
    </sheetView>
  </sheetViews>
  <sheetFormatPr baseColWidth="10" defaultRowHeight="18" x14ac:dyDescent="0.25"/>
  <cols>
    <col min="1" max="1" width="10.5703125" style="2" customWidth="1"/>
    <col min="2" max="2" width="10.7109375" style="2" customWidth="1"/>
    <col min="3" max="3" width="53.5703125" style="2" bestFit="1" customWidth="1"/>
    <col min="4" max="4" width="8.7109375" style="2" customWidth="1"/>
    <col min="5" max="5" width="10.28515625" style="2" customWidth="1"/>
    <col min="6" max="6" width="10.28515625" style="3" hidden="1" customWidth="1"/>
    <col min="7" max="7" width="7.5703125" style="82" customWidth="1"/>
    <col min="8" max="8" width="10.85546875" style="82" bestFit="1" customWidth="1"/>
    <col min="9" max="9" width="9.42578125" style="2" customWidth="1"/>
    <col min="10" max="10" width="11.42578125" style="69"/>
    <col min="11" max="11" width="21.7109375" style="74" bestFit="1" customWidth="1"/>
    <col min="12" max="12" width="16.42578125" style="72" bestFit="1" customWidth="1"/>
    <col min="13" max="13" width="15.42578125" style="2" customWidth="1"/>
    <col min="14" max="14" width="16.5703125" style="73" customWidth="1"/>
    <col min="15" max="15" width="3.5703125" style="4" hidden="1" customWidth="1"/>
    <col min="16" max="16" width="16.140625" style="4" customWidth="1"/>
    <col min="17" max="17" width="15" style="74" customWidth="1"/>
    <col min="18" max="19" width="11.140625" style="74" customWidth="1"/>
    <col min="20" max="21" width="12.28515625" style="71" customWidth="1"/>
    <col min="22" max="22" width="4" style="2" customWidth="1"/>
    <col min="23" max="30" width="11.42578125" style="2"/>
    <col min="31" max="31" width="14.7109375" style="2" bestFit="1" customWidth="1"/>
    <col min="32" max="256" width="11.42578125" style="2"/>
    <col min="257" max="257" width="10.5703125" style="2" customWidth="1"/>
    <col min="258" max="258" width="10.7109375" style="2" customWidth="1"/>
    <col min="259" max="259" width="53.5703125" style="2" bestFit="1" customWidth="1"/>
    <col min="260" max="260" width="8.7109375" style="2" customWidth="1"/>
    <col min="261" max="261" width="10.28515625" style="2" customWidth="1"/>
    <col min="262" max="262" width="0" style="2" hidden="1" customWidth="1"/>
    <col min="263" max="263" width="7.5703125" style="2" customWidth="1"/>
    <col min="264" max="264" width="10.85546875" style="2" bestFit="1" customWidth="1"/>
    <col min="265" max="265" width="9.42578125" style="2" customWidth="1"/>
    <col min="266" max="266" width="11.42578125" style="2"/>
    <col min="267" max="267" width="21.7109375" style="2" bestFit="1" customWidth="1"/>
    <col min="268" max="268" width="16.42578125" style="2" bestFit="1" customWidth="1"/>
    <col min="269" max="269" width="15.42578125" style="2" customWidth="1"/>
    <col min="270" max="270" width="16.5703125" style="2" customWidth="1"/>
    <col min="271" max="271" width="0" style="2" hidden="1" customWidth="1"/>
    <col min="272" max="272" width="16.140625" style="2" customWidth="1"/>
    <col min="273" max="273" width="15" style="2" customWidth="1"/>
    <col min="274" max="275" width="11.140625" style="2" customWidth="1"/>
    <col min="276" max="277" width="12.28515625" style="2" customWidth="1"/>
    <col min="278" max="278" width="4" style="2" customWidth="1"/>
    <col min="279" max="286" width="11.42578125" style="2"/>
    <col min="287" max="287" width="14.7109375" style="2" bestFit="1" customWidth="1"/>
    <col min="288" max="512" width="11.42578125" style="2"/>
    <col min="513" max="513" width="10.5703125" style="2" customWidth="1"/>
    <col min="514" max="514" width="10.7109375" style="2" customWidth="1"/>
    <col min="515" max="515" width="53.5703125" style="2" bestFit="1" customWidth="1"/>
    <col min="516" max="516" width="8.7109375" style="2" customWidth="1"/>
    <col min="517" max="517" width="10.28515625" style="2" customWidth="1"/>
    <col min="518" max="518" width="0" style="2" hidden="1" customWidth="1"/>
    <col min="519" max="519" width="7.5703125" style="2" customWidth="1"/>
    <col min="520" max="520" width="10.85546875" style="2" bestFit="1" customWidth="1"/>
    <col min="521" max="521" width="9.42578125" style="2" customWidth="1"/>
    <col min="522" max="522" width="11.42578125" style="2"/>
    <col min="523" max="523" width="21.7109375" style="2" bestFit="1" customWidth="1"/>
    <col min="524" max="524" width="16.42578125" style="2" bestFit="1" customWidth="1"/>
    <col min="525" max="525" width="15.42578125" style="2" customWidth="1"/>
    <col min="526" max="526" width="16.5703125" style="2" customWidth="1"/>
    <col min="527" max="527" width="0" style="2" hidden="1" customWidth="1"/>
    <col min="528" max="528" width="16.140625" style="2" customWidth="1"/>
    <col min="529" max="529" width="15" style="2" customWidth="1"/>
    <col min="530" max="531" width="11.140625" style="2" customWidth="1"/>
    <col min="532" max="533" width="12.28515625" style="2" customWidth="1"/>
    <col min="534" max="534" width="4" style="2" customWidth="1"/>
    <col min="535" max="542" width="11.42578125" style="2"/>
    <col min="543" max="543" width="14.7109375" style="2" bestFit="1" customWidth="1"/>
    <col min="544" max="768" width="11.42578125" style="2"/>
    <col min="769" max="769" width="10.5703125" style="2" customWidth="1"/>
    <col min="770" max="770" width="10.7109375" style="2" customWidth="1"/>
    <col min="771" max="771" width="53.5703125" style="2" bestFit="1" customWidth="1"/>
    <col min="772" max="772" width="8.7109375" style="2" customWidth="1"/>
    <col min="773" max="773" width="10.28515625" style="2" customWidth="1"/>
    <col min="774" max="774" width="0" style="2" hidden="1" customWidth="1"/>
    <col min="775" max="775" width="7.5703125" style="2" customWidth="1"/>
    <col min="776" max="776" width="10.85546875" style="2" bestFit="1" customWidth="1"/>
    <col min="777" max="777" width="9.42578125" style="2" customWidth="1"/>
    <col min="778" max="778" width="11.42578125" style="2"/>
    <col min="779" max="779" width="21.7109375" style="2" bestFit="1" customWidth="1"/>
    <col min="780" max="780" width="16.42578125" style="2" bestFit="1" customWidth="1"/>
    <col min="781" max="781" width="15.42578125" style="2" customWidth="1"/>
    <col min="782" max="782" width="16.5703125" style="2" customWidth="1"/>
    <col min="783" max="783" width="0" style="2" hidden="1" customWidth="1"/>
    <col min="784" max="784" width="16.140625" style="2" customWidth="1"/>
    <col min="785" max="785" width="15" style="2" customWidth="1"/>
    <col min="786" max="787" width="11.140625" style="2" customWidth="1"/>
    <col min="788" max="789" width="12.28515625" style="2" customWidth="1"/>
    <col min="790" max="790" width="4" style="2" customWidth="1"/>
    <col min="791" max="798" width="11.42578125" style="2"/>
    <col min="799" max="799" width="14.7109375" style="2" bestFit="1" customWidth="1"/>
    <col min="800" max="1024" width="11.42578125" style="2"/>
    <col min="1025" max="1025" width="10.5703125" style="2" customWidth="1"/>
    <col min="1026" max="1026" width="10.7109375" style="2" customWidth="1"/>
    <col min="1027" max="1027" width="53.5703125" style="2" bestFit="1" customWidth="1"/>
    <col min="1028" max="1028" width="8.7109375" style="2" customWidth="1"/>
    <col min="1029" max="1029" width="10.28515625" style="2" customWidth="1"/>
    <col min="1030" max="1030" width="0" style="2" hidden="1" customWidth="1"/>
    <col min="1031" max="1031" width="7.5703125" style="2" customWidth="1"/>
    <col min="1032" max="1032" width="10.85546875" style="2" bestFit="1" customWidth="1"/>
    <col min="1033" max="1033" width="9.42578125" style="2" customWidth="1"/>
    <col min="1034" max="1034" width="11.42578125" style="2"/>
    <col min="1035" max="1035" width="21.7109375" style="2" bestFit="1" customWidth="1"/>
    <col min="1036" max="1036" width="16.42578125" style="2" bestFit="1" customWidth="1"/>
    <col min="1037" max="1037" width="15.42578125" style="2" customWidth="1"/>
    <col min="1038" max="1038" width="16.5703125" style="2" customWidth="1"/>
    <col min="1039" max="1039" width="0" style="2" hidden="1" customWidth="1"/>
    <col min="1040" max="1040" width="16.140625" style="2" customWidth="1"/>
    <col min="1041" max="1041" width="15" style="2" customWidth="1"/>
    <col min="1042" max="1043" width="11.140625" style="2" customWidth="1"/>
    <col min="1044" max="1045" width="12.28515625" style="2" customWidth="1"/>
    <col min="1046" max="1046" width="4" style="2" customWidth="1"/>
    <col min="1047" max="1054" width="11.42578125" style="2"/>
    <col min="1055" max="1055" width="14.7109375" style="2" bestFit="1" customWidth="1"/>
    <col min="1056" max="1280" width="11.42578125" style="2"/>
    <col min="1281" max="1281" width="10.5703125" style="2" customWidth="1"/>
    <col min="1282" max="1282" width="10.7109375" style="2" customWidth="1"/>
    <col min="1283" max="1283" width="53.5703125" style="2" bestFit="1" customWidth="1"/>
    <col min="1284" max="1284" width="8.7109375" style="2" customWidth="1"/>
    <col min="1285" max="1285" width="10.28515625" style="2" customWidth="1"/>
    <col min="1286" max="1286" width="0" style="2" hidden="1" customWidth="1"/>
    <col min="1287" max="1287" width="7.5703125" style="2" customWidth="1"/>
    <col min="1288" max="1288" width="10.85546875" style="2" bestFit="1" customWidth="1"/>
    <col min="1289" max="1289" width="9.42578125" style="2" customWidth="1"/>
    <col min="1290" max="1290" width="11.42578125" style="2"/>
    <col min="1291" max="1291" width="21.7109375" style="2" bestFit="1" customWidth="1"/>
    <col min="1292" max="1292" width="16.42578125" style="2" bestFit="1" customWidth="1"/>
    <col min="1293" max="1293" width="15.42578125" style="2" customWidth="1"/>
    <col min="1294" max="1294" width="16.5703125" style="2" customWidth="1"/>
    <col min="1295" max="1295" width="0" style="2" hidden="1" customWidth="1"/>
    <col min="1296" max="1296" width="16.140625" style="2" customWidth="1"/>
    <col min="1297" max="1297" width="15" style="2" customWidth="1"/>
    <col min="1298" max="1299" width="11.140625" style="2" customWidth="1"/>
    <col min="1300" max="1301" width="12.28515625" style="2" customWidth="1"/>
    <col min="1302" max="1302" width="4" style="2" customWidth="1"/>
    <col min="1303" max="1310" width="11.42578125" style="2"/>
    <col min="1311" max="1311" width="14.7109375" style="2" bestFit="1" customWidth="1"/>
    <col min="1312" max="1536" width="11.42578125" style="2"/>
    <col min="1537" max="1537" width="10.5703125" style="2" customWidth="1"/>
    <col min="1538" max="1538" width="10.7109375" style="2" customWidth="1"/>
    <col min="1539" max="1539" width="53.5703125" style="2" bestFit="1" customWidth="1"/>
    <col min="1540" max="1540" width="8.7109375" style="2" customWidth="1"/>
    <col min="1541" max="1541" width="10.28515625" style="2" customWidth="1"/>
    <col min="1542" max="1542" width="0" style="2" hidden="1" customWidth="1"/>
    <col min="1543" max="1543" width="7.5703125" style="2" customWidth="1"/>
    <col min="1544" max="1544" width="10.85546875" style="2" bestFit="1" customWidth="1"/>
    <col min="1545" max="1545" width="9.42578125" style="2" customWidth="1"/>
    <col min="1546" max="1546" width="11.42578125" style="2"/>
    <col min="1547" max="1547" width="21.7109375" style="2" bestFit="1" customWidth="1"/>
    <col min="1548" max="1548" width="16.42578125" style="2" bestFit="1" customWidth="1"/>
    <col min="1549" max="1549" width="15.42578125" style="2" customWidth="1"/>
    <col min="1550" max="1550" width="16.5703125" style="2" customWidth="1"/>
    <col min="1551" max="1551" width="0" style="2" hidden="1" customWidth="1"/>
    <col min="1552" max="1552" width="16.140625" style="2" customWidth="1"/>
    <col min="1553" max="1553" width="15" style="2" customWidth="1"/>
    <col min="1554" max="1555" width="11.140625" style="2" customWidth="1"/>
    <col min="1556" max="1557" width="12.28515625" style="2" customWidth="1"/>
    <col min="1558" max="1558" width="4" style="2" customWidth="1"/>
    <col min="1559" max="1566" width="11.42578125" style="2"/>
    <col min="1567" max="1567" width="14.7109375" style="2" bestFit="1" customWidth="1"/>
    <col min="1568" max="1792" width="11.42578125" style="2"/>
    <col min="1793" max="1793" width="10.5703125" style="2" customWidth="1"/>
    <col min="1794" max="1794" width="10.7109375" style="2" customWidth="1"/>
    <col min="1795" max="1795" width="53.5703125" style="2" bestFit="1" customWidth="1"/>
    <col min="1796" max="1796" width="8.7109375" style="2" customWidth="1"/>
    <col min="1797" max="1797" width="10.28515625" style="2" customWidth="1"/>
    <col min="1798" max="1798" width="0" style="2" hidden="1" customWidth="1"/>
    <col min="1799" max="1799" width="7.5703125" style="2" customWidth="1"/>
    <col min="1800" max="1800" width="10.85546875" style="2" bestFit="1" customWidth="1"/>
    <col min="1801" max="1801" width="9.42578125" style="2" customWidth="1"/>
    <col min="1802" max="1802" width="11.42578125" style="2"/>
    <col min="1803" max="1803" width="21.7109375" style="2" bestFit="1" customWidth="1"/>
    <col min="1804" max="1804" width="16.42578125" style="2" bestFit="1" customWidth="1"/>
    <col min="1805" max="1805" width="15.42578125" style="2" customWidth="1"/>
    <col min="1806" max="1806" width="16.5703125" style="2" customWidth="1"/>
    <col min="1807" max="1807" width="0" style="2" hidden="1" customWidth="1"/>
    <col min="1808" max="1808" width="16.140625" style="2" customWidth="1"/>
    <col min="1809" max="1809" width="15" style="2" customWidth="1"/>
    <col min="1810" max="1811" width="11.140625" style="2" customWidth="1"/>
    <col min="1812" max="1813" width="12.28515625" style="2" customWidth="1"/>
    <col min="1814" max="1814" width="4" style="2" customWidth="1"/>
    <col min="1815" max="1822" width="11.42578125" style="2"/>
    <col min="1823" max="1823" width="14.7109375" style="2" bestFit="1" customWidth="1"/>
    <col min="1824" max="2048" width="11.42578125" style="2"/>
    <col min="2049" max="2049" width="10.5703125" style="2" customWidth="1"/>
    <col min="2050" max="2050" width="10.7109375" style="2" customWidth="1"/>
    <col min="2051" max="2051" width="53.5703125" style="2" bestFit="1" customWidth="1"/>
    <col min="2052" max="2052" width="8.7109375" style="2" customWidth="1"/>
    <col min="2053" max="2053" width="10.28515625" style="2" customWidth="1"/>
    <col min="2054" max="2054" width="0" style="2" hidden="1" customWidth="1"/>
    <col min="2055" max="2055" width="7.5703125" style="2" customWidth="1"/>
    <col min="2056" max="2056" width="10.85546875" style="2" bestFit="1" customWidth="1"/>
    <col min="2057" max="2057" width="9.42578125" style="2" customWidth="1"/>
    <col min="2058" max="2058" width="11.42578125" style="2"/>
    <col min="2059" max="2059" width="21.7109375" style="2" bestFit="1" customWidth="1"/>
    <col min="2060" max="2060" width="16.42578125" style="2" bestFit="1" customWidth="1"/>
    <col min="2061" max="2061" width="15.42578125" style="2" customWidth="1"/>
    <col min="2062" max="2062" width="16.5703125" style="2" customWidth="1"/>
    <col min="2063" max="2063" width="0" style="2" hidden="1" customWidth="1"/>
    <col min="2064" max="2064" width="16.140625" style="2" customWidth="1"/>
    <col min="2065" max="2065" width="15" style="2" customWidth="1"/>
    <col min="2066" max="2067" width="11.140625" style="2" customWidth="1"/>
    <col min="2068" max="2069" width="12.28515625" style="2" customWidth="1"/>
    <col min="2070" max="2070" width="4" style="2" customWidth="1"/>
    <col min="2071" max="2078" width="11.42578125" style="2"/>
    <col min="2079" max="2079" width="14.7109375" style="2" bestFit="1" customWidth="1"/>
    <col min="2080" max="2304" width="11.42578125" style="2"/>
    <col min="2305" max="2305" width="10.5703125" style="2" customWidth="1"/>
    <col min="2306" max="2306" width="10.7109375" style="2" customWidth="1"/>
    <col min="2307" max="2307" width="53.5703125" style="2" bestFit="1" customWidth="1"/>
    <col min="2308" max="2308" width="8.7109375" style="2" customWidth="1"/>
    <col min="2309" max="2309" width="10.28515625" style="2" customWidth="1"/>
    <col min="2310" max="2310" width="0" style="2" hidden="1" customWidth="1"/>
    <col min="2311" max="2311" width="7.5703125" style="2" customWidth="1"/>
    <col min="2312" max="2312" width="10.85546875" style="2" bestFit="1" customWidth="1"/>
    <col min="2313" max="2313" width="9.42578125" style="2" customWidth="1"/>
    <col min="2314" max="2314" width="11.42578125" style="2"/>
    <col min="2315" max="2315" width="21.7109375" style="2" bestFit="1" customWidth="1"/>
    <col min="2316" max="2316" width="16.42578125" style="2" bestFit="1" customWidth="1"/>
    <col min="2317" max="2317" width="15.42578125" style="2" customWidth="1"/>
    <col min="2318" max="2318" width="16.5703125" style="2" customWidth="1"/>
    <col min="2319" max="2319" width="0" style="2" hidden="1" customWidth="1"/>
    <col min="2320" max="2320" width="16.140625" style="2" customWidth="1"/>
    <col min="2321" max="2321" width="15" style="2" customWidth="1"/>
    <col min="2322" max="2323" width="11.140625" style="2" customWidth="1"/>
    <col min="2324" max="2325" width="12.28515625" style="2" customWidth="1"/>
    <col min="2326" max="2326" width="4" style="2" customWidth="1"/>
    <col min="2327" max="2334" width="11.42578125" style="2"/>
    <col min="2335" max="2335" width="14.7109375" style="2" bestFit="1" customWidth="1"/>
    <col min="2336" max="2560" width="11.42578125" style="2"/>
    <col min="2561" max="2561" width="10.5703125" style="2" customWidth="1"/>
    <col min="2562" max="2562" width="10.7109375" style="2" customWidth="1"/>
    <col min="2563" max="2563" width="53.5703125" style="2" bestFit="1" customWidth="1"/>
    <col min="2564" max="2564" width="8.7109375" style="2" customWidth="1"/>
    <col min="2565" max="2565" width="10.28515625" style="2" customWidth="1"/>
    <col min="2566" max="2566" width="0" style="2" hidden="1" customWidth="1"/>
    <col min="2567" max="2567" width="7.5703125" style="2" customWidth="1"/>
    <col min="2568" max="2568" width="10.85546875" style="2" bestFit="1" customWidth="1"/>
    <col min="2569" max="2569" width="9.42578125" style="2" customWidth="1"/>
    <col min="2570" max="2570" width="11.42578125" style="2"/>
    <col min="2571" max="2571" width="21.7109375" style="2" bestFit="1" customWidth="1"/>
    <col min="2572" max="2572" width="16.42578125" style="2" bestFit="1" customWidth="1"/>
    <col min="2573" max="2573" width="15.42578125" style="2" customWidth="1"/>
    <col min="2574" max="2574" width="16.5703125" style="2" customWidth="1"/>
    <col min="2575" max="2575" width="0" style="2" hidden="1" customWidth="1"/>
    <col min="2576" max="2576" width="16.140625" style="2" customWidth="1"/>
    <col min="2577" max="2577" width="15" style="2" customWidth="1"/>
    <col min="2578" max="2579" width="11.140625" style="2" customWidth="1"/>
    <col min="2580" max="2581" width="12.28515625" style="2" customWidth="1"/>
    <col min="2582" max="2582" width="4" style="2" customWidth="1"/>
    <col min="2583" max="2590" width="11.42578125" style="2"/>
    <col min="2591" max="2591" width="14.7109375" style="2" bestFit="1" customWidth="1"/>
    <col min="2592" max="2816" width="11.42578125" style="2"/>
    <col min="2817" max="2817" width="10.5703125" style="2" customWidth="1"/>
    <col min="2818" max="2818" width="10.7109375" style="2" customWidth="1"/>
    <col min="2819" max="2819" width="53.5703125" style="2" bestFit="1" customWidth="1"/>
    <col min="2820" max="2820" width="8.7109375" style="2" customWidth="1"/>
    <col min="2821" max="2821" width="10.28515625" style="2" customWidth="1"/>
    <col min="2822" max="2822" width="0" style="2" hidden="1" customWidth="1"/>
    <col min="2823" max="2823" width="7.5703125" style="2" customWidth="1"/>
    <col min="2824" max="2824" width="10.85546875" style="2" bestFit="1" customWidth="1"/>
    <col min="2825" max="2825" width="9.42578125" style="2" customWidth="1"/>
    <col min="2826" max="2826" width="11.42578125" style="2"/>
    <col min="2827" max="2827" width="21.7109375" style="2" bestFit="1" customWidth="1"/>
    <col min="2828" max="2828" width="16.42578125" style="2" bestFit="1" customWidth="1"/>
    <col min="2829" max="2829" width="15.42578125" style="2" customWidth="1"/>
    <col min="2830" max="2830" width="16.5703125" style="2" customWidth="1"/>
    <col min="2831" max="2831" width="0" style="2" hidden="1" customWidth="1"/>
    <col min="2832" max="2832" width="16.140625" style="2" customWidth="1"/>
    <col min="2833" max="2833" width="15" style="2" customWidth="1"/>
    <col min="2834" max="2835" width="11.140625" style="2" customWidth="1"/>
    <col min="2836" max="2837" width="12.28515625" style="2" customWidth="1"/>
    <col min="2838" max="2838" width="4" style="2" customWidth="1"/>
    <col min="2839" max="2846" width="11.42578125" style="2"/>
    <col min="2847" max="2847" width="14.7109375" style="2" bestFit="1" customWidth="1"/>
    <col min="2848" max="3072" width="11.42578125" style="2"/>
    <col min="3073" max="3073" width="10.5703125" style="2" customWidth="1"/>
    <col min="3074" max="3074" width="10.7109375" style="2" customWidth="1"/>
    <col min="3075" max="3075" width="53.5703125" style="2" bestFit="1" customWidth="1"/>
    <col min="3076" max="3076" width="8.7109375" style="2" customWidth="1"/>
    <col min="3077" max="3077" width="10.28515625" style="2" customWidth="1"/>
    <col min="3078" max="3078" width="0" style="2" hidden="1" customWidth="1"/>
    <col min="3079" max="3079" width="7.5703125" style="2" customWidth="1"/>
    <col min="3080" max="3080" width="10.85546875" style="2" bestFit="1" customWidth="1"/>
    <col min="3081" max="3081" width="9.42578125" style="2" customWidth="1"/>
    <col min="3082" max="3082" width="11.42578125" style="2"/>
    <col min="3083" max="3083" width="21.7109375" style="2" bestFit="1" customWidth="1"/>
    <col min="3084" max="3084" width="16.42578125" style="2" bestFit="1" customWidth="1"/>
    <col min="3085" max="3085" width="15.42578125" style="2" customWidth="1"/>
    <col min="3086" max="3086" width="16.5703125" style="2" customWidth="1"/>
    <col min="3087" max="3087" width="0" style="2" hidden="1" customWidth="1"/>
    <col min="3088" max="3088" width="16.140625" style="2" customWidth="1"/>
    <col min="3089" max="3089" width="15" style="2" customWidth="1"/>
    <col min="3090" max="3091" width="11.140625" style="2" customWidth="1"/>
    <col min="3092" max="3093" width="12.28515625" style="2" customWidth="1"/>
    <col min="3094" max="3094" width="4" style="2" customWidth="1"/>
    <col min="3095" max="3102" width="11.42578125" style="2"/>
    <col min="3103" max="3103" width="14.7109375" style="2" bestFit="1" customWidth="1"/>
    <col min="3104" max="3328" width="11.42578125" style="2"/>
    <col min="3329" max="3329" width="10.5703125" style="2" customWidth="1"/>
    <col min="3330" max="3330" width="10.7109375" style="2" customWidth="1"/>
    <col min="3331" max="3331" width="53.5703125" style="2" bestFit="1" customWidth="1"/>
    <col min="3332" max="3332" width="8.7109375" style="2" customWidth="1"/>
    <col min="3333" max="3333" width="10.28515625" style="2" customWidth="1"/>
    <col min="3334" max="3334" width="0" style="2" hidden="1" customWidth="1"/>
    <col min="3335" max="3335" width="7.5703125" style="2" customWidth="1"/>
    <col min="3336" max="3336" width="10.85546875" style="2" bestFit="1" customWidth="1"/>
    <col min="3337" max="3337" width="9.42578125" style="2" customWidth="1"/>
    <col min="3338" max="3338" width="11.42578125" style="2"/>
    <col min="3339" max="3339" width="21.7109375" style="2" bestFit="1" customWidth="1"/>
    <col min="3340" max="3340" width="16.42578125" style="2" bestFit="1" customWidth="1"/>
    <col min="3341" max="3341" width="15.42578125" style="2" customWidth="1"/>
    <col min="3342" max="3342" width="16.5703125" style="2" customWidth="1"/>
    <col min="3343" max="3343" width="0" style="2" hidden="1" customWidth="1"/>
    <col min="3344" max="3344" width="16.140625" style="2" customWidth="1"/>
    <col min="3345" max="3345" width="15" style="2" customWidth="1"/>
    <col min="3346" max="3347" width="11.140625" style="2" customWidth="1"/>
    <col min="3348" max="3349" width="12.28515625" style="2" customWidth="1"/>
    <col min="3350" max="3350" width="4" style="2" customWidth="1"/>
    <col min="3351" max="3358" width="11.42578125" style="2"/>
    <col min="3359" max="3359" width="14.7109375" style="2" bestFit="1" customWidth="1"/>
    <col min="3360" max="3584" width="11.42578125" style="2"/>
    <col min="3585" max="3585" width="10.5703125" style="2" customWidth="1"/>
    <col min="3586" max="3586" width="10.7109375" style="2" customWidth="1"/>
    <col min="3587" max="3587" width="53.5703125" style="2" bestFit="1" customWidth="1"/>
    <col min="3588" max="3588" width="8.7109375" style="2" customWidth="1"/>
    <col min="3589" max="3589" width="10.28515625" style="2" customWidth="1"/>
    <col min="3590" max="3590" width="0" style="2" hidden="1" customWidth="1"/>
    <col min="3591" max="3591" width="7.5703125" style="2" customWidth="1"/>
    <col min="3592" max="3592" width="10.85546875" style="2" bestFit="1" customWidth="1"/>
    <col min="3593" max="3593" width="9.42578125" style="2" customWidth="1"/>
    <col min="3594" max="3594" width="11.42578125" style="2"/>
    <col min="3595" max="3595" width="21.7109375" style="2" bestFit="1" customWidth="1"/>
    <col min="3596" max="3596" width="16.42578125" style="2" bestFit="1" customWidth="1"/>
    <col min="3597" max="3597" width="15.42578125" style="2" customWidth="1"/>
    <col min="3598" max="3598" width="16.5703125" style="2" customWidth="1"/>
    <col min="3599" max="3599" width="0" style="2" hidden="1" customWidth="1"/>
    <col min="3600" max="3600" width="16.140625" style="2" customWidth="1"/>
    <col min="3601" max="3601" width="15" style="2" customWidth="1"/>
    <col min="3602" max="3603" width="11.140625" style="2" customWidth="1"/>
    <col min="3604" max="3605" width="12.28515625" style="2" customWidth="1"/>
    <col min="3606" max="3606" width="4" style="2" customWidth="1"/>
    <col min="3607" max="3614" width="11.42578125" style="2"/>
    <col min="3615" max="3615" width="14.7109375" style="2" bestFit="1" customWidth="1"/>
    <col min="3616" max="3840" width="11.42578125" style="2"/>
    <col min="3841" max="3841" width="10.5703125" style="2" customWidth="1"/>
    <col min="3842" max="3842" width="10.7109375" style="2" customWidth="1"/>
    <col min="3843" max="3843" width="53.5703125" style="2" bestFit="1" customWidth="1"/>
    <col min="3844" max="3844" width="8.7109375" style="2" customWidth="1"/>
    <col min="3845" max="3845" width="10.28515625" style="2" customWidth="1"/>
    <col min="3846" max="3846" width="0" style="2" hidden="1" customWidth="1"/>
    <col min="3847" max="3847" width="7.5703125" style="2" customWidth="1"/>
    <col min="3848" max="3848" width="10.85546875" style="2" bestFit="1" customWidth="1"/>
    <col min="3849" max="3849" width="9.42578125" style="2" customWidth="1"/>
    <col min="3850" max="3850" width="11.42578125" style="2"/>
    <col min="3851" max="3851" width="21.7109375" style="2" bestFit="1" customWidth="1"/>
    <col min="3852" max="3852" width="16.42578125" style="2" bestFit="1" customWidth="1"/>
    <col min="3853" max="3853" width="15.42578125" style="2" customWidth="1"/>
    <col min="3854" max="3854" width="16.5703125" style="2" customWidth="1"/>
    <col min="3855" max="3855" width="0" style="2" hidden="1" customWidth="1"/>
    <col min="3856" max="3856" width="16.140625" style="2" customWidth="1"/>
    <col min="3857" max="3857" width="15" style="2" customWidth="1"/>
    <col min="3858" max="3859" width="11.140625" style="2" customWidth="1"/>
    <col min="3860" max="3861" width="12.28515625" style="2" customWidth="1"/>
    <col min="3862" max="3862" width="4" style="2" customWidth="1"/>
    <col min="3863" max="3870" width="11.42578125" style="2"/>
    <col min="3871" max="3871" width="14.7109375" style="2" bestFit="1" customWidth="1"/>
    <col min="3872" max="4096" width="11.42578125" style="2"/>
    <col min="4097" max="4097" width="10.5703125" style="2" customWidth="1"/>
    <col min="4098" max="4098" width="10.7109375" style="2" customWidth="1"/>
    <col min="4099" max="4099" width="53.5703125" style="2" bestFit="1" customWidth="1"/>
    <col min="4100" max="4100" width="8.7109375" style="2" customWidth="1"/>
    <col min="4101" max="4101" width="10.28515625" style="2" customWidth="1"/>
    <col min="4102" max="4102" width="0" style="2" hidden="1" customWidth="1"/>
    <col min="4103" max="4103" width="7.5703125" style="2" customWidth="1"/>
    <col min="4104" max="4104" width="10.85546875" style="2" bestFit="1" customWidth="1"/>
    <col min="4105" max="4105" width="9.42578125" style="2" customWidth="1"/>
    <col min="4106" max="4106" width="11.42578125" style="2"/>
    <col min="4107" max="4107" width="21.7109375" style="2" bestFit="1" customWidth="1"/>
    <col min="4108" max="4108" width="16.42578125" style="2" bestFit="1" customWidth="1"/>
    <col min="4109" max="4109" width="15.42578125" style="2" customWidth="1"/>
    <col min="4110" max="4110" width="16.5703125" style="2" customWidth="1"/>
    <col min="4111" max="4111" width="0" style="2" hidden="1" customWidth="1"/>
    <col min="4112" max="4112" width="16.140625" style="2" customWidth="1"/>
    <col min="4113" max="4113" width="15" style="2" customWidth="1"/>
    <col min="4114" max="4115" width="11.140625" style="2" customWidth="1"/>
    <col min="4116" max="4117" width="12.28515625" style="2" customWidth="1"/>
    <col min="4118" max="4118" width="4" style="2" customWidth="1"/>
    <col min="4119" max="4126" width="11.42578125" style="2"/>
    <col min="4127" max="4127" width="14.7109375" style="2" bestFit="1" customWidth="1"/>
    <col min="4128" max="4352" width="11.42578125" style="2"/>
    <col min="4353" max="4353" width="10.5703125" style="2" customWidth="1"/>
    <col min="4354" max="4354" width="10.7109375" style="2" customWidth="1"/>
    <col min="4355" max="4355" width="53.5703125" style="2" bestFit="1" customWidth="1"/>
    <col min="4356" max="4356" width="8.7109375" style="2" customWidth="1"/>
    <col min="4357" max="4357" width="10.28515625" style="2" customWidth="1"/>
    <col min="4358" max="4358" width="0" style="2" hidden="1" customWidth="1"/>
    <col min="4359" max="4359" width="7.5703125" style="2" customWidth="1"/>
    <col min="4360" max="4360" width="10.85546875" style="2" bestFit="1" customWidth="1"/>
    <col min="4361" max="4361" width="9.42578125" style="2" customWidth="1"/>
    <col min="4362" max="4362" width="11.42578125" style="2"/>
    <col min="4363" max="4363" width="21.7109375" style="2" bestFit="1" customWidth="1"/>
    <col min="4364" max="4364" width="16.42578125" style="2" bestFit="1" customWidth="1"/>
    <col min="4365" max="4365" width="15.42578125" style="2" customWidth="1"/>
    <col min="4366" max="4366" width="16.5703125" style="2" customWidth="1"/>
    <col min="4367" max="4367" width="0" style="2" hidden="1" customWidth="1"/>
    <col min="4368" max="4368" width="16.140625" style="2" customWidth="1"/>
    <col min="4369" max="4369" width="15" style="2" customWidth="1"/>
    <col min="4370" max="4371" width="11.140625" style="2" customWidth="1"/>
    <col min="4372" max="4373" width="12.28515625" style="2" customWidth="1"/>
    <col min="4374" max="4374" width="4" style="2" customWidth="1"/>
    <col min="4375" max="4382" width="11.42578125" style="2"/>
    <col min="4383" max="4383" width="14.7109375" style="2" bestFit="1" customWidth="1"/>
    <col min="4384" max="4608" width="11.42578125" style="2"/>
    <col min="4609" max="4609" width="10.5703125" style="2" customWidth="1"/>
    <col min="4610" max="4610" width="10.7109375" style="2" customWidth="1"/>
    <col min="4611" max="4611" width="53.5703125" style="2" bestFit="1" customWidth="1"/>
    <col min="4612" max="4612" width="8.7109375" style="2" customWidth="1"/>
    <col min="4613" max="4613" width="10.28515625" style="2" customWidth="1"/>
    <col min="4614" max="4614" width="0" style="2" hidden="1" customWidth="1"/>
    <col min="4615" max="4615" width="7.5703125" style="2" customWidth="1"/>
    <col min="4616" max="4616" width="10.85546875" style="2" bestFit="1" customWidth="1"/>
    <col min="4617" max="4617" width="9.42578125" style="2" customWidth="1"/>
    <col min="4618" max="4618" width="11.42578125" style="2"/>
    <col min="4619" max="4619" width="21.7109375" style="2" bestFit="1" customWidth="1"/>
    <col min="4620" max="4620" width="16.42578125" style="2" bestFit="1" customWidth="1"/>
    <col min="4621" max="4621" width="15.42578125" style="2" customWidth="1"/>
    <col min="4622" max="4622" width="16.5703125" style="2" customWidth="1"/>
    <col min="4623" max="4623" width="0" style="2" hidden="1" customWidth="1"/>
    <col min="4624" max="4624" width="16.140625" style="2" customWidth="1"/>
    <col min="4625" max="4625" width="15" style="2" customWidth="1"/>
    <col min="4626" max="4627" width="11.140625" style="2" customWidth="1"/>
    <col min="4628" max="4629" width="12.28515625" style="2" customWidth="1"/>
    <col min="4630" max="4630" width="4" style="2" customWidth="1"/>
    <col min="4631" max="4638" width="11.42578125" style="2"/>
    <col min="4639" max="4639" width="14.7109375" style="2" bestFit="1" customWidth="1"/>
    <col min="4640" max="4864" width="11.42578125" style="2"/>
    <col min="4865" max="4865" width="10.5703125" style="2" customWidth="1"/>
    <col min="4866" max="4866" width="10.7109375" style="2" customWidth="1"/>
    <col min="4867" max="4867" width="53.5703125" style="2" bestFit="1" customWidth="1"/>
    <col min="4868" max="4868" width="8.7109375" style="2" customWidth="1"/>
    <col min="4869" max="4869" width="10.28515625" style="2" customWidth="1"/>
    <col min="4870" max="4870" width="0" style="2" hidden="1" customWidth="1"/>
    <col min="4871" max="4871" width="7.5703125" style="2" customWidth="1"/>
    <col min="4872" max="4872" width="10.85546875" style="2" bestFit="1" customWidth="1"/>
    <col min="4873" max="4873" width="9.42578125" style="2" customWidth="1"/>
    <col min="4874" max="4874" width="11.42578125" style="2"/>
    <col min="4875" max="4875" width="21.7109375" style="2" bestFit="1" customWidth="1"/>
    <col min="4876" max="4876" width="16.42578125" style="2" bestFit="1" customWidth="1"/>
    <col min="4877" max="4877" width="15.42578125" style="2" customWidth="1"/>
    <col min="4878" max="4878" width="16.5703125" style="2" customWidth="1"/>
    <col min="4879" max="4879" width="0" style="2" hidden="1" customWidth="1"/>
    <col min="4880" max="4880" width="16.140625" style="2" customWidth="1"/>
    <col min="4881" max="4881" width="15" style="2" customWidth="1"/>
    <col min="4882" max="4883" width="11.140625" style="2" customWidth="1"/>
    <col min="4884" max="4885" width="12.28515625" style="2" customWidth="1"/>
    <col min="4886" max="4886" width="4" style="2" customWidth="1"/>
    <col min="4887" max="4894" width="11.42578125" style="2"/>
    <col min="4895" max="4895" width="14.7109375" style="2" bestFit="1" customWidth="1"/>
    <col min="4896" max="5120" width="11.42578125" style="2"/>
    <col min="5121" max="5121" width="10.5703125" style="2" customWidth="1"/>
    <col min="5122" max="5122" width="10.7109375" style="2" customWidth="1"/>
    <col min="5123" max="5123" width="53.5703125" style="2" bestFit="1" customWidth="1"/>
    <col min="5124" max="5124" width="8.7109375" style="2" customWidth="1"/>
    <col min="5125" max="5125" width="10.28515625" style="2" customWidth="1"/>
    <col min="5126" max="5126" width="0" style="2" hidden="1" customWidth="1"/>
    <col min="5127" max="5127" width="7.5703125" style="2" customWidth="1"/>
    <col min="5128" max="5128" width="10.85546875" style="2" bestFit="1" customWidth="1"/>
    <col min="5129" max="5129" width="9.42578125" style="2" customWidth="1"/>
    <col min="5130" max="5130" width="11.42578125" style="2"/>
    <col min="5131" max="5131" width="21.7109375" style="2" bestFit="1" customWidth="1"/>
    <col min="5132" max="5132" width="16.42578125" style="2" bestFit="1" customWidth="1"/>
    <col min="5133" max="5133" width="15.42578125" style="2" customWidth="1"/>
    <col min="5134" max="5134" width="16.5703125" style="2" customWidth="1"/>
    <col min="5135" max="5135" width="0" style="2" hidden="1" customWidth="1"/>
    <col min="5136" max="5136" width="16.140625" style="2" customWidth="1"/>
    <col min="5137" max="5137" width="15" style="2" customWidth="1"/>
    <col min="5138" max="5139" width="11.140625" style="2" customWidth="1"/>
    <col min="5140" max="5141" width="12.28515625" style="2" customWidth="1"/>
    <col min="5142" max="5142" width="4" style="2" customWidth="1"/>
    <col min="5143" max="5150" width="11.42578125" style="2"/>
    <col min="5151" max="5151" width="14.7109375" style="2" bestFit="1" customWidth="1"/>
    <col min="5152" max="5376" width="11.42578125" style="2"/>
    <col min="5377" max="5377" width="10.5703125" style="2" customWidth="1"/>
    <col min="5378" max="5378" width="10.7109375" style="2" customWidth="1"/>
    <col min="5379" max="5379" width="53.5703125" style="2" bestFit="1" customWidth="1"/>
    <col min="5380" max="5380" width="8.7109375" style="2" customWidth="1"/>
    <col min="5381" max="5381" width="10.28515625" style="2" customWidth="1"/>
    <col min="5382" max="5382" width="0" style="2" hidden="1" customWidth="1"/>
    <col min="5383" max="5383" width="7.5703125" style="2" customWidth="1"/>
    <col min="5384" max="5384" width="10.85546875" style="2" bestFit="1" customWidth="1"/>
    <col min="5385" max="5385" width="9.42578125" style="2" customWidth="1"/>
    <col min="5386" max="5386" width="11.42578125" style="2"/>
    <col min="5387" max="5387" width="21.7109375" style="2" bestFit="1" customWidth="1"/>
    <col min="5388" max="5388" width="16.42578125" style="2" bestFit="1" customWidth="1"/>
    <col min="5389" max="5389" width="15.42578125" style="2" customWidth="1"/>
    <col min="5390" max="5390" width="16.5703125" style="2" customWidth="1"/>
    <col min="5391" max="5391" width="0" style="2" hidden="1" customWidth="1"/>
    <col min="5392" max="5392" width="16.140625" style="2" customWidth="1"/>
    <col min="5393" max="5393" width="15" style="2" customWidth="1"/>
    <col min="5394" max="5395" width="11.140625" style="2" customWidth="1"/>
    <col min="5396" max="5397" width="12.28515625" style="2" customWidth="1"/>
    <col min="5398" max="5398" width="4" style="2" customWidth="1"/>
    <col min="5399" max="5406" width="11.42578125" style="2"/>
    <col min="5407" max="5407" width="14.7109375" style="2" bestFit="1" customWidth="1"/>
    <col min="5408" max="5632" width="11.42578125" style="2"/>
    <col min="5633" max="5633" width="10.5703125" style="2" customWidth="1"/>
    <col min="5634" max="5634" width="10.7109375" style="2" customWidth="1"/>
    <col min="5635" max="5635" width="53.5703125" style="2" bestFit="1" customWidth="1"/>
    <col min="5636" max="5636" width="8.7109375" style="2" customWidth="1"/>
    <col min="5637" max="5637" width="10.28515625" style="2" customWidth="1"/>
    <col min="5638" max="5638" width="0" style="2" hidden="1" customWidth="1"/>
    <col min="5639" max="5639" width="7.5703125" style="2" customWidth="1"/>
    <col min="5640" max="5640" width="10.85546875" style="2" bestFit="1" customWidth="1"/>
    <col min="5641" max="5641" width="9.42578125" style="2" customWidth="1"/>
    <col min="5642" max="5642" width="11.42578125" style="2"/>
    <col min="5643" max="5643" width="21.7109375" style="2" bestFit="1" customWidth="1"/>
    <col min="5644" max="5644" width="16.42578125" style="2" bestFit="1" customWidth="1"/>
    <col min="5645" max="5645" width="15.42578125" style="2" customWidth="1"/>
    <col min="5646" max="5646" width="16.5703125" style="2" customWidth="1"/>
    <col min="5647" max="5647" width="0" style="2" hidden="1" customWidth="1"/>
    <col min="5648" max="5648" width="16.140625" style="2" customWidth="1"/>
    <col min="5649" max="5649" width="15" style="2" customWidth="1"/>
    <col min="5650" max="5651" width="11.140625" style="2" customWidth="1"/>
    <col min="5652" max="5653" width="12.28515625" style="2" customWidth="1"/>
    <col min="5654" max="5654" width="4" style="2" customWidth="1"/>
    <col min="5655" max="5662" width="11.42578125" style="2"/>
    <col min="5663" max="5663" width="14.7109375" style="2" bestFit="1" customWidth="1"/>
    <col min="5664" max="5888" width="11.42578125" style="2"/>
    <col min="5889" max="5889" width="10.5703125" style="2" customWidth="1"/>
    <col min="5890" max="5890" width="10.7109375" style="2" customWidth="1"/>
    <col min="5891" max="5891" width="53.5703125" style="2" bestFit="1" customWidth="1"/>
    <col min="5892" max="5892" width="8.7109375" style="2" customWidth="1"/>
    <col min="5893" max="5893" width="10.28515625" style="2" customWidth="1"/>
    <col min="5894" max="5894" width="0" style="2" hidden="1" customWidth="1"/>
    <col min="5895" max="5895" width="7.5703125" style="2" customWidth="1"/>
    <col min="5896" max="5896" width="10.85546875" style="2" bestFit="1" customWidth="1"/>
    <col min="5897" max="5897" width="9.42578125" style="2" customWidth="1"/>
    <col min="5898" max="5898" width="11.42578125" style="2"/>
    <col min="5899" max="5899" width="21.7109375" style="2" bestFit="1" customWidth="1"/>
    <col min="5900" max="5900" width="16.42578125" style="2" bestFit="1" customWidth="1"/>
    <col min="5901" max="5901" width="15.42578125" style="2" customWidth="1"/>
    <col min="5902" max="5902" width="16.5703125" style="2" customWidth="1"/>
    <col min="5903" max="5903" width="0" style="2" hidden="1" customWidth="1"/>
    <col min="5904" max="5904" width="16.140625" style="2" customWidth="1"/>
    <col min="5905" max="5905" width="15" style="2" customWidth="1"/>
    <col min="5906" max="5907" width="11.140625" style="2" customWidth="1"/>
    <col min="5908" max="5909" width="12.28515625" style="2" customWidth="1"/>
    <col min="5910" max="5910" width="4" style="2" customWidth="1"/>
    <col min="5911" max="5918" width="11.42578125" style="2"/>
    <col min="5919" max="5919" width="14.7109375" style="2" bestFit="1" customWidth="1"/>
    <col min="5920" max="6144" width="11.42578125" style="2"/>
    <col min="6145" max="6145" width="10.5703125" style="2" customWidth="1"/>
    <col min="6146" max="6146" width="10.7109375" style="2" customWidth="1"/>
    <col min="6147" max="6147" width="53.5703125" style="2" bestFit="1" customWidth="1"/>
    <col min="6148" max="6148" width="8.7109375" style="2" customWidth="1"/>
    <col min="6149" max="6149" width="10.28515625" style="2" customWidth="1"/>
    <col min="6150" max="6150" width="0" style="2" hidden="1" customWidth="1"/>
    <col min="6151" max="6151" width="7.5703125" style="2" customWidth="1"/>
    <col min="6152" max="6152" width="10.85546875" style="2" bestFit="1" customWidth="1"/>
    <col min="6153" max="6153" width="9.42578125" style="2" customWidth="1"/>
    <col min="6154" max="6154" width="11.42578125" style="2"/>
    <col min="6155" max="6155" width="21.7109375" style="2" bestFit="1" customWidth="1"/>
    <col min="6156" max="6156" width="16.42578125" style="2" bestFit="1" customWidth="1"/>
    <col min="6157" max="6157" width="15.42578125" style="2" customWidth="1"/>
    <col min="6158" max="6158" width="16.5703125" style="2" customWidth="1"/>
    <col min="6159" max="6159" width="0" style="2" hidden="1" customWidth="1"/>
    <col min="6160" max="6160" width="16.140625" style="2" customWidth="1"/>
    <col min="6161" max="6161" width="15" style="2" customWidth="1"/>
    <col min="6162" max="6163" width="11.140625" style="2" customWidth="1"/>
    <col min="6164" max="6165" width="12.28515625" style="2" customWidth="1"/>
    <col min="6166" max="6166" width="4" style="2" customWidth="1"/>
    <col min="6167" max="6174" width="11.42578125" style="2"/>
    <col min="6175" max="6175" width="14.7109375" style="2" bestFit="1" customWidth="1"/>
    <col min="6176" max="6400" width="11.42578125" style="2"/>
    <col min="6401" max="6401" width="10.5703125" style="2" customWidth="1"/>
    <col min="6402" max="6402" width="10.7109375" style="2" customWidth="1"/>
    <col min="6403" max="6403" width="53.5703125" style="2" bestFit="1" customWidth="1"/>
    <col min="6404" max="6404" width="8.7109375" style="2" customWidth="1"/>
    <col min="6405" max="6405" width="10.28515625" style="2" customWidth="1"/>
    <col min="6406" max="6406" width="0" style="2" hidden="1" customWidth="1"/>
    <col min="6407" max="6407" width="7.5703125" style="2" customWidth="1"/>
    <col min="6408" max="6408" width="10.85546875" style="2" bestFit="1" customWidth="1"/>
    <col min="6409" max="6409" width="9.42578125" style="2" customWidth="1"/>
    <col min="6410" max="6410" width="11.42578125" style="2"/>
    <col min="6411" max="6411" width="21.7109375" style="2" bestFit="1" customWidth="1"/>
    <col min="6412" max="6412" width="16.42578125" style="2" bestFit="1" customWidth="1"/>
    <col min="6413" max="6413" width="15.42578125" style="2" customWidth="1"/>
    <col min="6414" max="6414" width="16.5703125" style="2" customWidth="1"/>
    <col min="6415" max="6415" width="0" style="2" hidden="1" customWidth="1"/>
    <col min="6416" max="6416" width="16.140625" style="2" customWidth="1"/>
    <col min="6417" max="6417" width="15" style="2" customWidth="1"/>
    <col min="6418" max="6419" width="11.140625" style="2" customWidth="1"/>
    <col min="6420" max="6421" width="12.28515625" style="2" customWidth="1"/>
    <col min="6422" max="6422" width="4" style="2" customWidth="1"/>
    <col min="6423" max="6430" width="11.42578125" style="2"/>
    <col min="6431" max="6431" width="14.7109375" style="2" bestFit="1" customWidth="1"/>
    <col min="6432" max="6656" width="11.42578125" style="2"/>
    <col min="6657" max="6657" width="10.5703125" style="2" customWidth="1"/>
    <col min="6658" max="6658" width="10.7109375" style="2" customWidth="1"/>
    <col min="6659" max="6659" width="53.5703125" style="2" bestFit="1" customWidth="1"/>
    <col min="6660" max="6660" width="8.7109375" style="2" customWidth="1"/>
    <col min="6661" max="6661" width="10.28515625" style="2" customWidth="1"/>
    <col min="6662" max="6662" width="0" style="2" hidden="1" customWidth="1"/>
    <col min="6663" max="6663" width="7.5703125" style="2" customWidth="1"/>
    <col min="6664" max="6664" width="10.85546875" style="2" bestFit="1" customWidth="1"/>
    <col min="6665" max="6665" width="9.42578125" style="2" customWidth="1"/>
    <col min="6666" max="6666" width="11.42578125" style="2"/>
    <col min="6667" max="6667" width="21.7109375" style="2" bestFit="1" customWidth="1"/>
    <col min="6668" max="6668" width="16.42578125" style="2" bestFit="1" customWidth="1"/>
    <col min="6669" max="6669" width="15.42578125" style="2" customWidth="1"/>
    <col min="6670" max="6670" width="16.5703125" style="2" customWidth="1"/>
    <col min="6671" max="6671" width="0" style="2" hidden="1" customWidth="1"/>
    <col min="6672" max="6672" width="16.140625" style="2" customWidth="1"/>
    <col min="6673" max="6673" width="15" style="2" customWidth="1"/>
    <col min="6674" max="6675" width="11.140625" style="2" customWidth="1"/>
    <col min="6676" max="6677" width="12.28515625" style="2" customWidth="1"/>
    <col min="6678" max="6678" width="4" style="2" customWidth="1"/>
    <col min="6679" max="6686" width="11.42578125" style="2"/>
    <col min="6687" max="6687" width="14.7109375" style="2" bestFit="1" customWidth="1"/>
    <col min="6688" max="6912" width="11.42578125" style="2"/>
    <col min="6913" max="6913" width="10.5703125" style="2" customWidth="1"/>
    <col min="6914" max="6914" width="10.7109375" style="2" customWidth="1"/>
    <col min="6915" max="6915" width="53.5703125" style="2" bestFit="1" customWidth="1"/>
    <col min="6916" max="6916" width="8.7109375" style="2" customWidth="1"/>
    <col min="6917" max="6917" width="10.28515625" style="2" customWidth="1"/>
    <col min="6918" max="6918" width="0" style="2" hidden="1" customWidth="1"/>
    <col min="6919" max="6919" width="7.5703125" style="2" customWidth="1"/>
    <col min="6920" max="6920" width="10.85546875" style="2" bestFit="1" customWidth="1"/>
    <col min="6921" max="6921" width="9.42578125" style="2" customWidth="1"/>
    <col min="6922" max="6922" width="11.42578125" style="2"/>
    <col min="6923" max="6923" width="21.7109375" style="2" bestFit="1" customWidth="1"/>
    <col min="6924" max="6924" width="16.42578125" style="2" bestFit="1" customWidth="1"/>
    <col min="6925" max="6925" width="15.42578125" style="2" customWidth="1"/>
    <col min="6926" max="6926" width="16.5703125" style="2" customWidth="1"/>
    <col min="6927" max="6927" width="0" style="2" hidden="1" customWidth="1"/>
    <col min="6928" max="6928" width="16.140625" style="2" customWidth="1"/>
    <col min="6929" max="6929" width="15" style="2" customWidth="1"/>
    <col min="6930" max="6931" width="11.140625" style="2" customWidth="1"/>
    <col min="6932" max="6933" width="12.28515625" style="2" customWidth="1"/>
    <col min="6934" max="6934" width="4" style="2" customWidth="1"/>
    <col min="6935" max="6942" width="11.42578125" style="2"/>
    <col min="6943" max="6943" width="14.7109375" style="2" bestFit="1" customWidth="1"/>
    <col min="6944" max="7168" width="11.42578125" style="2"/>
    <col min="7169" max="7169" width="10.5703125" style="2" customWidth="1"/>
    <col min="7170" max="7170" width="10.7109375" style="2" customWidth="1"/>
    <col min="7171" max="7171" width="53.5703125" style="2" bestFit="1" customWidth="1"/>
    <col min="7172" max="7172" width="8.7109375" style="2" customWidth="1"/>
    <col min="7173" max="7173" width="10.28515625" style="2" customWidth="1"/>
    <col min="7174" max="7174" width="0" style="2" hidden="1" customWidth="1"/>
    <col min="7175" max="7175" width="7.5703125" style="2" customWidth="1"/>
    <col min="7176" max="7176" width="10.85546875" style="2" bestFit="1" customWidth="1"/>
    <col min="7177" max="7177" width="9.42578125" style="2" customWidth="1"/>
    <col min="7178" max="7178" width="11.42578125" style="2"/>
    <col min="7179" max="7179" width="21.7109375" style="2" bestFit="1" customWidth="1"/>
    <col min="7180" max="7180" width="16.42578125" style="2" bestFit="1" customWidth="1"/>
    <col min="7181" max="7181" width="15.42578125" style="2" customWidth="1"/>
    <col min="7182" max="7182" width="16.5703125" style="2" customWidth="1"/>
    <col min="7183" max="7183" width="0" style="2" hidden="1" customWidth="1"/>
    <col min="7184" max="7184" width="16.140625" style="2" customWidth="1"/>
    <col min="7185" max="7185" width="15" style="2" customWidth="1"/>
    <col min="7186" max="7187" width="11.140625" style="2" customWidth="1"/>
    <col min="7188" max="7189" width="12.28515625" style="2" customWidth="1"/>
    <col min="7190" max="7190" width="4" style="2" customWidth="1"/>
    <col min="7191" max="7198" width="11.42578125" style="2"/>
    <col min="7199" max="7199" width="14.7109375" style="2" bestFit="1" customWidth="1"/>
    <col min="7200" max="7424" width="11.42578125" style="2"/>
    <col min="7425" max="7425" width="10.5703125" style="2" customWidth="1"/>
    <col min="7426" max="7426" width="10.7109375" style="2" customWidth="1"/>
    <col min="7427" max="7427" width="53.5703125" style="2" bestFit="1" customWidth="1"/>
    <col min="7428" max="7428" width="8.7109375" style="2" customWidth="1"/>
    <col min="7429" max="7429" width="10.28515625" style="2" customWidth="1"/>
    <col min="7430" max="7430" width="0" style="2" hidden="1" customWidth="1"/>
    <col min="7431" max="7431" width="7.5703125" style="2" customWidth="1"/>
    <col min="7432" max="7432" width="10.85546875" style="2" bestFit="1" customWidth="1"/>
    <col min="7433" max="7433" width="9.42578125" style="2" customWidth="1"/>
    <col min="7434" max="7434" width="11.42578125" style="2"/>
    <col min="7435" max="7435" width="21.7109375" style="2" bestFit="1" customWidth="1"/>
    <col min="7436" max="7436" width="16.42578125" style="2" bestFit="1" customWidth="1"/>
    <col min="7437" max="7437" width="15.42578125" style="2" customWidth="1"/>
    <col min="7438" max="7438" width="16.5703125" style="2" customWidth="1"/>
    <col min="7439" max="7439" width="0" style="2" hidden="1" customWidth="1"/>
    <col min="7440" max="7440" width="16.140625" style="2" customWidth="1"/>
    <col min="7441" max="7441" width="15" style="2" customWidth="1"/>
    <col min="7442" max="7443" width="11.140625" style="2" customWidth="1"/>
    <col min="7444" max="7445" width="12.28515625" style="2" customWidth="1"/>
    <col min="7446" max="7446" width="4" style="2" customWidth="1"/>
    <col min="7447" max="7454" width="11.42578125" style="2"/>
    <col min="7455" max="7455" width="14.7109375" style="2" bestFit="1" customWidth="1"/>
    <col min="7456" max="7680" width="11.42578125" style="2"/>
    <col min="7681" max="7681" width="10.5703125" style="2" customWidth="1"/>
    <col min="7682" max="7682" width="10.7109375" style="2" customWidth="1"/>
    <col min="7683" max="7683" width="53.5703125" style="2" bestFit="1" customWidth="1"/>
    <col min="7684" max="7684" width="8.7109375" style="2" customWidth="1"/>
    <col min="7685" max="7685" width="10.28515625" style="2" customWidth="1"/>
    <col min="7686" max="7686" width="0" style="2" hidden="1" customWidth="1"/>
    <col min="7687" max="7687" width="7.5703125" style="2" customWidth="1"/>
    <col min="7688" max="7688" width="10.85546875" style="2" bestFit="1" customWidth="1"/>
    <col min="7689" max="7689" width="9.42578125" style="2" customWidth="1"/>
    <col min="7690" max="7690" width="11.42578125" style="2"/>
    <col min="7691" max="7691" width="21.7109375" style="2" bestFit="1" customWidth="1"/>
    <col min="7692" max="7692" width="16.42578125" style="2" bestFit="1" customWidth="1"/>
    <col min="7693" max="7693" width="15.42578125" style="2" customWidth="1"/>
    <col min="7694" max="7694" width="16.5703125" style="2" customWidth="1"/>
    <col min="7695" max="7695" width="0" style="2" hidden="1" customWidth="1"/>
    <col min="7696" max="7696" width="16.140625" style="2" customWidth="1"/>
    <col min="7697" max="7697" width="15" style="2" customWidth="1"/>
    <col min="7698" max="7699" width="11.140625" style="2" customWidth="1"/>
    <col min="7700" max="7701" width="12.28515625" style="2" customWidth="1"/>
    <col min="7702" max="7702" width="4" style="2" customWidth="1"/>
    <col min="7703" max="7710" width="11.42578125" style="2"/>
    <col min="7711" max="7711" width="14.7109375" style="2" bestFit="1" customWidth="1"/>
    <col min="7712" max="7936" width="11.42578125" style="2"/>
    <col min="7937" max="7937" width="10.5703125" style="2" customWidth="1"/>
    <col min="7938" max="7938" width="10.7109375" style="2" customWidth="1"/>
    <col min="7939" max="7939" width="53.5703125" style="2" bestFit="1" customWidth="1"/>
    <col min="7940" max="7940" width="8.7109375" style="2" customWidth="1"/>
    <col min="7941" max="7941" width="10.28515625" style="2" customWidth="1"/>
    <col min="7942" max="7942" width="0" style="2" hidden="1" customWidth="1"/>
    <col min="7943" max="7943" width="7.5703125" style="2" customWidth="1"/>
    <col min="7944" max="7944" width="10.85546875" style="2" bestFit="1" customWidth="1"/>
    <col min="7945" max="7945" width="9.42578125" style="2" customWidth="1"/>
    <col min="7946" max="7946" width="11.42578125" style="2"/>
    <col min="7947" max="7947" width="21.7109375" style="2" bestFit="1" customWidth="1"/>
    <col min="7948" max="7948" width="16.42578125" style="2" bestFit="1" customWidth="1"/>
    <col min="7949" max="7949" width="15.42578125" style="2" customWidth="1"/>
    <col min="7950" max="7950" width="16.5703125" style="2" customWidth="1"/>
    <col min="7951" max="7951" width="0" style="2" hidden="1" customWidth="1"/>
    <col min="7952" max="7952" width="16.140625" style="2" customWidth="1"/>
    <col min="7953" max="7953" width="15" style="2" customWidth="1"/>
    <col min="7954" max="7955" width="11.140625" style="2" customWidth="1"/>
    <col min="7956" max="7957" width="12.28515625" style="2" customWidth="1"/>
    <col min="7958" max="7958" width="4" style="2" customWidth="1"/>
    <col min="7959" max="7966" width="11.42578125" style="2"/>
    <col min="7967" max="7967" width="14.7109375" style="2" bestFit="1" customWidth="1"/>
    <col min="7968" max="8192" width="11.42578125" style="2"/>
    <col min="8193" max="8193" width="10.5703125" style="2" customWidth="1"/>
    <col min="8194" max="8194" width="10.7109375" style="2" customWidth="1"/>
    <col min="8195" max="8195" width="53.5703125" style="2" bestFit="1" customWidth="1"/>
    <col min="8196" max="8196" width="8.7109375" style="2" customWidth="1"/>
    <col min="8197" max="8197" width="10.28515625" style="2" customWidth="1"/>
    <col min="8198" max="8198" width="0" style="2" hidden="1" customWidth="1"/>
    <col min="8199" max="8199" width="7.5703125" style="2" customWidth="1"/>
    <col min="8200" max="8200" width="10.85546875" style="2" bestFit="1" customWidth="1"/>
    <col min="8201" max="8201" width="9.42578125" style="2" customWidth="1"/>
    <col min="8202" max="8202" width="11.42578125" style="2"/>
    <col min="8203" max="8203" width="21.7109375" style="2" bestFit="1" customWidth="1"/>
    <col min="8204" max="8204" width="16.42578125" style="2" bestFit="1" customWidth="1"/>
    <col min="8205" max="8205" width="15.42578125" style="2" customWidth="1"/>
    <col min="8206" max="8206" width="16.5703125" style="2" customWidth="1"/>
    <col min="8207" max="8207" width="0" style="2" hidden="1" customWidth="1"/>
    <col min="8208" max="8208" width="16.140625" style="2" customWidth="1"/>
    <col min="8209" max="8209" width="15" style="2" customWidth="1"/>
    <col min="8210" max="8211" width="11.140625" style="2" customWidth="1"/>
    <col min="8212" max="8213" width="12.28515625" style="2" customWidth="1"/>
    <col min="8214" max="8214" width="4" style="2" customWidth="1"/>
    <col min="8215" max="8222" width="11.42578125" style="2"/>
    <col min="8223" max="8223" width="14.7109375" style="2" bestFit="1" customWidth="1"/>
    <col min="8224" max="8448" width="11.42578125" style="2"/>
    <col min="8449" max="8449" width="10.5703125" style="2" customWidth="1"/>
    <col min="8450" max="8450" width="10.7109375" style="2" customWidth="1"/>
    <col min="8451" max="8451" width="53.5703125" style="2" bestFit="1" customWidth="1"/>
    <col min="8452" max="8452" width="8.7109375" style="2" customWidth="1"/>
    <col min="8453" max="8453" width="10.28515625" style="2" customWidth="1"/>
    <col min="8454" max="8454" width="0" style="2" hidden="1" customWidth="1"/>
    <col min="8455" max="8455" width="7.5703125" style="2" customWidth="1"/>
    <col min="8456" max="8456" width="10.85546875" style="2" bestFit="1" customWidth="1"/>
    <col min="8457" max="8457" width="9.42578125" style="2" customWidth="1"/>
    <col min="8458" max="8458" width="11.42578125" style="2"/>
    <col min="8459" max="8459" width="21.7109375" style="2" bestFit="1" customWidth="1"/>
    <col min="8460" max="8460" width="16.42578125" style="2" bestFit="1" customWidth="1"/>
    <col min="8461" max="8461" width="15.42578125" style="2" customWidth="1"/>
    <col min="8462" max="8462" width="16.5703125" style="2" customWidth="1"/>
    <col min="8463" max="8463" width="0" style="2" hidden="1" customWidth="1"/>
    <col min="8464" max="8464" width="16.140625" style="2" customWidth="1"/>
    <col min="8465" max="8465" width="15" style="2" customWidth="1"/>
    <col min="8466" max="8467" width="11.140625" style="2" customWidth="1"/>
    <col min="8468" max="8469" width="12.28515625" style="2" customWidth="1"/>
    <col min="8470" max="8470" width="4" style="2" customWidth="1"/>
    <col min="8471" max="8478" width="11.42578125" style="2"/>
    <col min="8479" max="8479" width="14.7109375" style="2" bestFit="1" customWidth="1"/>
    <col min="8480" max="8704" width="11.42578125" style="2"/>
    <col min="8705" max="8705" width="10.5703125" style="2" customWidth="1"/>
    <col min="8706" max="8706" width="10.7109375" style="2" customWidth="1"/>
    <col min="8707" max="8707" width="53.5703125" style="2" bestFit="1" customWidth="1"/>
    <col min="8708" max="8708" width="8.7109375" style="2" customWidth="1"/>
    <col min="8709" max="8709" width="10.28515625" style="2" customWidth="1"/>
    <col min="8710" max="8710" width="0" style="2" hidden="1" customWidth="1"/>
    <col min="8711" max="8711" width="7.5703125" style="2" customWidth="1"/>
    <col min="8712" max="8712" width="10.85546875" style="2" bestFit="1" customWidth="1"/>
    <col min="8713" max="8713" width="9.42578125" style="2" customWidth="1"/>
    <col min="8714" max="8714" width="11.42578125" style="2"/>
    <col min="8715" max="8715" width="21.7109375" style="2" bestFit="1" customWidth="1"/>
    <col min="8716" max="8716" width="16.42578125" style="2" bestFit="1" customWidth="1"/>
    <col min="8717" max="8717" width="15.42578125" style="2" customWidth="1"/>
    <col min="8718" max="8718" width="16.5703125" style="2" customWidth="1"/>
    <col min="8719" max="8719" width="0" style="2" hidden="1" customWidth="1"/>
    <col min="8720" max="8720" width="16.140625" style="2" customWidth="1"/>
    <col min="8721" max="8721" width="15" style="2" customWidth="1"/>
    <col min="8722" max="8723" width="11.140625" style="2" customWidth="1"/>
    <col min="8724" max="8725" width="12.28515625" style="2" customWidth="1"/>
    <col min="8726" max="8726" width="4" style="2" customWidth="1"/>
    <col min="8727" max="8734" width="11.42578125" style="2"/>
    <col min="8735" max="8735" width="14.7109375" style="2" bestFit="1" customWidth="1"/>
    <col min="8736" max="8960" width="11.42578125" style="2"/>
    <col min="8961" max="8961" width="10.5703125" style="2" customWidth="1"/>
    <col min="8962" max="8962" width="10.7109375" style="2" customWidth="1"/>
    <col min="8963" max="8963" width="53.5703125" style="2" bestFit="1" customWidth="1"/>
    <col min="8964" max="8964" width="8.7109375" style="2" customWidth="1"/>
    <col min="8965" max="8965" width="10.28515625" style="2" customWidth="1"/>
    <col min="8966" max="8966" width="0" style="2" hidden="1" customWidth="1"/>
    <col min="8967" max="8967" width="7.5703125" style="2" customWidth="1"/>
    <col min="8968" max="8968" width="10.85546875" style="2" bestFit="1" customWidth="1"/>
    <col min="8969" max="8969" width="9.42578125" style="2" customWidth="1"/>
    <col min="8970" max="8970" width="11.42578125" style="2"/>
    <col min="8971" max="8971" width="21.7109375" style="2" bestFit="1" customWidth="1"/>
    <col min="8972" max="8972" width="16.42578125" style="2" bestFit="1" customWidth="1"/>
    <col min="8973" max="8973" width="15.42578125" style="2" customWidth="1"/>
    <col min="8974" max="8974" width="16.5703125" style="2" customWidth="1"/>
    <col min="8975" max="8975" width="0" style="2" hidden="1" customWidth="1"/>
    <col min="8976" max="8976" width="16.140625" style="2" customWidth="1"/>
    <col min="8977" max="8977" width="15" style="2" customWidth="1"/>
    <col min="8978" max="8979" width="11.140625" style="2" customWidth="1"/>
    <col min="8980" max="8981" width="12.28515625" style="2" customWidth="1"/>
    <col min="8982" max="8982" width="4" style="2" customWidth="1"/>
    <col min="8983" max="8990" width="11.42578125" style="2"/>
    <col min="8991" max="8991" width="14.7109375" style="2" bestFit="1" customWidth="1"/>
    <col min="8992" max="9216" width="11.42578125" style="2"/>
    <col min="9217" max="9217" width="10.5703125" style="2" customWidth="1"/>
    <col min="9218" max="9218" width="10.7109375" style="2" customWidth="1"/>
    <col min="9219" max="9219" width="53.5703125" style="2" bestFit="1" customWidth="1"/>
    <col min="9220" max="9220" width="8.7109375" style="2" customWidth="1"/>
    <col min="9221" max="9221" width="10.28515625" style="2" customWidth="1"/>
    <col min="9222" max="9222" width="0" style="2" hidden="1" customWidth="1"/>
    <col min="9223" max="9223" width="7.5703125" style="2" customWidth="1"/>
    <col min="9224" max="9224" width="10.85546875" style="2" bestFit="1" customWidth="1"/>
    <col min="9225" max="9225" width="9.42578125" style="2" customWidth="1"/>
    <col min="9226" max="9226" width="11.42578125" style="2"/>
    <col min="9227" max="9227" width="21.7109375" style="2" bestFit="1" customWidth="1"/>
    <col min="9228" max="9228" width="16.42578125" style="2" bestFit="1" customWidth="1"/>
    <col min="9229" max="9229" width="15.42578125" style="2" customWidth="1"/>
    <col min="9230" max="9230" width="16.5703125" style="2" customWidth="1"/>
    <col min="9231" max="9231" width="0" style="2" hidden="1" customWidth="1"/>
    <col min="9232" max="9232" width="16.140625" style="2" customWidth="1"/>
    <col min="9233" max="9233" width="15" style="2" customWidth="1"/>
    <col min="9234" max="9235" width="11.140625" style="2" customWidth="1"/>
    <col min="9236" max="9237" width="12.28515625" style="2" customWidth="1"/>
    <col min="9238" max="9238" width="4" style="2" customWidth="1"/>
    <col min="9239" max="9246" width="11.42578125" style="2"/>
    <col min="9247" max="9247" width="14.7109375" style="2" bestFit="1" customWidth="1"/>
    <col min="9248" max="9472" width="11.42578125" style="2"/>
    <col min="9473" max="9473" width="10.5703125" style="2" customWidth="1"/>
    <col min="9474" max="9474" width="10.7109375" style="2" customWidth="1"/>
    <col min="9475" max="9475" width="53.5703125" style="2" bestFit="1" customWidth="1"/>
    <col min="9476" max="9476" width="8.7109375" style="2" customWidth="1"/>
    <col min="9477" max="9477" width="10.28515625" style="2" customWidth="1"/>
    <col min="9478" max="9478" width="0" style="2" hidden="1" customWidth="1"/>
    <col min="9479" max="9479" width="7.5703125" style="2" customWidth="1"/>
    <col min="9480" max="9480" width="10.85546875" style="2" bestFit="1" customWidth="1"/>
    <col min="9481" max="9481" width="9.42578125" style="2" customWidth="1"/>
    <col min="9482" max="9482" width="11.42578125" style="2"/>
    <col min="9483" max="9483" width="21.7109375" style="2" bestFit="1" customWidth="1"/>
    <col min="9484" max="9484" width="16.42578125" style="2" bestFit="1" customWidth="1"/>
    <col min="9485" max="9485" width="15.42578125" style="2" customWidth="1"/>
    <col min="9486" max="9486" width="16.5703125" style="2" customWidth="1"/>
    <col min="9487" max="9487" width="0" style="2" hidden="1" customWidth="1"/>
    <col min="9488" max="9488" width="16.140625" style="2" customWidth="1"/>
    <col min="9489" max="9489" width="15" style="2" customWidth="1"/>
    <col min="9490" max="9491" width="11.140625" style="2" customWidth="1"/>
    <col min="9492" max="9493" width="12.28515625" style="2" customWidth="1"/>
    <col min="9494" max="9494" width="4" style="2" customWidth="1"/>
    <col min="9495" max="9502" width="11.42578125" style="2"/>
    <col min="9503" max="9503" width="14.7109375" style="2" bestFit="1" customWidth="1"/>
    <col min="9504" max="9728" width="11.42578125" style="2"/>
    <col min="9729" max="9729" width="10.5703125" style="2" customWidth="1"/>
    <col min="9730" max="9730" width="10.7109375" style="2" customWidth="1"/>
    <col min="9731" max="9731" width="53.5703125" style="2" bestFit="1" customWidth="1"/>
    <col min="9732" max="9732" width="8.7109375" style="2" customWidth="1"/>
    <col min="9733" max="9733" width="10.28515625" style="2" customWidth="1"/>
    <col min="9734" max="9734" width="0" style="2" hidden="1" customWidth="1"/>
    <col min="9735" max="9735" width="7.5703125" style="2" customWidth="1"/>
    <col min="9736" max="9736" width="10.85546875" style="2" bestFit="1" customWidth="1"/>
    <col min="9737" max="9737" width="9.42578125" style="2" customWidth="1"/>
    <col min="9738" max="9738" width="11.42578125" style="2"/>
    <col min="9739" max="9739" width="21.7109375" style="2" bestFit="1" customWidth="1"/>
    <col min="9740" max="9740" width="16.42578125" style="2" bestFit="1" customWidth="1"/>
    <col min="9741" max="9741" width="15.42578125" style="2" customWidth="1"/>
    <col min="9742" max="9742" width="16.5703125" style="2" customWidth="1"/>
    <col min="9743" max="9743" width="0" style="2" hidden="1" customWidth="1"/>
    <col min="9744" max="9744" width="16.140625" style="2" customWidth="1"/>
    <col min="9745" max="9745" width="15" style="2" customWidth="1"/>
    <col min="9746" max="9747" width="11.140625" style="2" customWidth="1"/>
    <col min="9748" max="9749" width="12.28515625" style="2" customWidth="1"/>
    <col min="9750" max="9750" width="4" style="2" customWidth="1"/>
    <col min="9751" max="9758" width="11.42578125" style="2"/>
    <col min="9759" max="9759" width="14.7109375" style="2" bestFit="1" customWidth="1"/>
    <col min="9760" max="9984" width="11.42578125" style="2"/>
    <col min="9985" max="9985" width="10.5703125" style="2" customWidth="1"/>
    <col min="9986" max="9986" width="10.7109375" style="2" customWidth="1"/>
    <col min="9987" max="9987" width="53.5703125" style="2" bestFit="1" customWidth="1"/>
    <col min="9988" max="9988" width="8.7109375" style="2" customWidth="1"/>
    <col min="9989" max="9989" width="10.28515625" style="2" customWidth="1"/>
    <col min="9990" max="9990" width="0" style="2" hidden="1" customWidth="1"/>
    <col min="9991" max="9991" width="7.5703125" style="2" customWidth="1"/>
    <col min="9992" max="9992" width="10.85546875" style="2" bestFit="1" customWidth="1"/>
    <col min="9993" max="9993" width="9.42578125" style="2" customWidth="1"/>
    <col min="9994" max="9994" width="11.42578125" style="2"/>
    <col min="9995" max="9995" width="21.7109375" style="2" bestFit="1" customWidth="1"/>
    <col min="9996" max="9996" width="16.42578125" style="2" bestFit="1" customWidth="1"/>
    <col min="9997" max="9997" width="15.42578125" style="2" customWidth="1"/>
    <col min="9998" max="9998" width="16.5703125" style="2" customWidth="1"/>
    <col min="9999" max="9999" width="0" style="2" hidden="1" customWidth="1"/>
    <col min="10000" max="10000" width="16.140625" style="2" customWidth="1"/>
    <col min="10001" max="10001" width="15" style="2" customWidth="1"/>
    <col min="10002" max="10003" width="11.140625" style="2" customWidth="1"/>
    <col min="10004" max="10005" width="12.28515625" style="2" customWidth="1"/>
    <col min="10006" max="10006" width="4" style="2" customWidth="1"/>
    <col min="10007" max="10014" width="11.42578125" style="2"/>
    <col min="10015" max="10015" width="14.7109375" style="2" bestFit="1" customWidth="1"/>
    <col min="10016" max="10240" width="11.42578125" style="2"/>
    <col min="10241" max="10241" width="10.5703125" style="2" customWidth="1"/>
    <col min="10242" max="10242" width="10.7109375" style="2" customWidth="1"/>
    <col min="10243" max="10243" width="53.5703125" style="2" bestFit="1" customWidth="1"/>
    <col min="10244" max="10244" width="8.7109375" style="2" customWidth="1"/>
    <col min="10245" max="10245" width="10.28515625" style="2" customWidth="1"/>
    <col min="10246" max="10246" width="0" style="2" hidden="1" customWidth="1"/>
    <col min="10247" max="10247" width="7.5703125" style="2" customWidth="1"/>
    <col min="10248" max="10248" width="10.85546875" style="2" bestFit="1" customWidth="1"/>
    <col min="10249" max="10249" width="9.42578125" style="2" customWidth="1"/>
    <col min="10250" max="10250" width="11.42578125" style="2"/>
    <col min="10251" max="10251" width="21.7109375" style="2" bestFit="1" customWidth="1"/>
    <col min="10252" max="10252" width="16.42578125" style="2" bestFit="1" customWidth="1"/>
    <col min="10253" max="10253" width="15.42578125" style="2" customWidth="1"/>
    <col min="10254" max="10254" width="16.5703125" style="2" customWidth="1"/>
    <col min="10255" max="10255" width="0" style="2" hidden="1" customWidth="1"/>
    <col min="10256" max="10256" width="16.140625" style="2" customWidth="1"/>
    <col min="10257" max="10257" width="15" style="2" customWidth="1"/>
    <col min="10258" max="10259" width="11.140625" style="2" customWidth="1"/>
    <col min="10260" max="10261" width="12.28515625" style="2" customWidth="1"/>
    <col min="10262" max="10262" width="4" style="2" customWidth="1"/>
    <col min="10263" max="10270" width="11.42578125" style="2"/>
    <col min="10271" max="10271" width="14.7109375" style="2" bestFit="1" customWidth="1"/>
    <col min="10272" max="10496" width="11.42578125" style="2"/>
    <col min="10497" max="10497" width="10.5703125" style="2" customWidth="1"/>
    <col min="10498" max="10498" width="10.7109375" style="2" customWidth="1"/>
    <col min="10499" max="10499" width="53.5703125" style="2" bestFit="1" customWidth="1"/>
    <col min="10500" max="10500" width="8.7109375" style="2" customWidth="1"/>
    <col min="10501" max="10501" width="10.28515625" style="2" customWidth="1"/>
    <col min="10502" max="10502" width="0" style="2" hidden="1" customWidth="1"/>
    <col min="10503" max="10503" width="7.5703125" style="2" customWidth="1"/>
    <col min="10504" max="10504" width="10.85546875" style="2" bestFit="1" customWidth="1"/>
    <col min="10505" max="10505" width="9.42578125" style="2" customWidth="1"/>
    <col min="10506" max="10506" width="11.42578125" style="2"/>
    <col min="10507" max="10507" width="21.7109375" style="2" bestFit="1" customWidth="1"/>
    <col min="10508" max="10508" width="16.42578125" style="2" bestFit="1" customWidth="1"/>
    <col min="10509" max="10509" width="15.42578125" style="2" customWidth="1"/>
    <col min="10510" max="10510" width="16.5703125" style="2" customWidth="1"/>
    <col min="10511" max="10511" width="0" style="2" hidden="1" customWidth="1"/>
    <col min="10512" max="10512" width="16.140625" style="2" customWidth="1"/>
    <col min="10513" max="10513" width="15" style="2" customWidth="1"/>
    <col min="10514" max="10515" width="11.140625" style="2" customWidth="1"/>
    <col min="10516" max="10517" width="12.28515625" style="2" customWidth="1"/>
    <col min="10518" max="10518" width="4" style="2" customWidth="1"/>
    <col min="10519" max="10526" width="11.42578125" style="2"/>
    <col min="10527" max="10527" width="14.7109375" style="2" bestFit="1" customWidth="1"/>
    <col min="10528" max="10752" width="11.42578125" style="2"/>
    <col min="10753" max="10753" width="10.5703125" style="2" customWidth="1"/>
    <col min="10754" max="10754" width="10.7109375" style="2" customWidth="1"/>
    <col min="10755" max="10755" width="53.5703125" style="2" bestFit="1" customWidth="1"/>
    <col min="10756" max="10756" width="8.7109375" style="2" customWidth="1"/>
    <col min="10757" max="10757" width="10.28515625" style="2" customWidth="1"/>
    <col min="10758" max="10758" width="0" style="2" hidden="1" customWidth="1"/>
    <col min="10759" max="10759" width="7.5703125" style="2" customWidth="1"/>
    <col min="10760" max="10760" width="10.85546875" style="2" bestFit="1" customWidth="1"/>
    <col min="10761" max="10761" width="9.42578125" style="2" customWidth="1"/>
    <col min="10762" max="10762" width="11.42578125" style="2"/>
    <col min="10763" max="10763" width="21.7109375" style="2" bestFit="1" customWidth="1"/>
    <col min="10764" max="10764" width="16.42578125" style="2" bestFit="1" customWidth="1"/>
    <col min="10765" max="10765" width="15.42578125" style="2" customWidth="1"/>
    <col min="10766" max="10766" width="16.5703125" style="2" customWidth="1"/>
    <col min="10767" max="10767" width="0" style="2" hidden="1" customWidth="1"/>
    <col min="10768" max="10768" width="16.140625" style="2" customWidth="1"/>
    <col min="10769" max="10769" width="15" style="2" customWidth="1"/>
    <col min="10770" max="10771" width="11.140625" style="2" customWidth="1"/>
    <col min="10772" max="10773" width="12.28515625" style="2" customWidth="1"/>
    <col min="10774" max="10774" width="4" style="2" customWidth="1"/>
    <col min="10775" max="10782" width="11.42578125" style="2"/>
    <col min="10783" max="10783" width="14.7109375" style="2" bestFit="1" customWidth="1"/>
    <col min="10784" max="11008" width="11.42578125" style="2"/>
    <col min="11009" max="11009" width="10.5703125" style="2" customWidth="1"/>
    <col min="11010" max="11010" width="10.7109375" style="2" customWidth="1"/>
    <col min="11011" max="11011" width="53.5703125" style="2" bestFit="1" customWidth="1"/>
    <col min="11012" max="11012" width="8.7109375" style="2" customWidth="1"/>
    <col min="11013" max="11013" width="10.28515625" style="2" customWidth="1"/>
    <col min="11014" max="11014" width="0" style="2" hidden="1" customWidth="1"/>
    <col min="11015" max="11015" width="7.5703125" style="2" customWidth="1"/>
    <col min="11016" max="11016" width="10.85546875" style="2" bestFit="1" customWidth="1"/>
    <col min="11017" max="11017" width="9.42578125" style="2" customWidth="1"/>
    <col min="11018" max="11018" width="11.42578125" style="2"/>
    <col min="11019" max="11019" width="21.7109375" style="2" bestFit="1" customWidth="1"/>
    <col min="11020" max="11020" width="16.42578125" style="2" bestFit="1" customWidth="1"/>
    <col min="11021" max="11021" width="15.42578125" style="2" customWidth="1"/>
    <col min="11022" max="11022" width="16.5703125" style="2" customWidth="1"/>
    <col min="11023" max="11023" width="0" style="2" hidden="1" customWidth="1"/>
    <col min="11024" max="11024" width="16.140625" style="2" customWidth="1"/>
    <col min="11025" max="11025" width="15" style="2" customWidth="1"/>
    <col min="11026" max="11027" width="11.140625" style="2" customWidth="1"/>
    <col min="11028" max="11029" width="12.28515625" style="2" customWidth="1"/>
    <col min="11030" max="11030" width="4" style="2" customWidth="1"/>
    <col min="11031" max="11038" width="11.42578125" style="2"/>
    <col min="11039" max="11039" width="14.7109375" style="2" bestFit="1" customWidth="1"/>
    <col min="11040" max="11264" width="11.42578125" style="2"/>
    <col min="11265" max="11265" width="10.5703125" style="2" customWidth="1"/>
    <col min="11266" max="11266" width="10.7109375" style="2" customWidth="1"/>
    <col min="11267" max="11267" width="53.5703125" style="2" bestFit="1" customWidth="1"/>
    <col min="11268" max="11268" width="8.7109375" style="2" customWidth="1"/>
    <col min="11269" max="11269" width="10.28515625" style="2" customWidth="1"/>
    <col min="11270" max="11270" width="0" style="2" hidden="1" customWidth="1"/>
    <col min="11271" max="11271" width="7.5703125" style="2" customWidth="1"/>
    <col min="11272" max="11272" width="10.85546875" style="2" bestFit="1" customWidth="1"/>
    <col min="11273" max="11273" width="9.42578125" style="2" customWidth="1"/>
    <col min="11274" max="11274" width="11.42578125" style="2"/>
    <col min="11275" max="11275" width="21.7109375" style="2" bestFit="1" customWidth="1"/>
    <col min="11276" max="11276" width="16.42578125" style="2" bestFit="1" customWidth="1"/>
    <col min="11277" max="11277" width="15.42578125" style="2" customWidth="1"/>
    <col min="11278" max="11278" width="16.5703125" style="2" customWidth="1"/>
    <col min="11279" max="11279" width="0" style="2" hidden="1" customWidth="1"/>
    <col min="11280" max="11280" width="16.140625" style="2" customWidth="1"/>
    <col min="11281" max="11281" width="15" style="2" customWidth="1"/>
    <col min="11282" max="11283" width="11.140625" style="2" customWidth="1"/>
    <col min="11284" max="11285" width="12.28515625" style="2" customWidth="1"/>
    <col min="11286" max="11286" width="4" style="2" customWidth="1"/>
    <col min="11287" max="11294" width="11.42578125" style="2"/>
    <col min="11295" max="11295" width="14.7109375" style="2" bestFit="1" customWidth="1"/>
    <col min="11296" max="11520" width="11.42578125" style="2"/>
    <col min="11521" max="11521" width="10.5703125" style="2" customWidth="1"/>
    <col min="11522" max="11522" width="10.7109375" style="2" customWidth="1"/>
    <col min="11523" max="11523" width="53.5703125" style="2" bestFit="1" customWidth="1"/>
    <col min="11524" max="11524" width="8.7109375" style="2" customWidth="1"/>
    <col min="11525" max="11525" width="10.28515625" style="2" customWidth="1"/>
    <col min="11526" max="11526" width="0" style="2" hidden="1" customWidth="1"/>
    <col min="11527" max="11527" width="7.5703125" style="2" customWidth="1"/>
    <col min="11528" max="11528" width="10.85546875" style="2" bestFit="1" customWidth="1"/>
    <col min="11529" max="11529" width="9.42578125" style="2" customWidth="1"/>
    <col min="11530" max="11530" width="11.42578125" style="2"/>
    <col min="11531" max="11531" width="21.7109375" style="2" bestFit="1" customWidth="1"/>
    <col min="11532" max="11532" width="16.42578125" style="2" bestFit="1" customWidth="1"/>
    <col min="11533" max="11533" width="15.42578125" style="2" customWidth="1"/>
    <col min="11534" max="11534" width="16.5703125" style="2" customWidth="1"/>
    <col min="11535" max="11535" width="0" style="2" hidden="1" customWidth="1"/>
    <col min="11536" max="11536" width="16.140625" style="2" customWidth="1"/>
    <col min="11537" max="11537" width="15" style="2" customWidth="1"/>
    <col min="11538" max="11539" width="11.140625" style="2" customWidth="1"/>
    <col min="11540" max="11541" width="12.28515625" style="2" customWidth="1"/>
    <col min="11542" max="11542" width="4" style="2" customWidth="1"/>
    <col min="11543" max="11550" width="11.42578125" style="2"/>
    <col min="11551" max="11551" width="14.7109375" style="2" bestFit="1" customWidth="1"/>
    <col min="11552" max="11776" width="11.42578125" style="2"/>
    <col min="11777" max="11777" width="10.5703125" style="2" customWidth="1"/>
    <col min="11778" max="11778" width="10.7109375" style="2" customWidth="1"/>
    <col min="11779" max="11779" width="53.5703125" style="2" bestFit="1" customWidth="1"/>
    <col min="11780" max="11780" width="8.7109375" style="2" customWidth="1"/>
    <col min="11781" max="11781" width="10.28515625" style="2" customWidth="1"/>
    <col min="11782" max="11782" width="0" style="2" hidden="1" customWidth="1"/>
    <col min="11783" max="11783" width="7.5703125" style="2" customWidth="1"/>
    <col min="11784" max="11784" width="10.85546875" style="2" bestFit="1" customWidth="1"/>
    <col min="11785" max="11785" width="9.42578125" style="2" customWidth="1"/>
    <col min="11786" max="11786" width="11.42578125" style="2"/>
    <col min="11787" max="11787" width="21.7109375" style="2" bestFit="1" customWidth="1"/>
    <col min="11788" max="11788" width="16.42578125" style="2" bestFit="1" customWidth="1"/>
    <col min="11789" max="11789" width="15.42578125" style="2" customWidth="1"/>
    <col min="11790" max="11790" width="16.5703125" style="2" customWidth="1"/>
    <col min="11791" max="11791" width="0" style="2" hidden="1" customWidth="1"/>
    <col min="11792" max="11792" width="16.140625" style="2" customWidth="1"/>
    <col min="11793" max="11793" width="15" style="2" customWidth="1"/>
    <col min="11794" max="11795" width="11.140625" style="2" customWidth="1"/>
    <col min="11796" max="11797" width="12.28515625" style="2" customWidth="1"/>
    <col min="11798" max="11798" width="4" style="2" customWidth="1"/>
    <col min="11799" max="11806" width="11.42578125" style="2"/>
    <col min="11807" max="11807" width="14.7109375" style="2" bestFit="1" customWidth="1"/>
    <col min="11808" max="12032" width="11.42578125" style="2"/>
    <col min="12033" max="12033" width="10.5703125" style="2" customWidth="1"/>
    <col min="12034" max="12034" width="10.7109375" style="2" customWidth="1"/>
    <col min="12035" max="12035" width="53.5703125" style="2" bestFit="1" customWidth="1"/>
    <col min="12036" max="12036" width="8.7109375" style="2" customWidth="1"/>
    <col min="12037" max="12037" width="10.28515625" style="2" customWidth="1"/>
    <col min="12038" max="12038" width="0" style="2" hidden="1" customWidth="1"/>
    <col min="12039" max="12039" width="7.5703125" style="2" customWidth="1"/>
    <col min="12040" max="12040" width="10.85546875" style="2" bestFit="1" customWidth="1"/>
    <col min="12041" max="12041" width="9.42578125" style="2" customWidth="1"/>
    <col min="12042" max="12042" width="11.42578125" style="2"/>
    <col min="12043" max="12043" width="21.7109375" style="2" bestFit="1" customWidth="1"/>
    <col min="12044" max="12044" width="16.42578125" style="2" bestFit="1" customWidth="1"/>
    <col min="12045" max="12045" width="15.42578125" style="2" customWidth="1"/>
    <col min="12046" max="12046" width="16.5703125" style="2" customWidth="1"/>
    <col min="12047" max="12047" width="0" style="2" hidden="1" customWidth="1"/>
    <col min="12048" max="12048" width="16.140625" style="2" customWidth="1"/>
    <col min="12049" max="12049" width="15" style="2" customWidth="1"/>
    <col min="12050" max="12051" width="11.140625" style="2" customWidth="1"/>
    <col min="12052" max="12053" width="12.28515625" style="2" customWidth="1"/>
    <col min="12054" max="12054" width="4" style="2" customWidth="1"/>
    <col min="12055" max="12062" width="11.42578125" style="2"/>
    <col min="12063" max="12063" width="14.7109375" style="2" bestFit="1" customWidth="1"/>
    <col min="12064" max="12288" width="11.42578125" style="2"/>
    <col min="12289" max="12289" width="10.5703125" style="2" customWidth="1"/>
    <col min="12290" max="12290" width="10.7109375" style="2" customWidth="1"/>
    <col min="12291" max="12291" width="53.5703125" style="2" bestFit="1" customWidth="1"/>
    <col min="12292" max="12292" width="8.7109375" style="2" customWidth="1"/>
    <col min="12293" max="12293" width="10.28515625" style="2" customWidth="1"/>
    <col min="12294" max="12294" width="0" style="2" hidden="1" customWidth="1"/>
    <col min="12295" max="12295" width="7.5703125" style="2" customWidth="1"/>
    <col min="12296" max="12296" width="10.85546875" style="2" bestFit="1" customWidth="1"/>
    <col min="12297" max="12297" width="9.42578125" style="2" customWidth="1"/>
    <col min="12298" max="12298" width="11.42578125" style="2"/>
    <col min="12299" max="12299" width="21.7109375" style="2" bestFit="1" customWidth="1"/>
    <col min="12300" max="12300" width="16.42578125" style="2" bestFit="1" customWidth="1"/>
    <col min="12301" max="12301" width="15.42578125" style="2" customWidth="1"/>
    <col min="12302" max="12302" width="16.5703125" style="2" customWidth="1"/>
    <col min="12303" max="12303" width="0" style="2" hidden="1" customWidth="1"/>
    <col min="12304" max="12304" width="16.140625" style="2" customWidth="1"/>
    <col min="12305" max="12305" width="15" style="2" customWidth="1"/>
    <col min="12306" max="12307" width="11.140625" style="2" customWidth="1"/>
    <col min="12308" max="12309" width="12.28515625" style="2" customWidth="1"/>
    <col min="12310" max="12310" width="4" style="2" customWidth="1"/>
    <col min="12311" max="12318" width="11.42578125" style="2"/>
    <col min="12319" max="12319" width="14.7109375" style="2" bestFit="1" customWidth="1"/>
    <col min="12320" max="12544" width="11.42578125" style="2"/>
    <col min="12545" max="12545" width="10.5703125" style="2" customWidth="1"/>
    <col min="12546" max="12546" width="10.7109375" style="2" customWidth="1"/>
    <col min="12547" max="12547" width="53.5703125" style="2" bestFit="1" customWidth="1"/>
    <col min="12548" max="12548" width="8.7109375" style="2" customWidth="1"/>
    <col min="12549" max="12549" width="10.28515625" style="2" customWidth="1"/>
    <col min="12550" max="12550" width="0" style="2" hidden="1" customWidth="1"/>
    <col min="12551" max="12551" width="7.5703125" style="2" customWidth="1"/>
    <col min="12552" max="12552" width="10.85546875" style="2" bestFit="1" customWidth="1"/>
    <col min="12553" max="12553" width="9.42578125" style="2" customWidth="1"/>
    <col min="12554" max="12554" width="11.42578125" style="2"/>
    <col min="12555" max="12555" width="21.7109375" style="2" bestFit="1" customWidth="1"/>
    <col min="12556" max="12556" width="16.42578125" style="2" bestFit="1" customWidth="1"/>
    <col min="12557" max="12557" width="15.42578125" style="2" customWidth="1"/>
    <col min="12558" max="12558" width="16.5703125" style="2" customWidth="1"/>
    <col min="12559" max="12559" width="0" style="2" hidden="1" customWidth="1"/>
    <col min="12560" max="12560" width="16.140625" style="2" customWidth="1"/>
    <col min="12561" max="12561" width="15" style="2" customWidth="1"/>
    <col min="12562" max="12563" width="11.140625" style="2" customWidth="1"/>
    <col min="12564" max="12565" width="12.28515625" style="2" customWidth="1"/>
    <col min="12566" max="12566" width="4" style="2" customWidth="1"/>
    <col min="12567" max="12574" width="11.42578125" style="2"/>
    <col min="12575" max="12575" width="14.7109375" style="2" bestFit="1" customWidth="1"/>
    <col min="12576" max="12800" width="11.42578125" style="2"/>
    <col min="12801" max="12801" width="10.5703125" style="2" customWidth="1"/>
    <col min="12802" max="12802" width="10.7109375" style="2" customWidth="1"/>
    <col min="12803" max="12803" width="53.5703125" style="2" bestFit="1" customWidth="1"/>
    <col min="12804" max="12804" width="8.7109375" style="2" customWidth="1"/>
    <col min="12805" max="12805" width="10.28515625" style="2" customWidth="1"/>
    <col min="12806" max="12806" width="0" style="2" hidden="1" customWidth="1"/>
    <col min="12807" max="12807" width="7.5703125" style="2" customWidth="1"/>
    <col min="12808" max="12808" width="10.85546875" style="2" bestFit="1" customWidth="1"/>
    <col min="12809" max="12809" width="9.42578125" style="2" customWidth="1"/>
    <col min="12810" max="12810" width="11.42578125" style="2"/>
    <col min="12811" max="12811" width="21.7109375" style="2" bestFit="1" customWidth="1"/>
    <col min="12812" max="12812" width="16.42578125" style="2" bestFit="1" customWidth="1"/>
    <col min="12813" max="12813" width="15.42578125" style="2" customWidth="1"/>
    <col min="12814" max="12814" width="16.5703125" style="2" customWidth="1"/>
    <col min="12815" max="12815" width="0" style="2" hidden="1" customWidth="1"/>
    <col min="12816" max="12816" width="16.140625" style="2" customWidth="1"/>
    <col min="12817" max="12817" width="15" style="2" customWidth="1"/>
    <col min="12818" max="12819" width="11.140625" style="2" customWidth="1"/>
    <col min="12820" max="12821" width="12.28515625" style="2" customWidth="1"/>
    <col min="12822" max="12822" width="4" style="2" customWidth="1"/>
    <col min="12823" max="12830" width="11.42578125" style="2"/>
    <col min="12831" max="12831" width="14.7109375" style="2" bestFit="1" customWidth="1"/>
    <col min="12832" max="13056" width="11.42578125" style="2"/>
    <col min="13057" max="13057" width="10.5703125" style="2" customWidth="1"/>
    <col min="13058" max="13058" width="10.7109375" style="2" customWidth="1"/>
    <col min="13059" max="13059" width="53.5703125" style="2" bestFit="1" customWidth="1"/>
    <col min="13060" max="13060" width="8.7109375" style="2" customWidth="1"/>
    <col min="13061" max="13061" width="10.28515625" style="2" customWidth="1"/>
    <col min="13062" max="13062" width="0" style="2" hidden="1" customWidth="1"/>
    <col min="13063" max="13063" width="7.5703125" style="2" customWidth="1"/>
    <col min="13064" max="13064" width="10.85546875" style="2" bestFit="1" customWidth="1"/>
    <col min="13065" max="13065" width="9.42578125" style="2" customWidth="1"/>
    <col min="13066" max="13066" width="11.42578125" style="2"/>
    <col min="13067" max="13067" width="21.7109375" style="2" bestFit="1" customWidth="1"/>
    <col min="13068" max="13068" width="16.42578125" style="2" bestFit="1" customWidth="1"/>
    <col min="13069" max="13069" width="15.42578125" style="2" customWidth="1"/>
    <col min="13070" max="13070" width="16.5703125" style="2" customWidth="1"/>
    <col min="13071" max="13071" width="0" style="2" hidden="1" customWidth="1"/>
    <col min="13072" max="13072" width="16.140625" style="2" customWidth="1"/>
    <col min="13073" max="13073" width="15" style="2" customWidth="1"/>
    <col min="13074" max="13075" width="11.140625" style="2" customWidth="1"/>
    <col min="13076" max="13077" width="12.28515625" style="2" customWidth="1"/>
    <col min="13078" max="13078" width="4" style="2" customWidth="1"/>
    <col min="13079" max="13086" width="11.42578125" style="2"/>
    <col min="13087" max="13087" width="14.7109375" style="2" bestFit="1" customWidth="1"/>
    <col min="13088" max="13312" width="11.42578125" style="2"/>
    <col min="13313" max="13313" width="10.5703125" style="2" customWidth="1"/>
    <col min="13314" max="13314" width="10.7109375" style="2" customWidth="1"/>
    <col min="13315" max="13315" width="53.5703125" style="2" bestFit="1" customWidth="1"/>
    <col min="13316" max="13316" width="8.7109375" style="2" customWidth="1"/>
    <col min="13317" max="13317" width="10.28515625" style="2" customWidth="1"/>
    <col min="13318" max="13318" width="0" style="2" hidden="1" customWidth="1"/>
    <col min="13319" max="13319" width="7.5703125" style="2" customWidth="1"/>
    <col min="13320" max="13320" width="10.85546875" style="2" bestFit="1" customWidth="1"/>
    <col min="13321" max="13321" width="9.42578125" style="2" customWidth="1"/>
    <col min="13322" max="13322" width="11.42578125" style="2"/>
    <col min="13323" max="13323" width="21.7109375" style="2" bestFit="1" customWidth="1"/>
    <col min="13324" max="13324" width="16.42578125" style="2" bestFit="1" customWidth="1"/>
    <col min="13325" max="13325" width="15.42578125" style="2" customWidth="1"/>
    <col min="13326" max="13326" width="16.5703125" style="2" customWidth="1"/>
    <col min="13327" max="13327" width="0" style="2" hidden="1" customWidth="1"/>
    <col min="13328" max="13328" width="16.140625" style="2" customWidth="1"/>
    <col min="13329" max="13329" width="15" style="2" customWidth="1"/>
    <col min="13330" max="13331" width="11.140625" style="2" customWidth="1"/>
    <col min="13332" max="13333" width="12.28515625" style="2" customWidth="1"/>
    <col min="13334" max="13334" width="4" style="2" customWidth="1"/>
    <col min="13335" max="13342" width="11.42578125" style="2"/>
    <col min="13343" max="13343" width="14.7109375" style="2" bestFit="1" customWidth="1"/>
    <col min="13344" max="13568" width="11.42578125" style="2"/>
    <col min="13569" max="13569" width="10.5703125" style="2" customWidth="1"/>
    <col min="13570" max="13570" width="10.7109375" style="2" customWidth="1"/>
    <col min="13571" max="13571" width="53.5703125" style="2" bestFit="1" customWidth="1"/>
    <col min="13572" max="13572" width="8.7109375" style="2" customWidth="1"/>
    <col min="13573" max="13573" width="10.28515625" style="2" customWidth="1"/>
    <col min="13574" max="13574" width="0" style="2" hidden="1" customWidth="1"/>
    <col min="13575" max="13575" width="7.5703125" style="2" customWidth="1"/>
    <col min="13576" max="13576" width="10.85546875" style="2" bestFit="1" customWidth="1"/>
    <col min="13577" max="13577" width="9.42578125" style="2" customWidth="1"/>
    <col min="13578" max="13578" width="11.42578125" style="2"/>
    <col min="13579" max="13579" width="21.7109375" style="2" bestFit="1" customWidth="1"/>
    <col min="13580" max="13580" width="16.42578125" style="2" bestFit="1" customWidth="1"/>
    <col min="13581" max="13581" width="15.42578125" style="2" customWidth="1"/>
    <col min="13582" max="13582" width="16.5703125" style="2" customWidth="1"/>
    <col min="13583" max="13583" width="0" style="2" hidden="1" customWidth="1"/>
    <col min="13584" max="13584" width="16.140625" style="2" customWidth="1"/>
    <col min="13585" max="13585" width="15" style="2" customWidth="1"/>
    <col min="13586" max="13587" width="11.140625" style="2" customWidth="1"/>
    <col min="13588" max="13589" width="12.28515625" style="2" customWidth="1"/>
    <col min="13590" max="13590" width="4" style="2" customWidth="1"/>
    <col min="13591" max="13598" width="11.42578125" style="2"/>
    <col min="13599" max="13599" width="14.7109375" style="2" bestFit="1" customWidth="1"/>
    <col min="13600" max="13824" width="11.42578125" style="2"/>
    <col min="13825" max="13825" width="10.5703125" style="2" customWidth="1"/>
    <col min="13826" max="13826" width="10.7109375" style="2" customWidth="1"/>
    <col min="13827" max="13827" width="53.5703125" style="2" bestFit="1" customWidth="1"/>
    <col min="13828" max="13828" width="8.7109375" style="2" customWidth="1"/>
    <col min="13829" max="13829" width="10.28515625" style="2" customWidth="1"/>
    <col min="13830" max="13830" width="0" style="2" hidden="1" customWidth="1"/>
    <col min="13831" max="13831" width="7.5703125" style="2" customWidth="1"/>
    <col min="13832" max="13832" width="10.85546875" style="2" bestFit="1" customWidth="1"/>
    <col min="13833" max="13833" width="9.42578125" style="2" customWidth="1"/>
    <col min="13834" max="13834" width="11.42578125" style="2"/>
    <col min="13835" max="13835" width="21.7109375" style="2" bestFit="1" customWidth="1"/>
    <col min="13836" max="13836" width="16.42578125" style="2" bestFit="1" customWidth="1"/>
    <col min="13837" max="13837" width="15.42578125" style="2" customWidth="1"/>
    <col min="13838" max="13838" width="16.5703125" style="2" customWidth="1"/>
    <col min="13839" max="13839" width="0" style="2" hidden="1" customWidth="1"/>
    <col min="13840" max="13840" width="16.140625" style="2" customWidth="1"/>
    <col min="13841" max="13841" width="15" style="2" customWidth="1"/>
    <col min="13842" max="13843" width="11.140625" style="2" customWidth="1"/>
    <col min="13844" max="13845" width="12.28515625" style="2" customWidth="1"/>
    <col min="13846" max="13846" width="4" style="2" customWidth="1"/>
    <col min="13847" max="13854" width="11.42578125" style="2"/>
    <col min="13855" max="13855" width="14.7109375" style="2" bestFit="1" customWidth="1"/>
    <col min="13856" max="14080" width="11.42578125" style="2"/>
    <col min="14081" max="14081" width="10.5703125" style="2" customWidth="1"/>
    <col min="14082" max="14082" width="10.7109375" style="2" customWidth="1"/>
    <col min="14083" max="14083" width="53.5703125" style="2" bestFit="1" customWidth="1"/>
    <col min="14084" max="14084" width="8.7109375" style="2" customWidth="1"/>
    <col min="14085" max="14085" width="10.28515625" style="2" customWidth="1"/>
    <col min="14086" max="14086" width="0" style="2" hidden="1" customWidth="1"/>
    <col min="14087" max="14087" width="7.5703125" style="2" customWidth="1"/>
    <col min="14088" max="14088" width="10.85546875" style="2" bestFit="1" customWidth="1"/>
    <col min="14089" max="14089" width="9.42578125" style="2" customWidth="1"/>
    <col min="14090" max="14090" width="11.42578125" style="2"/>
    <col min="14091" max="14091" width="21.7109375" style="2" bestFit="1" customWidth="1"/>
    <col min="14092" max="14092" width="16.42578125" style="2" bestFit="1" customWidth="1"/>
    <col min="14093" max="14093" width="15.42578125" style="2" customWidth="1"/>
    <col min="14094" max="14094" width="16.5703125" style="2" customWidth="1"/>
    <col min="14095" max="14095" width="0" style="2" hidden="1" customWidth="1"/>
    <col min="14096" max="14096" width="16.140625" style="2" customWidth="1"/>
    <col min="14097" max="14097" width="15" style="2" customWidth="1"/>
    <col min="14098" max="14099" width="11.140625" style="2" customWidth="1"/>
    <col min="14100" max="14101" width="12.28515625" style="2" customWidth="1"/>
    <col min="14102" max="14102" width="4" style="2" customWidth="1"/>
    <col min="14103" max="14110" width="11.42578125" style="2"/>
    <col min="14111" max="14111" width="14.7109375" style="2" bestFit="1" customWidth="1"/>
    <col min="14112" max="14336" width="11.42578125" style="2"/>
    <col min="14337" max="14337" width="10.5703125" style="2" customWidth="1"/>
    <col min="14338" max="14338" width="10.7109375" style="2" customWidth="1"/>
    <col min="14339" max="14339" width="53.5703125" style="2" bestFit="1" customWidth="1"/>
    <col min="14340" max="14340" width="8.7109375" style="2" customWidth="1"/>
    <col min="14341" max="14341" width="10.28515625" style="2" customWidth="1"/>
    <col min="14342" max="14342" width="0" style="2" hidden="1" customWidth="1"/>
    <col min="14343" max="14343" width="7.5703125" style="2" customWidth="1"/>
    <col min="14344" max="14344" width="10.85546875" style="2" bestFit="1" customWidth="1"/>
    <col min="14345" max="14345" width="9.42578125" style="2" customWidth="1"/>
    <col min="14346" max="14346" width="11.42578125" style="2"/>
    <col min="14347" max="14347" width="21.7109375" style="2" bestFit="1" customWidth="1"/>
    <col min="14348" max="14348" width="16.42578125" style="2" bestFit="1" customWidth="1"/>
    <col min="14349" max="14349" width="15.42578125" style="2" customWidth="1"/>
    <col min="14350" max="14350" width="16.5703125" style="2" customWidth="1"/>
    <col min="14351" max="14351" width="0" style="2" hidden="1" customWidth="1"/>
    <col min="14352" max="14352" width="16.140625" style="2" customWidth="1"/>
    <col min="14353" max="14353" width="15" style="2" customWidth="1"/>
    <col min="14354" max="14355" width="11.140625" style="2" customWidth="1"/>
    <col min="14356" max="14357" width="12.28515625" style="2" customWidth="1"/>
    <col min="14358" max="14358" width="4" style="2" customWidth="1"/>
    <col min="14359" max="14366" width="11.42578125" style="2"/>
    <col min="14367" max="14367" width="14.7109375" style="2" bestFit="1" customWidth="1"/>
    <col min="14368" max="14592" width="11.42578125" style="2"/>
    <col min="14593" max="14593" width="10.5703125" style="2" customWidth="1"/>
    <col min="14594" max="14594" width="10.7109375" style="2" customWidth="1"/>
    <col min="14595" max="14595" width="53.5703125" style="2" bestFit="1" customWidth="1"/>
    <col min="14596" max="14596" width="8.7109375" style="2" customWidth="1"/>
    <col min="14597" max="14597" width="10.28515625" style="2" customWidth="1"/>
    <col min="14598" max="14598" width="0" style="2" hidden="1" customWidth="1"/>
    <col min="14599" max="14599" width="7.5703125" style="2" customWidth="1"/>
    <col min="14600" max="14600" width="10.85546875" style="2" bestFit="1" customWidth="1"/>
    <col min="14601" max="14601" width="9.42578125" style="2" customWidth="1"/>
    <col min="14602" max="14602" width="11.42578125" style="2"/>
    <col min="14603" max="14603" width="21.7109375" style="2" bestFit="1" customWidth="1"/>
    <col min="14604" max="14604" width="16.42578125" style="2" bestFit="1" customWidth="1"/>
    <col min="14605" max="14605" width="15.42578125" style="2" customWidth="1"/>
    <col min="14606" max="14606" width="16.5703125" style="2" customWidth="1"/>
    <col min="14607" max="14607" width="0" style="2" hidden="1" customWidth="1"/>
    <col min="14608" max="14608" width="16.140625" style="2" customWidth="1"/>
    <col min="14609" max="14609" width="15" style="2" customWidth="1"/>
    <col min="14610" max="14611" width="11.140625" style="2" customWidth="1"/>
    <col min="14612" max="14613" width="12.28515625" style="2" customWidth="1"/>
    <col min="14614" max="14614" width="4" style="2" customWidth="1"/>
    <col min="14615" max="14622" width="11.42578125" style="2"/>
    <col min="14623" max="14623" width="14.7109375" style="2" bestFit="1" customWidth="1"/>
    <col min="14624" max="14848" width="11.42578125" style="2"/>
    <col min="14849" max="14849" width="10.5703125" style="2" customWidth="1"/>
    <col min="14850" max="14850" width="10.7109375" style="2" customWidth="1"/>
    <col min="14851" max="14851" width="53.5703125" style="2" bestFit="1" customWidth="1"/>
    <col min="14852" max="14852" width="8.7109375" style="2" customWidth="1"/>
    <col min="14853" max="14853" width="10.28515625" style="2" customWidth="1"/>
    <col min="14854" max="14854" width="0" style="2" hidden="1" customWidth="1"/>
    <col min="14855" max="14855" width="7.5703125" style="2" customWidth="1"/>
    <col min="14856" max="14856" width="10.85546875" style="2" bestFit="1" customWidth="1"/>
    <col min="14857" max="14857" width="9.42578125" style="2" customWidth="1"/>
    <col min="14858" max="14858" width="11.42578125" style="2"/>
    <col min="14859" max="14859" width="21.7109375" style="2" bestFit="1" customWidth="1"/>
    <col min="14860" max="14860" width="16.42578125" style="2" bestFit="1" customWidth="1"/>
    <col min="14861" max="14861" width="15.42578125" style="2" customWidth="1"/>
    <col min="14862" max="14862" width="16.5703125" style="2" customWidth="1"/>
    <col min="14863" max="14863" width="0" style="2" hidden="1" customWidth="1"/>
    <col min="14864" max="14864" width="16.140625" style="2" customWidth="1"/>
    <col min="14865" max="14865" width="15" style="2" customWidth="1"/>
    <col min="14866" max="14867" width="11.140625" style="2" customWidth="1"/>
    <col min="14868" max="14869" width="12.28515625" style="2" customWidth="1"/>
    <col min="14870" max="14870" width="4" style="2" customWidth="1"/>
    <col min="14871" max="14878" width="11.42578125" style="2"/>
    <col min="14879" max="14879" width="14.7109375" style="2" bestFit="1" customWidth="1"/>
    <col min="14880" max="15104" width="11.42578125" style="2"/>
    <col min="15105" max="15105" width="10.5703125" style="2" customWidth="1"/>
    <col min="15106" max="15106" width="10.7109375" style="2" customWidth="1"/>
    <col min="15107" max="15107" width="53.5703125" style="2" bestFit="1" customWidth="1"/>
    <col min="15108" max="15108" width="8.7109375" style="2" customWidth="1"/>
    <col min="15109" max="15109" width="10.28515625" style="2" customWidth="1"/>
    <col min="15110" max="15110" width="0" style="2" hidden="1" customWidth="1"/>
    <col min="15111" max="15111" width="7.5703125" style="2" customWidth="1"/>
    <col min="15112" max="15112" width="10.85546875" style="2" bestFit="1" customWidth="1"/>
    <col min="15113" max="15113" width="9.42578125" style="2" customWidth="1"/>
    <col min="15114" max="15114" width="11.42578125" style="2"/>
    <col min="15115" max="15115" width="21.7109375" style="2" bestFit="1" customWidth="1"/>
    <col min="15116" max="15116" width="16.42578125" style="2" bestFit="1" customWidth="1"/>
    <col min="15117" max="15117" width="15.42578125" style="2" customWidth="1"/>
    <col min="15118" max="15118" width="16.5703125" style="2" customWidth="1"/>
    <col min="15119" max="15119" width="0" style="2" hidden="1" customWidth="1"/>
    <col min="15120" max="15120" width="16.140625" style="2" customWidth="1"/>
    <col min="15121" max="15121" width="15" style="2" customWidth="1"/>
    <col min="15122" max="15123" width="11.140625" style="2" customWidth="1"/>
    <col min="15124" max="15125" width="12.28515625" style="2" customWidth="1"/>
    <col min="15126" max="15126" width="4" style="2" customWidth="1"/>
    <col min="15127" max="15134" width="11.42578125" style="2"/>
    <col min="15135" max="15135" width="14.7109375" style="2" bestFit="1" customWidth="1"/>
    <col min="15136" max="15360" width="11.42578125" style="2"/>
    <col min="15361" max="15361" width="10.5703125" style="2" customWidth="1"/>
    <col min="15362" max="15362" width="10.7109375" style="2" customWidth="1"/>
    <col min="15363" max="15363" width="53.5703125" style="2" bestFit="1" customWidth="1"/>
    <col min="15364" max="15364" width="8.7109375" style="2" customWidth="1"/>
    <col min="15365" max="15365" width="10.28515625" style="2" customWidth="1"/>
    <col min="15366" max="15366" width="0" style="2" hidden="1" customWidth="1"/>
    <col min="15367" max="15367" width="7.5703125" style="2" customWidth="1"/>
    <col min="15368" max="15368" width="10.85546875" style="2" bestFit="1" customWidth="1"/>
    <col min="15369" max="15369" width="9.42578125" style="2" customWidth="1"/>
    <col min="15370" max="15370" width="11.42578125" style="2"/>
    <col min="15371" max="15371" width="21.7109375" style="2" bestFit="1" customWidth="1"/>
    <col min="15372" max="15372" width="16.42578125" style="2" bestFit="1" customWidth="1"/>
    <col min="15373" max="15373" width="15.42578125" style="2" customWidth="1"/>
    <col min="15374" max="15374" width="16.5703125" style="2" customWidth="1"/>
    <col min="15375" max="15375" width="0" style="2" hidden="1" customWidth="1"/>
    <col min="15376" max="15376" width="16.140625" style="2" customWidth="1"/>
    <col min="15377" max="15377" width="15" style="2" customWidth="1"/>
    <col min="15378" max="15379" width="11.140625" style="2" customWidth="1"/>
    <col min="15380" max="15381" width="12.28515625" style="2" customWidth="1"/>
    <col min="15382" max="15382" width="4" style="2" customWidth="1"/>
    <col min="15383" max="15390" width="11.42578125" style="2"/>
    <col min="15391" max="15391" width="14.7109375" style="2" bestFit="1" customWidth="1"/>
    <col min="15392" max="15616" width="11.42578125" style="2"/>
    <col min="15617" max="15617" width="10.5703125" style="2" customWidth="1"/>
    <col min="15618" max="15618" width="10.7109375" style="2" customWidth="1"/>
    <col min="15619" max="15619" width="53.5703125" style="2" bestFit="1" customWidth="1"/>
    <col min="15620" max="15620" width="8.7109375" style="2" customWidth="1"/>
    <col min="15621" max="15621" width="10.28515625" style="2" customWidth="1"/>
    <col min="15622" max="15622" width="0" style="2" hidden="1" customWidth="1"/>
    <col min="15623" max="15623" width="7.5703125" style="2" customWidth="1"/>
    <col min="15624" max="15624" width="10.85546875" style="2" bestFit="1" customWidth="1"/>
    <col min="15625" max="15625" width="9.42578125" style="2" customWidth="1"/>
    <col min="15626" max="15626" width="11.42578125" style="2"/>
    <col min="15627" max="15627" width="21.7109375" style="2" bestFit="1" customWidth="1"/>
    <col min="15628" max="15628" width="16.42578125" style="2" bestFit="1" customWidth="1"/>
    <col min="15629" max="15629" width="15.42578125" style="2" customWidth="1"/>
    <col min="15630" max="15630" width="16.5703125" style="2" customWidth="1"/>
    <col min="15631" max="15631" width="0" style="2" hidden="1" customWidth="1"/>
    <col min="15632" max="15632" width="16.140625" style="2" customWidth="1"/>
    <col min="15633" max="15633" width="15" style="2" customWidth="1"/>
    <col min="15634" max="15635" width="11.140625" style="2" customWidth="1"/>
    <col min="15636" max="15637" width="12.28515625" style="2" customWidth="1"/>
    <col min="15638" max="15638" width="4" style="2" customWidth="1"/>
    <col min="15639" max="15646" width="11.42578125" style="2"/>
    <col min="15647" max="15647" width="14.7109375" style="2" bestFit="1" customWidth="1"/>
    <col min="15648" max="15872" width="11.42578125" style="2"/>
    <col min="15873" max="15873" width="10.5703125" style="2" customWidth="1"/>
    <col min="15874" max="15874" width="10.7109375" style="2" customWidth="1"/>
    <col min="15875" max="15875" width="53.5703125" style="2" bestFit="1" customWidth="1"/>
    <col min="15876" max="15876" width="8.7109375" style="2" customWidth="1"/>
    <col min="15877" max="15877" width="10.28515625" style="2" customWidth="1"/>
    <col min="15878" max="15878" width="0" style="2" hidden="1" customWidth="1"/>
    <col min="15879" max="15879" width="7.5703125" style="2" customWidth="1"/>
    <col min="15880" max="15880" width="10.85546875" style="2" bestFit="1" customWidth="1"/>
    <col min="15881" max="15881" width="9.42578125" style="2" customWidth="1"/>
    <col min="15882" max="15882" width="11.42578125" style="2"/>
    <col min="15883" max="15883" width="21.7109375" style="2" bestFit="1" customWidth="1"/>
    <col min="15884" max="15884" width="16.42578125" style="2" bestFit="1" customWidth="1"/>
    <col min="15885" max="15885" width="15.42578125" style="2" customWidth="1"/>
    <col min="15886" max="15886" width="16.5703125" style="2" customWidth="1"/>
    <col min="15887" max="15887" width="0" style="2" hidden="1" customWidth="1"/>
    <col min="15888" max="15888" width="16.140625" style="2" customWidth="1"/>
    <col min="15889" max="15889" width="15" style="2" customWidth="1"/>
    <col min="15890" max="15891" width="11.140625" style="2" customWidth="1"/>
    <col min="15892" max="15893" width="12.28515625" style="2" customWidth="1"/>
    <col min="15894" max="15894" width="4" style="2" customWidth="1"/>
    <col min="15895" max="15902" width="11.42578125" style="2"/>
    <col min="15903" max="15903" width="14.7109375" style="2" bestFit="1" customWidth="1"/>
    <col min="15904" max="16128" width="11.42578125" style="2"/>
    <col min="16129" max="16129" width="10.5703125" style="2" customWidth="1"/>
    <col min="16130" max="16130" width="10.7109375" style="2" customWidth="1"/>
    <col min="16131" max="16131" width="53.5703125" style="2" bestFit="1" customWidth="1"/>
    <col min="16132" max="16132" width="8.7109375" style="2" customWidth="1"/>
    <col min="16133" max="16133" width="10.28515625" style="2" customWidth="1"/>
    <col min="16134" max="16134" width="0" style="2" hidden="1" customWidth="1"/>
    <col min="16135" max="16135" width="7.5703125" style="2" customWidth="1"/>
    <col min="16136" max="16136" width="10.85546875" style="2" bestFit="1" customWidth="1"/>
    <col min="16137" max="16137" width="9.42578125" style="2" customWidth="1"/>
    <col min="16138" max="16138" width="11.42578125" style="2"/>
    <col min="16139" max="16139" width="21.7109375" style="2" bestFit="1" customWidth="1"/>
    <col min="16140" max="16140" width="16.42578125" style="2" bestFit="1" customWidth="1"/>
    <col min="16141" max="16141" width="15.42578125" style="2" customWidth="1"/>
    <col min="16142" max="16142" width="16.5703125" style="2" customWidth="1"/>
    <col min="16143" max="16143" width="0" style="2" hidden="1" customWidth="1"/>
    <col min="16144" max="16144" width="16.140625" style="2" customWidth="1"/>
    <col min="16145" max="16145" width="15" style="2" customWidth="1"/>
    <col min="16146" max="16147" width="11.140625" style="2" customWidth="1"/>
    <col min="16148" max="16149" width="12.28515625" style="2" customWidth="1"/>
    <col min="16150" max="16150" width="4" style="2" customWidth="1"/>
    <col min="16151" max="16158" width="11.42578125" style="2"/>
    <col min="16159" max="16159" width="14.7109375" style="2" bestFit="1" customWidth="1"/>
    <col min="16160" max="16384" width="11.42578125" style="2"/>
  </cols>
  <sheetData>
    <row r="1" spans="1:22" ht="21" customHeight="1" thickTop="1" thickBot="1" x14ac:dyDescent="0.3">
      <c r="A1" s="83" t="s">
        <v>1</v>
      </c>
      <c r="B1" s="85" t="s">
        <v>2</v>
      </c>
      <c r="C1" s="87" t="s">
        <v>3</v>
      </c>
      <c r="D1" s="6"/>
      <c r="E1" s="7" t="s">
        <v>4</v>
      </c>
      <c r="F1" s="8"/>
      <c r="G1" s="9" t="e">
        <f>#REF!</f>
        <v>#REF!</v>
      </c>
      <c r="H1" s="10"/>
      <c r="I1" s="10"/>
      <c r="J1" s="11" t="s">
        <v>5</v>
      </c>
      <c r="K1" s="89" t="s">
        <v>6</v>
      </c>
      <c r="L1" s="12"/>
      <c r="M1" s="13"/>
      <c r="N1" s="14"/>
      <c r="O1" s="15"/>
      <c r="P1" s="16"/>
      <c r="Q1" s="17"/>
      <c r="R1" s="18"/>
      <c r="S1" s="19"/>
      <c r="T1" s="20"/>
      <c r="U1" s="20"/>
      <c r="V1" s="21"/>
    </row>
    <row r="2" spans="1:22" ht="21" customHeight="1" thickBot="1" x14ac:dyDescent="0.3">
      <c r="A2" s="84"/>
      <c r="B2" s="86"/>
      <c r="C2" s="88"/>
      <c r="D2" s="22" t="s">
        <v>7</v>
      </c>
      <c r="E2" s="23" t="s">
        <v>8</v>
      </c>
      <c r="F2" s="24"/>
      <c r="G2" s="10" t="s">
        <v>9</v>
      </c>
      <c r="H2" s="10" t="s">
        <v>10</v>
      </c>
      <c r="I2" s="10" t="s">
        <v>11</v>
      </c>
      <c r="J2" s="25">
        <v>1</v>
      </c>
      <c r="K2" s="90"/>
      <c r="L2" s="26" t="s">
        <v>12</v>
      </c>
      <c r="M2" s="26" t="s">
        <v>13</v>
      </c>
      <c r="N2" s="27" t="s">
        <v>14</v>
      </c>
      <c r="O2" s="28"/>
      <c r="P2" s="28" t="s">
        <v>15</v>
      </c>
      <c r="Q2" s="29" t="s">
        <v>16</v>
      </c>
      <c r="R2" s="23" t="s">
        <v>17</v>
      </c>
      <c r="S2" s="30"/>
      <c r="T2" s="31"/>
      <c r="U2" s="31"/>
      <c r="V2" s="32"/>
    </row>
    <row r="3" spans="1:22" ht="24" customHeight="1" thickBot="1" x14ac:dyDescent="0.3">
      <c r="A3" s="33"/>
      <c r="B3" s="34"/>
      <c r="C3" s="35"/>
      <c r="D3" s="33"/>
      <c r="E3" s="36"/>
      <c r="F3" s="37" t="s">
        <v>0</v>
      </c>
      <c r="G3" s="38"/>
      <c r="H3" s="39"/>
      <c r="I3" s="39"/>
      <c r="J3" s="39" t="s">
        <v>18</v>
      </c>
      <c r="K3" s="40">
        <f>SUM(K4:K10)</f>
        <v>162.06999999999996</v>
      </c>
      <c r="L3" s="41"/>
      <c r="M3" s="42"/>
      <c r="N3" s="43"/>
      <c r="O3" s="44">
        <f>SUM(O4:O10)</f>
        <v>0</v>
      </c>
      <c r="P3" s="40">
        <f>SUM(P4:P10)</f>
        <v>511.6</v>
      </c>
      <c r="Q3" s="43"/>
      <c r="R3" s="91"/>
      <c r="S3" s="92"/>
      <c r="T3" s="45"/>
      <c r="U3" s="46"/>
      <c r="V3" s="47"/>
    </row>
    <row r="4" spans="1:22" ht="20.25" customHeight="1" thickBot="1" x14ac:dyDescent="0.3">
      <c r="A4" s="76" t="str">
        <f>IF(ISBLANK(DIMANCHE!A4),"",DIMANCHE!A4)</f>
        <v/>
      </c>
      <c r="B4" s="76" t="str">
        <f>IF(ISBLANK(DIMANCHE!B4),"",DIMANCHE!B4)</f>
        <v/>
      </c>
      <c r="C4" s="76" t="str">
        <f>IF(ISBLANK(DIMANCHE!C4),"",DIMANCHE!C4)</f>
        <v/>
      </c>
      <c r="D4" s="1"/>
      <c r="E4" s="50"/>
      <c r="F4" s="51"/>
      <c r="G4" s="52"/>
      <c r="H4" s="52"/>
      <c r="I4" s="52"/>
      <c r="J4" s="53" t="s">
        <v>18</v>
      </c>
      <c r="K4" s="54" t="str">
        <f>IFERROR(IF(L4=0,J4*M4,J4*L4),"")</f>
        <v/>
      </c>
      <c r="L4" s="55"/>
      <c r="M4" s="56" t="str">
        <f>IF(ISBLANK(DIMANCHE!M4),"",DIMANCHE!M4)</f>
        <v/>
      </c>
      <c r="N4" s="56" t="str">
        <f>IF(ISBLANK(DIMANCHE!N4),"",DIMANCHE!N4)</f>
        <v/>
      </c>
      <c r="O4" s="58"/>
      <c r="P4" s="60" t="str">
        <f>IFERROR(IF(L4=0,G4*M4,G4*L4),"")</f>
        <v/>
      </c>
      <c r="Q4" s="59" t="e">
        <f>IF(R4&lt;&gt;"","",IF(OR(M4=0,N4=0),"",((M4/1.055)-N4)/(M4/1.055)))</f>
        <v>#VALUE!</v>
      </c>
      <c r="R4" s="59" t="str">
        <f t="shared" ref="R4:R10" si="0">IF(L4=0,"",((L4/1.055)-N4)/(L4/1.055))</f>
        <v/>
      </c>
      <c r="S4" s="60"/>
      <c r="T4" s="61"/>
      <c r="U4" s="62"/>
      <c r="V4" s="47"/>
    </row>
    <row r="5" spans="1:22" ht="20.25" customHeight="1" thickBot="1" x14ac:dyDescent="0.3">
      <c r="A5" s="76">
        <f>IF(ISBLANK(DIMANCHE!A5),"",DIMANCHE!A5)</f>
        <v>1</v>
      </c>
      <c r="B5" s="76">
        <f>IF(ISBLANK(DIMANCHE!B5),"",DIMANCHE!B5)</f>
        <v>37419</v>
      </c>
      <c r="C5" s="76" t="str">
        <f>IF(ISBLANK(DIMANCHE!C5),"",DIMANCHE!C5)</f>
        <v>voiture</v>
      </c>
      <c r="D5" s="1">
        <v>1</v>
      </c>
      <c r="E5" s="50"/>
      <c r="G5" s="64">
        <v>200</v>
      </c>
      <c r="H5" s="65"/>
      <c r="I5" s="65"/>
      <c r="J5" s="53">
        <v>53</v>
      </c>
      <c r="K5" s="54">
        <f t="shared" ref="K5:K10" si="1">IFERROR(IF(L5=0,J5*M5,J5*L5),"")</f>
        <v>50.349999999999994</v>
      </c>
      <c r="L5" s="55"/>
      <c r="M5" s="56">
        <f>IF(ISBLANK(DIMANCHE!M5),"",DIMANCHE!M5)</f>
        <v>0.95</v>
      </c>
      <c r="N5" s="56">
        <f>IF(ISBLANK(DIMANCHE!N5),"",DIMANCHE!N5)</f>
        <v>0.31</v>
      </c>
      <c r="O5" s="58"/>
      <c r="P5" s="60">
        <f t="shared" ref="P5:P10" si="2">IFERROR(IF(L5=0,G5*M5,G5*L5),"")</f>
        <v>190</v>
      </c>
      <c r="Q5" s="59">
        <f t="shared" ref="Q5:Q10" si="3">IF(R5&lt;&gt;"","",IF(OR(M5=0,N5=0),"",((M5/1.055)-N5)/(M5/1.055)))</f>
        <v>0.65573684210526306</v>
      </c>
      <c r="R5" s="59" t="str">
        <f t="shared" si="0"/>
        <v/>
      </c>
      <c r="S5" s="60"/>
      <c r="T5" s="61"/>
      <c r="U5" s="62"/>
      <c r="V5" s="47"/>
    </row>
    <row r="6" spans="1:22" ht="20.25" customHeight="1" thickBot="1" x14ac:dyDescent="0.3">
      <c r="A6" s="76">
        <f>IF(ISBLANK(DIMANCHE!A6),"",DIMANCHE!A6)</f>
        <v>1</v>
      </c>
      <c r="B6" s="76">
        <f>IF(ISBLANK(DIMANCHE!B6),"",DIMANCHE!B6)</f>
        <v>37416</v>
      </c>
      <c r="C6" s="76" t="str">
        <f>IF(ISBLANK(DIMANCHE!C6),"",DIMANCHE!C6)</f>
        <v>maison</v>
      </c>
      <c r="D6" s="1">
        <v>1</v>
      </c>
      <c r="E6" s="50"/>
      <c r="G6" s="66">
        <v>100</v>
      </c>
      <c r="H6" s="65"/>
      <c r="I6" s="65"/>
      <c r="J6" s="53">
        <v>15</v>
      </c>
      <c r="K6" s="54">
        <f t="shared" si="1"/>
        <v>33.6</v>
      </c>
      <c r="L6" s="55"/>
      <c r="M6" s="56">
        <f>IF(ISBLANK(DIMANCHE!M6),"",DIMANCHE!M6)</f>
        <v>2.2400000000000002</v>
      </c>
      <c r="N6" s="56">
        <f>IF(ISBLANK(DIMANCHE!N6),"",DIMANCHE!N6)</f>
        <v>0.48</v>
      </c>
      <c r="O6" s="58"/>
      <c r="P6" s="60">
        <f t="shared" si="2"/>
        <v>224.00000000000003</v>
      </c>
      <c r="Q6" s="59">
        <f t="shared" si="3"/>
        <v>0.77392857142857141</v>
      </c>
      <c r="R6" s="59" t="str">
        <f t="shared" si="0"/>
        <v/>
      </c>
      <c r="S6" s="60"/>
      <c r="T6" s="61"/>
      <c r="U6" s="62"/>
      <c r="V6" s="47"/>
    </row>
    <row r="7" spans="1:22" ht="20.25" customHeight="1" thickBot="1" x14ac:dyDescent="0.3">
      <c r="A7" s="76">
        <f>IF(ISBLANK(DIMANCHE!A7),"",DIMANCHE!A7)</f>
        <v>1</v>
      </c>
      <c r="B7" s="76">
        <f>IF(ISBLANK(DIMANCHE!B7),"",DIMANCHE!B7)</f>
        <v>33389</v>
      </c>
      <c r="C7" s="76" t="str">
        <f>IF(ISBLANK(DIMANCHE!C7),"",DIMANCHE!C7)</f>
        <v>jouet</v>
      </c>
      <c r="D7" s="1">
        <v>1</v>
      </c>
      <c r="E7" s="50"/>
      <c r="G7" s="65">
        <v>10</v>
      </c>
      <c r="H7" s="65"/>
      <c r="I7" s="65"/>
      <c r="J7" s="53">
        <v>9</v>
      </c>
      <c r="K7" s="54">
        <f t="shared" si="1"/>
        <v>35.82</v>
      </c>
      <c r="L7" s="55"/>
      <c r="M7" s="56">
        <f>IF(ISBLANK(DIMANCHE!M7),"",DIMANCHE!M7)</f>
        <v>3.98</v>
      </c>
      <c r="N7" s="56">
        <f>IF(ISBLANK(DIMANCHE!N7),"",DIMANCHE!N7)</f>
        <v>0.87</v>
      </c>
      <c r="O7" s="58"/>
      <c r="P7" s="60">
        <f t="shared" si="2"/>
        <v>39.799999999999997</v>
      </c>
      <c r="Q7" s="59">
        <f t="shared" si="3"/>
        <v>0.7693844221105528</v>
      </c>
      <c r="R7" s="59" t="str">
        <f t="shared" si="0"/>
        <v/>
      </c>
      <c r="S7" s="60"/>
      <c r="T7" s="61"/>
      <c r="U7" s="62"/>
      <c r="V7" s="47"/>
    </row>
    <row r="8" spans="1:22" ht="20.25" customHeight="1" thickBot="1" x14ac:dyDescent="0.3">
      <c r="A8" s="76">
        <f>IF(ISBLANK(DIMANCHE!A8),"",DIMANCHE!A8)</f>
        <v>1</v>
      </c>
      <c r="B8" s="76">
        <f>IF(ISBLANK(DIMANCHE!B8),"",DIMANCHE!B8)</f>
        <v>649148</v>
      </c>
      <c r="C8" s="76" t="str">
        <f>IF(ISBLANK(DIMANCHE!C8),"",DIMANCHE!C8)</f>
        <v>lego</v>
      </c>
      <c r="D8" s="2">
        <v>1</v>
      </c>
      <c r="E8" s="67"/>
      <c r="G8" s="65">
        <v>20</v>
      </c>
      <c r="H8" s="65"/>
      <c r="I8" s="65"/>
      <c r="J8" s="5">
        <v>15</v>
      </c>
      <c r="K8" s="54">
        <f t="shared" si="1"/>
        <v>27.6</v>
      </c>
      <c r="L8" s="55"/>
      <c r="M8" s="56">
        <f>IF(ISBLANK(DIMANCHE!M8),"",DIMANCHE!M8)</f>
        <v>1.84</v>
      </c>
      <c r="N8" s="56">
        <f>IF(ISBLANK(DIMANCHE!N8),"",DIMANCHE!N8)</f>
        <v>0.38</v>
      </c>
      <c r="O8" s="58"/>
      <c r="P8" s="60">
        <f t="shared" si="2"/>
        <v>36.800000000000004</v>
      </c>
      <c r="Q8" s="59">
        <f t="shared" si="3"/>
        <v>0.78211956521739134</v>
      </c>
      <c r="R8" s="59" t="str">
        <f t="shared" si="0"/>
        <v/>
      </c>
      <c r="S8" s="60"/>
      <c r="T8" s="61"/>
      <c r="U8" s="62"/>
      <c r="V8" s="47"/>
    </row>
    <row r="9" spans="1:22" ht="20.25" customHeight="1" thickBot="1" x14ac:dyDescent="0.3">
      <c r="A9" s="76">
        <f>IF(ISBLANK(DIMANCHE!A9),"",DIMANCHE!A9)</f>
        <v>1</v>
      </c>
      <c r="B9" s="76">
        <f>IF(ISBLANK(DIMANCHE!B9),"",DIMANCHE!B9)</f>
        <v>244183</v>
      </c>
      <c r="C9" s="76" t="str">
        <f>IF(ISBLANK(DIMANCHE!C9),"",DIMANCHE!C9)</f>
        <v>camion</v>
      </c>
      <c r="D9" s="2">
        <v>1</v>
      </c>
      <c r="E9" s="68"/>
      <c r="G9" s="65"/>
      <c r="H9" s="65"/>
      <c r="I9" s="65"/>
      <c r="J9" s="69" t="s">
        <v>18</v>
      </c>
      <c r="K9" s="54" t="str">
        <f t="shared" si="1"/>
        <v/>
      </c>
      <c r="L9" s="55"/>
      <c r="M9" s="56" t="str">
        <f>IF(ISBLANK(DIMANCHE!M9),"",DIMANCHE!M9)</f>
        <v/>
      </c>
      <c r="N9" s="56" t="str">
        <f>IF(ISBLANK(DIMANCHE!N9),"",DIMANCHE!N9)</f>
        <v/>
      </c>
      <c r="O9" s="58"/>
      <c r="P9" s="60" t="str">
        <f t="shared" si="2"/>
        <v/>
      </c>
      <c r="Q9" s="59" t="e">
        <f t="shared" si="3"/>
        <v>#VALUE!</v>
      </c>
      <c r="R9" s="59" t="str">
        <f t="shared" si="0"/>
        <v/>
      </c>
      <c r="S9" s="60"/>
      <c r="T9" s="61"/>
      <c r="U9" s="62"/>
      <c r="V9" s="47"/>
    </row>
    <row r="10" spans="1:22" ht="20.25" customHeight="1" x14ac:dyDescent="0.25">
      <c r="A10" s="76">
        <f>IF(ISBLANK(DIMANCHE!A10),"",DIMANCHE!A10)</f>
        <v>1</v>
      </c>
      <c r="B10" s="76">
        <f>IF(ISBLANK(DIMANCHE!B10),"",DIMANCHE!B10)</f>
        <v>2929</v>
      </c>
      <c r="C10" s="76" t="str">
        <f>IF(ISBLANK(DIMANCHE!C10),"",DIMANCHE!C10)</f>
        <v>moto</v>
      </c>
      <c r="D10" s="2">
        <v>1</v>
      </c>
      <c r="E10" s="68"/>
      <c r="G10" s="65">
        <v>10</v>
      </c>
      <c r="H10" s="65"/>
      <c r="I10" s="65"/>
      <c r="J10" s="69">
        <v>7</v>
      </c>
      <c r="K10" s="54">
        <f t="shared" si="1"/>
        <v>14.700000000000001</v>
      </c>
      <c r="L10" s="55"/>
      <c r="M10" s="56">
        <f>IF(ISBLANK(DIMANCHE!M10),"",DIMANCHE!M10)</f>
        <v>2.1</v>
      </c>
      <c r="N10" s="56">
        <f>IF(ISBLANK(DIMANCHE!N10),"",DIMANCHE!N10)</f>
        <v>0.6</v>
      </c>
      <c r="O10" s="58"/>
      <c r="P10" s="60">
        <f t="shared" si="2"/>
        <v>21</v>
      </c>
      <c r="Q10" s="59">
        <f t="shared" si="3"/>
        <v>0.69857142857142851</v>
      </c>
      <c r="R10" s="59" t="str">
        <f t="shared" si="0"/>
        <v/>
      </c>
      <c r="S10" s="60"/>
      <c r="T10" s="61"/>
      <c r="U10" s="62"/>
      <c r="V10" s="47"/>
    </row>
    <row r="11" spans="1:22" s="1" customFormat="1" x14ac:dyDescent="0.25">
      <c r="F11" s="75"/>
      <c r="J11" s="5"/>
      <c r="K11" s="78"/>
      <c r="L11" s="79"/>
      <c r="N11" s="80"/>
      <c r="O11" s="77"/>
      <c r="P11" s="77"/>
      <c r="Q11" s="78"/>
      <c r="R11" s="78"/>
      <c r="S11" s="78"/>
      <c r="T11" s="81"/>
      <c r="U11" s="81"/>
    </row>
    <row r="12" spans="1:22" s="1" customFormat="1" x14ac:dyDescent="0.25">
      <c r="F12" s="75"/>
      <c r="J12" s="5"/>
      <c r="K12" s="78"/>
      <c r="L12" s="79"/>
      <c r="N12" s="80"/>
      <c r="O12" s="77"/>
      <c r="P12" s="77"/>
      <c r="Q12" s="78"/>
      <c r="R12" s="78"/>
      <c r="S12" s="78"/>
      <c r="T12" s="81"/>
      <c r="U12" s="81"/>
    </row>
    <row r="13" spans="1:22" s="1" customFormat="1" x14ac:dyDescent="0.25">
      <c r="F13" s="75"/>
      <c r="J13" s="5"/>
      <c r="K13" s="78"/>
      <c r="L13" s="79"/>
      <c r="N13" s="80"/>
      <c r="O13" s="77"/>
      <c r="P13" s="77"/>
      <c r="Q13" s="78"/>
      <c r="R13" s="78"/>
      <c r="S13" s="78"/>
      <c r="T13" s="81"/>
      <c r="U13" s="81"/>
    </row>
    <row r="14" spans="1:22" s="1" customFormat="1" x14ac:dyDescent="0.25">
      <c r="F14" s="75"/>
      <c r="J14" s="5"/>
      <c r="K14" s="78"/>
      <c r="L14" s="79"/>
      <c r="N14" s="80"/>
      <c r="O14" s="77"/>
      <c r="P14" s="77"/>
      <c r="Q14" s="78"/>
      <c r="R14" s="78"/>
      <c r="S14" s="78"/>
      <c r="T14" s="81"/>
      <c r="U14" s="81"/>
    </row>
    <row r="15" spans="1:22" s="1" customFormat="1" x14ac:dyDescent="0.25">
      <c r="F15" s="75"/>
      <c r="J15" s="5"/>
      <c r="K15" s="78"/>
      <c r="L15" s="79"/>
      <c r="N15" s="80"/>
      <c r="O15" s="77"/>
      <c r="P15" s="77"/>
      <c r="Q15" s="78"/>
      <c r="R15" s="78"/>
      <c r="S15" s="78"/>
      <c r="T15" s="81"/>
      <c r="U15" s="81"/>
    </row>
    <row r="16" spans="1:22" s="1" customFormat="1" x14ac:dyDescent="0.25">
      <c r="F16" s="75"/>
      <c r="J16" s="5"/>
      <c r="K16" s="78"/>
      <c r="L16" s="79"/>
      <c r="N16" s="80"/>
      <c r="O16" s="77"/>
      <c r="P16" s="77"/>
      <c r="Q16" s="78"/>
      <c r="R16" s="78"/>
      <c r="S16" s="78"/>
      <c r="T16" s="81"/>
      <c r="U16" s="81"/>
    </row>
    <row r="17" spans="6:21" s="1" customFormat="1" x14ac:dyDescent="0.25">
      <c r="F17" s="75"/>
      <c r="J17" s="5"/>
      <c r="K17" s="78"/>
      <c r="L17" s="79"/>
      <c r="N17" s="80"/>
      <c r="O17" s="77"/>
      <c r="P17" s="77"/>
      <c r="Q17" s="78"/>
      <c r="R17" s="78"/>
      <c r="S17" s="78"/>
      <c r="T17" s="81"/>
      <c r="U17" s="81"/>
    </row>
    <row r="18" spans="6:21" s="1" customFormat="1" x14ac:dyDescent="0.25">
      <c r="F18" s="75"/>
      <c r="J18" s="70"/>
      <c r="K18" s="78"/>
      <c r="L18" s="79"/>
      <c r="N18" s="80"/>
      <c r="O18" s="77"/>
      <c r="P18" s="77"/>
      <c r="Q18" s="78"/>
      <c r="R18" s="78"/>
      <c r="S18" s="78"/>
      <c r="T18" s="81"/>
      <c r="U18" s="81"/>
    </row>
    <row r="19" spans="6:21" s="1" customFormat="1" x14ac:dyDescent="0.25">
      <c r="F19" s="75"/>
      <c r="J19" s="5"/>
      <c r="K19" s="93" t="s">
        <v>20</v>
      </c>
      <c r="L19" s="93"/>
      <c r="M19" s="93"/>
      <c r="N19" s="80"/>
      <c r="O19" s="77"/>
      <c r="P19" s="77"/>
      <c r="Q19" s="78"/>
      <c r="R19" s="78"/>
      <c r="S19" s="78"/>
      <c r="T19" s="81"/>
      <c r="U19" s="81"/>
    </row>
    <row r="20" spans="6:21" s="1" customFormat="1" x14ac:dyDescent="0.25">
      <c r="F20" s="75"/>
      <c r="J20" s="5"/>
      <c r="K20" s="93"/>
      <c r="L20" s="93"/>
      <c r="M20" s="93"/>
      <c r="N20" s="80"/>
      <c r="O20" s="77"/>
      <c r="P20" s="77"/>
      <c r="Q20" s="78"/>
      <c r="R20" s="78"/>
      <c r="S20" s="78"/>
      <c r="T20" s="81"/>
      <c r="U20" s="81"/>
    </row>
    <row r="21" spans="6:21" s="1" customFormat="1" x14ac:dyDescent="0.25">
      <c r="F21" s="75"/>
      <c r="J21" s="5"/>
      <c r="K21" s="93"/>
      <c r="L21" s="93"/>
      <c r="M21" s="93"/>
      <c r="N21" s="80"/>
      <c r="O21" s="77"/>
      <c r="P21" s="77"/>
      <c r="Q21" s="78"/>
      <c r="R21" s="78"/>
      <c r="S21" s="78"/>
      <c r="T21" s="81"/>
      <c r="U21" s="81"/>
    </row>
    <row r="22" spans="6:21" s="1" customFormat="1" x14ac:dyDescent="0.25">
      <c r="F22" s="75"/>
      <c r="J22" s="5"/>
      <c r="K22" s="78"/>
      <c r="L22" s="79"/>
      <c r="N22" s="80"/>
      <c r="O22" s="77"/>
      <c r="P22" s="77"/>
      <c r="Q22" s="78"/>
      <c r="R22" s="78"/>
      <c r="S22" s="78"/>
      <c r="T22" s="81"/>
      <c r="U22" s="81"/>
    </row>
    <row r="23" spans="6:21" s="1" customFormat="1" x14ac:dyDescent="0.25">
      <c r="F23" s="75"/>
      <c r="J23" s="5"/>
      <c r="K23" s="78"/>
      <c r="L23" s="79"/>
      <c r="N23" s="80"/>
      <c r="O23" s="77"/>
      <c r="P23" s="77"/>
      <c r="Q23" s="78"/>
      <c r="R23" s="78"/>
      <c r="S23" s="78"/>
      <c r="T23" s="81"/>
      <c r="U23" s="81"/>
    </row>
    <row r="24" spans="6:21" s="1" customFormat="1" x14ac:dyDescent="0.25">
      <c r="F24" s="75"/>
      <c r="J24" s="5"/>
      <c r="K24" s="78"/>
      <c r="L24" s="79"/>
      <c r="N24" s="80"/>
      <c r="O24" s="77"/>
      <c r="P24" s="77"/>
      <c r="Q24" s="78"/>
      <c r="R24" s="78"/>
      <c r="S24" s="78"/>
      <c r="T24" s="81"/>
      <c r="U24" s="81"/>
    </row>
    <row r="25" spans="6:21" s="1" customFormat="1" x14ac:dyDescent="0.25">
      <c r="F25" s="75"/>
      <c r="J25" s="5"/>
      <c r="K25" s="78"/>
      <c r="L25" s="79"/>
      <c r="N25" s="80"/>
      <c r="O25" s="77"/>
      <c r="P25" s="77"/>
      <c r="Q25" s="78"/>
      <c r="R25" s="78"/>
      <c r="S25" s="78"/>
      <c r="T25" s="81"/>
      <c r="U25" s="81"/>
    </row>
    <row r="26" spans="6:21" s="1" customFormat="1" x14ac:dyDescent="0.25">
      <c r="F26" s="75"/>
      <c r="J26" s="5"/>
      <c r="K26" s="78"/>
      <c r="L26" s="79"/>
      <c r="N26" s="80"/>
      <c r="O26" s="77"/>
      <c r="P26" s="77"/>
      <c r="Q26" s="78"/>
      <c r="R26" s="78"/>
      <c r="S26" s="78"/>
      <c r="T26" s="81"/>
      <c r="U26" s="81"/>
    </row>
    <row r="27" spans="6:21" s="1" customFormat="1" x14ac:dyDescent="0.25">
      <c r="F27" s="75"/>
      <c r="J27" s="5"/>
      <c r="K27" s="78"/>
      <c r="L27" s="79"/>
      <c r="N27" s="80"/>
      <c r="O27" s="77"/>
      <c r="P27" s="77"/>
      <c r="Q27" s="78"/>
      <c r="R27" s="78"/>
      <c r="S27" s="78"/>
      <c r="T27" s="81"/>
      <c r="U27" s="81"/>
    </row>
    <row r="28" spans="6:21" s="1" customFormat="1" x14ac:dyDescent="0.25">
      <c r="F28" s="75"/>
      <c r="J28" s="5"/>
      <c r="K28" s="78"/>
      <c r="L28" s="79"/>
      <c r="N28" s="80"/>
      <c r="O28" s="77"/>
      <c r="P28" s="77"/>
      <c r="Q28" s="78"/>
      <c r="R28" s="78"/>
      <c r="S28" s="78"/>
      <c r="T28" s="81"/>
      <c r="U28" s="81"/>
    </row>
    <row r="29" spans="6:21" s="1" customFormat="1" x14ac:dyDescent="0.25">
      <c r="F29" s="75"/>
      <c r="J29" s="5"/>
      <c r="K29" s="78"/>
      <c r="L29" s="79"/>
      <c r="N29" s="80"/>
      <c r="O29" s="77"/>
      <c r="P29" s="77"/>
      <c r="Q29" s="78"/>
      <c r="R29" s="78"/>
      <c r="S29" s="78"/>
      <c r="T29" s="81"/>
      <c r="U29" s="81"/>
    </row>
    <row r="30" spans="6:21" s="1" customFormat="1" x14ac:dyDescent="0.25">
      <c r="F30" s="75"/>
      <c r="J30" s="5"/>
      <c r="K30" s="78"/>
      <c r="L30" s="79"/>
      <c r="N30" s="80"/>
      <c r="O30" s="77"/>
      <c r="P30" s="77"/>
      <c r="Q30" s="78"/>
      <c r="R30" s="78"/>
      <c r="S30" s="78"/>
      <c r="T30" s="81"/>
      <c r="U30" s="81"/>
    </row>
    <row r="31" spans="6:21" s="1" customFormat="1" x14ac:dyDescent="0.25">
      <c r="F31" s="75"/>
      <c r="J31" s="5"/>
      <c r="K31" s="78"/>
      <c r="L31" s="79"/>
      <c r="N31" s="80"/>
      <c r="O31" s="77"/>
      <c r="P31" s="77"/>
      <c r="Q31" s="78"/>
      <c r="R31" s="78"/>
      <c r="S31" s="78"/>
      <c r="T31" s="81"/>
      <c r="U31" s="81"/>
    </row>
    <row r="32" spans="6:21" s="1" customFormat="1" x14ac:dyDescent="0.25">
      <c r="F32" s="75"/>
      <c r="J32" s="5"/>
      <c r="K32" s="78"/>
      <c r="L32" s="79"/>
      <c r="N32" s="80"/>
      <c r="O32" s="77"/>
      <c r="P32" s="77"/>
      <c r="Q32" s="78"/>
      <c r="R32" s="78"/>
      <c r="S32" s="78"/>
      <c r="T32" s="81"/>
      <c r="U32" s="81"/>
    </row>
    <row r="33" spans="6:21" s="1" customFormat="1" x14ac:dyDescent="0.25">
      <c r="F33" s="75"/>
      <c r="J33" s="5"/>
      <c r="K33" s="78"/>
      <c r="L33" s="79"/>
      <c r="N33" s="80"/>
      <c r="O33" s="77"/>
      <c r="P33" s="77"/>
      <c r="Q33" s="78"/>
      <c r="R33" s="78"/>
      <c r="S33" s="78"/>
      <c r="T33" s="81"/>
      <c r="U33" s="81"/>
    </row>
    <row r="34" spans="6:21" s="1" customFormat="1" x14ac:dyDescent="0.25">
      <c r="F34" s="75"/>
      <c r="J34" s="5"/>
      <c r="K34" s="78"/>
      <c r="L34" s="79"/>
      <c r="N34" s="80"/>
      <c r="O34" s="77"/>
      <c r="P34" s="77"/>
      <c r="Q34" s="78"/>
      <c r="R34" s="78"/>
      <c r="S34" s="78"/>
      <c r="T34" s="81"/>
      <c r="U34" s="81"/>
    </row>
    <row r="35" spans="6:21" s="1" customFormat="1" x14ac:dyDescent="0.25">
      <c r="F35" s="75"/>
      <c r="J35" s="5"/>
      <c r="K35" s="78"/>
      <c r="L35" s="79"/>
      <c r="N35" s="80"/>
      <c r="O35" s="77"/>
      <c r="P35" s="77"/>
      <c r="Q35" s="78"/>
      <c r="R35" s="78"/>
      <c r="S35" s="78"/>
      <c r="T35" s="81"/>
      <c r="U35" s="81"/>
    </row>
    <row r="36" spans="6:21" s="1" customFormat="1" x14ac:dyDescent="0.25">
      <c r="F36" s="75"/>
      <c r="J36" s="5"/>
      <c r="K36" s="78"/>
      <c r="L36" s="79"/>
      <c r="N36" s="80"/>
      <c r="O36" s="77"/>
      <c r="P36" s="77"/>
      <c r="Q36" s="78"/>
      <c r="R36" s="78"/>
      <c r="S36" s="78"/>
      <c r="T36" s="81"/>
      <c r="U36" s="81"/>
    </row>
    <row r="37" spans="6:21" s="1" customFormat="1" x14ac:dyDescent="0.25">
      <c r="F37" s="75"/>
      <c r="J37" s="5"/>
      <c r="K37" s="78"/>
      <c r="L37" s="79"/>
      <c r="N37" s="80"/>
      <c r="O37" s="77"/>
      <c r="P37" s="77"/>
      <c r="Q37" s="78"/>
      <c r="R37" s="78"/>
      <c r="S37" s="78"/>
      <c r="T37" s="81"/>
      <c r="U37" s="81"/>
    </row>
    <row r="38" spans="6:21" s="1" customFormat="1" x14ac:dyDescent="0.25">
      <c r="F38" s="75"/>
      <c r="J38" s="5"/>
      <c r="K38" s="78"/>
      <c r="L38" s="79"/>
      <c r="N38" s="80"/>
      <c r="O38" s="77"/>
      <c r="P38" s="77"/>
      <c r="Q38" s="78"/>
      <c r="R38" s="78"/>
      <c r="S38" s="78"/>
      <c r="T38" s="81"/>
      <c r="U38" s="81"/>
    </row>
    <row r="39" spans="6:21" s="1" customFormat="1" x14ac:dyDescent="0.25">
      <c r="F39" s="75"/>
      <c r="J39" s="5"/>
      <c r="K39" s="78"/>
      <c r="L39" s="79"/>
      <c r="N39" s="80"/>
      <c r="O39" s="77"/>
      <c r="P39" s="77"/>
      <c r="Q39" s="78"/>
      <c r="R39" s="78"/>
      <c r="S39" s="78"/>
      <c r="T39" s="81"/>
      <c r="U39" s="81"/>
    </row>
    <row r="40" spans="6:21" s="1" customFormat="1" x14ac:dyDescent="0.25">
      <c r="F40" s="75"/>
      <c r="J40" s="5"/>
      <c r="K40" s="78"/>
      <c r="L40" s="79"/>
      <c r="N40" s="80"/>
      <c r="O40" s="77"/>
      <c r="P40" s="77"/>
      <c r="Q40" s="78"/>
      <c r="R40" s="78"/>
      <c r="S40" s="78"/>
      <c r="T40" s="81"/>
      <c r="U40" s="81"/>
    </row>
  </sheetData>
  <mergeCells count="6">
    <mergeCell ref="K19:M21"/>
    <mergeCell ref="A1:A2"/>
    <mergeCell ref="B1:B2"/>
    <mergeCell ref="C1:C2"/>
    <mergeCell ref="K1:K2"/>
    <mergeCell ref="R3:S3"/>
  </mergeCells>
  <conditionalFormatting sqref="R4:R10">
    <cfRule type="cellIs" dxfId="1" priority="1" stopIfTrue="1" operator="between">
      <formula>0.6</formula>
      <formula>1</formula>
    </cfRule>
    <cfRule type="cellIs" dxfId="0" priority="2" stopIfTrue="1" operator="between">
      <formula>-1</formula>
      <formula>0.6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DIMANCHE</vt:lpstr>
      <vt:lpstr>LUNDI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laurent</cp:lastModifiedBy>
  <dcterms:created xsi:type="dcterms:W3CDTF">2015-01-07T14:28:51Z</dcterms:created>
  <dcterms:modified xsi:type="dcterms:W3CDTF">2015-01-07T15:14:27Z</dcterms:modified>
</cp:coreProperties>
</file>