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24915" windowHeight="12015"/>
  </bookViews>
  <sheets>
    <sheet name="Accueil" sheetId="1" r:id="rId1"/>
    <sheet name="TN" sheetId="2" r:id="rId2"/>
    <sheet name="5°C" sheetId="3" r:id="rId3"/>
    <sheet name="-20°C" sheetId="4" r:id="rId4"/>
    <sheet name="-70°C" sheetId="5" r:id="rId5"/>
  </sheets>
  <calcPr calcId="145621"/>
</workbook>
</file>

<file path=xl/calcChain.xml><?xml version="1.0" encoding="utf-8"?>
<calcChain xmlns="http://schemas.openxmlformats.org/spreadsheetml/2006/main">
  <c r="Q5" i="2" l="1"/>
  <c r="R5" i="2" s="1"/>
  <c r="R4" i="2"/>
  <c r="Q4" i="2" s="1"/>
  <c r="R6" i="2"/>
  <c r="R7" i="2"/>
  <c r="R8" i="2"/>
  <c r="R9" i="2"/>
  <c r="R3" i="2"/>
  <c r="Q3" i="2" s="1"/>
</calcChain>
</file>

<file path=xl/sharedStrings.xml><?xml version="1.0" encoding="utf-8"?>
<sst xmlns="http://schemas.openxmlformats.org/spreadsheetml/2006/main" count="145" uniqueCount="54">
  <si>
    <t>CAS</t>
  </si>
  <si>
    <t>DESCRIPTION</t>
  </si>
  <si>
    <t>Localisation</t>
  </si>
  <si>
    <t>RECEPTION LE :</t>
  </si>
  <si>
    <t>FOURNISSEUR :</t>
  </si>
  <si>
    <t>LOCALISATION :</t>
  </si>
  <si>
    <t>COMPLEMENT :</t>
  </si>
  <si>
    <t>DATE D'EXPIRATION :</t>
  </si>
  <si>
    <t>OUVERT LE :</t>
  </si>
  <si>
    <t>DATE D'EXPIRATION A OUVERTURE:</t>
  </si>
  <si>
    <t>STOCK</t>
  </si>
  <si>
    <t>STOCK :</t>
  </si>
  <si>
    <t>Formule chimique</t>
  </si>
  <si>
    <t>ALERTE</t>
  </si>
  <si>
    <t>FORMULE CHIMIQUE :</t>
  </si>
  <si>
    <t>ALERTE :</t>
  </si>
  <si>
    <t>JOURS RESTANTS AVANT EXPIRATION :</t>
  </si>
  <si>
    <t>N° CAS</t>
  </si>
  <si>
    <t>Fournisseur</t>
  </si>
  <si>
    <t>REF FOURNISSEUR :</t>
  </si>
  <si>
    <t>N° DE LOT</t>
  </si>
  <si>
    <t>N° DE LOT :</t>
  </si>
  <si>
    <t>Ref Fournisseur</t>
  </si>
  <si>
    <t>Complément</t>
  </si>
  <si>
    <t>PROCEDURE :</t>
  </si>
  <si>
    <t>Unité en cours</t>
  </si>
  <si>
    <t>AUTRE</t>
  </si>
  <si>
    <t>AUTRE :</t>
  </si>
  <si>
    <t xml:space="preserve">EXPIRATION A OUVERTURE </t>
  </si>
  <si>
    <t xml:space="preserve">EXPIRATION A RECEPTION </t>
  </si>
  <si>
    <t>SOUS FORME DE :</t>
  </si>
  <si>
    <t xml:space="preserve">SOUS FORME DE </t>
  </si>
  <si>
    <t>JOURS RESTANTS</t>
  </si>
  <si>
    <t/>
  </si>
  <si>
    <t>2589-4596</t>
  </si>
  <si>
    <t>Vaccin FJ</t>
  </si>
  <si>
    <t>NA</t>
  </si>
  <si>
    <t>Salle 4</t>
  </si>
  <si>
    <t>Etagère 5</t>
  </si>
  <si>
    <t>Sigma</t>
  </si>
  <si>
    <t>123987</t>
  </si>
  <si>
    <t>13/06/2014</t>
  </si>
  <si>
    <t>13/12/2014</t>
  </si>
  <si>
    <t>1</t>
  </si>
  <si>
    <t>Flacon</t>
  </si>
  <si>
    <t>2564 897</t>
  </si>
  <si>
    <t>Vaccin D</t>
  </si>
  <si>
    <t xml:space="preserve">Salle 3 </t>
  </si>
  <si>
    <t>Etagère 3</t>
  </si>
  <si>
    <t>123 4569</t>
  </si>
  <si>
    <t>13/01/2015</t>
  </si>
  <si>
    <t>13/07/2014</t>
  </si>
  <si>
    <t>UNITE EN COURS :</t>
  </si>
  <si>
    <r>
      <rPr>
        <b/>
        <sz val="18"/>
        <color theme="5" tint="-0.249977111117893"/>
        <rFont val="Arial Black"/>
        <family val="2"/>
      </rPr>
      <t>RECHERCHE</t>
    </r>
    <r>
      <rPr>
        <b/>
        <sz val="18"/>
        <color theme="5" tint="-0.249977111117893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</si>
</sst>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rgb="FF000000"/>
      <name val="Arial"/>
      <family val="2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b/>
      <sz val="14"/>
      <color theme="1"/>
      <name val="Arial"/>
      <family val="2"/>
    </font>
    <font>
      <sz val="18"/>
      <color theme="5" tint="-0.249977111117893"/>
      <name val="Calibri"/>
      <family val="2"/>
      <scheme val="minor"/>
    </font>
    <font>
      <b/>
      <sz val="18"/>
      <color theme="5" tint="-0.249977111117893"/>
      <name val="Calibri"/>
      <family val="2"/>
      <scheme val="minor"/>
    </font>
    <font>
      <b/>
      <sz val="18"/>
      <color theme="5" tint="-0.249977111117893"/>
      <name val="Arial Black"/>
      <family val="2"/>
    </font>
    <font>
      <b/>
      <sz val="10"/>
      <color rgb="FF8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0" fillId="0" borderId="7" xfId="0" applyFont="1" applyBorder="1"/>
    <xf numFmtId="0" fontId="0" fillId="0" borderId="0" xfId="0" applyBorder="1"/>
    <xf numFmtId="0" fontId="10" fillId="0" borderId="0" xfId="0" applyFont="1" applyBorder="1"/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2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28575</xdr:rowOff>
        </xdr:from>
        <xdr:to>
          <xdr:col>2</xdr:col>
          <xdr:colOff>400050</xdr:colOff>
          <xdr:row>2</xdr:row>
          <xdr:rowOff>38100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1</xdr:row>
          <xdr:rowOff>47625</xdr:rowOff>
        </xdr:from>
        <xdr:to>
          <xdr:col>3</xdr:col>
          <xdr:colOff>1009650</xdr:colOff>
          <xdr:row>2</xdr:row>
          <xdr:rowOff>57150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5°C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1</xdr:row>
          <xdr:rowOff>38100</xdr:rowOff>
        </xdr:from>
        <xdr:to>
          <xdr:col>6</xdr:col>
          <xdr:colOff>104775</xdr:colOff>
          <xdr:row>2</xdr:row>
          <xdr:rowOff>57150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-20°C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923925</xdr:colOff>
          <xdr:row>1</xdr:row>
          <xdr:rowOff>28575</xdr:rowOff>
        </xdr:from>
        <xdr:to>
          <xdr:col>7</xdr:col>
          <xdr:colOff>419100</xdr:colOff>
          <xdr:row>2</xdr:row>
          <xdr:rowOff>57150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-70°C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9525</xdr:rowOff>
        </xdr:from>
        <xdr:to>
          <xdr:col>9</xdr:col>
          <xdr:colOff>0</xdr:colOff>
          <xdr:row>2</xdr:row>
          <xdr:rowOff>104775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CANCEL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7</xdr:row>
          <xdr:rowOff>219075</xdr:rowOff>
        </xdr:from>
        <xdr:to>
          <xdr:col>3</xdr:col>
          <xdr:colOff>962025</xdr:colOff>
          <xdr:row>9</xdr:row>
          <xdr:rowOff>9525</xdr:rowOff>
        </xdr:to>
        <xdr:sp macro="" textlink="">
          <xdr:nvSpPr>
            <xdr:cNvPr id="1033" name="Combo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8</xdr:row>
          <xdr:rowOff>0</xdr:rowOff>
        </xdr:from>
        <xdr:to>
          <xdr:col>15</xdr:col>
          <xdr:colOff>104775</xdr:colOff>
          <xdr:row>9</xdr:row>
          <xdr:rowOff>19050</xdr:rowOff>
        </xdr:to>
        <xdr:sp macro="" textlink="">
          <xdr:nvSpPr>
            <xdr:cNvPr id="1034" name="ComboBox2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29</xdr:row>
          <xdr:rowOff>76200</xdr:rowOff>
        </xdr:from>
        <xdr:to>
          <xdr:col>17</xdr:col>
          <xdr:colOff>9525</xdr:colOff>
          <xdr:row>33</xdr:row>
          <xdr:rowOff>171450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800000"/>
                  </a:solidFill>
                  <a:latin typeface="Arial"/>
                  <a:cs typeface="Arial"/>
                </a:rPr>
                <a:t>NOUVELLE ENTREE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29</xdr:row>
          <xdr:rowOff>38100</xdr:rowOff>
        </xdr:from>
        <xdr:to>
          <xdr:col>3</xdr:col>
          <xdr:colOff>495300</xdr:colOff>
          <xdr:row>33</xdr:row>
          <xdr:rowOff>133350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685800</xdr:colOff>
          <xdr:row>29</xdr:row>
          <xdr:rowOff>47625</xdr:rowOff>
        </xdr:from>
        <xdr:to>
          <xdr:col>6</xdr:col>
          <xdr:colOff>209550</xdr:colOff>
          <xdr:row>33</xdr:row>
          <xdr:rowOff>142875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29</xdr:row>
          <xdr:rowOff>57150</xdr:rowOff>
        </xdr:from>
        <xdr:to>
          <xdr:col>8</xdr:col>
          <xdr:colOff>9525</xdr:colOff>
          <xdr:row>33</xdr:row>
          <xdr:rowOff>152400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-20°C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209550</xdr:colOff>
          <xdr:row>29</xdr:row>
          <xdr:rowOff>57150</xdr:rowOff>
        </xdr:from>
        <xdr:to>
          <xdr:col>9</xdr:col>
          <xdr:colOff>485775</xdr:colOff>
          <xdr:row>33</xdr:row>
          <xdr:rowOff>152400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-70°C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S2" insertRow="1" totalsRowShown="0" headerRowDxfId="3">
  <autoFilter ref="A1:S2"/>
  <tableColumns count="19">
    <tableColumn id="1" name="N° CAS"/>
    <tableColumn id="2" name="DESCRIPTION"/>
    <tableColumn id="16" name="Formule chimique"/>
    <tableColumn id="17" name="Localisation"/>
    <tableColumn id="3" name="Complément"/>
    <tableColumn id="4" name="Fournisseur"/>
    <tableColumn id="5" name="Ref Fournisseur"/>
    <tableColumn id="6" name="N° DE LOT"/>
    <tableColumn id="18" name="PROCEDURE :"/>
    <tableColumn id="7" name="RECEPTION LE :"/>
    <tableColumn id="8" name="EXPIRATION A RECEPTION "/>
    <tableColumn id="9" name="OUVERT LE :"/>
    <tableColumn id="10" name="EXPIRATION A OUVERTURE "/>
    <tableColumn id="11" name="STOCK"/>
    <tableColumn id="12" name="Unité en cours"/>
    <tableColumn id="13" name="SOUS FORME DE "/>
    <tableColumn id="19" name="ALERTE"/>
    <tableColumn id="15" name="JOURS RESTANTS"/>
    <tableColumn id="14" name="AUT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S2" insertRow="1" totalsRowShown="0" headerRowDxfId="2">
  <autoFilter ref="A1:S2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/>
    <tableColumn id="19" name="JOURS RESTANTS"/>
    <tableColumn id="18" name="AUT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S2" insertRow="1" totalsRowShown="0" headerRowDxfId="1">
  <autoFilter ref="A1:S2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/>
    <tableColumn id="19" name="JOURS RESTANTS"/>
    <tableColumn id="18" name="AUTR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S2" insertRow="1" totalsRowShown="0" headerRowDxfId="0">
  <autoFilter ref="A1:S2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/>
    <tableColumn id="19" name="JOURS RESTANTS"/>
    <tableColumn id="18" name="AUT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42"/>
  <sheetViews>
    <sheetView tabSelected="1" workbookViewId="0">
      <selection activeCell="U18" sqref="U18"/>
    </sheetView>
  </sheetViews>
  <sheetFormatPr baseColWidth="10" defaultRowHeight="15" x14ac:dyDescent="0.25"/>
  <cols>
    <col min="1" max="1" width="3.5703125" customWidth="1"/>
    <col min="2" max="2" width="9.140625" customWidth="1"/>
    <col min="3" max="3" width="11.5703125" customWidth="1"/>
    <col min="4" max="4" width="22.7109375" customWidth="1"/>
    <col min="5" max="5" width="9.140625" customWidth="1"/>
    <col min="6" max="6" width="2.7109375" customWidth="1"/>
    <col min="7" max="7" width="14.85546875" customWidth="1"/>
    <col min="8" max="8" width="18.7109375" customWidth="1"/>
    <col min="9" max="9" width="23.28515625" customWidth="1"/>
    <col min="10" max="11" width="9.140625" customWidth="1"/>
    <col min="12" max="12" width="6.85546875" customWidth="1"/>
    <col min="13" max="13" width="7.5703125" customWidth="1"/>
    <col min="14" max="14" width="10.140625" customWidth="1"/>
    <col min="15" max="15" width="7.5703125" customWidth="1"/>
    <col min="16" max="16" width="12.28515625" customWidth="1"/>
    <col min="17" max="17" width="8.7109375" customWidth="1"/>
    <col min="18" max="18" width="3.5703125" customWidth="1"/>
  </cols>
  <sheetData>
    <row r="1" spans="1:22" x14ac:dyDescent="0.25">
      <c r="A1" s="3"/>
      <c r="B1" s="10"/>
      <c r="C1" s="10"/>
      <c r="D1" s="10"/>
      <c r="E1" s="10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25">
      <c r="A2" s="3"/>
      <c r="B2" s="2"/>
      <c r="C2" s="2"/>
      <c r="D2" s="2"/>
      <c r="E2" s="2"/>
      <c r="R2" s="3"/>
      <c r="S2" s="3"/>
      <c r="T2" s="3"/>
      <c r="U2" s="3"/>
      <c r="V2" s="3"/>
    </row>
    <row r="3" spans="1:22" x14ac:dyDescent="0.25">
      <c r="A3" s="3"/>
      <c r="D3" s="1"/>
      <c r="R3" s="3"/>
      <c r="S3" s="3"/>
      <c r="T3" s="3"/>
      <c r="U3" s="3"/>
      <c r="V3" s="3"/>
    </row>
    <row r="4" spans="1:22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15.75" thickBot="1" x14ac:dyDescent="0.3">
      <c r="A5" s="3"/>
      <c r="R5" s="3"/>
      <c r="S5" s="3"/>
      <c r="T5" s="3"/>
      <c r="U5" s="3"/>
      <c r="V5" s="3"/>
    </row>
    <row r="6" spans="1:22" ht="27.75" thickBot="1" x14ac:dyDescent="0.3">
      <c r="A6" s="3"/>
      <c r="B6" s="22" t="s">
        <v>53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/>
      <c r="R6" s="3"/>
      <c r="S6" s="3"/>
      <c r="T6" s="3"/>
      <c r="U6" s="3"/>
      <c r="V6" s="3"/>
    </row>
    <row r="7" spans="1:22" x14ac:dyDescent="0.25">
      <c r="A7" s="3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3"/>
      <c r="R7" s="3"/>
      <c r="S7" s="3"/>
      <c r="T7" s="3"/>
      <c r="U7" s="3"/>
      <c r="V7" s="3"/>
    </row>
    <row r="8" spans="1:22" ht="18" customHeight="1" x14ac:dyDescent="0.25">
      <c r="A8" s="3"/>
      <c r="B8" s="14" t="s">
        <v>0</v>
      </c>
      <c r="C8" s="15"/>
      <c r="D8" s="15"/>
      <c r="E8" s="15"/>
      <c r="F8" s="16" t="s">
        <v>1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7"/>
      <c r="R8" s="3"/>
      <c r="S8" s="3"/>
      <c r="T8" s="3"/>
      <c r="U8" s="3"/>
      <c r="V8" s="3"/>
    </row>
    <row r="9" spans="1:22" x14ac:dyDescent="0.25">
      <c r="A9" s="3"/>
      <c r="B9" s="25"/>
      <c r="C9" s="26"/>
      <c r="D9" s="26"/>
      <c r="E9" s="15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7"/>
      <c r="R9" s="3"/>
      <c r="S9" s="3"/>
      <c r="T9" s="3"/>
      <c r="U9" s="3"/>
      <c r="V9" s="3"/>
    </row>
    <row r="10" spans="1:22" x14ac:dyDescent="0.25">
      <c r="A10" s="3"/>
      <c r="B10" s="1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7"/>
      <c r="R10" s="3"/>
      <c r="S10" s="3"/>
      <c r="T10" s="3"/>
      <c r="U10" s="3"/>
      <c r="V10" s="3"/>
    </row>
    <row r="11" spans="1:22" ht="15.75" thickBot="1" x14ac:dyDescent="0.3">
      <c r="A11" s="3"/>
      <c r="B11" s="19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1"/>
      <c r="R11" s="3"/>
      <c r="S11" s="3"/>
      <c r="T11" s="3"/>
      <c r="U11" s="3"/>
      <c r="V11" s="3"/>
    </row>
    <row r="12" spans="1:22" x14ac:dyDescent="0.25">
      <c r="A12" s="3"/>
      <c r="R12" s="3"/>
      <c r="S12" s="3"/>
      <c r="T12" s="3"/>
      <c r="U12" s="3"/>
      <c r="V12" s="3"/>
    </row>
    <row r="13" spans="1:22" x14ac:dyDescent="0.25">
      <c r="A13" s="3"/>
      <c r="B13" s="33" t="s">
        <v>5</v>
      </c>
      <c r="C13" s="34"/>
      <c r="G13" s="32" t="s">
        <v>6</v>
      </c>
      <c r="H13" s="32"/>
      <c r="R13" s="3"/>
      <c r="S13" s="3"/>
      <c r="T13" s="3"/>
      <c r="U13" s="3"/>
      <c r="V13" s="3"/>
    </row>
    <row r="14" spans="1:22" x14ac:dyDescent="0.25">
      <c r="A14" s="3"/>
      <c r="R14" s="3"/>
      <c r="S14" s="3"/>
      <c r="T14" s="3"/>
      <c r="U14" s="3"/>
      <c r="V14" s="3"/>
    </row>
    <row r="15" spans="1:22" x14ac:dyDescent="0.25">
      <c r="A15" s="3"/>
      <c r="B15" s="29" t="s">
        <v>4</v>
      </c>
      <c r="C15" s="29"/>
      <c r="G15" s="29" t="s">
        <v>19</v>
      </c>
      <c r="H15" s="29"/>
      <c r="R15" s="3"/>
      <c r="S15" s="3"/>
      <c r="T15" s="3"/>
      <c r="U15" s="3"/>
      <c r="V15" s="3"/>
    </row>
    <row r="16" spans="1:22" x14ac:dyDescent="0.25">
      <c r="A16" s="3"/>
      <c r="B16" s="4"/>
      <c r="C16" s="5"/>
      <c r="G16" s="6"/>
      <c r="H16" s="6"/>
      <c r="R16" s="3"/>
      <c r="S16" s="3"/>
      <c r="T16" s="3"/>
      <c r="U16" s="3"/>
      <c r="V16" s="3"/>
    </row>
    <row r="17" spans="1:22" x14ac:dyDescent="0.25">
      <c r="A17" s="3"/>
      <c r="B17" s="29" t="s">
        <v>21</v>
      </c>
      <c r="C17" s="29"/>
      <c r="G17" s="29" t="s">
        <v>24</v>
      </c>
      <c r="H17" s="29"/>
      <c r="R17" s="3"/>
      <c r="S17" s="3"/>
      <c r="T17" s="3"/>
      <c r="U17" s="3"/>
      <c r="V17" s="3"/>
    </row>
    <row r="18" spans="1:22" x14ac:dyDescent="0.25">
      <c r="A18" s="3"/>
      <c r="B18" s="7"/>
      <c r="C18" s="7"/>
      <c r="G18" s="7"/>
      <c r="H18" s="7"/>
      <c r="R18" s="3"/>
      <c r="S18" s="3"/>
      <c r="T18" s="3"/>
      <c r="U18" s="3"/>
      <c r="V18" s="3"/>
    </row>
    <row r="19" spans="1:22" x14ac:dyDescent="0.25">
      <c r="A19" s="3"/>
      <c r="B19" s="29" t="s">
        <v>3</v>
      </c>
      <c r="C19" s="29"/>
      <c r="G19" s="29" t="s">
        <v>7</v>
      </c>
      <c r="H19" s="29"/>
      <c r="R19" s="3"/>
      <c r="S19" s="3"/>
      <c r="T19" s="3"/>
      <c r="U19" s="3"/>
      <c r="V19" s="3"/>
    </row>
    <row r="20" spans="1:22" x14ac:dyDescent="0.25">
      <c r="A20" s="3"/>
      <c r="B20" s="7"/>
      <c r="C20" s="7"/>
      <c r="G20" s="7"/>
      <c r="H20" s="7"/>
      <c r="R20" s="3"/>
      <c r="S20" s="3"/>
      <c r="T20" s="3"/>
      <c r="U20" s="3"/>
      <c r="V20" s="3"/>
    </row>
    <row r="21" spans="1:22" x14ac:dyDescent="0.25">
      <c r="A21" s="3"/>
      <c r="B21" s="29" t="s">
        <v>8</v>
      </c>
      <c r="C21" s="29"/>
      <c r="G21" s="29" t="s">
        <v>9</v>
      </c>
      <c r="H21" s="29"/>
      <c r="R21" s="3"/>
      <c r="S21" s="3"/>
      <c r="T21" s="3"/>
      <c r="U21" s="3"/>
      <c r="V21" s="3"/>
    </row>
    <row r="22" spans="1:22" x14ac:dyDescent="0.25">
      <c r="A22" s="3"/>
      <c r="B22" s="7"/>
      <c r="C22" s="7"/>
      <c r="G22" s="7"/>
      <c r="H22" s="7"/>
      <c r="R22" s="3"/>
      <c r="S22" s="3"/>
      <c r="T22" s="3"/>
      <c r="U22" s="3"/>
      <c r="V22" s="3"/>
    </row>
    <row r="23" spans="1:22" x14ac:dyDescent="0.25">
      <c r="A23" s="3"/>
      <c r="B23" s="30" t="s">
        <v>11</v>
      </c>
      <c r="C23" s="30"/>
      <c r="G23" s="30" t="s">
        <v>52</v>
      </c>
      <c r="H23" s="30"/>
      <c r="R23" s="3"/>
      <c r="S23" s="3"/>
      <c r="T23" s="3"/>
      <c r="U23" s="3"/>
      <c r="V23" s="3"/>
    </row>
    <row r="24" spans="1:22" x14ac:dyDescent="0.25">
      <c r="A24" s="3"/>
      <c r="R24" s="3"/>
      <c r="S24" s="3"/>
      <c r="T24" s="3"/>
      <c r="U24" s="3"/>
      <c r="V24" s="3"/>
    </row>
    <row r="25" spans="1:22" x14ac:dyDescent="0.25">
      <c r="A25" s="3"/>
      <c r="B25" s="29" t="s">
        <v>14</v>
      </c>
      <c r="C25" s="29"/>
      <c r="G25" s="29" t="s">
        <v>15</v>
      </c>
      <c r="H25" s="29"/>
      <c r="J25" s="29" t="s">
        <v>16</v>
      </c>
      <c r="K25" s="29"/>
      <c r="L25" s="29"/>
      <c r="M25" s="29"/>
      <c r="N25" s="29"/>
      <c r="O25" s="31"/>
      <c r="P25" s="31"/>
      <c r="R25" s="3"/>
      <c r="S25" s="3"/>
      <c r="T25" s="3"/>
      <c r="U25" s="3"/>
      <c r="V25" s="3"/>
    </row>
    <row r="26" spans="1:22" x14ac:dyDescent="0.25">
      <c r="A26" s="3"/>
      <c r="R26" s="3"/>
      <c r="S26" s="3"/>
      <c r="T26" s="3"/>
      <c r="U26" s="3"/>
      <c r="V26" s="3"/>
    </row>
    <row r="27" spans="1:22" x14ac:dyDescent="0.25">
      <c r="A27" s="3"/>
      <c r="B27" s="28" t="s">
        <v>30</v>
      </c>
      <c r="C27" s="28"/>
      <c r="G27" s="28" t="s">
        <v>27</v>
      </c>
      <c r="H27" s="28"/>
      <c r="R27" s="3"/>
      <c r="S27" s="3"/>
      <c r="T27" s="3"/>
      <c r="U27" s="3"/>
      <c r="V27" s="3"/>
    </row>
    <row r="28" spans="1:22" x14ac:dyDescent="0.25">
      <c r="A28" s="3"/>
      <c r="R28" s="3"/>
      <c r="S28" s="3"/>
      <c r="T28" s="3"/>
      <c r="U28" s="3"/>
      <c r="V28" s="3"/>
    </row>
    <row r="29" spans="1:22" x14ac:dyDescent="0.25">
      <c r="A29" s="3"/>
      <c r="R29" s="3"/>
      <c r="S29" s="3"/>
      <c r="T29" s="3"/>
      <c r="U29" s="3"/>
      <c r="V29" s="3"/>
    </row>
    <row r="30" spans="1:22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x14ac:dyDescent="0.25">
      <c r="A41" s="3"/>
      <c r="R41" s="3"/>
    </row>
    <row r="42" spans="1:22" x14ac:dyDescent="0.25">
      <c r="A42" s="3"/>
      <c r="R42" s="3"/>
    </row>
  </sheetData>
  <mergeCells count="21">
    <mergeCell ref="G15:H15"/>
    <mergeCell ref="B17:C17"/>
    <mergeCell ref="B19:C19"/>
    <mergeCell ref="G17:H17"/>
    <mergeCell ref="G19:H19"/>
    <mergeCell ref="B6:Q6"/>
    <mergeCell ref="B9:D9"/>
    <mergeCell ref="F9:Q9"/>
    <mergeCell ref="B27:C27"/>
    <mergeCell ref="G27:H27"/>
    <mergeCell ref="B21:C21"/>
    <mergeCell ref="G21:H21"/>
    <mergeCell ref="B23:C23"/>
    <mergeCell ref="G23:H23"/>
    <mergeCell ref="O25:P25"/>
    <mergeCell ref="B25:C25"/>
    <mergeCell ref="G25:H25"/>
    <mergeCell ref="J25:N25"/>
    <mergeCell ref="G13:H13"/>
    <mergeCell ref="B13:C13"/>
    <mergeCell ref="B15:C1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ComboBox2">
          <controlPr defaultSize="0" autoLine="0" r:id="rId5">
            <anchor moveWithCells="1">
              <from>
                <xdr:col>4</xdr:col>
                <xdr:colOff>600075</xdr:colOff>
                <xdr:row>8</xdr:row>
                <xdr:rowOff>0</xdr:rowOff>
              </from>
              <to>
                <xdr:col>15</xdr:col>
                <xdr:colOff>104775</xdr:colOff>
                <xdr:row>9</xdr:row>
                <xdr:rowOff>19050</xdr:rowOff>
              </to>
            </anchor>
          </controlPr>
        </control>
      </mc:Choice>
      <mc:Fallback>
        <control shapeId="1034" r:id="rId4" name="ComboBox2"/>
      </mc:Fallback>
    </mc:AlternateContent>
    <mc:AlternateContent xmlns:mc="http://schemas.openxmlformats.org/markup-compatibility/2006">
      <mc:Choice Requires="x14">
        <control shapeId="1033" r:id="rId6" name="ComboBox1">
          <controlPr defaultSize="0" autoLine="0" r:id="rId7">
            <anchor moveWithCells="1">
              <from>
                <xdr:col>1</xdr:col>
                <xdr:colOff>28575</xdr:colOff>
                <xdr:row>7</xdr:row>
                <xdr:rowOff>219075</xdr:rowOff>
              </from>
              <to>
                <xdr:col>3</xdr:col>
                <xdr:colOff>962025</xdr:colOff>
                <xdr:row>9</xdr:row>
                <xdr:rowOff>9525</xdr:rowOff>
              </to>
            </anchor>
          </controlPr>
        </control>
      </mc:Choice>
      <mc:Fallback>
        <control shapeId="1033" r:id="rId6" name="ComboBox1"/>
      </mc:Fallback>
    </mc:AlternateContent>
    <mc:AlternateContent xmlns:mc="http://schemas.openxmlformats.org/markup-compatibility/2006">
      <mc:Choice Requires="x14">
        <control shapeId="1025" r:id="rId8" name="Option Button 1">
          <controlPr defaultSize="0" autoFill="0" autoLine="0" autoPict="0" macro="[0]!temperature">
            <anchor moveWithCells="1">
              <from>
                <xdr:col>2</xdr:col>
                <xdr:colOff>0</xdr:colOff>
                <xdr:row>1</xdr:row>
                <xdr:rowOff>28575</xdr:rowOff>
              </from>
              <to>
                <xdr:col>2</xdr:col>
                <xdr:colOff>400050</xdr:colOff>
                <xdr:row>2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9" name="Option Button 2">
          <controlPr defaultSize="0" autoFill="0" autoLine="0" autoPict="0">
            <anchor moveWithCells="1">
              <from>
                <xdr:col>3</xdr:col>
                <xdr:colOff>533400</xdr:colOff>
                <xdr:row>1</xdr:row>
                <xdr:rowOff>47625</xdr:rowOff>
              </from>
              <to>
                <xdr:col>3</xdr:col>
                <xdr:colOff>1009650</xdr:colOff>
                <xdr:row>2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0" name="Option Button 3">
          <controlPr defaultSize="0" autoFill="0" autoLine="0" autoPict="0">
            <anchor moveWithCells="1">
              <from>
                <xdr:col>4</xdr:col>
                <xdr:colOff>390525</xdr:colOff>
                <xdr:row>1</xdr:row>
                <xdr:rowOff>38100</xdr:rowOff>
              </from>
              <to>
                <xdr:col>6</xdr:col>
                <xdr:colOff>104775</xdr:colOff>
                <xdr:row>2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11" name="Option Button 4">
          <controlPr defaultSize="0" autoFill="0" autoLine="0" autoPict="0">
            <anchor moveWithCells="1">
              <from>
                <xdr:col>6</xdr:col>
                <xdr:colOff>923925</xdr:colOff>
                <xdr:row>1</xdr:row>
                <xdr:rowOff>28575</xdr:rowOff>
              </from>
              <to>
                <xdr:col>7</xdr:col>
                <xdr:colOff>419100</xdr:colOff>
                <xdr:row>2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2" name="Button 5">
          <controlPr defaultSize="0" print="0" autoFill="0" autoPict="0" macro="[0]!ANNUL">
            <anchor moveWithCells="1" sizeWithCells="1">
              <from>
                <xdr:col>8</xdr:col>
                <xdr:colOff>19050</xdr:colOff>
                <xdr:row>1</xdr:row>
                <xdr:rowOff>9525</xdr:rowOff>
              </from>
              <to>
                <xdr:col>9</xdr:col>
                <xdr:colOff>0</xdr:colOff>
                <xdr:row>2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3" name="Button 13">
          <controlPr defaultSize="0" print="0" autoFill="0" autoPict="0" macro="[0]!nouvel">
            <anchor moveWithCells="1" sizeWithCells="1">
              <from>
                <xdr:col>14</xdr:col>
                <xdr:colOff>85725</xdr:colOff>
                <xdr:row>29</xdr:row>
                <xdr:rowOff>76200</xdr:rowOff>
              </from>
              <to>
                <xdr:col>17</xdr:col>
                <xdr:colOff>9525</xdr:colOff>
                <xdr:row>33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4" name="Button 14">
          <controlPr defaultSize="0" print="0" autoFill="0" autoPict="0" macro="[0]!temp">
            <anchor moveWithCells="1" sizeWithCells="1">
              <from>
                <xdr:col>1</xdr:col>
                <xdr:colOff>47625</xdr:colOff>
                <xdr:row>29</xdr:row>
                <xdr:rowOff>38100</xdr:rowOff>
              </from>
              <to>
                <xdr:col>3</xdr:col>
                <xdr:colOff>495300</xdr:colOff>
                <xdr:row>33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5" name="Button 16">
          <controlPr defaultSize="0" print="0" autoFill="0" autoPict="0" macro="[0]!cinq1">
            <anchor moveWithCells="1" sizeWithCells="1">
              <from>
                <xdr:col>3</xdr:col>
                <xdr:colOff>685800</xdr:colOff>
                <xdr:row>29</xdr:row>
                <xdr:rowOff>47625</xdr:rowOff>
              </from>
              <to>
                <xdr:col>6</xdr:col>
                <xdr:colOff>209550</xdr:colOff>
                <xdr:row>33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6" name="Button 17">
          <controlPr defaultSize="0" print="0" autoFill="0" autoPict="0" macro="[0]!vingt">
            <anchor moveWithCells="1" sizeWithCells="1">
              <from>
                <xdr:col>6</xdr:col>
                <xdr:colOff>419100</xdr:colOff>
                <xdr:row>29</xdr:row>
                <xdr:rowOff>57150</xdr:rowOff>
              </from>
              <to>
                <xdr:col>8</xdr:col>
                <xdr:colOff>9525</xdr:colOff>
                <xdr:row>33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7" name="Button 18">
          <controlPr defaultSize="0" print="0" autoFill="0" autoPict="0" macro="[0]!soixante">
            <anchor moveWithCells="1" sizeWithCells="1">
              <from>
                <xdr:col>8</xdr:col>
                <xdr:colOff>209550</xdr:colOff>
                <xdr:row>29</xdr:row>
                <xdr:rowOff>57150</xdr:rowOff>
              </from>
              <to>
                <xdr:col>9</xdr:col>
                <xdr:colOff>485775</xdr:colOff>
                <xdr:row>33</xdr:row>
                <xdr:rowOff>152400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9"/>
  <sheetViews>
    <sheetView topLeftCell="D1" workbookViewId="0">
      <selection activeCell="Q5" sqref="Q5"/>
    </sheetView>
  </sheetViews>
  <sheetFormatPr baseColWidth="10" defaultRowHeight="15" x14ac:dyDescent="0.25"/>
  <cols>
    <col min="1" max="1" width="11.5703125" customWidth="1"/>
    <col min="2" max="4" width="19.42578125" customWidth="1"/>
    <col min="5" max="6" width="15.85546875" customWidth="1"/>
    <col min="7" max="7" width="17" customWidth="1"/>
    <col min="8" max="9" width="13.140625" customWidth="1"/>
    <col min="10" max="10" width="16.28515625" customWidth="1"/>
    <col min="11" max="11" width="25.140625" customWidth="1"/>
    <col min="12" max="12" width="15.42578125" customWidth="1"/>
    <col min="13" max="13" width="24.7109375" customWidth="1"/>
    <col min="14" max="14" width="11.42578125" customWidth="1"/>
    <col min="15" max="15" width="12.5703125" customWidth="1"/>
    <col min="16" max="17" width="13.5703125" customWidth="1"/>
    <col min="18" max="18" width="14.5703125" customWidth="1"/>
    <col min="19" max="19" width="12.5703125" customWidth="1"/>
  </cols>
  <sheetData>
    <row r="1" spans="1:20" ht="37.5" customHeight="1" x14ac:dyDescent="0.25">
      <c r="A1" s="9" t="s">
        <v>17</v>
      </c>
      <c r="B1" s="9" t="s">
        <v>1</v>
      </c>
      <c r="C1" s="9" t="s">
        <v>12</v>
      </c>
      <c r="D1" s="9" t="s">
        <v>2</v>
      </c>
      <c r="E1" s="9" t="s">
        <v>23</v>
      </c>
      <c r="F1" s="9" t="s">
        <v>18</v>
      </c>
      <c r="G1" s="9" t="s">
        <v>22</v>
      </c>
      <c r="H1" s="9" t="s">
        <v>20</v>
      </c>
      <c r="I1" s="9" t="s">
        <v>24</v>
      </c>
      <c r="J1" s="9" t="s">
        <v>3</v>
      </c>
      <c r="K1" s="9" t="s">
        <v>29</v>
      </c>
      <c r="L1" s="9" t="s">
        <v>8</v>
      </c>
      <c r="M1" s="9" t="s">
        <v>28</v>
      </c>
      <c r="N1" s="9" t="s">
        <v>10</v>
      </c>
      <c r="O1" s="9" t="s">
        <v>25</v>
      </c>
      <c r="P1" s="9" t="s">
        <v>31</v>
      </c>
      <c r="Q1" s="9" t="s">
        <v>13</v>
      </c>
      <c r="R1" s="9" t="s">
        <v>32</v>
      </c>
      <c r="S1" s="9" t="s">
        <v>26</v>
      </c>
      <c r="T1" s="8"/>
    </row>
    <row r="3" spans="1:20" x14ac:dyDescent="0.25">
      <c r="A3" t="s">
        <v>33</v>
      </c>
      <c r="B3" t="s">
        <v>33</v>
      </c>
      <c r="C3" t="s">
        <v>33</v>
      </c>
      <c r="D3" t="s">
        <v>33</v>
      </c>
      <c r="E3" t="s">
        <v>33</v>
      </c>
      <c r="F3" t="s">
        <v>33</v>
      </c>
      <c r="G3" t="s">
        <v>33</v>
      </c>
      <c r="H3" t="s">
        <v>33</v>
      </c>
      <c r="I3" t="s">
        <v>33</v>
      </c>
      <c r="L3" t="s">
        <v>33</v>
      </c>
      <c r="M3" t="s">
        <v>33</v>
      </c>
      <c r="N3" t="s">
        <v>33</v>
      </c>
      <c r="O3" t="s">
        <v>33</v>
      </c>
      <c r="P3" t="s">
        <v>33</v>
      </c>
      <c r="Q3" t="str">
        <f ca="1">IF(R3&lt;=30,"date à échéance","")</f>
        <v/>
      </c>
      <c r="R3" t="str">
        <f ca="1">IF(K3="","",(K3-TODAY()))</f>
        <v/>
      </c>
      <c r="S3" t="s">
        <v>33</v>
      </c>
    </row>
    <row r="4" spans="1:20" x14ac:dyDescent="0.25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36</v>
      </c>
      <c r="H4" t="s">
        <v>40</v>
      </c>
      <c r="I4" t="s">
        <v>36</v>
      </c>
      <c r="J4" t="s">
        <v>41</v>
      </c>
      <c r="K4" t="s">
        <v>42</v>
      </c>
      <c r="L4" t="s">
        <v>33</v>
      </c>
      <c r="M4" t="s">
        <v>33</v>
      </c>
      <c r="N4" t="s">
        <v>43</v>
      </c>
      <c r="O4" t="s">
        <v>43</v>
      </c>
      <c r="P4" t="s">
        <v>44</v>
      </c>
      <c r="Q4" t="str">
        <f t="shared" ref="Q4" ca="1" si="0">IF(R4&lt;=30,"date à échéance","")</f>
        <v>date à échéance</v>
      </c>
      <c r="R4">
        <f t="shared" ref="R4:R9" ca="1" si="1">IF(K4="","",(K4-TODAY()))</f>
        <v>-4</v>
      </c>
      <c r="S4" t="s">
        <v>36</v>
      </c>
    </row>
    <row r="5" spans="1:20" x14ac:dyDescent="0.25">
      <c r="A5" t="s">
        <v>45</v>
      </c>
      <c r="B5" t="s">
        <v>46</v>
      </c>
      <c r="C5" t="s">
        <v>36</v>
      </c>
      <c r="D5" t="s">
        <v>47</v>
      </c>
      <c r="E5" t="s">
        <v>48</v>
      </c>
      <c r="F5" t="s">
        <v>36</v>
      </c>
      <c r="G5" t="s">
        <v>36</v>
      </c>
      <c r="H5" t="s">
        <v>49</v>
      </c>
      <c r="I5" t="s">
        <v>36</v>
      </c>
      <c r="J5" t="s">
        <v>41</v>
      </c>
      <c r="K5" t="s">
        <v>50</v>
      </c>
      <c r="L5" t="s">
        <v>51</v>
      </c>
      <c r="M5" t="s">
        <v>42</v>
      </c>
      <c r="N5" t="s">
        <v>43</v>
      </c>
      <c r="O5" t="s">
        <v>43</v>
      </c>
      <c r="P5" t="s">
        <v>44</v>
      </c>
      <c r="Q5" t="str">
        <f>IF(P5&lt;=30,"date à échéance","")</f>
        <v/>
      </c>
      <c r="R5" t="str">
        <f ca="1">IF(Q5="","",(Q5-TODAY()))</f>
        <v/>
      </c>
      <c r="S5" t="s">
        <v>36</v>
      </c>
    </row>
    <row r="6" spans="1:20" x14ac:dyDescent="0.25">
      <c r="R6" t="str">
        <f t="shared" ca="1" si="1"/>
        <v/>
      </c>
    </row>
    <row r="7" spans="1:20" x14ac:dyDescent="0.25">
      <c r="R7" t="str">
        <f t="shared" ca="1" si="1"/>
        <v/>
      </c>
    </row>
    <row r="8" spans="1:20" x14ac:dyDescent="0.25">
      <c r="R8" t="str">
        <f t="shared" ca="1" si="1"/>
        <v/>
      </c>
    </row>
    <row r="9" spans="1:20" x14ac:dyDescent="0.25">
      <c r="R9" t="str">
        <f t="shared" ca="1" si="1"/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"/>
  <sheetViews>
    <sheetView topLeftCell="E1" workbookViewId="0">
      <selection activeCell="M18" sqref="M18"/>
    </sheetView>
  </sheetViews>
  <sheetFormatPr baseColWidth="10" defaultRowHeight="15" x14ac:dyDescent="0.25"/>
  <cols>
    <col min="1" max="6" width="11.5703125" customWidth="1"/>
    <col min="7" max="7" width="15.28515625" customWidth="1"/>
    <col min="8" max="8" width="13.28515625" customWidth="1"/>
    <col min="9" max="9" width="11.5703125" customWidth="1"/>
    <col min="10" max="10" width="13.5703125" customWidth="1"/>
    <col min="11" max="11" width="20.7109375" customWidth="1"/>
    <col min="12" max="12" width="12.5703125" customWidth="1"/>
    <col min="13" max="13" width="22.140625" customWidth="1"/>
    <col min="14" max="15" width="12.5703125" customWidth="1"/>
    <col min="16" max="16" width="13.7109375" customWidth="1"/>
    <col min="17" max="17" width="12.5703125" customWidth="1"/>
    <col min="18" max="18" width="15" customWidth="1"/>
    <col min="19" max="19" width="12.5703125" customWidth="1"/>
  </cols>
  <sheetData>
    <row r="1" spans="1:19" ht="37.5" customHeight="1" x14ac:dyDescent="0.25">
      <c r="A1" s="9" t="s">
        <v>17</v>
      </c>
      <c r="B1" s="9" t="s">
        <v>1</v>
      </c>
      <c r="C1" s="9" t="s">
        <v>12</v>
      </c>
      <c r="D1" s="9" t="s">
        <v>2</v>
      </c>
      <c r="E1" s="9" t="s">
        <v>23</v>
      </c>
      <c r="F1" s="9" t="s">
        <v>18</v>
      </c>
      <c r="G1" s="9" t="s">
        <v>22</v>
      </c>
      <c r="H1" s="9" t="s">
        <v>20</v>
      </c>
      <c r="I1" s="9" t="s">
        <v>24</v>
      </c>
      <c r="J1" s="9" t="s">
        <v>3</v>
      </c>
      <c r="K1" s="9" t="s">
        <v>29</v>
      </c>
      <c r="L1" s="9" t="s">
        <v>8</v>
      </c>
      <c r="M1" s="9" t="s">
        <v>28</v>
      </c>
      <c r="N1" s="9" t="s">
        <v>10</v>
      </c>
      <c r="O1" s="9" t="s">
        <v>25</v>
      </c>
      <c r="P1" s="9" t="s">
        <v>31</v>
      </c>
      <c r="Q1" s="9" t="s">
        <v>13</v>
      </c>
      <c r="R1" s="9" t="s">
        <v>32</v>
      </c>
      <c r="S1" s="9" t="s">
        <v>26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"/>
  <sheetViews>
    <sheetView workbookViewId="0">
      <selection activeCell="O17" sqref="O17"/>
    </sheetView>
  </sheetViews>
  <sheetFormatPr baseColWidth="10" defaultRowHeight="15" x14ac:dyDescent="0.25"/>
  <cols>
    <col min="1" max="1" width="11.5703125" customWidth="1"/>
    <col min="2" max="2" width="12.5703125" customWidth="1"/>
    <col min="3" max="3" width="17.42578125" customWidth="1"/>
    <col min="4" max="9" width="11.5703125" customWidth="1"/>
    <col min="10" max="17" width="12.5703125" customWidth="1"/>
    <col min="18" max="18" width="15" customWidth="1"/>
    <col min="19" max="19" width="12.5703125" customWidth="1"/>
  </cols>
  <sheetData>
    <row r="1" spans="1:19" ht="37.5" customHeight="1" x14ac:dyDescent="0.25">
      <c r="A1" s="9" t="s">
        <v>17</v>
      </c>
      <c r="B1" s="9" t="s">
        <v>1</v>
      </c>
      <c r="C1" s="9" t="s">
        <v>12</v>
      </c>
      <c r="D1" s="9" t="s">
        <v>2</v>
      </c>
      <c r="E1" s="9" t="s">
        <v>23</v>
      </c>
      <c r="F1" s="9" t="s">
        <v>18</v>
      </c>
      <c r="G1" s="9" t="s">
        <v>22</v>
      </c>
      <c r="H1" s="9" t="s">
        <v>20</v>
      </c>
      <c r="I1" s="9" t="s">
        <v>24</v>
      </c>
      <c r="J1" s="9" t="s">
        <v>3</v>
      </c>
      <c r="K1" s="9" t="s">
        <v>29</v>
      </c>
      <c r="L1" s="9" t="s">
        <v>8</v>
      </c>
      <c r="M1" s="9" t="s">
        <v>28</v>
      </c>
      <c r="N1" s="9" t="s">
        <v>10</v>
      </c>
      <c r="O1" s="9" t="s">
        <v>25</v>
      </c>
      <c r="P1" s="9" t="s">
        <v>31</v>
      </c>
      <c r="Q1" s="9" t="s">
        <v>13</v>
      </c>
      <c r="R1" s="9" t="s">
        <v>32</v>
      </c>
      <c r="S1" s="9" t="s">
        <v>26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1"/>
  <sheetViews>
    <sheetView workbookViewId="0">
      <selection activeCell="Q12" sqref="Q12"/>
    </sheetView>
  </sheetViews>
  <sheetFormatPr baseColWidth="10" defaultRowHeight="15" x14ac:dyDescent="0.25"/>
  <cols>
    <col min="1" max="9" width="11.5703125" customWidth="1"/>
    <col min="10" max="17" width="12.5703125" customWidth="1"/>
    <col min="18" max="18" width="14.85546875" customWidth="1"/>
    <col min="19" max="19" width="12.5703125" customWidth="1"/>
  </cols>
  <sheetData>
    <row r="1" spans="1:19" ht="37.5" customHeight="1" x14ac:dyDescent="0.25">
      <c r="A1" s="9" t="s">
        <v>17</v>
      </c>
      <c r="B1" s="9" t="s">
        <v>1</v>
      </c>
      <c r="C1" s="9" t="s">
        <v>12</v>
      </c>
      <c r="D1" s="9" t="s">
        <v>2</v>
      </c>
      <c r="E1" s="9" t="s">
        <v>23</v>
      </c>
      <c r="F1" s="9" t="s">
        <v>18</v>
      </c>
      <c r="G1" s="9" t="s">
        <v>22</v>
      </c>
      <c r="H1" s="9" t="s">
        <v>20</v>
      </c>
      <c r="I1" s="9" t="s">
        <v>24</v>
      </c>
      <c r="J1" s="9" t="s">
        <v>3</v>
      </c>
      <c r="K1" s="9" t="s">
        <v>29</v>
      </c>
      <c r="L1" s="9" t="s">
        <v>8</v>
      </c>
      <c r="M1" s="9" t="s">
        <v>28</v>
      </c>
      <c r="N1" s="9" t="s">
        <v>10</v>
      </c>
      <c r="O1" s="9" t="s">
        <v>25</v>
      </c>
      <c r="P1" s="9" t="s">
        <v>31</v>
      </c>
      <c r="Q1" s="9" t="s">
        <v>13</v>
      </c>
      <c r="R1" s="9" t="s">
        <v>32</v>
      </c>
      <c r="S1" s="9" t="s">
        <v>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TN</vt:lpstr>
      <vt:lpstr>5°C</vt:lpstr>
      <vt:lpstr>-20°C</vt:lpstr>
      <vt:lpstr>-70°C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Ahmine, Samy (Val) (sanofi pasteur)</dc:creator>
  <cp:lastModifiedBy>Ahmine, Samy (Val) (sanofi pasteur)</cp:lastModifiedBy>
  <dcterms:created xsi:type="dcterms:W3CDTF">2014-12-16T10:24:47Z</dcterms:created>
  <dcterms:modified xsi:type="dcterms:W3CDTF">2014-12-17T11:32:29Z</dcterms:modified>
</cp:coreProperties>
</file>