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1075" windowHeight="97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0" i="1" l="1"/>
  <c r="C27" i="1"/>
  <c r="C24" i="1"/>
  <c r="C21" i="1"/>
  <c r="H4" i="1" a="1"/>
  <c r="H4" i="1"/>
  <c r="H5" i="1" a="1"/>
  <c r="H5" i="1"/>
  <c r="H6" i="1" a="1"/>
  <c r="H6" i="1"/>
  <c r="H15" i="1" a="1"/>
  <c r="H15" i="1" s="1"/>
  <c r="C15" i="1" a="1"/>
  <c r="C15" i="1" s="1"/>
  <c r="H14" i="1" a="1"/>
  <c r="H14" i="1" s="1"/>
  <c r="C14" i="1" a="1"/>
  <c r="C14" i="1" s="1"/>
  <c r="H13" i="1" a="1"/>
  <c r="H13" i="1" s="1"/>
  <c r="C13" i="1" a="1"/>
  <c r="C13" i="1" s="1"/>
  <c r="H12" i="1" a="1"/>
  <c r="H12" i="1" s="1"/>
  <c r="C12" i="1" a="1"/>
  <c r="C12" i="1" s="1"/>
  <c r="H11" i="1" a="1"/>
  <c r="H11" i="1" s="1"/>
  <c r="C11" i="1" a="1"/>
  <c r="C11" i="1" s="1"/>
  <c r="H10" i="1" a="1"/>
  <c r="H10" i="1" s="1"/>
  <c r="C10" i="1" a="1"/>
  <c r="C10" i="1" s="1"/>
  <c r="H9" i="1" a="1"/>
  <c r="H9" i="1" s="1"/>
  <c r="C9" i="1" a="1"/>
  <c r="C9" i="1" s="1"/>
  <c r="H8" i="1" a="1"/>
  <c r="H8" i="1" s="1"/>
  <c r="C8" i="1" a="1"/>
  <c r="C8" i="1" s="1"/>
  <c r="H7" i="1" a="1"/>
  <c r="H7" i="1" s="1"/>
  <c r="C7" i="1" a="1"/>
  <c r="C7" i="1" s="1"/>
  <c r="C6" i="1"/>
  <c r="C6" i="1" a="1"/>
  <c r="C5" i="1"/>
  <c r="C5" i="1" a="1"/>
  <c r="C4" i="1" a="1"/>
  <c r="C4" i="1" s="1"/>
  <c r="H3" i="1" a="1"/>
  <c r="H3" i="1" s="1"/>
  <c r="C3" i="1" a="1"/>
  <c r="C3" i="1" s="1"/>
</calcChain>
</file>

<file path=xl/sharedStrings.xml><?xml version="1.0" encoding="utf-8"?>
<sst xmlns="http://schemas.openxmlformats.org/spreadsheetml/2006/main" count="13" uniqueCount="13">
  <si>
    <t>DATE RECEPTION</t>
  </si>
  <si>
    <t>AR</t>
  </si>
  <si>
    <t>NB DE JOURS RECEPTION --&gt; AR</t>
  </si>
  <si>
    <t>FI</t>
  </si>
  <si>
    <t>F. CRU</t>
  </si>
  <si>
    <t>ENQ.INT.</t>
  </si>
  <si>
    <t>REP. ENQ.INT.</t>
  </si>
  <si>
    <t>TPS TOTAL ENQUETE</t>
  </si>
  <si>
    <t>DELAIS AR</t>
  </si>
  <si>
    <t>Délai moyen AR</t>
  </si>
  <si>
    <t>Délai médian AR</t>
  </si>
  <si>
    <t>Délai le moins long AR</t>
  </si>
  <si>
    <t>Délai le plus long 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</si>
</sst>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11"/>
      <name val="Arial"/>
      <family val="2"/>
    </font>
  </fonts>
  <fills count="13">
    <fill>
      <patternFill patternType="none"/>
    </fill>
    <fill>
      <patternFill patternType="gray125"/>
    </fill>
    <fill>
      <gradientFill degree="270">
        <stop position="0">
          <color theme="0"/>
        </stop>
        <stop position="1">
          <color rgb="FF00B050"/>
        </stop>
      </gradientFill>
    </fill>
    <fill>
      <gradientFill degree="270">
        <stop position="0">
          <color theme="0"/>
        </stop>
        <stop position="1">
          <color theme="9" tint="0.40000610370189521"/>
        </stop>
      </gradientFill>
    </fill>
    <fill>
      <gradientFill degree="270">
        <stop position="0">
          <color theme="0"/>
        </stop>
        <stop position="1">
          <color rgb="FF00FFFF"/>
        </stop>
      </gradientFill>
    </fill>
    <fill>
      <gradientFill degree="270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14" fontId="3" fillId="6" borderId="5" xfId="0" applyNumberFormat="1" applyFont="1" applyFill="1" applyBorder="1" applyAlignment="1">
      <alignment horizontal="center" vertical="center"/>
    </xf>
    <xf numFmtId="14" fontId="3" fillId="6" borderId="6" xfId="0" applyNumberFormat="1" applyFont="1" applyFill="1" applyBorder="1" applyAlignment="1">
      <alignment horizontal="center" vertical="center"/>
    </xf>
    <xf numFmtId="1" fontId="3" fillId="7" borderId="6" xfId="0" applyNumberFormat="1" applyFont="1" applyFill="1" applyBorder="1" applyAlignment="1">
      <alignment horizontal="center" vertical="center"/>
    </xf>
    <xf numFmtId="0" fontId="3" fillId="8" borderId="6" xfId="0" applyNumberFormat="1" applyFont="1" applyFill="1" applyBorder="1" applyAlignment="1">
      <alignment horizontal="center" vertical="center"/>
    </xf>
    <xf numFmtId="49" fontId="3" fillId="8" borderId="6" xfId="0" applyNumberFormat="1" applyFont="1" applyFill="1" applyBorder="1" applyAlignment="1">
      <alignment horizontal="center" vertical="center"/>
    </xf>
    <xf numFmtId="14" fontId="3" fillId="9" borderId="6" xfId="0" applyNumberFormat="1" applyFont="1" applyFill="1" applyBorder="1" applyAlignment="1">
      <alignment horizontal="center" vertical="center"/>
    </xf>
    <xf numFmtId="14" fontId="3" fillId="9" borderId="6" xfId="0" quotePrefix="1" applyNumberFormat="1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3" fillId="9" borderId="6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7" borderId="9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1" fontId="1" fillId="7" borderId="13" xfId="0" applyNumberFormat="1" applyFont="1" applyFill="1" applyBorder="1" applyAlignment="1">
      <alignment horizontal="center"/>
    </xf>
    <xf numFmtId="0" fontId="1" fillId="7" borderId="14" xfId="0" applyFont="1" applyFill="1" applyBorder="1" applyAlignment="1">
      <alignment horizontal="center"/>
    </xf>
    <xf numFmtId="0" fontId="1" fillId="10" borderId="9" xfId="0" applyFont="1" applyFill="1" applyBorder="1" applyAlignment="1">
      <alignment horizontal="center" vertical="center"/>
    </xf>
    <xf numFmtId="0" fontId="1" fillId="10" borderId="10" xfId="0" applyFont="1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1" fontId="1" fillId="10" borderId="13" xfId="0" applyNumberFormat="1" applyFont="1" applyFill="1" applyBorder="1" applyAlignment="1">
      <alignment horizontal="center"/>
    </xf>
    <xf numFmtId="0" fontId="1" fillId="10" borderId="14" xfId="0" applyFont="1" applyFill="1" applyBorder="1" applyAlignment="1">
      <alignment horizontal="center"/>
    </xf>
    <xf numFmtId="0" fontId="1" fillId="11" borderId="9" xfId="0" applyFont="1" applyFill="1" applyBorder="1" applyAlignment="1">
      <alignment horizontal="center"/>
    </xf>
    <xf numFmtId="0" fontId="1" fillId="11" borderId="10" xfId="0" applyFont="1" applyFill="1" applyBorder="1" applyAlignment="1">
      <alignment horizontal="center"/>
    </xf>
    <xf numFmtId="0" fontId="1" fillId="11" borderId="11" xfId="0" applyFont="1" applyFill="1" applyBorder="1" applyAlignment="1">
      <alignment horizontal="center"/>
    </xf>
    <xf numFmtId="0" fontId="1" fillId="11" borderId="12" xfId="0" applyFont="1" applyFill="1" applyBorder="1" applyAlignment="1">
      <alignment horizontal="center"/>
    </xf>
    <xf numFmtId="1" fontId="1" fillId="11" borderId="13" xfId="0" applyNumberFormat="1" applyFont="1" applyFill="1" applyBorder="1" applyAlignment="1">
      <alignment horizontal="center"/>
    </xf>
    <xf numFmtId="0" fontId="1" fillId="11" borderId="14" xfId="0" applyFont="1" applyFill="1" applyBorder="1" applyAlignment="1">
      <alignment horizontal="center"/>
    </xf>
    <xf numFmtId="0" fontId="1" fillId="12" borderId="9" xfId="0" applyFont="1" applyFill="1" applyBorder="1" applyAlignment="1">
      <alignment horizontal="center"/>
    </xf>
    <xf numFmtId="0" fontId="1" fillId="12" borderId="10" xfId="0" applyFont="1" applyFill="1" applyBorder="1" applyAlignment="1">
      <alignment horizontal="center"/>
    </xf>
    <xf numFmtId="0" fontId="1" fillId="12" borderId="11" xfId="0" applyFont="1" applyFill="1" applyBorder="1" applyAlignment="1">
      <alignment horizontal="center"/>
    </xf>
    <xf numFmtId="0" fontId="1" fillId="12" borderId="12" xfId="0" applyFont="1" applyFill="1" applyBorder="1" applyAlignment="1">
      <alignment horizontal="center"/>
    </xf>
    <xf numFmtId="1" fontId="1" fillId="12" borderId="13" xfId="0" applyNumberFormat="1" applyFont="1" applyFill="1" applyBorder="1" applyAlignment="1">
      <alignment horizontal="center"/>
    </xf>
    <xf numFmtId="0" fontId="1" fillId="12" borderId="1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tabSelected="1" workbookViewId="0">
      <selection activeCell="C3" sqref="C3"/>
    </sheetView>
  </sheetViews>
  <sheetFormatPr baseColWidth="10" defaultRowHeight="15" x14ac:dyDescent="0.25"/>
  <sheetData>
    <row r="1" spans="1:8" x14ac:dyDescent="0.25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5" t="s">
        <v>5</v>
      </c>
      <c r="G1" s="5" t="s">
        <v>6</v>
      </c>
      <c r="H1" s="3" t="s">
        <v>7</v>
      </c>
    </row>
    <row r="2" spans="1:8" ht="33" customHeight="1" x14ac:dyDescent="0.25">
      <c r="A2" s="6"/>
      <c r="B2" s="7"/>
      <c r="C2" s="8"/>
      <c r="D2" s="9"/>
      <c r="E2" s="9"/>
      <c r="F2" s="10"/>
      <c r="G2" s="10"/>
      <c r="H2" s="8"/>
    </row>
    <row r="3" spans="1:8" x14ac:dyDescent="0.25">
      <c r="A3" s="11">
        <v>41970</v>
      </c>
      <c r="B3" s="12">
        <v>41971</v>
      </c>
      <c r="C3" s="13">
        <f t="array" ref="C3">IF(COUNT(A3,B3)=2,B3-A3,"")</f>
        <v>1</v>
      </c>
      <c r="D3" s="14"/>
      <c r="E3" s="15"/>
      <c r="F3" s="16">
        <v>41974</v>
      </c>
      <c r="G3" s="16">
        <v>41978</v>
      </c>
      <c r="H3" s="13">
        <f t="array" ref="H3">IF(COUNT(F3,G3)=2,G3-F3,"")</f>
        <v>4</v>
      </c>
    </row>
    <row r="4" spans="1:8" x14ac:dyDescent="0.25">
      <c r="A4" s="11">
        <v>41773</v>
      </c>
      <c r="B4" s="12">
        <v>41985</v>
      </c>
      <c r="C4" s="13">
        <f t="array" ref="C4">IF(COUNT(A4,B4)=2,B4-A4,"")</f>
        <v>212</v>
      </c>
      <c r="D4" s="14"/>
      <c r="E4" s="15"/>
      <c r="F4" s="17">
        <v>41970</v>
      </c>
      <c r="G4" s="17">
        <v>41977</v>
      </c>
      <c r="H4" s="13">
        <f t="array" ref="H4">IF(COUNT(F4,G4)=2,G4-F4,"")</f>
        <v>7</v>
      </c>
    </row>
    <row r="5" spans="1:8" x14ac:dyDescent="0.25">
      <c r="A5" s="11"/>
      <c r="B5" s="12"/>
      <c r="C5" s="13" t="str">
        <f t="array" ref="C5">IF(COUNT(A5,B5)=2,B5-A5,"")</f>
        <v/>
      </c>
      <c r="D5" s="14"/>
      <c r="E5" s="15"/>
      <c r="F5" s="16"/>
      <c r="G5" s="16"/>
      <c r="H5" s="13" t="str">
        <f t="array" ref="H5">IF(COUNT(F5,G5)=2,G5-F5,"")</f>
        <v/>
      </c>
    </row>
    <row r="6" spans="1:8" x14ac:dyDescent="0.25">
      <c r="A6" s="11"/>
      <c r="B6" s="12"/>
      <c r="C6" s="13" t="str">
        <f t="array" ref="C6">IF(COUNT(A6,B6)=2,B6-A6,"")</f>
        <v/>
      </c>
      <c r="D6" s="18"/>
      <c r="E6" s="15"/>
      <c r="F6" s="16"/>
      <c r="G6" s="16"/>
      <c r="H6" s="13" t="str">
        <f t="array" ref="H6">IF(COUNT(F6,G6)=2,G6-F6,"")</f>
        <v/>
      </c>
    </row>
    <row r="7" spans="1:8" x14ac:dyDescent="0.25">
      <c r="A7" s="11"/>
      <c r="B7" s="12"/>
      <c r="C7" s="13" t="str">
        <f t="array" ref="C7">IF(COUNT(A7,B7)=2,B7-A7,"")</f>
        <v/>
      </c>
      <c r="D7" s="18"/>
      <c r="E7" s="18"/>
      <c r="F7" s="16"/>
      <c r="G7" s="19"/>
      <c r="H7" s="13" t="str">
        <f t="array" ref="H7">IF(COUNT(F7,G7)=2,G7-F7,"")</f>
        <v/>
      </c>
    </row>
    <row r="8" spans="1:8" x14ac:dyDescent="0.25">
      <c r="A8" s="11"/>
      <c r="B8" s="12"/>
      <c r="C8" s="13" t="str">
        <f t="array" ref="C8">IF(COUNT(A8,B8)=2,B8-A8,"")</f>
        <v/>
      </c>
      <c r="D8" s="18"/>
      <c r="E8" s="15"/>
      <c r="F8" s="16"/>
      <c r="G8" s="16"/>
      <c r="H8" s="13" t="str">
        <f t="array" ref="H8">IF(COUNT(F8,G8)=2,G8-F8,"")</f>
        <v/>
      </c>
    </row>
    <row r="9" spans="1:8" x14ac:dyDescent="0.25">
      <c r="A9" s="11"/>
      <c r="B9" s="12"/>
      <c r="C9" s="13" t="str">
        <f t="array" ref="C9">IF(COUNT(A9,B9)=2,B9-A9,"")</f>
        <v/>
      </c>
      <c r="D9" s="18"/>
      <c r="E9" s="15"/>
      <c r="F9" s="20"/>
      <c r="G9" s="16"/>
      <c r="H9" s="13" t="str">
        <f t="array" ref="H9">IF(COUNT(F9,G9)=2,G9-F9,"")</f>
        <v/>
      </c>
    </row>
    <row r="10" spans="1:8" x14ac:dyDescent="0.25">
      <c r="A10" s="11"/>
      <c r="B10" s="12"/>
      <c r="C10" s="13" t="str">
        <f t="array" ref="C10">IF(COUNT(A10,B10)=2,B10-A10,"")</f>
        <v/>
      </c>
      <c r="D10" s="18"/>
      <c r="E10" s="15"/>
      <c r="F10" s="20"/>
      <c r="G10" s="19"/>
      <c r="H10" s="13" t="str">
        <f t="array" ref="H10">IF(COUNT(F10,G10)=2,G10-F10,"")</f>
        <v/>
      </c>
    </row>
    <row r="11" spans="1:8" x14ac:dyDescent="0.25">
      <c r="A11" s="11"/>
      <c r="B11" s="12"/>
      <c r="C11" s="13" t="str">
        <f t="array" ref="C11">IF(COUNT(A11,B11)=2,B11-A11,"")</f>
        <v/>
      </c>
      <c r="D11" s="18"/>
      <c r="E11" s="15"/>
      <c r="F11" s="16"/>
      <c r="G11" s="16"/>
      <c r="H11" s="13" t="str">
        <f t="array" ref="H11">IF(COUNT(F11,G11)=2,G11-F11,"")</f>
        <v/>
      </c>
    </row>
    <row r="12" spans="1:8" x14ac:dyDescent="0.25">
      <c r="A12" s="11"/>
      <c r="B12" s="12"/>
      <c r="C12" s="13" t="str">
        <f t="array" ref="C12">IF(COUNT(A12,B12)=2,B12-A12,"")</f>
        <v/>
      </c>
      <c r="D12" s="18"/>
      <c r="E12" s="15"/>
      <c r="F12" s="16"/>
      <c r="G12" s="16"/>
      <c r="H12" s="13" t="str">
        <f t="array" ref="H12">IF(COUNT(F12,G12)=2,G12-F12,"")</f>
        <v/>
      </c>
    </row>
    <row r="13" spans="1:8" x14ac:dyDescent="0.25">
      <c r="A13" s="11"/>
      <c r="B13" s="12"/>
      <c r="C13" s="13" t="str">
        <f t="array" ref="C13">IF(COUNT(A13,B13)=2,B13-A13,"")</f>
        <v/>
      </c>
      <c r="D13" s="18"/>
      <c r="E13" s="15"/>
      <c r="F13" s="16"/>
      <c r="G13" s="16"/>
      <c r="H13" s="13" t="str">
        <f t="array" ref="H13">IF(COUNT(F13,G13)=2,G13-F13,"")</f>
        <v/>
      </c>
    </row>
    <row r="14" spans="1:8" x14ac:dyDescent="0.25">
      <c r="A14" s="11"/>
      <c r="B14" s="12"/>
      <c r="C14" s="13" t="str">
        <f t="array" ref="C14">IF(COUNT(A14,B14)=2,B14-A14,"")</f>
        <v/>
      </c>
      <c r="D14" s="18"/>
      <c r="E14" s="15"/>
      <c r="F14" s="16"/>
      <c r="G14" s="16"/>
      <c r="H14" s="13" t="str">
        <f t="array" ref="H14">IF(COUNT(F14,G14)=2,G14-F14,"")</f>
        <v/>
      </c>
    </row>
    <row r="15" spans="1:8" x14ac:dyDescent="0.25">
      <c r="A15" s="11"/>
      <c r="B15" s="12"/>
      <c r="C15" s="13" t="str">
        <f t="array" ref="C15">IF(COUNT(A15,B15)=2,B15-A15,"")</f>
        <v/>
      </c>
      <c r="D15" s="18"/>
      <c r="E15" s="15"/>
      <c r="F15" s="16"/>
      <c r="G15" s="16"/>
      <c r="H15" s="13" t="str">
        <f t="array" ref="H15">IF(COUNT(F15,G15)=2,G15-F15,"")</f>
        <v/>
      </c>
    </row>
    <row r="18" spans="1:5" x14ac:dyDescent="0.25">
      <c r="A18" s="21" t="s">
        <v>8</v>
      </c>
      <c r="B18" s="22"/>
      <c r="C18" s="22"/>
      <c r="D18" s="22"/>
      <c r="E18" s="23"/>
    </row>
    <row r="19" spans="1:5" ht="15.75" thickBot="1" x14ac:dyDescent="0.3"/>
    <row r="20" spans="1:5" ht="15.75" thickBot="1" x14ac:dyDescent="0.3">
      <c r="A20" s="24" t="s">
        <v>9</v>
      </c>
      <c r="B20" s="25"/>
    </row>
    <row r="21" spans="1:5" ht="15.75" thickBot="1" x14ac:dyDescent="0.3">
      <c r="A21" s="26"/>
      <c r="B21" s="27"/>
      <c r="C21" s="28">
        <f>AVERAGE(C3:C15)</f>
        <v>106.5</v>
      </c>
      <c r="D21" s="29"/>
    </row>
    <row r="22" spans="1:5" ht="15.75" thickBot="1" x14ac:dyDescent="0.3"/>
    <row r="23" spans="1:5" ht="15.75" thickBot="1" x14ac:dyDescent="0.3">
      <c r="A23" s="30" t="s">
        <v>10</v>
      </c>
      <c r="B23" s="31"/>
    </row>
    <row r="24" spans="1:5" ht="15.75" thickBot="1" x14ac:dyDescent="0.3">
      <c r="A24" s="32"/>
      <c r="B24" s="33"/>
      <c r="C24" s="34">
        <f>MEDIAN(C3:C15)</f>
        <v>106.5</v>
      </c>
      <c r="D24" s="35"/>
    </row>
    <row r="25" spans="1:5" ht="15.75" thickBot="1" x14ac:dyDescent="0.3"/>
    <row r="26" spans="1:5" ht="15.75" thickBot="1" x14ac:dyDescent="0.3">
      <c r="A26" s="36" t="s">
        <v>11</v>
      </c>
      <c r="B26" s="37"/>
    </row>
    <row r="27" spans="1:5" ht="15.75" thickBot="1" x14ac:dyDescent="0.3">
      <c r="A27" s="38"/>
      <c r="B27" s="39"/>
      <c r="C27" s="40">
        <f>MIN(C3:C15)</f>
        <v>1</v>
      </c>
      <c r="D27" s="41"/>
    </row>
    <row r="28" spans="1:5" ht="15.75" thickBot="1" x14ac:dyDescent="0.3"/>
    <row r="29" spans="1:5" ht="15.75" thickBot="1" x14ac:dyDescent="0.3">
      <c r="A29" s="42" t="s">
        <v>12</v>
      </c>
      <c r="B29" s="43"/>
    </row>
    <row r="30" spans="1:5" ht="15.75" thickBot="1" x14ac:dyDescent="0.3">
      <c r="A30" s="44"/>
      <c r="B30" s="45"/>
      <c r="C30" s="46">
        <f>MAX(C3:C15)</f>
        <v>212</v>
      </c>
      <c r="D30" s="47"/>
    </row>
  </sheetData>
  <mergeCells count="17">
    <mergeCell ref="A26:B27"/>
    <mergeCell ref="C27:D27"/>
    <mergeCell ref="A29:B30"/>
    <mergeCell ref="C30:D30"/>
    <mergeCell ref="G1:G2"/>
    <mergeCell ref="H1:H2"/>
    <mergeCell ref="A18:E18"/>
    <mergeCell ref="A20:B21"/>
    <mergeCell ref="C21:D21"/>
    <mergeCell ref="A23:B24"/>
    <mergeCell ref="C24:D24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Centre Léon Bérard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MARECHAL Berengère</dc:creator>
  <cp:lastModifiedBy>MARECHAL Berengère</cp:lastModifiedBy>
  <dcterms:created xsi:type="dcterms:W3CDTF">2014-12-16T16:44:36Z</dcterms:created>
  <dcterms:modified xsi:type="dcterms:W3CDTF">2014-12-16T16:47:43Z</dcterms:modified>
</cp:coreProperties>
</file>