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nis\Documents\GOLF NOEL\Versions transitoires\"/>
    </mc:Choice>
  </mc:AlternateContent>
  <bookViews>
    <workbookView xWindow="0" yWindow="0" windowWidth="16320" windowHeight="5880"/>
  </bookViews>
  <sheets>
    <sheet name="JUIL 1" sheetId="2" r:id="rId1"/>
    <sheet name="2ème Semestre" sheetId="1" r:id="rId2"/>
  </sheets>
  <externalReferences>
    <externalReference r:id="rId3"/>
  </externalReferences>
  <definedNames>
    <definedName name="Aout">[1]Août!#REF!</definedName>
    <definedName name="Décem">[1]Décembre!#REF!</definedName>
    <definedName name="Jours_affectation" localSheetId="1">[1]Janvier!#REF!</definedName>
    <definedName name="Juillet">[1]Juillet!#REF!</definedName>
    <definedName name="Novem">[1]Novembre!#REF!</definedName>
    <definedName name="Octo">[1]Octobre!#REF!</definedName>
    <definedName name="Sept">[1]Septembre!#REF!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6" i="2" l="1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V53" i="2"/>
  <c r="V57" i="2" s="1"/>
  <c r="V58" i="2" s="1"/>
  <c r="U53" i="2"/>
  <c r="U57" i="2" s="1"/>
  <c r="U58" i="2" s="1"/>
  <c r="T53" i="2"/>
  <c r="T57" i="2" s="1"/>
  <c r="T58" i="2" s="1"/>
  <c r="S53" i="2"/>
  <c r="S57" i="2" s="1"/>
  <c r="S58" i="2" s="1"/>
  <c r="R53" i="2"/>
  <c r="R57" i="2" s="1"/>
  <c r="R58" i="2" s="1"/>
  <c r="Q53" i="2"/>
  <c r="Q57" i="2" s="1"/>
  <c r="Q58" i="2" s="1"/>
  <c r="P53" i="2"/>
  <c r="P57" i="2" s="1"/>
  <c r="P58" i="2" s="1"/>
  <c r="O53" i="2"/>
  <c r="O57" i="2" s="1"/>
  <c r="O58" i="2" s="1"/>
  <c r="N53" i="2"/>
  <c r="N57" i="2" s="1"/>
  <c r="N58" i="2" s="1"/>
  <c r="M53" i="2"/>
  <c r="M57" i="2" s="1"/>
  <c r="M58" i="2" s="1"/>
  <c r="L53" i="2"/>
  <c r="L57" i="2" s="1"/>
  <c r="L58" i="2" s="1"/>
  <c r="K53" i="2"/>
  <c r="K57" i="2" s="1"/>
  <c r="K58" i="2" s="1"/>
  <c r="J53" i="2"/>
  <c r="J57" i="2" s="1"/>
  <c r="J58" i="2" s="1"/>
  <c r="I53" i="2"/>
  <c r="I57" i="2" s="1"/>
  <c r="I58" i="2" s="1"/>
  <c r="H53" i="2"/>
  <c r="H57" i="2" s="1"/>
  <c r="H58" i="2" s="1"/>
  <c r="G53" i="2"/>
  <c r="G57" i="2" s="1"/>
  <c r="G58" i="2" s="1"/>
  <c r="F53" i="2"/>
  <c r="F57" i="2" s="1"/>
  <c r="F58" i="2" s="1"/>
  <c r="E53" i="2"/>
  <c r="E57" i="2" s="1"/>
  <c r="E58" i="2" s="1"/>
  <c r="D53" i="2"/>
  <c r="D57" i="2" s="1"/>
  <c r="D58" i="2" s="1"/>
  <c r="C53" i="2"/>
  <c r="C57" i="2" s="1"/>
  <c r="C58" i="2" s="1"/>
  <c r="B53" i="2"/>
  <c r="B57" i="2" s="1"/>
  <c r="B58" i="2" s="1"/>
  <c r="U52" i="2"/>
  <c r="Q52" i="2"/>
  <c r="M52" i="2"/>
  <c r="I52" i="2"/>
  <c r="E52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V50" i="2"/>
  <c r="V52" i="2" s="1"/>
  <c r="U50" i="2"/>
  <c r="T50" i="2"/>
  <c r="T52" i="2" s="1"/>
  <c r="S50" i="2"/>
  <c r="S52" i="2" s="1"/>
  <c r="R50" i="2"/>
  <c r="R52" i="2" s="1"/>
  <c r="Q50" i="2"/>
  <c r="P50" i="2"/>
  <c r="P52" i="2" s="1"/>
  <c r="O50" i="2"/>
  <c r="O52" i="2" s="1"/>
  <c r="N50" i="2"/>
  <c r="N52" i="2" s="1"/>
  <c r="M50" i="2"/>
  <c r="L50" i="2"/>
  <c r="L52" i="2" s="1"/>
  <c r="K50" i="2"/>
  <c r="K52" i="2" s="1"/>
  <c r="J50" i="2"/>
  <c r="J52" i="2" s="1"/>
  <c r="I50" i="2"/>
  <c r="H50" i="2"/>
  <c r="H52" i="2" s="1"/>
  <c r="G50" i="2"/>
  <c r="G52" i="2" s="1"/>
  <c r="F50" i="2"/>
  <c r="F52" i="2" s="1"/>
  <c r="E50" i="2"/>
  <c r="D50" i="2"/>
  <c r="D52" i="2" s="1"/>
  <c r="C50" i="2"/>
  <c r="C52" i="2" s="1"/>
  <c r="B50" i="2"/>
  <c r="B52" i="2" s="1"/>
  <c r="V3" i="2"/>
  <c r="S3" i="2"/>
  <c r="P3" i="2"/>
  <c r="M3" i="2"/>
  <c r="J3" i="2"/>
  <c r="G3" i="2"/>
  <c r="D3" i="2"/>
  <c r="H1" i="2"/>
  <c r="D1" i="2"/>
  <c r="W52" i="1"/>
  <c r="V52" i="1"/>
  <c r="U52" i="1"/>
  <c r="T52" i="1"/>
  <c r="S52" i="1"/>
  <c r="R52" i="1"/>
  <c r="Q52" i="1"/>
  <c r="O52" i="1"/>
  <c r="N52" i="1"/>
  <c r="M52" i="1"/>
  <c r="L52" i="1"/>
  <c r="K52" i="1"/>
  <c r="J52" i="1"/>
  <c r="I52" i="1"/>
  <c r="G52" i="1"/>
  <c r="F52" i="1"/>
  <c r="E52" i="1"/>
  <c r="D52" i="1"/>
  <c r="C52" i="1"/>
  <c r="B52" i="1"/>
  <c r="A52" i="1"/>
  <c r="W48" i="1"/>
  <c r="V48" i="1"/>
  <c r="U48" i="1"/>
  <c r="T48" i="1"/>
  <c r="S48" i="1"/>
  <c r="R48" i="1"/>
  <c r="Q48" i="1"/>
  <c r="O48" i="1"/>
  <c r="N48" i="1"/>
  <c r="M48" i="1"/>
  <c r="L48" i="1"/>
  <c r="K48" i="1"/>
  <c r="J48" i="1"/>
  <c r="I48" i="1"/>
  <c r="G48" i="1"/>
  <c r="F48" i="1"/>
  <c r="E48" i="1"/>
  <c r="D48" i="1"/>
  <c r="C48" i="1"/>
  <c r="B48" i="1"/>
  <c r="A48" i="1"/>
  <c r="W44" i="1"/>
  <c r="V44" i="1"/>
  <c r="U44" i="1"/>
  <c r="T44" i="1"/>
  <c r="S44" i="1"/>
  <c r="R44" i="1"/>
  <c r="Q44" i="1"/>
  <c r="O44" i="1"/>
  <c r="N44" i="1"/>
  <c r="M44" i="1"/>
  <c r="L44" i="1"/>
  <c r="K44" i="1"/>
  <c r="J44" i="1"/>
  <c r="I44" i="1"/>
  <c r="G44" i="1"/>
  <c r="F44" i="1"/>
  <c r="E44" i="1"/>
  <c r="D44" i="1"/>
  <c r="C44" i="1"/>
  <c r="B44" i="1"/>
  <c r="A44" i="1"/>
  <c r="W40" i="1"/>
  <c r="V40" i="1"/>
  <c r="U40" i="1"/>
  <c r="T40" i="1"/>
  <c r="S40" i="1"/>
  <c r="R40" i="1"/>
  <c r="Q40" i="1"/>
  <c r="O40" i="1"/>
  <c r="N40" i="1"/>
  <c r="M40" i="1"/>
  <c r="L40" i="1"/>
  <c r="K40" i="1"/>
  <c r="J40" i="1"/>
  <c r="I40" i="1"/>
  <c r="G40" i="1"/>
  <c r="F40" i="1"/>
  <c r="E40" i="1"/>
  <c r="D40" i="1"/>
  <c r="C40" i="1"/>
  <c r="B40" i="1"/>
  <c r="A40" i="1"/>
  <c r="W36" i="1"/>
  <c r="V36" i="1"/>
  <c r="U36" i="1"/>
  <c r="T36" i="1"/>
  <c r="S36" i="1"/>
  <c r="R36" i="1"/>
  <c r="Q36" i="1"/>
  <c r="O36" i="1"/>
  <c r="N36" i="1"/>
  <c r="M36" i="1"/>
  <c r="L36" i="1"/>
  <c r="K36" i="1"/>
  <c r="J36" i="1"/>
  <c r="I36" i="1"/>
  <c r="G36" i="1"/>
  <c r="F36" i="1"/>
  <c r="E36" i="1"/>
  <c r="D36" i="1"/>
  <c r="C36" i="1"/>
  <c r="B36" i="1"/>
  <c r="A36" i="1"/>
  <c r="W32" i="1"/>
  <c r="V32" i="1"/>
  <c r="U32" i="1"/>
  <c r="T32" i="1"/>
  <c r="S32" i="1"/>
  <c r="R32" i="1"/>
  <c r="Q32" i="1"/>
  <c r="O32" i="1"/>
  <c r="N32" i="1"/>
  <c r="M32" i="1"/>
  <c r="L32" i="1"/>
  <c r="K32" i="1"/>
  <c r="J32" i="1"/>
  <c r="I32" i="1"/>
  <c r="G32" i="1"/>
  <c r="F32" i="1"/>
  <c r="E32" i="1"/>
  <c r="D32" i="1"/>
  <c r="C32" i="1"/>
  <c r="B32" i="1"/>
  <c r="A32" i="1"/>
  <c r="W25" i="1"/>
  <c r="V25" i="1"/>
  <c r="U25" i="1"/>
  <c r="T25" i="1"/>
  <c r="S25" i="1"/>
  <c r="R25" i="1"/>
  <c r="Q25" i="1"/>
  <c r="O25" i="1"/>
  <c r="N25" i="1"/>
  <c r="M25" i="1"/>
  <c r="L25" i="1"/>
  <c r="K25" i="1"/>
  <c r="J25" i="1"/>
  <c r="I25" i="1"/>
  <c r="G25" i="1"/>
  <c r="F25" i="1"/>
  <c r="E25" i="1"/>
  <c r="D25" i="1"/>
  <c r="C25" i="1"/>
  <c r="B25" i="1"/>
  <c r="A25" i="1"/>
  <c r="W21" i="1"/>
  <c r="V21" i="1"/>
  <c r="U21" i="1"/>
  <c r="T21" i="1"/>
  <c r="S21" i="1"/>
  <c r="R21" i="1"/>
  <c r="Q21" i="1"/>
  <c r="O21" i="1"/>
  <c r="N21" i="1"/>
  <c r="M21" i="1"/>
  <c r="L21" i="1"/>
  <c r="K21" i="1"/>
  <c r="J21" i="1"/>
  <c r="I21" i="1"/>
  <c r="G21" i="1"/>
  <c r="F21" i="1"/>
  <c r="E21" i="1"/>
  <c r="D21" i="1"/>
  <c r="C21" i="1"/>
  <c r="B21" i="1"/>
  <c r="A21" i="1"/>
  <c r="W17" i="1"/>
  <c r="V17" i="1"/>
  <c r="U17" i="1"/>
  <c r="T17" i="1"/>
  <c r="S17" i="1"/>
  <c r="R17" i="1"/>
  <c r="Q17" i="1"/>
  <c r="O17" i="1"/>
  <c r="N17" i="1"/>
  <c r="M17" i="1"/>
  <c r="L17" i="1"/>
  <c r="K17" i="1"/>
  <c r="J17" i="1"/>
  <c r="I17" i="1"/>
  <c r="G17" i="1"/>
  <c r="F17" i="1"/>
  <c r="E17" i="1"/>
  <c r="D17" i="1"/>
  <c r="C17" i="1"/>
  <c r="B17" i="1"/>
  <c r="A17" i="1"/>
  <c r="W13" i="1"/>
  <c r="V13" i="1"/>
  <c r="U13" i="1"/>
  <c r="T13" i="1"/>
  <c r="S13" i="1"/>
  <c r="R13" i="1"/>
  <c r="Q13" i="1"/>
  <c r="O13" i="1"/>
  <c r="N13" i="1"/>
  <c r="M13" i="1"/>
  <c r="L13" i="1"/>
  <c r="K13" i="1"/>
  <c r="J13" i="1"/>
  <c r="I13" i="1"/>
  <c r="G13" i="1"/>
  <c r="F13" i="1"/>
  <c r="E13" i="1"/>
  <c r="D13" i="1"/>
  <c r="C13" i="1"/>
  <c r="B13" i="1"/>
  <c r="A13" i="1"/>
  <c r="W9" i="1"/>
  <c r="V9" i="1"/>
  <c r="U9" i="1"/>
  <c r="T9" i="1"/>
  <c r="S9" i="1"/>
  <c r="R9" i="1"/>
  <c r="Q9" i="1"/>
  <c r="O9" i="1"/>
  <c r="N9" i="1"/>
  <c r="M9" i="1"/>
  <c r="L9" i="1"/>
  <c r="K9" i="1"/>
  <c r="J9" i="1"/>
  <c r="I9" i="1"/>
  <c r="G9" i="1"/>
  <c r="F9" i="1"/>
  <c r="E9" i="1"/>
  <c r="D9" i="1"/>
  <c r="C9" i="1"/>
  <c r="B9" i="1"/>
  <c r="A9" i="1"/>
  <c r="W5" i="1"/>
  <c r="V5" i="1"/>
  <c r="U5" i="1"/>
  <c r="T5" i="1"/>
  <c r="S5" i="1"/>
  <c r="R5" i="1"/>
  <c r="Q5" i="1"/>
  <c r="O5" i="1"/>
  <c r="N5" i="1"/>
  <c r="M5" i="1"/>
  <c r="L5" i="1"/>
  <c r="K5" i="1"/>
  <c r="J5" i="1"/>
  <c r="I5" i="1"/>
  <c r="G5" i="1"/>
  <c r="F5" i="1"/>
  <c r="E5" i="1"/>
  <c r="D5" i="1"/>
  <c r="C5" i="1"/>
  <c r="B5" i="1"/>
  <c r="A5" i="1"/>
  <c r="C1" i="1"/>
</calcChain>
</file>

<file path=xl/sharedStrings.xml><?xml version="1.0" encoding="utf-8"?>
<sst xmlns="http://schemas.openxmlformats.org/spreadsheetml/2006/main" count="156" uniqueCount="86">
  <si>
    <t>Aujourd'hui</t>
  </si>
  <si>
    <t xml:space="preserve">Année </t>
  </si>
  <si>
    <t>Juillet</t>
  </si>
  <si>
    <t>Août</t>
  </si>
  <si>
    <t>Septembre</t>
  </si>
  <si>
    <t>L</t>
  </si>
  <si>
    <t>M</t>
  </si>
  <si>
    <t>J</t>
  </si>
  <si>
    <t>V</t>
  </si>
  <si>
    <t>S</t>
  </si>
  <si>
    <t>D</t>
  </si>
  <si>
    <t>Octobre</t>
  </si>
  <si>
    <t>Novembre</t>
  </si>
  <si>
    <t>Décembre</t>
  </si>
  <si>
    <t>Année</t>
  </si>
  <si>
    <t>Atteindre</t>
  </si>
  <si>
    <t>JUILLET</t>
  </si>
  <si>
    <t>LUNDI</t>
  </si>
  <si>
    <t>MARDI</t>
  </si>
  <si>
    <t>MERCREDI</t>
  </si>
  <si>
    <t>JEUDI</t>
  </si>
  <si>
    <t>VENDREDI</t>
  </si>
  <si>
    <t>SAMEDI</t>
  </si>
  <si>
    <t>DIMANCHE</t>
  </si>
  <si>
    <t>ELO</t>
  </si>
  <si>
    <t>CHR</t>
  </si>
  <si>
    <t>JOS</t>
  </si>
  <si>
    <t>8    8H15</t>
  </si>
  <si>
    <t>8H15    8H30</t>
  </si>
  <si>
    <t>ACC</t>
  </si>
  <si>
    <t>8H30     8H45</t>
  </si>
  <si>
    <t>8H45       9H</t>
  </si>
  <si>
    <t>9H   9H15</t>
  </si>
  <si>
    <t>9H 15    9H30</t>
  </si>
  <si>
    <t>9H30   9H45</t>
  </si>
  <si>
    <t>9H45   10H</t>
  </si>
  <si>
    <t xml:space="preserve">10H   10H15 </t>
  </si>
  <si>
    <t>10H15   10H30</t>
  </si>
  <si>
    <t>CA</t>
  </si>
  <si>
    <t>10H30 10H45</t>
  </si>
  <si>
    <t>Div</t>
  </si>
  <si>
    <t>10H45     11H</t>
  </si>
  <si>
    <t>11H   11H15</t>
  </si>
  <si>
    <t>11H15   11H30</t>
  </si>
  <si>
    <t>11H30   11H45</t>
  </si>
  <si>
    <t>11H45   12H</t>
  </si>
  <si>
    <t>12H   12H15</t>
  </si>
  <si>
    <t>12H15  12H30</t>
  </si>
  <si>
    <t>CM</t>
  </si>
  <si>
    <t>12H30   12H45</t>
  </si>
  <si>
    <t>12H45  13H</t>
  </si>
  <si>
    <t>13H   13H15</t>
  </si>
  <si>
    <t>FORM</t>
  </si>
  <si>
    <t>13H15   13H30</t>
  </si>
  <si>
    <t xml:space="preserve">13H30   13H45 </t>
  </si>
  <si>
    <t>13H45   14H</t>
  </si>
  <si>
    <t>14H  14H15</t>
  </si>
  <si>
    <t>Abs Aut</t>
  </si>
  <si>
    <t>14H15   14H30</t>
  </si>
  <si>
    <t>14H30   14H45</t>
  </si>
  <si>
    <t>14H45    15H</t>
  </si>
  <si>
    <t>15H   15H15</t>
  </si>
  <si>
    <t>15H15   15H30</t>
  </si>
  <si>
    <t>15H30  15H45</t>
  </si>
  <si>
    <t>15H45   16</t>
  </si>
  <si>
    <t>16H   16H15</t>
  </si>
  <si>
    <t>16H15   16H30</t>
  </si>
  <si>
    <t>16H30   16H45</t>
  </si>
  <si>
    <t>16H45   17H</t>
  </si>
  <si>
    <t>17H    17H15</t>
  </si>
  <si>
    <t>17H15   17H30</t>
  </si>
  <si>
    <t>17H30   17H45</t>
  </si>
  <si>
    <t>17H45   18H</t>
  </si>
  <si>
    <t>18H   18H15</t>
  </si>
  <si>
    <t>18H15   18H30</t>
  </si>
  <si>
    <t>18H30   18H45</t>
  </si>
  <si>
    <t>18H45   19H</t>
  </si>
  <si>
    <t>Total Accueil</t>
  </si>
  <si>
    <t>Total Divers</t>
  </si>
  <si>
    <t>Total heures travaillées</t>
  </si>
  <si>
    <t>Total CA Pris</t>
  </si>
  <si>
    <t>Total CM</t>
  </si>
  <si>
    <t>Total Formation</t>
  </si>
  <si>
    <t>Total Autres Absences</t>
  </si>
  <si>
    <t>Total Absences</t>
  </si>
  <si>
    <t xml:space="preserve">Total Heures Salariées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</si>
</sst>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"/>
    <numFmt numFmtId="166" formatCode="mmm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rgb="FFFFFFFF"/>
      <name val="Arial"/>
      <family val="2"/>
    </font>
    <font>
      <sz val="10"/>
      <color rgb="FF000000"/>
      <name val="Calibri"/>
      <family val="2"/>
    </font>
    <font>
      <b/>
      <sz val="16"/>
      <color rgb="FFFFFFFF"/>
      <name val="Calibri"/>
      <family val="2"/>
    </font>
    <font>
      <b/>
      <sz val="14"/>
      <color rgb="FFFFFFFF"/>
      <name val="Calibri"/>
      <family val="2"/>
    </font>
    <font>
      <b/>
      <sz val="11"/>
      <color rgb="FF000000"/>
      <name val="Calibri Light"/>
      <family val="2"/>
    </font>
    <font>
      <b/>
      <sz val="12"/>
      <color rgb="FF404040"/>
      <name val="Calibri"/>
      <family val="2"/>
    </font>
    <font>
      <sz val="12"/>
      <color rgb="FF000000"/>
      <name val="Calibri"/>
      <family val="2"/>
    </font>
    <font>
      <b/>
      <sz val="11"/>
      <color rgb="FF404040"/>
      <name val="Calibri"/>
      <family val="2"/>
    </font>
    <font>
      <b/>
      <sz val="10.5"/>
      <color rgb="FF404040"/>
      <name val="Calibri"/>
      <family val="2"/>
    </font>
    <font>
      <b/>
      <sz val="10.5"/>
      <name val="Calibri"/>
      <family val="2"/>
    </font>
    <font>
      <sz val="8"/>
      <name val="Arial"/>
      <family val="2"/>
    </font>
    <font>
      <b/>
      <sz val="11"/>
      <color rgb="FFFFFFFF"/>
      <name val="Arial"/>
      <family val="2"/>
    </font>
    <font>
      <b/>
      <sz val="18"/>
      <color rgb="FFFFFFFF"/>
      <name val="Arial"/>
      <family val="2"/>
    </font>
    <font>
      <b/>
      <sz val="12"/>
      <color rgb="FFFFFFFF"/>
      <name val="Arial"/>
      <family val="2"/>
    </font>
    <font>
      <b/>
      <sz val="8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2F75B5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C9C9C9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rgb="FF99CC00"/>
      </patternFill>
    </fill>
    <fill>
      <patternFill patternType="solid">
        <fgColor rgb="FFFFD966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FFF2CC"/>
        <bgColor rgb="FFFF6600"/>
      </patternFill>
    </fill>
    <fill>
      <patternFill patternType="solid">
        <fgColor rgb="FF5B9BD5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rgb="FFDBDBDB"/>
        <bgColor rgb="FF000000"/>
      </patternFill>
    </fill>
    <fill>
      <patternFill patternType="solid">
        <fgColor rgb="FFBDD7EE"/>
        <bgColor rgb="FF000000"/>
      </patternFill>
    </fill>
  </fills>
  <borders count="6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rgb="FF404040"/>
      </left>
      <right/>
      <top/>
      <bottom/>
      <diagonal/>
    </border>
    <border>
      <left/>
      <right style="thick">
        <color rgb="FF40404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hair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hair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09">
    <xf numFmtId="0" fontId="0" fillId="0" borderId="0" xfId="0"/>
    <xf numFmtId="0" fontId="5" fillId="0" borderId="0" xfId="2" applyFont="1" applyFill="1" applyBorder="1"/>
    <xf numFmtId="0" fontId="8" fillId="5" borderId="4" xfId="2" applyFont="1" applyFill="1" applyBorder="1" applyAlignment="1" applyProtection="1">
      <alignment horizontal="center" vertical="center"/>
      <protection locked="0"/>
    </xf>
    <xf numFmtId="0" fontId="8" fillId="5" borderId="5" xfId="2" applyFont="1" applyFill="1" applyBorder="1" applyAlignment="1" applyProtection="1">
      <alignment horizontal="center" vertical="center"/>
      <protection locked="0"/>
    </xf>
    <xf numFmtId="0" fontId="8" fillId="6" borderId="5" xfId="2" applyFont="1" applyFill="1" applyBorder="1" applyAlignment="1" applyProtection="1">
      <alignment horizontal="center" vertical="center"/>
      <protection locked="0"/>
    </xf>
    <xf numFmtId="0" fontId="8" fillId="6" borderId="6" xfId="2" applyFont="1" applyFill="1" applyBorder="1" applyAlignment="1" applyProtection="1">
      <alignment horizontal="center" vertical="center"/>
      <protection locked="0"/>
    </xf>
    <xf numFmtId="165" fontId="9" fillId="7" borderId="7" xfId="2" applyNumberFormat="1" applyFont="1" applyFill="1" applyBorder="1" applyAlignment="1" applyProtection="1">
      <alignment horizontal="center" vertical="center" wrapText="1"/>
      <protection hidden="1"/>
    </xf>
    <xf numFmtId="165" fontId="9" fillId="7" borderId="8" xfId="2" applyNumberFormat="1" applyFont="1" applyFill="1" applyBorder="1" applyAlignment="1" applyProtection="1">
      <alignment horizontal="center" vertical="center" wrapText="1"/>
      <protection hidden="1"/>
    </xf>
    <xf numFmtId="165" fontId="9" fillId="7" borderId="9" xfId="2" applyNumberFormat="1" applyFont="1" applyFill="1" applyBorder="1" applyAlignment="1" applyProtection="1">
      <alignment horizontal="center" vertical="center" wrapText="1"/>
      <protection hidden="1"/>
    </xf>
    <xf numFmtId="0" fontId="10" fillId="0" borderId="0" xfId="2" applyFont="1" applyFill="1" applyBorder="1"/>
    <xf numFmtId="165" fontId="11" fillId="8" borderId="7" xfId="2" applyNumberFormat="1" applyFont="1" applyFill="1" applyBorder="1" applyAlignment="1" applyProtection="1">
      <alignment horizontal="center" vertical="center" wrapText="1"/>
      <protection hidden="1"/>
    </xf>
    <xf numFmtId="165" fontId="12" fillId="8" borderId="8" xfId="2" applyNumberFormat="1" applyFont="1" applyFill="1" applyBorder="1" applyAlignment="1" applyProtection="1">
      <alignment horizontal="center" vertical="center" wrapText="1"/>
      <protection hidden="1"/>
    </xf>
    <xf numFmtId="165" fontId="12" fillId="8" borderId="9" xfId="2" applyNumberFormat="1" applyFont="1" applyFill="1" applyBorder="1" applyAlignment="1" applyProtection="1">
      <alignment horizontal="center" vertical="center" wrapText="1"/>
      <protection hidden="1"/>
    </xf>
    <xf numFmtId="0" fontId="5" fillId="8" borderId="0" xfId="2" applyFont="1" applyFill="1" applyBorder="1"/>
    <xf numFmtId="165" fontId="12" fillId="8" borderId="7" xfId="2" applyNumberFormat="1" applyFont="1" applyFill="1" applyBorder="1" applyAlignment="1" applyProtection="1">
      <alignment horizontal="center" vertical="center" wrapText="1"/>
      <protection hidden="1"/>
    </xf>
    <xf numFmtId="165" fontId="12" fillId="8" borderId="10" xfId="2" applyNumberFormat="1" applyFont="1" applyFill="1" applyBorder="1" applyAlignment="1" applyProtection="1">
      <alignment horizontal="center" vertical="center" wrapText="1"/>
      <protection hidden="1"/>
    </xf>
    <xf numFmtId="165" fontId="12" fillId="8" borderId="11" xfId="2" applyNumberFormat="1" applyFont="1" applyFill="1" applyBorder="1" applyAlignment="1" applyProtection="1">
      <alignment horizontal="center" vertical="center" wrapText="1"/>
      <protection hidden="1"/>
    </xf>
    <xf numFmtId="165" fontId="12" fillId="8" borderId="12" xfId="2" applyNumberFormat="1" applyFont="1" applyFill="1" applyBorder="1" applyAlignment="1" applyProtection="1">
      <alignment horizontal="center" vertical="center" wrapText="1"/>
      <protection hidden="1"/>
    </xf>
    <xf numFmtId="165" fontId="13" fillId="8" borderId="13" xfId="2" applyNumberFormat="1" applyFont="1" applyFill="1" applyBorder="1" applyAlignment="1" applyProtection="1">
      <alignment horizontal="left" vertical="center" wrapText="1" indent="1"/>
      <protection locked="0"/>
    </xf>
    <xf numFmtId="165" fontId="13" fillId="8" borderId="14" xfId="2" applyNumberFormat="1" applyFont="1" applyFill="1" applyBorder="1" applyAlignment="1" applyProtection="1">
      <alignment horizontal="left" vertical="center" wrapText="1" indent="1"/>
      <protection locked="0"/>
    </xf>
    <xf numFmtId="165" fontId="13" fillId="8" borderId="15" xfId="2" applyNumberFormat="1" applyFont="1" applyFill="1" applyBorder="1" applyAlignment="1" applyProtection="1">
      <alignment horizontal="left" vertical="center" wrapText="1" indent="1"/>
      <protection locked="0"/>
    </xf>
    <xf numFmtId="0" fontId="14" fillId="0" borderId="0" xfId="1" applyFont="1" applyFill="1" applyBorder="1" applyAlignment="1" applyProtection="1">
      <alignment horizontal="center"/>
      <protection locked="0"/>
    </xf>
    <xf numFmtId="0" fontId="14" fillId="0" borderId="0" xfId="1" applyFont="1" applyFill="1" applyBorder="1" applyAlignment="1" applyProtection="1">
      <alignment horizontal="center" vertical="center"/>
      <protection locked="0"/>
    </xf>
    <xf numFmtId="165" fontId="19" fillId="11" borderId="21" xfId="1" applyNumberFormat="1" applyFont="1" applyFill="1" applyBorder="1" applyAlignment="1" applyProtection="1">
      <alignment horizontal="center" vertical="center"/>
      <protection hidden="1"/>
    </xf>
    <xf numFmtId="165" fontId="19" fillId="11" borderId="20" xfId="1" applyNumberFormat="1" applyFont="1" applyFill="1" applyBorder="1" applyAlignment="1" applyProtection="1">
      <alignment horizontal="center" vertical="center"/>
      <protection hidden="1"/>
    </xf>
    <xf numFmtId="165" fontId="19" fillId="13" borderId="21" xfId="1" applyNumberFormat="1" applyFont="1" applyFill="1" applyBorder="1" applyAlignment="1" applyProtection="1">
      <alignment horizontal="center" vertical="center"/>
      <protection hidden="1"/>
    </xf>
    <xf numFmtId="0" fontId="18" fillId="14" borderId="24" xfId="1" applyFont="1" applyFill="1" applyBorder="1" applyAlignment="1" applyProtection="1">
      <alignment horizontal="center" vertical="center"/>
      <protection locked="0"/>
    </xf>
    <xf numFmtId="0" fontId="18" fillId="15" borderId="25" xfId="1" applyFont="1" applyFill="1" applyBorder="1" applyAlignment="1" applyProtection="1">
      <alignment horizontal="center" vertical="center"/>
      <protection locked="0"/>
    </xf>
    <xf numFmtId="0" fontId="18" fillId="16" borderId="26" xfId="1" applyFont="1" applyFill="1" applyBorder="1" applyAlignment="1" applyProtection="1">
      <alignment horizontal="center" vertical="center"/>
      <protection locked="0"/>
    </xf>
    <xf numFmtId="0" fontId="14" fillId="17" borderId="27" xfId="1" applyFont="1" applyFill="1" applyBorder="1" applyAlignment="1" applyProtection="1">
      <alignment horizontal="center"/>
      <protection locked="0"/>
    </xf>
    <xf numFmtId="0" fontId="18" fillId="0" borderId="24" xfId="1" applyNumberFormat="1" applyFont="1" applyFill="1" applyBorder="1" applyAlignment="1" applyProtection="1">
      <alignment horizontal="center" vertical="center"/>
      <protection locked="0"/>
    </xf>
    <xf numFmtId="0" fontId="18" fillId="0" borderId="25" xfId="1" applyNumberFormat="1" applyFont="1" applyFill="1" applyBorder="1" applyAlignment="1" applyProtection="1">
      <alignment horizontal="center" vertical="center"/>
      <protection locked="0"/>
    </xf>
    <xf numFmtId="0" fontId="18" fillId="0" borderId="26" xfId="1" applyNumberFormat="1" applyFont="1" applyFill="1" applyBorder="1" applyAlignment="1" applyProtection="1">
      <alignment horizontal="center" vertical="center"/>
      <protection locked="0"/>
    </xf>
    <xf numFmtId="0" fontId="18" fillId="0" borderId="28" xfId="1" applyNumberFormat="1" applyFont="1" applyFill="1" applyBorder="1" applyAlignment="1" applyProtection="1">
      <alignment horizontal="center" vertical="center"/>
      <protection locked="0"/>
    </xf>
    <xf numFmtId="0" fontId="14" fillId="0" borderId="27" xfId="1" applyFont="1" applyFill="1" applyBorder="1" applyAlignment="1" applyProtection="1">
      <alignment horizontal="center"/>
      <protection locked="0"/>
    </xf>
    <xf numFmtId="0" fontId="18" fillId="0" borderId="29" xfId="1" applyNumberFormat="1" applyFont="1" applyFill="1" applyBorder="1" applyAlignment="1" applyProtection="1">
      <alignment horizontal="center" vertical="center"/>
      <protection locked="0"/>
    </xf>
    <xf numFmtId="165" fontId="20" fillId="0" borderId="25" xfId="1" applyNumberFormat="1" applyFont="1" applyFill="1" applyBorder="1" applyAlignment="1" applyProtection="1">
      <alignment horizontal="center" vertical="center"/>
      <protection locked="0"/>
    </xf>
    <xf numFmtId="0" fontId="14" fillId="0" borderId="30" xfId="1" applyFont="1" applyFill="1" applyBorder="1" applyAlignment="1" applyProtection="1">
      <alignment horizontal="center"/>
      <protection locked="0"/>
    </xf>
    <xf numFmtId="0" fontId="18" fillId="0" borderId="31" xfId="1" applyNumberFormat="1" applyFont="1" applyFill="1" applyBorder="1" applyAlignment="1" applyProtection="1">
      <alignment horizontal="center" vertical="center"/>
      <protection locked="0"/>
    </xf>
    <xf numFmtId="0" fontId="18" fillId="0" borderId="32" xfId="1" applyNumberFormat="1" applyFont="1" applyFill="1" applyBorder="1" applyAlignment="1" applyProtection="1">
      <alignment horizontal="center" vertical="center"/>
      <protection locked="0"/>
    </xf>
    <xf numFmtId="0" fontId="18" fillId="0" borderId="33" xfId="1" applyNumberFormat="1" applyFont="1" applyFill="1" applyBorder="1" applyAlignment="1" applyProtection="1">
      <alignment horizontal="center" vertical="center"/>
      <protection locked="0"/>
    </xf>
    <xf numFmtId="0" fontId="18" fillId="0" borderId="34" xfId="1" applyNumberFormat="1" applyFont="1" applyFill="1" applyBorder="1" applyAlignment="1" applyProtection="1">
      <alignment horizontal="center" vertical="center"/>
      <protection locked="0"/>
    </xf>
    <xf numFmtId="0" fontId="14" fillId="0" borderId="35" xfId="1" applyNumberFormat="1" applyFont="1" applyFill="1" applyBorder="1" applyAlignment="1" applyProtection="1">
      <alignment horizontal="center" vertical="center"/>
      <protection locked="0"/>
    </xf>
    <xf numFmtId="0" fontId="14" fillId="0" borderId="36" xfId="1" applyNumberFormat="1" applyFont="1" applyFill="1" applyBorder="1" applyAlignment="1" applyProtection="1">
      <alignment horizontal="center" vertical="center"/>
      <protection locked="0"/>
    </xf>
    <xf numFmtId="0" fontId="14" fillId="0" borderId="37" xfId="1" applyNumberFormat="1" applyFont="1" applyFill="1" applyBorder="1" applyAlignment="1" applyProtection="1">
      <alignment horizontal="center" vertical="center"/>
      <protection locked="0"/>
    </xf>
    <xf numFmtId="0" fontId="14" fillId="18" borderId="38" xfId="1" applyFont="1" applyFill="1" applyBorder="1" applyAlignment="1" applyProtection="1">
      <alignment vertical="center" wrapText="1"/>
      <protection locked="0"/>
    </xf>
    <xf numFmtId="0" fontId="14" fillId="18" borderId="39" xfId="1" applyFont="1" applyFill="1" applyBorder="1" applyAlignment="1" applyProtection="1">
      <alignment horizontal="center" vertical="center"/>
      <protection hidden="1"/>
    </xf>
    <xf numFmtId="0" fontId="14" fillId="18" borderId="20" xfId="1" applyFont="1" applyFill="1" applyBorder="1" applyAlignment="1" applyProtection="1">
      <alignment horizontal="center" vertical="center"/>
      <protection hidden="1"/>
    </xf>
    <xf numFmtId="0" fontId="14" fillId="18" borderId="40" xfId="1" applyFont="1" applyFill="1" applyBorder="1" applyAlignment="1" applyProtection="1">
      <alignment horizontal="center" vertical="center"/>
      <protection hidden="1"/>
    </xf>
    <xf numFmtId="0" fontId="14" fillId="18" borderId="19" xfId="1" applyFont="1" applyFill="1" applyBorder="1" applyAlignment="1" applyProtection="1">
      <alignment horizontal="center" vertical="center"/>
      <protection hidden="1"/>
    </xf>
    <xf numFmtId="0" fontId="14" fillId="18" borderId="21" xfId="1" applyFont="1" applyFill="1" applyBorder="1" applyAlignment="1" applyProtection="1">
      <alignment horizontal="center" vertical="center"/>
      <protection hidden="1"/>
    </xf>
    <xf numFmtId="0" fontId="14" fillId="18" borderId="41" xfId="1" applyFont="1" applyFill="1" applyBorder="1" applyAlignment="1" applyProtection="1">
      <alignment vertical="center" wrapText="1"/>
      <protection locked="0"/>
    </xf>
    <xf numFmtId="0" fontId="14" fillId="18" borderId="42" xfId="1" applyFont="1" applyFill="1" applyBorder="1" applyAlignment="1" applyProtection="1">
      <alignment horizontal="center" vertical="center"/>
      <protection hidden="1"/>
    </xf>
    <xf numFmtId="0" fontId="14" fillId="18" borderId="43" xfId="1" applyFont="1" applyFill="1" applyBorder="1" applyAlignment="1" applyProtection="1">
      <alignment horizontal="center" vertical="center"/>
      <protection hidden="1"/>
    </xf>
    <xf numFmtId="0" fontId="14" fillId="18" borderId="44" xfId="1" applyFont="1" applyFill="1" applyBorder="1" applyAlignment="1" applyProtection="1">
      <alignment horizontal="center" vertical="center"/>
      <protection hidden="1"/>
    </xf>
    <xf numFmtId="0" fontId="14" fillId="18" borderId="45" xfId="1" applyFont="1" applyFill="1" applyBorder="1" applyAlignment="1" applyProtection="1">
      <alignment horizontal="center" vertical="center"/>
      <protection hidden="1"/>
    </xf>
    <xf numFmtId="0" fontId="14" fillId="18" borderId="46" xfId="1" applyFont="1" applyFill="1" applyBorder="1" applyAlignment="1" applyProtection="1">
      <alignment horizontal="center" vertical="center"/>
      <protection hidden="1"/>
    </xf>
    <xf numFmtId="0" fontId="14" fillId="16" borderId="47" xfId="1" applyFont="1" applyFill="1" applyBorder="1" applyAlignment="1" applyProtection="1">
      <alignment vertical="center" wrapText="1"/>
      <protection locked="0"/>
    </xf>
    <xf numFmtId="0" fontId="14" fillId="16" borderId="48" xfId="1" applyFont="1" applyFill="1" applyBorder="1" applyAlignment="1" applyProtection="1">
      <alignment horizontal="center" vertical="center"/>
      <protection hidden="1"/>
    </xf>
    <xf numFmtId="0" fontId="14" fillId="16" borderId="49" xfId="1" applyFont="1" applyFill="1" applyBorder="1" applyAlignment="1" applyProtection="1">
      <alignment horizontal="center" vertical="center"/>
      <protection hidden="1"/>
    </xf>
    <xf numFmtId="0" fontId="14" fillId="16" borderId="50" xfId="1" applyFont="1" applyFill="1" applyBorder="1" applyAlignment="1" applyProtection="1">
      <alignment horizontal="center" vertical="center"/>
      <protection hidden="1"/>
    </xf>
    <xf numFmtId="0" fontId="14" fillId="16" borderId="51" xfId="1" applyFont="1" applyFill="1" applyBorder="1" applyAlignment="1" applyProtection="1">
      <alignment horizontal="center" vertical="center"/>
      <protection hidden="1"/>
    </xf>
    <xf numFmtId="0" fontId="14" fillId="16" borderId="52" xfId="1" applyFont="1" applyFill="1" applyBorder="1" applyAlignment="1" applyProtection="1">
      <alignment horizontal="center" vertical="center"/>
      <protection hidden="1"/>
    </xf>
    <xf numFmtId="0" fontId="14" fillId="18" borderId="53" xfId="1" applyFont="1" applyFill="1" applyBorder="1" applyAlignment="1" applyProtection="1">
      <alignment vertical="center" wrapText="1"/>
      <protection locked="0"/>
    </xf>
    <xf numFmtId="0" fontId="14" fillId="18" borderId="54" xfId="1" applyFont="1" applyFill="1" applyBorder="1" applyAlignment="1" applyProtection="1">
      <alignment horizontal="center" vertical="center"/>
      <protection hidden="1"/>
    </xf>
    <xf numFmtId="0" fontId="14" fillId="18" borderId="55" xfId="1" applyFont="1" applyFill="1" applyBorder="1" applyAlignment="1" applyProtection="1">
      <alignment horizontal="center" vertical="center"/>
      <protection hidden="1"/>
    </xf>
    <xf numFmtId="0" fontId="14" fillId="18" borderId="56" xfId="1" applyFont="1" applyFill="1" applyBorder="1" applyAlignment="1" applyProtection="1">
      <alignment horizontal="center" vertical="center"/>
      <protection hidden="1"/>
    </xf>
    <xf numFmtId="0" fontId="14" fillId="18" borderId="57" xfId="1" applyFont="1" applyFill="1" applyBorder="1" applyAlignment="1" applyProtection="1">
      <alignment horizontal="center" vertical="center"/>
      <protection hidden="1"/>
    </xf>
    <xf numFmtId="0" fontId="14" fillId="18" borderId="58" xfId="1" applyFont="1" applyFill="1" applyBorder="1" applyAlignment="1" applyProtection="1">
      <alignment horizontal="center" vertical="center"/>
      <protection hidden="1"/>
    </xf>
    <xf numFmtId="0" fontId="14" fillId="18" borderId="59" xfId="1" applyFont="1" applyFill="1" applyBorder="1" applyAlignment="1" applyProtection="1">
      <alignment vertical="center" wrapText="1"/>
      <protection locked="0"/>
    </xf>
    <xf numFmtId="0" fontId="14" fillId="18" borderId="60" xfId="1" applyFont="1" applyFill="1" applyBorder="1" applyAlignment="1" applyProtection="1">
      <alignment horizontal="center" vertical="center"/>
      <protection hidden="1"/>
    </xf>
    <xf numFmtId="0" fontId="14" fillId="18" borderId="25" xfId="1" applyFont="1" applyFill="1" applyBorder="1" applyAlignment="1" applyProtection="1">
      <alignment horizontal="center" vertical="center"/>
      <protection hidden="1"/>
    </xf>
    <xf numFmtId="0" fontId="14" fillId="18" borderId="61" xfId="1" applyFont="1" applyFill="1" applyBorder="1" applyAlignment="1" applyProtection="1">
      <alignment horizontal="center" vertical="center"/>
      <protection hidden="1"/>
    </xf>
    <xf numFmtId="0" fontId="14" fillId="18" borderId="24" xfId="1" applyFont="1" applyFill="1" applyBorder="1" applyAlignment="1" applyProtection="1">
      <alignment horizontal="center" vertical="center"/>
      <protection hidden="1"/>
    </xf>
    <xf numFmtId="0" fontId="14" fillId="18" borderId="26" xfId="1" applyFont="1" applyFill="1" applyBorder="1" applyAlignment="1" applyProtection="1">
      <alignment horizontal="center" vertical="center"/>
      <protection hidden="1"/>
    </xf>
    <xf numFmtId="0" fontId="14" fillId="15" borderId="47" xfId="1" applyFont="1" applyFill="1" applyBorder="1" applyAlignment="1" applyProtection="1">
      <alignment vertical="center" wrapText="1"/>
      <protection locked="0"/>
    </xf>
    <xf numFmtId="0" fontId="14" fillId="15" borderId="48" xfId="1" applyFont="1" applyFill="1" applyBorder="1" applyAlignment="1" applyProtection="1">
      <alignment horizontal="center" vertical="center"/>
      <protection hidden="1"/>
    </xf>
    <xf numFmtId="0" fontId="14" fillId="15" borderId="49" xfId="1" applyFont="1" applyFill="1" applyBorder="1" applyAlignment="1" applyProtection="1">
      <alignment horizontal="center" vertical="center"/>
      <protection hidden="1"/>
    </xf>
    <xf numFmtId="0" fontId="14" fillId="15" borderId="50" xfId="1" applyFont="1" applyFill="1" applyBorder="1" applyAlignment="1" applyProtection="1">
      <alignment horizontal="center" vertical="center"/>
      <protection hidden="1"/>
    </xf>
    <xf numFmtId="0" fontId="14" fillId="15" borderId="51" xfId="1" applyFont="1" applyFill="1" applyBorder="1" applyAlignment="1" applyProtection="1">
      <alignment horizontal="center" vertical="center"/>
      <protection hidden="1"/>
    </xf>
    <xf numFmtId="0" fontId="14" fillId="15" borderId="52" xfId="1" applyFont="1" applyFill="1" applyBorder="1" applyAlignment="1" applyProtection="1">
      <alignment horizontal="center" vertical="center"/>
      <protection hidden="1"/>
    </xf>
    <xf numFmtId="0" fontId="18" fillId="19" borderId="62" xfId="1" applyFont="1" applyFill="1" applyBorder="1" applyAlignment="1" applyProtection="1">
      <alignment vertical="center" wrapText="1"/>
      <protection locked="0"/>
    </xf>
    <xf numFmtId="0" fontId="18" fillId="19" borderId="63" xfId="1" applyFont="1" applyFill="1" applyBorder="1" applyAlignment="1" applyProtection="1">
      <alignment horizontal="center" vertical="center"/>
      <protection hidden="1"/>
    </xf>
    <xf numFmtId="0" fontId="18" fillId="19" borderId="64" xfId="1" applyFont="1" applyFill="1" applyBorder="1" applyAlignment="1" applyProtection="1">
      <alignment horizontal="center" vertical="center"/>
      <protection hidden="1"/>
    </xf>
    <xf numFmtId="0" fontId="18" fillId="19" borderId="65" xfId="1" applyFont="1" applyFill="1" applyBorder="1" applyAlignment="1" applyProtection="1">
      <alignment horizontal="center" vertical="center"/>
      <protection hidden="1"/>
    </xf>
    <xf numFmtId="0" fontId="18" fillId="19" borderId="66" xfId="1" applyFont="1" applyFill="1" applyBorder="1" applyAlignment="1" applyProtection="1">
      <alignment horizontal="center" vertical="center"/>
      <protection hidden="1"/>
    </xf>
    <xf numFmtId="0" fontId="18" fillId="19" borderId="67" xfId="1" applyFont="1" applyFill="1" applyBorder="1" applyAlignment="1" applyProtection="1">
      <alignment horizontal="center" vertical="center"/>
      <protection hidden="1"/>
    </xf>
    <xf numFmtId="166" fontId="17" fillId="9" borderId="18" xfId="1" applyNumberFormat="1" applyFont="1" applyFill="1" applyBorder="1" applyAlignment="1" applyProtection="1">
      <alignment horizontal="center" vertical="center" wrapText="1"/>
      <protection locked="0"/>
    </xf>
    <xf numFmtId="166" fontId="17" fillId="9" borderId="23" xfId="1" applyNumberFormat="1" applyFont="1" applyFill="1" applyBorder="1" applyAlignment="1" applyProtection="1">
      <alignment horizontal="center" vertical="center" wrapText="1"/>
      <protection locked="0"/>
    </xf>
    <xf numFmtId="0" fontId="18" fillId="10" borderId="19" xfId="1" applyFont="1" applyFill="1" applyBorder="1" applyAlignment="1" applyProtection="1">
      <alignment horizontal="center" vertical="center"/>
      <protection locked="0"/>
    </xf>
    <xf numFmtId="0" fontId="18" fillId="10" borderId="20" xfId="1" applyFont="1" applyFill="1" applyBorder="1" applyAlignment="1" applyProtection="1">
      <alignment horizontal="center" vertical="center"/>
      <protection locked="0"/>
    </xf>
    <xf numFmtId="0" fontId="18" fillId="12" borderId="22" xfId="1" applyFont="1" applyFill="1" applyBorder="1" applyAlignment="1" applyProtection="1">
      <alignment horizontal="center" vertical="center"/>
      <protection locked="0"/>
    </xf>
    <xf numFmtId="0" fontId="18" fillId="12" borderId="20" xfId="1" applyFont="1" applyFill="1" applyBorder="1" applyAlignment="1" applyProtection="1">
      <alignment horizontal="center" vertical="center"/>
      <protection locked="0"/>
    </xf>
    <xf numFmtId="0" fontId="18" fillId="10" borderId="20" xfId="1" applyFont="1" applyFill="1" applyBorder="1" applyAlignment="1" applyProtection="1">
      <alignment horizontal="right" vertical="center"/>
      <protection locked="0"/>
    </xf>
    <xf numFmtId="0" fontId="18" fillId="10" borderId="22" xfId="1" applyFont="1" applyFill="1" applyBorder="1" applyAlignment="1" applyProtection="1">
      <alignment horizontal="center" vertical="center"/>
      <protection locked="0"/>
    </xf>
    <xf numFmtId="0" fontId="15" fillId="2" borderId="0" xfId="1" applyFont="1" applyFill="1" applyBorder="1" applyAlignment="1" applyProtection="1">
      <alignment horizontal="center" vertical="center"/>
      <protection locked="0"/>
    </xf>
    <xf numFmtId="0" fontId="16" fillId="3" borderId="0" xfId="1" applyFont="1" applyFill="1" applyBorder="1" applyAlignment="1" applyProtection="1">
      <alignment horizontal="center" vertical="center"/>
      <protection hidden="1"/>
    </xf>
    <xf numFmtId="164" fontId="4" fillId="3" borderId="0" xfId="1" applyNumberFormat="1" applyFont="1" applyFill="1" applyBorder="1" applyAlignment="1" applyProtection="1">
      <alignment horizontal="center" vertical="center" wrapText="1"/>
      <protection hidden="1"/>
    </xf>
    <xf numFmtId="0" fontId="17" fillId="3" borderId="16" xfId="1" applyFont="1" applyFill="1" applyBorder="1" applyAlignment="1" applyProtection="1">
      <alignment horizontal="center" vertical="center"/>
      <protection hidden="1"/>
    </xf>
    <xf numFmtId="0" fontId="17" fillId="3" borderId="0" xfId="1" applyFont="1" applyFill="1" applyBorder="1" applyAlignment="1" applyProtection="1">
      <alignment horizontal="center" vertical="center"/>
      <protection hidden="1"/>
    </xf>
    <xf numFmtId="0" fontId="17" fillId="3" borderId="17" xfId="1" applyFont="1" applyFill="1" applyBorder="1" applyAlignment="1" applyProtection="1">
      <alignment horizontal="center" vertical="center"/>
      <protection hidden="1"/>
    </xf>
    <xf numFmtId="0" fontId="7" fillId="4" borderId="4" xfId="2" applyFont="1" applyFill="1" applyBorder="1" applyAlignment="1" applyProtection="1">
      <alignment horizontal="center" vertical="center"/>
      <protection locked="0"/>
    </xf>
    <xf numFmtId="0" fontId="7" fillId="4" borderId="5" xfId="2" applyFont="1" applyFill="1" applyBorder="1" applyAlignment="1" applyProtection="1">
      <alignment horizontal="center" vertical="center"/>
      <protection locked="0"/>
    </xf>
    <xf numFmtId="0" fontId="7" fillId="4" borderId="6" xfId="2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164" fontId="4" fillId="3" borderId="0" xfId="1" applyNumberFormat="1" applyFont="1" applyFill="1" applyBorder="1" applyAlignment="1" applyProtection="1">
      <alignment horizontal="center" vertical="center"/>
      <protection hidden="1"/>
    </xf>
    <xf numFmtId="0" fontId="6" fillId="3" borderId="1" xfId="2" applyFont="1" applyFill="1" applyBorder="1" applyAlignment="1">
      <alignment horizontal="center"/>
    </xf>
    <xf numFmtId="0" fontId="6" fillId="3" borderId="2" xfId="2" applyFont="1" applyFill="1" applyBorder="1" applyAlignment="1">
      <alignment horizontal="center"/>
    </xf>
    <xf numFmtId="0" fontId="6" fillId="3" borderId="3" xfId="2" applyFont="1" applyFill="1" applyBorder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45">
    <dxf>
      <fill>
        <patternFill>
          <bgColor rgb="FF00B0F0"/>
        </patternFill>
      </fill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b/>
        <i val="0"/>
        <color rgb="FF000000"/>
      </font>
      <fill>
        <patternFill patternType="solid">
          <bgColor rgb="FFDDEBF7"/>
        </patternFill>
      </fill>
      <border>
        <left/>
        <right/>
        <top/>
        <bottom/>
        <vertical/>
        <horizontal/>
      </border>
    </dxf>
    <dxf>
      <font>
        <color rgb="FFBFBFBF"/>
      </font>
    </dxf>
    <dxf>
      <font>
        <color rgb="FFBFBFBF"/>
      </font>
    </dxf>
    <dxf>
      <font>
        <color rgb="FF000000"/>
      </font>
      <fill>
        <patternFill>
          <bgColor rgb="FF00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D966"/>
        </patternFill>
      </fill>
    </dxf>
    <dxf>
      <fill>
        <patternFill>
          <bgColor rgb="FFF4B084"/>
        </patternFill>
      </fill>
    </dxf>
    <dxf>
      <fill>
        <patternFill>
          <bgColor rgb="FFBFBFBF"/>
        </patternFill>
      </fill>
    </dxf>
    <dxf>
      <fill>
        <patternFill>
          <bgColor rgb="FFA6A6A6"/>
        </patternFill>
      </fill>
    </dxf>
    <dxf>
      <fill>
        <patternFill>
          <bgColor rgb="FF70AD47"/>
        </patternFill>
      </fill>
    </dxf>
    <dxf>
      <fill>
        <patternFill>
          <bgColor rgb="FFFFC000"/>
        </patternFill>
      </fill>
    </dxf>
    <dxf>
      <fill>
        <patternFill>
          <bgColor rgb="FF8497B0"/>
        </patternFill>
      </fill>
    </dxf>
    <dxf>
      <fill>
        <patternFill>
          <bgColor rgb="FFD9D9D9"/>
        </patternFill>
      </fill>
    </dxf>
    <dxf>
      <fill>
        <patternFill patternType="solid">
          <fgColor rgb="FF00FFFF"/>
          <bgColor rgb="FF00FFF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FFFF"/>
          <bgColor rgb="FF00FFFF"/>
        </patternFill>
      </fill>
    </dxf>
    <dxf>
      <fill>
        <patternFill patternType="solid">
          <fgColor rgb="FFC0C0C0"/>
          <bgColor rgb="FF99CC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heures%20hotesses%20V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 Semestre"/>
      <sheetName val="2ème Semestre"/>
      <sheetName val="JANV 1"/>
      <sheetName val="JANV 2"/>
      <sheetName val="JANV 3"/>
      <sheetName val="JANV 4"/>
      <sheetName val="JANV 5"/>
      <sheetName val="JANV 6"/>
      <sheetName val="FEV 1"/>
      <sheetName val="FEV 2"/>
      <sheetName val="FEV 3"/>
      <sheetName val="FEV 4"/>
      <sheetName val="FEV 5"/>
      <sheetName val="MARS 1"/>
      <sheetName val="MARS 2"/>
      <sheetName val="MARS 3"/>
      <sheetName val="MARS 4"/>
      <sheetName val="MARS 5"/>
      <sheetName val="MARS 6"/>
      <sheetName val="AVRIL 1"/>
      <sheetName val="AVRIL 2"/>
      <sheetName val="AVRIL 3"/>
      <sheetName val="AVRIL 4"/>
      <sheetName val="AVRIL 5"/>
      <sheetName val="AVRIL 6"/>
      <sheetName val="MAI 1"/>
      <sheetName val="MAI 2"/>
      <sheetName val="MAI 3"/>
      <sheetName val="MAI 4"/>
      <sheetName val="MAI 5"/>
      <sheetName val="MAI 6"/>
      <sheetName val="JUIN 1"/>
      <sheetName val="JUIN 2"/>
      <sheetName val="JUIN 3"/>
      <sheetName val="JUIN 4"/>
      <sheetName val="JUIN 5"/>
      <sheetName val="JUIN 6"/>
      <sheetName val="JUIL 1"/>
      <sheetName val="JUIL 2"/>
      <sheetName val="JUIL 3"/>
      <sheetName val="JUIL 4"/>
      <sheetName val="JUIL 5"/>
      <sheetName val="JUIL 6"/>
      <sheetName val="AOUT 1"/>
      <sheetName val="AOUT 2"/>
      <sheetName val="AOUT 3"/>
      <sheetName val="AOUT 4"/>
      <sheetName val="AOUT 5"/>
      <sheetName val="AOUT 6"/>
      <sheetName val="SEPT 1"/>
      <sheetName val="SEPT 2"/>
      <sheetName val="SEPT 3"/>
      <sheetName val="SEPT 4"/>
      <sheetName val="SEPT 5"/>
      <sheetName val="SEPT 6"/>
      <sheetName val="OCT 1"/>
      <sheetName val="OCT 2"/>
      <sheetName val="OCT 3"/>
      <sheetName val="OCT 4"/>
      <sheetName val="OCT 5"/>
      <sheetName val="OCT 6"/>
      <sheetName val="NOV 1"/>
      <sheetName val="NOV 2"/>
      <sheetName val="NOV 3"/>
      <sheetName val="NOV 4"/>
      <sheetName val="NOV 5"/>
      <sheetName val="NOV 6"/>
      <sheetName val="DEC 1"/>
      <sheetName val="DEC 2"/>
      <sheetName val="DEC 3"/>
      <sheetName val="DEC 4"/>
      <sheetName val="DEC 5"/>
      <sheetName val="DEC 6"/>
      <sheetName val="RECAP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Test heures hotesses V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>
        <row r="1">
          <cell r="J1">
            <v>2015</v>
          </cell>
        </row>
      </sheetData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>
        <row r="3">
          <cell r="B3">
            <v>42184</v>
          </cell>
          <cell r="C3">
            <v>42185</v>
          </cell>
          <cell r="D3">
            <v>42186</v>
          </cell>
          <cell r="E3">
            <v>42187</v>
          </cell>
          <cell r="F3">
            <v>42188</v>
          </cell>
          <cell r="G3">
            <v>42189</v>
          </cell>
          <cell r="H3">
            <v>42190</v>
          </cell>
        </row>
        <row r="4">
          <cell r="B4">
            <v>42191</v>
          </cell>
          <cell r="C4">
            <v>42192</v>
          </cell>
          <cell r="D4">
            <v>42193</v>
          </cell>
          <cell r="E4">
            <v>42194</v>
          </cell>
          <cell r="F4">
            <v>42195</v>
          </cell>
          <cell r="G4">
            <v>42196</v>
          </cell>
          <cell r="H4">
            <v>42197</v>
          </cell>
        </row>
        <row r="5">
          <cell r="B5">
            <v>42198</v>
          </cell>
          <cell r="C5">
            <v>42199</v>
          </cell>
          <cell r="D5">
            <v>42200</v>
          </cell>
          <cell r="E5">
            <v>42201</v>
          </cell>
          <cell r="F5">
            <v>42202</v>
          </cell>
          <cell r="G5">
            <v>42203</v>
          </cell>
          <cell r="H5">
            <v>42204</v>
          </cell>
        </row>
        <row r="6">
          <cell r="B6">
            <v>42205</v>
          </cell>
          <cell r="C6">
            <v>42206</v>
          </cell>
          <cell r="D6">
            <v>42207</v>
          </cell>
          <cell r="E6">
            <v>42208</v>
          </cell>
          <cell r="F6">
            <v>42209</v>
          </cell>
          <cell r="G6">
            <v>42210</v>
          </cell>
          <cell r="H6">
            <v>42211</v>
          </cell>
        </row>
        <row r="7">
          <cell r="B7">
            <v>42212</v>
          </cell>
          <cell r="C7">
            <v>42213</v>
          </cell>
          <cell r="D7">
            <v>42214</v>
          </cell>
          <cell r="E7">
            <v>42215</v>
          </cell>
          <cell r="F7">
            <v>42216</v>
          </cell>
          <cell r="G7">
            <v>42217</v>
          </cell>
          <cell r="H7">
            <v>42218</v>
          </cell>
        </row>
        <row r="8">
          <cell r="B8">
            <v>42219</v>
          </cell>
          <cell r="C8">
            <v>42220</v>
          </cell>
          <cell r="D8">
            <v>42221</v>
          </cell>
          <cell r="E8">
            <v>42222</v>
          </cell>
          <cell r="F8">
            <v>42223</v>
          </cell>
          <cell r="G8">
            <v>42224</v>
          </cell>
          <cell r="H8">
            <v>42225</v>
          </cell>
        </row>
      </sheetData>
      <sheetData sheetId="81" refreshError="1">
        <row r="3">
          <cell r="B3">
            <v>42212</v>
          </cell>
          <cell r="C3">
            <v>42213</v>
          </cell>
          <cell r="D3">
            <v>42214</v>
          </cell>
          <cell r="E3">
            <v>42215</v>
          </cell>
          <cell r="F3">
            <v>42216</v>
          </cell>
          <cell r="G3">
            <v>42217</v>
          </cell>
          <cell r="H3">
            <v>42218</v>
          </cell>
        </row>
        <row r="4">
          <cell r="B4">
            <v>42219</v>
          </cell>
          <cell r="C4">
            <v>42220</v>
          </cell>
          <cell r="D4">
            <v>42221</v>
          </cell>
          <cell r="E4">
            <v>42222</v>
          </cell>
          <cell r="F4">
            <v>42223</v>
          </cell>
          <cell r="G4">
            <v>42224</v>
          </cell>
          <cell r="H4">
            <v>42225</v>
          </cell>
        </row>
        <row r="5">
          <cell r="B5">
            <v>42226</v>
          </cell>
          <cell r="C5">
            <v>42227</v>
          </cell>
          <cell r="D5">
            <v>42228</v>
          </cell>
          <cell r="E5">
            <v>42229</v>
          </cell>
          <cell r="F5">
            <v>42230</v>
          </cell>
          <cell r="G5">
            <v>42231</v>
          </cell>
          <cell r="H5">
            <v>42232</v>
          </cell>
        </row>
        <row r="6">
          <cell r="B6">
            <v>42233</v>
          </cell>
          <cell r="C6">
            <v>42234</v>
          </cell>
          <cell r="D6">
            <v>42235</v>
          </cell>
          <cell r="E6">
            <v>42236</v>
          </cell>
          <cell r="F6">
            <v>42237</v>
          </cell>
          <cell r="G6">
            <v>42238</v>
          </cell>
          <cell r="H6">
            <v>42239</v>
          </cell>
        </row>
        <row r="7">
          <cell r="B7">
            <v>42240</v>
          </cell>
          <cell r="C7">
            <v>42241</v>
          </cell>
          <cell r="D7">
            <v>42242</v>
          </cell>
          <cell r="E7">
            <v>42243</v>
          </cell>
          <cell r="F7">
            <v>42244</v>
          </cell>
          <cell r="G7">
            <v>42245</v>
          </cell>
          <cell r="H7">
            <v>42246</v>
          </cell>
        </row>
        <row r="8">
          <cell r="B8">
            <v>42247</v>
          </cell>
          <cell r="C8">
            <v>42248</v>
          </cell>
          <cell r="D8">
            <v>42249</v>
          </cell>
          <cell r="E8">
            <v>42250</v>
          </cell>
          <cell r="F8">
            <v>42251</v>
          </cell>
          <cell r="G8">
            <v>42252</v>
          </cell>
          <cell r="H8">
            <v>42253</v>
          </cell>
        </row>
      </sheetData>
      <sheetData sheetId="82" refreshError="1">
        <row r="3">
          <cell r="B3">
            <v>42247</v>
          </cell>
          <cell r="C3">
            <v>42248</v>
          </cell>
          <cell r="D3">
            <v>42249</v>
          </cell>
          <cell r="E3">
            <v>42250</v>
          </cell>
          <cell r="F3">
            <v>42251</v>
          </cell>
          <cell r="G3">
            <v>42252</v>
          </cell>
          <cell r="H3">
            <v>42253</v>
          </cell>
        </row>
        <row r="4">
          <cell r="B4">
            <v>42254</v>
          </cell>
          <cell r="C4">
            <v>42255</v>
          </cell>
          <cell r="D4">
            <v>42256</v>
          </cell>
          <cell r="E4">
            <v>42257</v>
          </cell>
          <cell r="F4">
            <v>42258</v>
          </cell>
          <cell r="G4">
            <v>42259</v>
          </cell>
          <cell r="H4">
            <v>42260</v>
          </cell>
        </row>
        <row r="5">
          <cell r="B5">
            <v>42261</v>
          </cell>
          <cell r="C5">
            <v>42262</v>
          </cell>
          <cell r="D5">
            <v>42263</v>
          </cell>
          <cell r="E5">
            <v>42264</v>
          </cell>
          <cell r="F5">
            <v>42265</v>
          </cell>
          <cell r="G5">
            <v>42266</v>
          </cell>
          <cell r="H5">
            <v>42267</v>
          </cell>
        </row>
        <row r="6">
          <cell r="B6">
            <v>42268</v>
          </cell>
          <cell r="C6">
            <v>42269</v>
          </cell>
          <cell r="D6">
            <v>42270</v>
          </cell>
          <cell r="E6">
            <v>42271</v>
          </cell>
          <cell r="F6">
            <v>42272</v>
          </cell>
          <cell r="G6">
            <v>42273</v>
          </cell>
          <cell r="H6">
            <v>42274</v>
          </cell>
        </row>
        <row r="7">
          <cell r="B7">
            <v>42275</v>
          </cell>
          <cell r="C7">
            <v>42276</v>
          </cell>
          <cell r="D7">
            <v>42277</v>
          </cell>
          <cell r="E7">
            <v>42278</v>
          </cell>
          <cell r="F7">
            <v>42279</v>
          </cell>
          <cell r="G7">
            <v>42280</v>
          </cell>
          <cell r="H7">
            <v>42281</v>
          </cell>
        </row>
        <row r="8">
          <cell r="B8">
            <v>42282</v>
          </cell>
          <cell r="C8">
            <v>42283</v>
          </cell>
          <cell r="D8">
            <v>42284</v>
          </cell>
          <cell r="E8">
            <v>42285</v>
          </cell>
          <cell r="F8">
            <v>42286</v>
          </cell>
          <cell r="G8">
            <v>42287</v>
          </cell>
          <cell r="H8">
            <v>42288</v>
          </cell>
        </row>
      </sheetData>
      <sheetData sheetId="83" refreshError="1">
        <row r="3">
          <cell r="B3">
            <v>42275</v>
          </cell>
          <cell r="C3">
            <v>42276</v>
          </cell>
          <cell r="D3">
            <v>42277</v>
          </cell>
          <cell r="E3">
            <v>42278</v>
          </cell>
          <cell r="F3">
            <v>42279</v>
          </cell>
          <cell r="G3">
            <v>42280</v>
          </cell>
          <cell r="H3">
            <v>42281</v>
          </cell>
        </row>
        <row r="4">
          <cell r="B4">
            <v>42282</v>
          </cell>
          <cell r="C4">
            <v>42283</v>
          </cell>
          <cell r="D4">
            <v>42284</v>
          </cell>
          <cell r="E4">
            <v>42285</v>
          </cell>
          <cell r="F4">
            <v>42286</v>
          </cell>
          <cell r="G4">
            <v>42287</v>
          </cell>
          <cell r="H4">
            <v>42288</v>
          </cell>
        </row>
        <row r="5">
          <cell r="B5">
            <v>42289</v>
          </cell>
          <cell r="C5">
            <v>42290</v>
          </cell>
          <cell r="D5">
            <v>42291</v>
          </cell>
          <cell r="E5">
            <v>42292</v>
          </cell>
          <cell r="F5">
            <v>42293</v>
          </cell>
          <cell r="G5">
            <v>42294</v>
          </cell>
          <cell r="H5">
            <v>42295</v>
          </cell>
        </row>
        <row r="6">
          <cell r="B6">
            <v>42296</v>
          </cell>
          <cell r="C6">
            <v>42297</v>
          </cell>
          <cell r="D6">
            <v>42298</v>
          </cell>
          <cell r="E6">
            <v>42299</v>
          </cell>
          <cell r="F6">
            <v>42300</v>
          </cell>
          <cell r="G6">
            <v>42301</v>
          </cell>
          <cell r="H6">
            <v>42302</v>
          </cell>
        </row>
        <row r="7">
          <cell r="B7">
            <v>42303</v>
          </cell>
          <cell r="C7">
            <v>42304</v>
          </cell>
          <cell r="D7">
            <v>42305</v>
          </cell>
          <cell r="E7">
            <v>42306</v>
          </cell>
          <cell r="F7">
            <v>42307</v>
          </cell>
          <cell r="G7">
            <v>42308</v>
          </cell>
          <cell r="H7">
            <v>42309</v>
          </cell>
        </row>
        <row r="8">
          <cell r="B8">
            <v>42310</v>
          </cell>
          <cell r="C8">
            <v>42311</v>
          </cell>
          <cell r="D8">
            <v>42312</v>
          </cell>
          <cell r="E8">
            <v>42313</v>
          </cell>
          <cell r="F8">
            <v>42314</v>
          </cell>
          <cell r="G8">
            <v>42315</v>
          </cell>
          <cell r="H8">
            <v>42316</v>
          </cell>
        </row>
      </sheetData>
      <sheetData sheetId="84" refreshError="1">
        <row r="3">
          <cell r="B3">
            <v>42303</v>
          </cell>
          <cell r="C3">
            <v>42304</v>
          </cell>
          <cell r="D3">
            <v>42305</v>
          </cell>
          <cell r="E3">
            <v>42306</v>
          </cell>
          <cell r="F3">
            <v>42307</v>
          </cell>
          <cell r="G3">
            <v>42308</v>
          </cell>
          <cell r="H3">
            <v>42309</v>
          </cell>
        </row>
        <row r="4">
          <cell r="B4">
            <v>42310</v>
          </cell>
          <cell r="C4">
            <v>42311</v>
          </cell>
          <cell r="D4">
            <v>42312</v>
          </cell>
          <cell r="E4">
            <v>42313</v>
          </cell>
          <cell r="F4">
            <v>42314</v>
          </cell>
          <cell r="G4">
            <v>42315</v>
          </cell>
          <cell r="H4">
            <v>42316</v>
          </cell>
        </row>
        <row r="5">
          <cell r="B5">
            <v>42317</v>
          </cell>
          <cell r="C5">
            <v>42318</v>
          </cell>
          <cell r="D5">
            <v>42319</v>
          </cell>
          <cell r="E5">
            <v>42320</v>
          </cell>
          <cell r="F5">
            <v>42321</v>
          </cell>
          <cell r="G5">
            <v>42322</v>
          </cell>
          <cell r="H5">
            <v>42323</v>
          </cell>
        </row>
        <row r="6">
          <cell r="B6">
            <v>42324</v>
          </cell>
          <cell r="C6">
            <v>42325</v>
          </cell>
          <cell r="D6">
            <v>42326</v>
          </cell>
          <cell r="E6">
            <v>42327</v>
          </cell>
          <cell r="F6">
            <v>42328</v>
          </cell>
          <cell r="G6">
            <v>42329</v>
          </cell>
          <cell r="H6">
            <v>42330</v>
          </cell>
        </row>
        <row r="7">
          <cell r="B7">
            <v>42331</v>
          </cell>
          <cell r="C7">
            <v>42332</v>
          </cell>
          <cell r="D7">
            <v>42333</v>
          </cell>
          <cell r="E7">
            <v>42334</v>
          </cell>
          <cell r="F7">
            <v>42335</v>
          </cell>
          <cell r="G7">
            <v>42336</v>
          </cell>
          <cell r="H7">
            <v>42337</v>
          </cell>
        </row>
        <row r="8">
          <cell r="B8">
            <v>42338</v>
          </cell>
          <cell r="C8">
            <v>42339</v>
          </cell>
          <cell r="D8">
            <v>42340</v>
          </cell>
          <cell r="E8">
            <v>42341</v>
          </cell>
          <cell r="F8">
            <v>42342</v>
          </cell>
          <cell r="G8">
            <v>42343</v>
          </cell>
          <cell r="H8">
            <v>42344</v>
          </cell>
        </row>
      </sheetData>
      <sheetData sheetId="85" refreshError="1">
        <row r="3">
          <cell r="B3">
            <v>42338</v>
          </cell>
          <cell r="C3">
            <v>42339</v>
          </cell>
          <cell r="D3">
            <v>42340</v>
          </cell>
          <cell r="E3">
            <v>42341</v>
          </cell>
          <cell r="F3">
            <v>42342</v>
          </cell>
          <cell r="G3">
            <v>42343</v>
          </cell>
          <cell r="H3">
            <v>42344</v>
          </cell>
        </row>
        <row r="4">
          <cell r="B4">
            <v>42345</v>
          </cell>
          <cell r="C4">
            <v>42346</v>
          </cell>
          <cell r="D4">
            <v>42347</v>
          </cell>
          <cell r="E4">
            <v>42348</v>
          </cell>
          <cell r="F4">
            <v>42349</v>
          </cell>
          <cell r="G4">
            <v>42350</v>
          </cell>
          <cell r="H4">
            <v>42351</v>
          </cell>
        </row>
        <row r="5">
          <cell r="B5">
            <v>42352</v>
          </cell>
          <cell r="C5">
            <v>42353</v>
          </cell>
          <cell r="D5">
            <v>42354</v>
          </cell>
          <cell r="E5">
            <v>42355</v>
          </cell>
          <cell r="F5">
            <v>42356</v>
          </cell>
          <cell r="G5">
            <v>42357</v>
          </cell>
          <cell r="H5">
            <v>42358</v>
          </cell>
        </row>
        <row r="6">
          <cell r="B6">
            <v>42359</v>
          </cell>
          <cell r="C6">
            <v>42360</v>
          </cell>
          <cell r="D6">
            <v>42361</v>
          </cell>
          <cell r="E6">
            <v>42362</v>
          </cell>
          <cell r="F6">
            <v>42363</v>
          </cell>
          <cell r="G6">
            <v>42364</v>
          </cell>
          <cell r="H6">
            <v>42365</v>
          </cell>
        </row>
        <row r="7">
          <cell r="B7">
            <v>42366</v>
          </cell>
          <cell r="C7">
            <v>42367</v>
          </cell>
          <cell r="D7">
            <v>42368</v>
          </cell>
          <cell r="E7">
            <v>42369</v>
          </cell>
          <cell r="F7">
            <v>42370</v>
          </cell>
          <cell r="G7">
            <v>42371</v>
          </cell>
          <cell r="H7">
            <v>42372</v>
          </cell>
        </row>
        <row r="8">
          <cell r="B8">
            <v>42373</v>
          </cell>
          <cell r="C8">
            <v>42374</v>
          </cell>
          <cell r="D8">
            <v>42375</v>
          </cell>
          <cell r="E8">
            <v>42376</v>
          </cell>
          <cell r="F8">
            <v>42377</v>
          </cell>
          <cell r="G8">
            <v>42378</v>
          </cell>
          <cell r="H8">
            <v>42379</v>
          </cell>
        </row>
      </sheetData>
      <sheetData sheetId="8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V59"/>
  <sheetViews>
    <sheetView tabSelected="1" zoomScale="60" zoomScaleNormal="60" workbookViewId="0">
      <selection activeCell="F26" sqref="F26"/>
    </sheetView>
  </sheetViews>
  <sheetFormatPr baseColWidth="10" defaultRowHeight="14.4" x14ac:dyDescent="0.3"/>
  <sheetData>
    <row r="1" spans="1:22" ht="22.8" x14ac:dyDescent="0.3">
      <c r="A1" s="21"/>
      <c r="B1" s="95" t="s">
        <v>14</v>
      </c>
      <c r="C1" s="95"/>
      <c r="D1" s="96">
        <f>[1]Janvier!$J$1</f>
        <v>2015</v>
      </c>
      <c r="E1" s="96"/>
      <c r="F1" s="95" t="s">
        <v>0</v>
      </c>
      <c r="G1" s="95"/>
      <c r="H1" s="97">
        <f ca="1">TODAY()</f>
        <v>42001</v>
      </c>
      <c r="I1" s="97"/>
      <c r="J1" s="97"/>
      <c r="K1" s="22"/>
      <c r="L1" s="22"/>
      <c r="M1" s="22"/>
      <c r="N1" s="22"/>
      <c r="O1" s="22"/>
      <c r="P1" s="98" t="s">
        <v>15</v>
      </c>
      <c r="Q1" s="99"/>
      <c r="R1" s="100"/>
      <c r="S1" s="22"/>
      <c r="T1" s="22"/>
      <c r="U1" s="22"/>
      <c r="V1" s="22"/>
    </row>
    <row r="2" spans="1:22" ht="15" thickBot="1" x14ac:dyDescent="0.3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</row>
    <row r="3" spans="1:22" ht="16.2" thickTop="1" x14ac:dyDescent="0.3">
      <c r="A3" s="87" t="s">
        <v>16</v>
      </c>
      <c r="B3" s="89" t="s">
        <v>17</v>
      </c>
      <c r="C3" s="90"/>
      <c r="D3" s="23" t="e">
        <f>[1]Juillet!#REF!</f>
        <v>#REF!</v>
      </c>
      <c r="E3" s="91" t="s">
        <v>18</v>
      </c>
      <c r="F3" s="92"/>
      <c r="G3" s="24" t="e">
        <f>[1]Juillet!#REF!</f>
        <v>#REF!</v>
      </c>
      <c r="H3" s="93" t="s">
        <v>19</v>
      </c>
      <c r="I3" s="93"/>
      <c r="J3" s="23" t="e">
        <f>[1]Juillet!#REF!</f>
        <v>#REF!</v>
      </c>
      <c r="K3" s="91" t="s">
        <v>20</v>
      </c>
      <c r="L3" s="92"/>
      <c r="M3" s="23" t="e">
        <f>[1]Juillet!#REF!</f>
        <v>#REF!</v>
      </c>
      <c r="N3" s="94" t="s">
        <v>21</v>
      </c>
      <c r="O3" s="90"/>
      <c r="P3" s="23" t="e">
        <f>[1]Juillet!#REF!</f>
        <v>#REF!</v>
      </c>
      <c r="Q3" s="91" t="s">
        <v>22</v>
      </c>
      <c r="R3" s="92"/>
      <c r="S3" s="25" t="e">
        <f>[1]Juillet!#REF!</f>
        <v>#REF!</v>
      </c>
      <c r="T3" s="94" t="s">
        <v>23</v>
      </c>
      <c r="U3" s="90"/>
      <c r="V3" s="23" t="e">
        <f>[1]Juillet!#REF!</f>
        <v>#REF!</v>
      </c>
    </row>
    <row r="4" spans="1:22" x14ac:dyDescent="0.3">
      <c r="A4" s="88"/>
      <c r="B4" s="26" t="s">
        <v>24</v>
      </c>
      <c r="C4" s="27" t="s">
        <v>25</v>
      </c>
      <c r="D4" s="28" t="s">
        <v>26</v>
      </c>
      <c r="E4" s="26" t="s">
        <v>24</v>
      </c>
      <c r="F4" s="27" t="s">
        <v>25</v>
      </c>
      <c r="G4" s="28" t="s">
        <v>26</v>
      </c>
      <c r="H4" s="26" t="s">
        <v>24</v>
      </c>
      <c r="I4" s="27" t="s">
        <v>25</v>
      </c>
      <c r="J4" s="28" t="s">
        <v>26</v>
      </c>
      <c r="K4" s="26" t="s">
        <v>24</v>
      </c>
      <c r="L4" s="27" t="s">
        <v>25</v>
      </c>
      <c r="M4" s="28" t="s">
        <v>26</v>
      </c>
      <c r="N4" s="26" t="s">
        <v>24</v>
      </c>
      <c r="O4" s="27" t="s">
        <v>25</v>
      </c>
      <c r="P4" s="28" t="s">
        <v>26</v>
      </c>
      <c r="Q4" s="26" t="s">
        <v>24</v>
      </c>
      <c r="R4" s="27" t="s">
        <v>25</v>
      </c>
      <c r="S4" s="28" t="s">
        <v>26</v>
      </c>
      <c r="T4" s="26" t="s">
        <v>24</v>
      </c>
      <c r="U4" s="27" t="s">
        <v>25</v>
      </c>
      <c r="V4" s="28" t="s">
        <v>26</v>
      </c>
    </row>
    <row r="5" spans="1:22" x14ac:dyDescent="0.3">
      <c r="A5" s="29" t="s">
        <v>27</v>
      </c>
      <c r="B5" s="30"/>
      <c r="C5" s="31"/>
      <c r="D5" s="32"/>
      <c r="E5" s="33"/>
      <c r="F5" s="31"/>
      <c r="G5" s="32"/>
      <c r="H5" s="30"/>
      <c r="I5" s="31"/>
      <c r="J5" s="32"/>
      <c r="K5" s="30"/>
      <c r="L5" s="31"/>
      <c r="M5" s="32"/>
      <c r="N5" s="30"/>
      <c r="O5" s="31"/>
      <c r="P5" s="32"/>
      <c r="Q5" s="30"/>
      <c r="R5" s="31"/>
      <c r="S5" s="32"/>
      <c r="T5" s="33"/>
      <c r="U5" s="31"/>
      <c r="V5" s="32"/>
    </row>
    <row r="6" spans="1:22" x14ac:dyDescent="0.3">
      <c r="A6" s="34" t="s">
        <v>28</v>
      </c>
      <c r="B6" s="30" t="s">
        <v>29</v>
      </c>
      <c r="C6" s="31"/>
      <c r="D6" s="32"/>
      <c r="E6" s="33"/>
      <c r="F6" s="31" t="s">
        <v>29</v>
      </c>
      <c r="G6" s="32"/>
      <c r="H6" s="30"/>
      <c r="I6" s="31"/>
      <c r="J6" s="32"/>
      <c r="K6" s="30"/>
      <c r="L6" s="31"/>
      <c r="M6" s="32"/>
      <c r="N6" s="30"/>
      <c r="O6" s="31"/>
      <c r="P6" s="32"/>
      <c r="Q6" s="30"/>
      <c r="R6" s="31"/>
      <c r="S6" s="32"/>
      <c r="T6" s="33"/>
      <c r="U6" s="31"/>
      <c r="V6" s="35"/>
    </row>
    <row r="7" spans="1:22" x14ac:dyDescent="0.3">
      <c r="A7" s="34" t="s">
        <v>30</v>
      </c>
      <c r="B7" s="30" t="s">
        <v>29</v>
      </c>
      <c r="C7" s="31"/>
      <c r="D7" s="32"/>
      <c r="E7" s="33"/>
      <c r="F7" s="31" t="s">
        <v>29</v>
      </c>
      <c r="G7" s="32"/>
      <c r="H7" s="30"/>
      <c r="I7" s="31"/>
      <c r="J7" s="32"/>
      <c r="K7" s="30"/>
      <c r="L7" s="31"/>
      <c r="M7" s="32"/>
      <c r="N7" s="30"/>
      <c r="O7" s="31"/>
      <c r="P7" s="32"/>
      <c r="Q7" s="30"/>
      <c r="R7" s="31"/>
      <c r="S7" s="32"/>
      <c r="T7" s="33"/>
      <c r="U7" s="31"/>
      <c r="V7" s="35"/>
    </row>
    <row r="8" spans="1:22" x14ac:dyDescent="0.3">
      <c r="A8" s="34" t="s">
        <v>31</v>
      </c>
      <c r="B8" s="30"/>
      <c r="C8" s="31"/>
      <c r="D8" s="32" t="s">
        <v>29</v>
      </c>
      <c r="E8" s="33"/>
      <c r="F8" s="31"/>
      <c r="G8" s="32"/>
      <c r="H8" s="30"/>
      <c r="I8" s="31"/>
      <c r="J8" s="32"/>
      <c r="K8" s="30"/>
      <c r="L8" s="31"/>
      <c r="M8" s="32"/>
      <c r="N8" s="30"/>
      <c r="O8" s="31"/>
      <c r="P8" s="32"/>
      <c r="Q8" s="30"/>
      <c r="R8" s="31"/>
      <c r="S8" s="32"/>
      <c r="T8" s="33"/>
      <c r="U8" s="31"/>
      <c r="V8" s="35"/>
    </row>
    <row r="9" spans="1:22" x14ac:dyDescent="0.3">
      <c r="A9" s="29" t="s">
        <v>32</v>
      </c>
      <c r="B9" s="30"/>
      <c r="C9" s="31"/>
      <c r="D9" s="32"/>
      <c r="E9" s="30"/>
      <c r="F9" s="31"/>
      <c r="G9" s="32" t="s">
        <v>29</v>
      </c>
      <c r="H9" s="30"/>
      <c r="I9" s="31"/>
      <c r="J9" s="32"/>
      <c r="K9" s="30"/>
      <c r="L9" s="31"/>
      <c r="M9" s="32"/>
      <c r="N9" s="30"/>
      <c r="O9" s="31"/>
      <c r="P9" s="32"/>
      <c r="Q9" s="30"/>
      <c r="R9" s="31"/>
      <c r="S9" s="32"/>
      <c r="T9" s="33"/>
      <c r="U9" s="31"/>
      <c r="V9" s="35"/>
    </row>
    <row r="10" spans="1:22" x14ac:dyDescent="0.3">
      <c r="A10" s="34" t="s">
        <v>33</v>
      </c>
      <c r="B10" s="30"/>
      <c r="C10" s="31"/>
      <c r="D10" s="32"/>
      <c r="E10" s="30" t="s">
        <v>29</v>
      </c>
      <c r="F10" s="31"/>
      <c r="G10" s="32"/>
      <c r="H10" s="30"/>
      <c r="I10" s="31"/>
      <c r="J10" s="32"/>
      <c r="K10" s="30"/>
      <c r="L10" s="31"/>
      <c r="M10" s="32"/>
      <c r="N10" s="30"/>
      <c r="O10" s="31"/>
      <c r="P10" s="32"/>
      <c r="Q10" s="30"/>
      <c r="R10" s="31"/>
      <c r="S10" s="32"/>
      <c r="T10" s="33"/>
      <c r="U10" s="31"/>
      <c r="V10" s="35"/>
    </row>
    <row r="11" spans="1:22" x14ac:dyDescent="0.3">
      <c r="A11" s="34" t="s">
        <v>34</v>
      </c>
      <c r="B11" s="30" t="s">
        <v>29</v>
      </c>
      <c r="C11" s="31"/>
      <c r="D11" s="32"/>
      <c r="E11" s="30"/>
      <c r="F11" s="31"/>
      <c r="G11" s="32"/>
      <c r="H11" s="30"/>
      <c r="I11" s="31"/>
      <c r="J11" s="32"/>
      <c r="K11" s="30"/>
      <c r="L11" s="31"/>
      <c r="M11" s="32"/>
      <c r="N11" s="30"/>
      <c r="O11" s="31"/>
      <c r="P11" s="32"/>
      <c r="Q11" s="30"/>
      <c r="R11" s="31"/>
      <c r="S11" s="32"/>
      <c r="T11" s="30"/>
      <c r="U11" s="31"/>
      <c r="V11" s="35"/>
    </row>
    <row r="12" spans="1:22" x14ac:dyDescent="0.3">
      <c r="A12" s="34" t="s">
        <v>35</v>
      </c>
      <c r="B12" s="30"/>
      <c r="C12" s="31"/>
      <c r="D12" s="32"/>
      <c r="E12" s="30"/>
      <c r="F12" s="31"/>
      <c r="G12" s="32"/>
      <c r="H12" s="30"/>
      <c r="I12" s="31"/>
      <c r="J12" s="32"/>
      <c r="K12" s="30"/>
      <c r="L12" s="31"/>
      <c r="M12" s="32"/>
      <c r="N12" s="30"/>
      <c r="O12" s="31"/>
      <c r="P12" s="32"/>
      <c r="Q12" s="30"/>
      <c r="R12" s="31"/>
      <c r="S12" s="32"/>
      <c r="T12" s="30"/>
      <c r="U12" s="31"/>
      <c r="V12" s="35"/>
    </row>
    <row r="13" spans="1:22" x14ac:dyDescent="0.3">
      <c r="A13" s="29" t="s">
        <v>36</v>
      </c>
      <c r="B13" s="30"/>
      <c r="C13" s="31" t="s">
        <v>29</v>
      </c>
      <c r="D13" s="32"/>
      <c r="E13" s="30"/>
      <c r="F13" s="31"/>
      <c r="G13" s="32"/>
      <c r="H13" s="30"/>
      <c r="I13" s="31"/>
      <c r="J13" s="32"/>
      <c r="K13" s="30"/>
      <c r="L13" s="31"/>
      <c r="M13" s="32"/>
      <c r="N13" s="30"/>
      <c r="O13" s="31"/>
      <c r="P13" s="32"/>
      <c r="Q13" s="30"/>
      <c r="R13" s="31"/>
      <c r="S13" s="32"/>
      <c r="T13" s="30"/>
      <c r="U13" s="31"/>
      <c r="V13" s="35"/>
    </row>
    <row r="14" spans="1:22" x14ac:dyDescent="0.3">
      <c r="A14" s="34" t="s">
        <v>37</v>
      </c>
      <c r="B14" s="30"/>
      <c r="C14" s="31"/>
      <c r="D14" s="32"/>
      <c r="E14" s="30" t="s">
        <v>38</v>
      </c>
      <c r="F14" s="31"/>
      <c r="G14" s="32"/>
      <c r="H14" s="30"/>
      <c r="I14" s="31"/>
      <c r="J14" s="32"/>
      <c r="K14" s="30"/>
      <c r="L14" s="31"/>
      <c r="M14" s="32"/>
      <c r="N14" s="30"/>
      <c r="O14" s="31"/>
      <c r="P14" s="32"/>
      <c r="Q14" s="30"/>
      <c r="R14" s="31"/>
      <c r="S14" s="32"/>
      <c r="T14" s="30"/>
      <c r="U14" s="31"/>
      <c r="V14" s="35"/>
    </row>
    <row r="15" spans="1:22" x14ac:dyDescent="0.3">
      <c r="A15" s="34" t="s">
        <v>39</v>
      </c>
      <c r="B15" s="30" t="s">
        <v>40</v>
      </c>
      <c r="C15" s="31"/>
      <c r="D15" s="32"/>
      <c r="E15" s="30"/>
      <c r="F15" s="31"/>
      <c r="G15" s="32"/>
      <c r="H15" s="30"/>
      <c r="I15" s="31"/>
      <c r="J15" s="32"/>
      <c r="K15" s="30"/>
      <c r="L15" s="31"/>
      <c r="M15" s="32"/>
      <c r="N15" s="30"/>
      <c r="O15" s="31"/>
      <c r="P15" s="32"/>
      <c r="Q15" s="30"/>
      <c r="R15" s="31"/>
      <c r="S15" s="32"/>
      <c r="T15" s="30"/>
      <c r="U15" s="31"/>
      <c r="V15" s="35"/>
    </row>
    <row r="16" spans="1:22" ht="15.6" x14ac:dyDescent="0.3">
      <c r="A16" s="34" t="s">
        <v>41</v>
      </c>
      <c r="B16" s="30"/>
      <c r="C16" s="31" t="s">
        <v>40</v>
      </c>
      <c r="D16" s="32"/>
      <c r="E16" s="30"/>
      <c r="F16" s="31"/>
      <c r="G16" s="32"/>
      <c r="H16" s="30"/>
      <c r="I16" s="36"/>
      <c r="J16" s="32"/>
      <c r="K16" s="30"/>
      <c r="L16" s="31"/>
      <c r="M16" s="32"/>
      <c r="N16" s="30"/>
      <c r="O16" s="31"/>
      <c r="P16" s="32"/>
      <c r="Q16" s="30"/>
      <c r="R16" s="31"/>
      <c r="S16" s="32"/>
      <c r="T16" s="30"/>
      <c r="U16" s="31"/>
      <c r="V16" s="35"/>
    </row>
    <row r="17" spans="1:22" x14ac:dyDescent="0.3">
      <c r="A17" s="29" t="s">
        <v>42</v>
      </c>
      <c r="B17" s="30"/>
      <c r="C17" s="31"/>
      <c r="D17" s="32"/>
      <c r="E17" s="30"/>
      <c r="F17" s="31" t="s">
        <v>38</v>
      </c>
      <c r="G17" s="32"/>
      <c r="H17" s="30"/>
      <c r="I17" s="31"/>
      <c r="J17" s="32"/>
      <c r="K17" s="30"/>
      <c r="L17" s="31"/>
      <c r="M17" s="32"/>
      <c r="N17" s="30"/>
      <c r="O17" s="31"/>
      <c r="P17" s="32"/>
      <c r="Q17" s="30"/>
      <c r="R17" s="31"/>
      <c r="S17" s="32"/>
      <c r="T17" s="30"/>
      <c r="U17" s="31"/>
      <c r="V17" s="35"/>
    </row>
    <row r="18" spans="1:22" x14ac:dyDescent="0.3">
      <c r="A18" s="34" t="s">
        <v>43</v>
      </c>
      <c r="B18" s="30"/>
      <c r="C18" s="31"/>
      <c r="D18" s="32"/>
      <c r="E18" s="30"/>
      <c r="F18" s="31"/>
      <c r="G18" s="32"/>
      <c r="H18" s="30"/>
      <c r="I18" s="31"/>
      <c r="J18" s="32"/>
      <c r="K18" s="30"/>
      <c r="L18" s="31"/>
      <c r="M18" s="32"/>
      <c r="N18" s="30"/>
      <c r="O18" s="31"/>
      <c r="P18" s="32"/>
      <c r="Q18" s="30"/>
      <c r="R18" s="31"/>
      <c r="S18" s="32"/>
      <c r="T18" s="30"/>
      <c r="U18" s="31"/>
      <c r="V18" s="35"/>
    </row>
    <row r="19" spans="1:22" x14ac:dyDescent="0.3">
      <c r="A19" s="34" t="s">
        <v>44</v>
      </c>
      <c r="B19" s="30" t="s">
        <v>38</v>
      </c>
      <c r="C19" s="31"/>
      <c r="D19" s="32"/>
      <c r="E19" s="30"/>
      <c r="F19" s="31"/>
      <c r="G19" s="32"/>
      <c r="H19" s="30"/>
      <c r="I19" s="31"/>
      <c r="J19" s="32"/>
      <c r="K19" s="30"/>
      <c r="L19" s="31"/>
      <c r="M19" s="32"/>
      <c r="N19" s="30"/>
      <c r="O19" s="31"/>
      <c r="P19" s="32"/>
      <c r="Q19" s="30"/>
      <c r="R19" s="31"/>
      <c r="S19" s="32"/>
      <c r="T19" s="30"/>
      <c r="U19" s="31"/>
      <c r="V19" s="35"/>
    </row>
    <row r="20" spans="1:22" x14ac:dyDescent="0.3">
      <c r="A20" s="34" t="s">
        <v>45</v>
      </c>
      <c r="B20" s="30"/>
      <c r="C20" s="31" t="s">
        <v>38</v>
      </c>
      <c r="D20" s="32"/>
      <c r="E20" s="30"/>
      <c r="F20" s="31"/>
      <c r="G20" s="32"/>
      <c r="H20" s="30"/>
      <c r="I20" s="31"/>
      <c r="J20" s="32"/>
      <c r="K20" s="30"/>
      <c r="L20" s="31"/>
      <c r="M20" s="32"/>
      <c r="N20" s="30"/>
      <c r="O20" s="31"/>
      <c r="P20" s="32"/>
      <c r="Q20" s="30"/>
      <c r="R20" s="31"/>
      <c r="S20" s="32"/>
      <c r="T20" s="30"/>
      <c r="U20" s="31"/>
      <c r="V20" s="35"/>
    </row>
    <row r="21" spans="1:22" x14ac:dyDescent="0.3">
      <c r="A21" s="29" t="s">
        <v>46</v>
      </c>
      <c r="B21" s="30"/>
      <c r="C21" s="31"/>
      <c r="D21" s="32"/>
      <c r="E21" s="30"/>
      <c r="F21" s="31"/>
      <c r="G21" s="32"/>
      <c r="H21" s="30"/>
      <c r="I21" s="31"/>
      <c r="J21" s="32"/>
      <c r="K21" s="30"/>
      <c r="L21" s="31"/>
      <c r="M21" s="32"/>
      <c r="N21" s="30"/>
      <c r="O21" s="31"/>
      <c r="P21" s="32"/>
      <c r="Q21" s="30"/>
      <c r="R21" s="31"/>
      <c r="S21" s="32"/>
      <c r="T21" s="30"/>
      <c r="U21" s="31"/>
      <c r="V21" s="32"/>
    </row>
    <row r="22" spans="1:22" x14ac:dyDescent="0.3">
      <c r="A22" s="34" t="s">
        <v>47</v>
      </c>
      <c r="B22" s="30" t="s">
        <v>48</v>
      </c>
      <c r="C22" s="31"/>
      <c r="D22" s="32"/>
      <c r="E22" s="30"/>
      <c r="F22" s="31"/>
      <c r="G22" s="32"/>
      <c r="H22" s="30"/>
      <c r="I22" s="31"/>
      <c r="J22" s="32"/>
      <c r="K22" s="30"/>
      <c r="L22" s="31"/>
      <c r="M22" s="32"/>
      <c r="N22" s="30"/>
      <c r="O22" s="31"/>
      <c r="P22" s="32"/>
      <c r="Q22" s="30"/>
      <c r="R22" s="31"/>
      <c r="S22" s="32"/>
      <c r="T22" s="30"/>
      <c r="U22" s="31"/>
      <c r="V22" s="32"/>
    </row>
    <row r="23" spans="1:22" x14ac:dyDescent="0.3">
      <c r="A23" s="34" t="s">
        <v>49</v>
      </c>
      <c r="B23" s="30"/>
      <c r="C23" s="31"/>
      <c r="D23" s="32" t="s">
        <v>48</v>
      </c>
      <c r="E23" s="30"/>
      <c r="F23" s="31"/>
      <c r="G23" s="32"/>
      <c r="H23" s="30"/>
      <c r="I23" s="31"/>
      <c r="J23" s="32"/>
      <c r="K23" s="30"/>
      <c r="L23" s="31"/>
      <c r="M23" s="32"/>
      <c r="N23" s="30"/>
      <c r="O23" s="31"/>
      <c r="P23" s="32"/>
      <c r="Q23" s="30"/>
      <c r="R23" s="31"/>
      <c r="S23" s="32"/>
      <c r="T23" s="30"/>
      <c r="U23" s="31"/>
      <c r="V23" s="32"/>
    </row>
    <row r="24" spans="1:22" x14ac:dyDescent="0.3">
      <c r="A24" s="34" t="s">
        <v>50</v>
      </c>
      <c r="B24" s="30"/>
      <c r="C24" s="31"/>
      <c r="D24" s="32"/>
      <c r="E24" s="30"/>
      <c r="F24" s="31"/>
      <c r="G24" s="32"/>
      <c r="H24" s="30"/>
      <c r="I24" s="31"/>
      <c r="J24" s="32"/>
      <c r="K24" s="30"/>
      <c r="L24" s="31"/>
      <c r="M24" s="32"/>
      <c r="N24" s="30"/>
      <c r="O24" s="31"/>
      <c r="P24" s="32"/>
      <c r="Q24" s="30"/>
      <c r="R24" s="31"/>
      <c r="S24" s="32"/>
      <c r="T24" s="30"/>
      <c r="U24" s="31"/>
      <c r="V24" s="32"/>
    </row>
    <row r="25" spans="1:22" x14ac:dyDescent="0.3">
      <c r="A25" s="29" t="s">
        <v>51</v>
      </c>
      <c r="B25" s="30" t="s">
        <v>52</v>
      </c>
      <c r="C25" s="33"/>
      <c r="D25" s="32"/>
      <c r="E25" s="30"/>
      <c r="F25" s="31"/>
      <c r="G25" s="32"/>
      <c r="H25" s="30"/>
      <c r="I25" s="31"/>
      <c r="J25" s="32"/>
      <c r="K25" s="30"/>
      <c r="L25" s="31"/>
      <c r="M25" s="32"/>
      <c r="N25" s="30"/>
      <c r="O25" s="31"/>
      <c r="P25" s="32"/>
      <c r="Q25" s="30"/>
      <c r="R25" s="31"/>
      <c r="S25" s="32"/>
      <c r="T25" s="30"/>
      <c r="U25" s="31"/>
      <c r="V25" s="32"/>
    </row>
    <row r="26" spans="1:22" x14ac:dyDescent="0.3">
      <c r="A26" s="34" t="s">
        <v>53</v>
      </c>
      <c r="B26" s="30"/>
      <c r="C26" s="33"/>
      <c r="D26" s="32"/>
      <c r="E26" s="30"/>
      <c r="F26" s="31"/>
      <c r="G26" s="32"/>
      <c r="H26" s="30"/>
      <c r="I26" s="31"/>
      <c r="J26" s="32"/>
      <c r="K26" s="30"/>
      <c r="L26" s="31"/>
      <c r="M26" s="32"/>
      <c r="N26" s="30"/>
      <c r="O26" s="31"/>
      <c r="P26" s="32"/>
      <c r="Q26" s="30"/>
      <c r="R26" s="31"/>
      <c r="S26" s="32"/>
      <c r="T26" s="30"/>
      <c r="U26" s="31"/>
      <c r="V26" s="32"/>
    </row>
    <row r="27" spans="1:22" x14ac:dyDescent="0.3">
      <c r="A27" s="34" t="s">
        <v>54</v>
      </c>
      <c r="B27" s="30"/>
      <c r="C27" s="33"/>
      <c r="D27" s="32" t="s">
        <v>52</v>
      </c>
      <c r="E27" s="30"/>
      <c r="F27" s="31"/>
      <c r="G27" s="32"/>
      <c r="H27" s="30"/>
      <c r="I27" s="31"/>
      <c r="J27" s="32"/>
      <c r="K27" s="30"/>
      <c r="L27" s="31"/>
      <c r="M27" s="32"/>
      <c r="N27" s="30"/>
      <c r="O27" s="31"/>
      <c r="P27" s="32"/>
      <c r="Q27" s="30"/>
      <c r="R27" s="31"/>
      <c r="S27" s="32"/>
      <c r="T27" s="30"/>
      <c r="U27" s="31"/>
      <c r="V27" s="32"/>
    </row>
    <row r="28" spans="1:22" x14ac:dyDescent="0.3">
      <c r="A28" s="34" t="s">
        <v>55</v>
      </c>
      <c r="B28" s="30"/>
      <c r="C28" s="33"/>
      <c r="D28" s="32"/>
      <c r="E28" s="30"/>
      <c r="F28" s="31"/>
      <c r="G28" s="32"/>
      <c r="H28" s="30"/>
      <c r="I28" s="31"/>
      <c r="J28" s="32"/>
      <c r="K28" s="30"/>
      <c r="L28" s="31"/>
      <c r="M28" s="32"/>
      <c r="N28" s="30"/>
      <c r="O28" s="31"/>
      <c r="P28" s="32"/>
      <c r="Q28" s="30"/>
      <c r="R28" s="31"/>
      <c r="S28" s="32"/>
      <c r="T28" s="30"/>
      <c r="U28" s="31"/>
      <c r="V28" s="32"/>
    </row>
    <row r="29" spans="1:22" x14ac:dyDescent="0.3">
      <c r="A29" s="29" t="s">
        <v>56</v>
      </c>
      <c r="B29" s="30" t="s">
        <v>57</v>
      </c>
      <c r="C29" s="33"/>
      <c r="D29" s="32"/>
      <c r="E29" s="30"/>
      <c r="F29" s="31"/>
      <c r="G29" s="32"/>
      <c r="H29" s="30"/>
      <c r="I29" s="31"/>
      <c r="J29" s="32"/>
      <c r="K29" s="30"/>
      <c r="L29" s="31"/>
      <c r="M29" s="32"/>
      <c r="N29" s="30"/>
      <c r="O29" s="31"/>
      <c r="P29" s="32"/>
      <c r="Q29" s="30"/>
      <c r="R29" s="31"/>
      <c r="S29" s="32"/>
      <c r="T29" s="30"/>
      <c r="U29" s="31"/>
      <c r="V29" s="32"/>
    </row>
    <row r="30" spans="1:22" x14ac:dyDescent="0.3">
      <c r="A30" s="34" t="s">
        <v>58</v>
      </c>
      <c r="B30" s="30"/>
      <c r="C30" s="33"/>
      <c r="D30" s="32"/>
      <c r="E30" s="30"/>
      <c r="F30" s="31"/>
      <c r="G30" s="32"/>
      <c r="H30" s="30"/>
      <c r="I30" s="31"/>
      <c r="J30" s="32"/>
      <c r="K30" s="30"/>
      <c r="L30" s="31"/>
      <c r="M30" s="32"/>
      <c r="N30" s="30"/>
      <c r="O30" s="31"/>
      <c r="P30" s="32"/>
      <c r="Q30" s="30"/>
      <c r="R30" s="31"/>
      <c r="S30" s="32"/>
      <c r="T30" s="30"/>
      <c r="U30" s="31"/>
      <c r="V30" s="32"/>
    </row>
    <row r="31" spans="1:22" x14ac:dyDescent="0.3">
      <c r="A31" s="34" t="s">
        <v>59</v>
      </c>
      <c r="B31" s="30"/>
      <c r="C31" s="33"/>
      <c r="D31" s="32" t="s">
        <v>57</v>
      </c>
      <c r="E31" s="30"/>
      <c r="F31" s="31"/>
      <c r="G31" s="32"/>
      <c r="H31" s="30"/>
      <c r="I31" s="31"/>
      <c r="J31" s="32"/>
      <c r="K31" s="30"/>
      <c r="L31" s="31"/>
      <c r="M31" s="32"/>
      <c r="N31" s="30"/>
      <c r="O31" s="31"/>
      <c r="P31" s="32"/>
      <c r="Q31" s="30"/>
      <c r="R31" s="31"/>
      <c r="S31" s="32"/>
      <c r="T31" s="30"/>
      <c r="U31" s="31"/>
      <c r="V31" s="32"/>
    </row>
    <row r="32" spans="1:22" x14ac:dyDescent="0.3">
      <c r="A32" s="34" t="s">
        <v>60</v>
      </c>
      <c r="B32" s="30"/>
      <c r="C32" s="33"/>
      <c r="D32" s="32"/>
      <c r="E32" s="30"/>
      <c r="F32" s="31"/>
      <c r="G32" s="32"/>
      <c r="H32" s="30"/>
      <c r="I32" s="31"/>
      <c r="J32" s="32"/>
      <c r="K32" s="30"/>
      <c r="L32" s="31"/>
      <c r="M32" s="32"/>
      <c r="N32" s="30"/>
      <c r="O32" s="31"/>
      <c r="P32" s="32"/>
      <c r="Q32" s="30"/>
      <c r="R32" s="31"/>
      <c r="S32" s="32"/>
      <c r="T32" s="30"/>
      <c r="U32" s="31"/>
      <c r="V32" s="32"/>
    </row>
    <row r="33" spans="1:22" x14ac:dyDescent="0.3">
      <c r="A33" s="29" t="s">
        <v>61</v>
      </c>
      <c r="B33" s="30"/>
      <c r="C33" s="33"/>
      <c r="D33" s="32"/>
      <c r="E33" s="30"/>
      <c r="F33" s="31"/>
      <c r="G33" s="32"/>
      <c r="H33" s="30"/>
      <c r="I33" s="31"/>
      <c r="J33" s="32"/>
      <c r="K33" s="30"/>
      <c r="L33" s="31"/>
      <c r="M33" s="32"/>
      <c r="N33" s="30"/>
      <c r="O33" s="31"/>
      <c r="P33" s="32"/>
      <c r="Q33" s="30"/>
      <c r="R33" s="31"/>
      <c r="S33" s="32"/>
      <c r="T33" s="30"/>
      <c r="U33" s="31"/>
      <c r="V33" s="32"/>
    </row>
    <row r="34" spans="1:22" x14ac:dyDescent="0.3">
      <c r="A34" s="34" t="s">
        <v>62</v>
      </c>
      <c r="B34" s="30"/>
      <c r="C34" s="33"/>
      <c r="D34" s="32"/>
      <c r="E34" s="30"/>
      <c r="F34" s="31"/>
      <c r="G34" s="32"/>
      <c r="H34" s="30"/>
      <c r="I34" s="31"/>
      <c r="J34" s="32"/>
      <c r="K34" s="30"/>
      <c r="L34" s="31"/>
      <c r="M34" s="32"/>
      <c r="N34" s="30"/>
      <c r="O34" s="31"/>
      <c r="P34" s="32"/>
      <c r="Q34" s="30"/>
      <c r="R34" s="31"/>
      <c r="S34" s="32"/>
      <c r="T34" s="30"/>
      <c r="U34" s="31"/>
      <c r="V34" s="32"/>
    </row>
    <row r="35" spans="1:22" x14ac:dyDescent="0.3">
      <c r="A35" s="34" t="s">
        <v>63</v>
      </c>
      <c r="B35" s="30"/>
      <c r="C35" s="33"/>
      <c r="D35" s="32"/>
      <c r="E35" s="30"/>
      <c r="F35" s="31"/>
      <c r="G35" s="32"/>
      <c r="H35" s="30"/>
      <c r="I35" s="31"/>
      <c r="J35" s="32"/>
      <c r="K35" s="30"/>
      <c r="L35" s="31"/>
      <c r="M35" s="32"/>
      <c r="N35" s="30"/>
      <c r="O35" s="31"/>
      <c r="P35" s="32"/>
      <c r="Q35" s="30"/>
      <c r="R35" s="31"/>
      <c r="S35" s="32"/>
      <c r="T35" s="30"/>
      <c r="U35" s="31"/>
      <c r="V35" s="32"/>
    </row>
    <row r="36" spans="1:22" x14ac:dyDescent="0.3">
      <c r="A36" s="34" t="s">
        <v>64</v>
      </c>
      <c r="B36" s="30"/>
      <c r="C36" s="33"/>
      <c r="D36" s="32"/>
      <c r="E36" s="30"/>
      <c r="F36" s="31"/>
      <c r="G36" s="32"/>
      <c r="H36" s="30"/>
      <c r="I36" s="31"/>
      <c r="J36" s="32"/>
      <c r="K36" s="30"/>
      <c r="L36" s="31"/>
      <c r="M36" s="32"/>
      <c r="N36" s="30"/>
      <c r="O36" s="31"/>
      <c r="P36" s="32"/>
      <c r="Q36" s="30"/>
      <c r="R36" s="31"/>
      <c r="S36" s="32"/>
      <c r="T36" s="30"/>
      <c r="U36" s="31"/>
      <c r="V36" s="32"/>
    </row>
    <row r="37" spans="1:22" x14ac:dyDescent="0.3">
      <c r="A37" s="29" t="s">
        <v>65</v>
      </c>
      <c r="B37" s="30"/>
      <c r="C37" s="33"/>
      <c r="D37" s="32"/>
      <c r="E37" s="30"/>
      <c r="F37" s="31"/>
      <c r="G37" s="32"/>
      <c r="H37" s="30"/>
      <c r="I37" s="31"/>
      <c r="J37" s="32"/>
      <c r="K37" s="30"/>
      <c r="L37" s="31"/>
      <c r="M37" s="32"/>
      <c r="N37" s="30"/>
      <c r="O37" s="31"/>
      <c r="P37" s="32"/>
      <c r="Q37" s="30"/>
      <c r="R37" s="31"/>
      <c r="S37" s="32"/>
      <c r="T37" s="30"/>
      <c r="U37" s="31"/>
      <c r="V37" s="32"/>
    </row>
    <row r="38" spans="1:22" x14ac:dyDescent="0.3">
      <c r="A38" s="34" t="s">
        <v>66</v>
      </c>
      <c r="B38" s="30"/>
      <c r="C38" s="33"/>
      <c r="D38" s="32"/>
      <c r="E38" s="30"/>
      <c r="F38" s="31"/>
      <c r="G38" s="32"/>
      <c r="H38" s="30"/>
      <c r="I38" s="31"/>
      <c r="J38" s="32"/>
      <c r="K38" s="30"/>
      <c r="L38" s="31"/>
      <c r="M38" s="32"/>
      <c r="N38" s="30"/>
      <c r="O38" s="31"/>
      <c r="P38" s="32"/>
      <c r="Q38" s="30"/>
      <c r="R38" s="31"/>
      <c r="S38" s="32"/>
      <c r="T38" s="30"/>
      <c r="U38" s="31"/>
      <c r="V38" s="32"/>
    </row>
    <row r="39" spans="1:22" x14ac:dyDescent="0.3">
      <c r="A39" s="34" t="s">
        <v>67</v>
      </c>
      <c r="B39" s="30"/>
      <c r="C39" s="33"/>
      <c r="D39" s="32"/>
      <c r="E39" s="30"/>
      <c r="F39" s="31"/>
      <c r="G39" s="32"/>
      <c r="H39" s="30"/>
      <c r="I39" s="31"/>
      <c r="J39" s="32"/>
      <c r="K39" s="30"/>
      <c r="L39" s="31"/>
      <c r="M39" s="32"/>
      <c r="N39" s="30"/>
      <c r="O39" s="31"/>
      <c r="P39" s="32"/>
      <c r="Q39" s="30"/>
      <c r="R39" s="31"/>
      <c r="S39" s="32"/>
      <c r="T39" s="30"/>
      <c r="U39" s="31"/>
      <c r="V39" s="32"/>
    </row>
    <row r="40" spans="1:22" x14ac:dyDescent="0.3">
      <c r="A40" s="34" t="s">
        <v>68</v>
      </c>
      <c r="B40" s="30"/>
      <c r="C40" s="33"/>
      <c r="D40" s="32"/>
      <c r="E40" s="30"/>
      <c r="F40" s="31"/>
      <c r="G40" s="32"/>
      <c r="H40" s="30"/>
      <c r="I40" s="31"/>
      <c r="J40" s="32"/>
      <c r="K40" s="30"/>
      <c r="L40" s="31"/>
      <c r="M40" s="32"/>
      <c r="N40" s="30"/>
      <c r="O40" s="31"/>
      <c r="P40" s="32"/>
      <c r="Q40" s="30"/>
      <c r="R40" s="31"/>
      <c r="S40" s="32"/>
      <c r="T40" s="30"/>
      <c r="U40" s="31"/>
      <c r="V40" s="32"/>
    </row>
    <row r="41" spans="1:22" x14ac:dyDescent="0.3">
      <c r="A41" s="29" t="s">
        <v>69</v>
      </c>
      <c r="B41" s="30"/>
      <c r="C41" s="33"/>
      <c r="D41" s="32"/>
      <c r="E41" s="33"/>
      <c r="F41" s="31"/>
      <c r="G41" s="32"/>
      <c r="H41" s="30"/>
      <c r="I41" s="31"/>
      <c r="J41" s="32"/>
      <c r="K41" s="30"/>
      <c r="L41" s="31"/>
      <c r="M41" s="32"/>
      <c r="N41" s="30"/>
      <c r="O41" s="31"/>
      <c r="P41" s="32"/>
      <c r="Q41" s="30"/>
      <c r="R41" s="31"/>
      <c r="S41" s="32"/>
      <c r="T41" s="30"/>
      <c r="U41" s="31"/>
      <c r="V41" s="32"/>
    </row>
    <row r="42" spans="1:22" x14ac:dyDescent="0.3">
      <c r="A42" s="34" t="s">
        <v>70</v>
      </c>
      <c r="B42" s="30"/>
      <c r="C42" s="33"/>
      <c r="D42" s="32"/>
      <c r="E42" s="33"/>
      <c r="F42" s="31"/>
      <c r="G42" s="32"/>
      <c r="H42" s="30"/>
      <c r="I42" s="31"/>
      <c r="J42" s="32"/>
      <c r="K42" s="30"/>
      <c r="L42" s="31"/>
      <c r="M42" s="32"/>
      <c r="N42" s="30"/>
      <c r="O42" s="31"/>
      <c r="P42" s="32"/>
      <c r="Q42" s="30"/>
      <c r="R42" s="31"/>
      <c r="S42" s="32"/>
      <c r="T42" s="30"/>
      <c r="U42" s="31"/>
      <c r="V42" s="32"/>
    </row>
    <row r="43" spans="1:22" x14ac:dyDescent="0.3">
      <c r="A43" s="34" t="s">
        <v>71</v>
      </c>
      <c r="B43" s="30"/>
      <c r="C43" s="31"/>
      <c r="D43" s="32"/>
      <c r="E43" s="33"/>
      <c r="F43" s="31"/>
      <c r="G43" s="32"/>
      <c r="H43" s="30"/>
      <c r="I43" s="31"/>
      <c r="J43" s="32"/>
      <c r="K43" s="30"/>
      <c r="L43" s="31"/>
      <c r="M43" s="32"/>
      <c r="N43" s="30"/>
      <c r="O43" s="31"/>
      <c r="P43" s="32"/>
      <c r="Q43" s="30"/>
      <c r="R43" s="31"/>
      <c r="S43" s="32"/>
      <c r="T43" s="30"/>
      <c r="U43" s="31"/>
      <c r="V43" s="32"/>
    </row>
    <row r="44" spans="1:22" x14ac:dyDescent="0.3">
      <c r="A44" s="34" t="s">
        <v>72</v>
      </c>
      <c r="B44" s="30"/>
      <c r="C44" s="31"/>
      <c r="D44" s="32"/>
      <c r="E44" s="33"/>
      <c r="F44" s="31"/>
      <c r="G44" s="32"/>
      <c r="H44" s="30"/>
      <c r="I44" s="31"/>
      <c r="J44" s="32"/>
      <c r="K44" s="30"/>
      <c r="L44" s="31"/>
      <c r="M44" s="32"/>
      <c r="N44" s="30"/>
      <c r="O44" s="31"/>
      <c r="P44" s="32"/>
      <c r="Q44" s="30"/>
      <c r="R44" s="31"/>
      <c r="S44" s="32"/>
      <c r="T44" s="30"/>
      <c r="U44" s="31"/>
      <c r="V44" s="32"/>
    </row>
    <row r="45" spans="1:22" x14ac:dyDescent="0.3">
      <c r="A45" s="29" t="s">
        <v>73</v>
      </c>
      <c r="B45" s="30"/>
      <c r="C45" s="31"/>
      <c r="D45" s="32"/>
      <c r="E45" s="33"/>
      <c r="F45" s="31"/>
      <c r="G45" s="32"/>
      <c r="H45" s="30"/>
      <c r="I45" s="31"/>
      <c r="J45" s="32"/>
      <c r="K45" s="30"/>
      <c r="L45" s="31"/>
      <c r="M45" s="32"/>
      <c r="N45" s="30"/>
      <c r="O45" s="31"/>
      <c r="P45" s="32"/>
      <c r="Q45" s="30"/>
      <c r="R45" s="31"/>
      <c r="S45" s="32"/>
      <c r="T45" s="30"/>
      <c r="U45" s="31"/>
      <c r="V45" s="32"/>
    </row>
    <row r="46" spans="1:22" x14ac:dyDescent="0.3">
      <c r="A46" s="34" t="s">
        <v>74</v>
      </c>
      <c r="B46" s="30"/>
      <c r="C46" s="31"/>
      <c r="D46" s="32"/>
      <c r="E46" s="33"/>
      <c r="F46" s="31"/>
      <c r="G46" s="32"/>
      <c r="H46" s="30"/>
      <c r="I46" s="31"/>
      <c r="J46" s="32"/>
      <c r="K46" s="30"/>
      <c r="L46" s="31"/>
      <c r="M46" s="32"/>
      <c r="N46" s="30"/>
      <c r="O46" s="31"/>
      <c r="P46" s="32"/>
      <c r="Q46" s="30"/>
      <c r="R46" s="31"/>
      <c r="S46" s="32"/>
      <c r="T46" s="30"/>
      <c r="U46" s="31"/>
      <c r="V46" s="32"/>
    </row>
    <row r="47" spans="1:22" x14ac:dyDescent="0.3">
      <c r="A47" s="34" t="s">
        <v>75</v>
      </c>
      <c r="B47" s="30"/>
      <c r="C47" s="31"/>
      <c r="D47" s="32"/>
      <c r="E47" s="33"/>
      <c r="F47" s="31"/>
      <c r="G47" s="32"/>
      <c r="H47" s="30"/>
      <c r="I47" s="31"/>
      <c r="J47" s="32"/>
      <c r="K47" s="30"/>
      <c r="L47" s="31"/>
      <c r="M47" s="32"/>
      <c r="N47" s="30"/>
      <c r="O47" s="31"/>
      <c r="P47" s="32"/>
      <c r="Q47" s="30"/>
      <c r="R47" s="31"/>
      <c r="S47" s="32"/>
      <c r="T47" s="30"/>
      <c r="U47" s="31"/>
      <c r="V47" s="32"/>
    </row>
    <row r="48" spans="1:22" ht="15" thickBot="1" x14ac:dyDescent="0.35">
      <c r="A48" s="37" t="s">
        <v>76</v>
      </c>
      <c r="B48" s="38"/>
      <c r="C48" s="39"/>
      <c r="D48" s="40"/>
      <c r="E48" s="41"/>
      <c r="F48" s="39"/>
      <c r="G48" s="40"/>
      <c r="H48" s="38"/>
      <c r="I48" s="39"/>
      <c r="J48" s="40"/>
      <c r="K48" s="38"/>
      <c r="L48" s="39"/>
      <c r="M48" s="40"/>
      <c r="N48" s="38"/>
      <c r="O48" s="39"/>
      <c r="P48" s="40"/>
      <c r="Q48" s="38"/>
      <c r="R48" s="39"/>
      <c r="S48" s="40"/>
      <c r="T48" s="38"/>
      <c r="U48" s="39"/>
      <c r="V48" s="40"/>
    </row>
    <row r="49" spans="1:22" ht="15.6" thickTop="1" thickBot="1" x14ac:dyDescent="0.35">
      <c r="A49" s="21"/>
      <c r="B49" s="42"/>
      <c r="C49" s="43"/>
      <c r="D49" s="44"/>
      <c r="E49" s="42"/>
      <c r="F49" s="43"/>
      <c r="G49" s="44"/>
      <c r="H49" s="42"/>
      <c r="I49" s="43"/>
      <c r="J49" s="44"/>
      <c r="K49" s="42"/>
      <c r="L49" s="43"/>
      <c r="M49" s="44"/>
      <c r="N49" s="42"/>
      <c r="O49" s="43"/>
      <c r="P49" s="44"/>
      <c r="Q49" s="42"/>
      <c r="R49" s="43"/>
      <c r="S49" s="44"/>
      <c r="T49" s="42"/>
      <c r="U49" s="43"/>
      <c r="V49" s="44"/>
    </row>
    <row r="50" spans="1:22" ht="15" thickTop="1" x14ac:dyDescent="0.3">
      <c r="A50" s="45" t="s">
        <v>77</v>
      </c>
      <c r="B50" s="46">
        <f>COUNTIF(B5:B48,#REF!)*0.25</f>
        <v>0</v>
      </c>
      <c r="C50" s="47">
        <f>COUNTIF(C5:C48,#REF!)*0.25</f>
        <v>0</v>
      </c>
      <c r="D50" s="48">
        <f>COUNTIF(D5:D48,#REF!)*0.25</f>
        <v>0</v>
      </c>
      <c r="E50" s="49">
        <f>COUNTIF(E5:E48,#REF!)*0.25</f>
        <v>0</v>
      </c>
      <c r="F50" s="47">
        <f>COUNTIF(F5:F48,#REF!)*0.25</f>
        <v>0</v>
      </c>
      <c r="G50" s="48">
        <f>COUNTIF(G5:G48,#REF!)*0.25</f>
        <v>0</v>
      </c>
      <c r="H50" s="49">
        <f>COUNTIF(H5:H48,#REF!)*0.25</f>
        <v>0</v>
      </c>
      <c r="I50" s="47">
        <f>COUNTIF(I5:I48,#REF!)*0.25</f>
        <v>0</v>
      </c>
      <c r="J50" s="48">
        <f>COUNTIF(J5:J48,#REF!)*0.25</f>
        <v>0</v>
      </c>
      <c r="K50" s="49">
        <f>COUNTIF(K5:K48,#REF!)*0.25</f>
        <v>0</v>
      </c>
      <c r="L50" s="47">
        <f>COUNTIF(L5:L48,#REF!)*0.25</f>
        <v>0</v>
      </c>
      <c r="M50" s="48">
        <f>COUNTIF(M5:M48,#REF!)*0.25</f>
        <v>0</v>
      </c>
      <c r="N50" s="49">
        <f>COUNTIF(N5:N48,#REF!)*0.25</f>
        <v>0</v>
      </c>
      <c r="O50" s="47">
        <f>COUNTIF(O5:O48,#REF!)*0.25</f>
        <v>0</v>
      </c>
      <c r="P50" s="48">
        <f>COUNTIF(P5:P48,#REF!)*0.25</f>
        <v>0</v>
      </c>
      <c r="Q50" s="49">
        <f>COUNTIF(Q5:Q48,#REF!)*0.25</f>
        <v>0</v>
      </c>
      <c r="R50" s="47">
        <f>COUNTIF(R5:R48,#REF!)*0.25</f>
        <v>0</v>
      </c>
      <c r="S50" s="48">
        <f>COUNTIF(S5:S48,#REF!)*0.25</f>
        <v>0</v>
      </c>
      <c r="T50" s="49">
        <f>COUNTIF(T5:T48,#REF!)*0.25</f>
        <v>0</v>
      </c>
      <c r="U50" s="47">
        <f>COUNTIF(U5:U48,#REF!)*0.25</f>
        <v>0</v>
      </c>
      <c r="V50" s="50">
        <f>COUNTIF(V5:V48,#REF!)*0.25</f>
        <v>0</v>
      </c>
    </row>
    <row r="51" spans="1:22" ht="15" thickBot="1" x14ac:dyDescent="0.35">
      <c r="A51" s="51" t="s">
        <v>78</v>
      </c>
      <c r="B51" s="52">
        <f>COUNTIF(B5:B48,#REF!)*0.25</f>
        <v>0</v>
      </c>
      <c r="C51" s="53">
        <f>COUNTIF(C5:C48,#REF!)*0.25</f>
        <v>0</v>
      </c>
      <c r="D51" s="54">
        <f>COUNTIF(D5:D48,#REF!)*0.25</f>
        <v>0</v>
      </c>
      <c r="E51" s="55">
        <f>COUNTIF(E5:E48,#REF!)*0.25</f>
        <v>0</v>
      </c>
      <c r="F51" s="53">
        <f>COUNTIF(F5:F48,#REF!)*0.25</f>
        <v>0</v>
      </c>
      <c r="G51" s="54">
        <f>COUNTIF(G5:G48,#REF!)*0.25</f>
        <v>0</v>
      </c>
      <c r="H51" s="55">
        <f>COUNTIF(H5:H48,#REF!)*0.25</f>
        <v>0</v>
      </c>
      <c r="I51" s="53">
        <f>COUNTIF(I5:I48,#REF!)*0.25</f>
        <v>0</v>
      </c>
      <c r="J51" s="54">
        <f>COUNTIF(J5:J48,#REF!)*0.25</f>
        <v>0</v>
      </c>
      <c r="K51" s="55">
        <f>COUNTIF(K5:K48,#REF!)*0.25</f>
        <v>0</v>
      </c>
      <c r="L51" s="53">
        <f>COUNTIF(L5:L48,#REF!)*0.25</f>
        <v>0</v>
      </c>
      <c r="M51" s="54">
        <f>COUNTIF(M5:M48,#REF!)*0.25</f>
        <v>0</v>
      </c>
      <c r="N51" s="55">
        <f>COUNTIF(N5:N48,#REF!)*0.25</f>
        <v>0</v>
      </c>
      <c r="O51" s="53">
        <f>COUNTIF(O5:O48,#REF!)*0.25</f>
        <v>0</v>
      </c>
      <c r="P51" s="54">
        <f>COUNTIF(P5:P48,#REF!)*0.25</f>
        <v>0</v>
      </c>
      <c r="Q51" s="55">
        <f>COUNTIF(Q5:Q48,#REF!)*0.25</f>
        <v>0</v>
      </c>
      <c r="R51" s="53">
        <f>COUNTIF(R5:R48,#REF!)*0.25</f>
        <v>0</v>
      </c>
      <c r="S51" s="54">
        <f>COUNTIF(S5:S48,#REF!)*0.25</f>
        <v>0</v>
      </c>
      <c r="T51" s="55">
        <f>COUNTIF(T5:T48,#REF!)*0.25</f>
        <v>0</v>
      </c>
      <c r="U51" s="53">
        <f>COUNTIF(U5:U48,#REF!)*0.25</f>
        <v>0</v>
      </c>
      <c r="V51" s="56">
        <f>COUNTIF(V5:V48,#REF!)*0.25</f>
        <v>0</v>
      </c>
    </row>
    <row r="52" spans="1:22" ht="21" thickBot="1" x14ac:dyDescent="0.35">
      <c r="A52" s="57" t="s">
        <v>79</v>
      </c>
      <c r="B52" s="58">
        <f t="shared" ref="B52:V52" si="0">SUM(B50:B51)</f>
        <v>0</v>
      </c>
      <c r="C52" s="59">
        <f t="shared" si="0"/>
        <v>0</v>
      </c>
      <c r="D52" s="60">
        <f t="shared" si="0"/>
        <v>0</v>
      </c>
      <c r="E52" s="61">
        <f t="shared" si="0"/>
        <v>0</v>
      </c>
      <c r="F52" s="59">
        <f t="shared" si="0"/>
        <v>0</v>
      </c>
      <c r="G52" s="60">
        <f t="shared" si="0"/>
        <v>0</v>
      </c>
      <c r="H52" s="61">
        <f t="shared" si="0"/>
        <v>0</v>
      </c>
      <c r="I52" s="59">
        <f t="shared" si="0"/>
        <v>0</v>
      </c>
      <c r="J52" s="60">
        <f t="shared" si="0"/>
        <v>0</v>
      </c>
      <c r="K52" s="61">
        <f t="shared" si="0"/>
        <v>0</v>
      </c>
      <c r="L52" s="59">
        <f t="shared" si="0"/>
        <v>0</v>
      </c>
      <c r="M52" s="60">
        <f t="shared" si="0"/>
        <v>0</v>
      </c>
      <c r="N52" s="61">
        <f t="shared" si="0"/>
        <v>0</v>
      </c>
      <c r="O52" s="59">
        <f t="shared" si="0"/>
        <v>0</v>
      </c>
      <c r="P52" s="60">
        <f t="shared" si="0"/>
        <v>0</v>
      </c>
      <c r="Q52" s="61">
        <f t="shared" si="0"/>
        <v>0</v>
      </c>
      <c r="R52" s="59">
        <f t="shared" si="0"/>
        <v>0</v>
      </c>
      <c r="S52" s="60">
        <f t="shared" si="0"/>
        <v>0</v>
      </c>
      <c r="T52" s="61">
        <f t="shared" si="0"/>
        <v>0</v>
      </c>
      <c r="U52" s="59">
        <f t="shared" si="0"/>
        <v>0</v>
      </c>
      <c r="V52" s="62">
        <f t="shared" si="0"/>
        <v>0</v>
      </c>
    </row>
    <row r="53" spans="1:22" x14ac:dyDescent="0.3">
      <c r="A53" s="63" t="s">
        <v>80</v>
      </c>
      <c r="B53" s="64">
        <f>COUNTIF(B5:B48,#REF!)*0.25</f>
        <v>0</v>
      </c>
      <c r="C53" s="65">
        <f>COUNTIF(C5:C48,#REF!)*0.25</f>
        <v>0</v>
      </c>
      <c r="D53" s="66">
        <f>COUNTIF(D5:D48,#REF!)*0.25</f>
        <v>0</v>
      </c>
      <c r="E53" s="67">
        <f>COUNTIF(E5:E48,#REF!)*0.25</f>
        <v>0</v>
      </c>
      <c r="F53" s="65">
        <f>COUNTIF(F5:F48,#REF!)*0.25</f>
        <v>0</v>
      </c>
      <c r="G53" s="66">
        <f>COUNTIF(G5:G48,#REF!)*0.25</f>
        <v>0</v>
      </c>
      <c r="H53" s="67">
        <f>COUNTIF(H5:H48,#REF!)*0.25</f>
        <v>0</v>
      </c>
      <c r="I53" s="65">
        <f>COUNTIF(I5:I48,#REF!)*0.25</f>
        <v>0</v>
      </c>
      <c r="J53" s="66">
        <f>COUNTIF(J5:J48,#REF!)*0.25</f>
        <v>0</v>
      </c>
      <c r="K53" s="67">
        <f>COUNTIF(K5:K48,#REF!)*0.25</f>
        <v>0</v>
      </c>
      <c r="L53" s="65">
        <f>COUNTIF(L5:L48,#REF!)*0.25</f>
        <v>0</v>
      </c>
      <c r="M53" s="66">
        <f>COUNTIF(M5:M48,#REF!)*0.25</f>
        <v>0</v>
      </c>
      <c r="N53" s="67">
        <f>COUNTIF(N5:N48,#REF!)*0.25</f>
        <v>0</v>
      </c>
      <c r="O53" s="65">
        <f>COUNTIF(O5:O48,#REF!)*0.25</f>
        <v>0</v>
      </c>
      <c r="P53" s="66">
        <f>COUNTIF(P5:P48,#REF!)*0.25</f>
        <v>0</v>
      </c>
      <c r="Q53" s="67">
        <f>COUNTIF(Q5:Q48,#REF!)*0.25</f>
        <v>0</v>
      </c>
      <c r="R53" s="65">
        <f>COUNTIF(R5:R48,#REF!)*0.25</f>
        <v>0</v>
      </c>
      <c r="S53" s="66">
        <f>COUNTIF(S5:S48,#REF!)*0.25</f>
        <v>0</v>
      </c>
      <c r="T53" s="67">
        <f>COUNTIF(T5:T48,#REF!)*0.25</f>
        <v>0</v>
      </c>
      <c r="U53" s="65">
        <f>COUNTIF(U5:U48,#REF!)*0.25</f>
        <v>0</v>
      </c>
      <c r="V53" s="68">
        <f>COUNTIF(V5:V48,#REF!)*0.25</f>
        <v>0</v>
      </c>
    </row>
    <row r="54" spans="1:22" x14ac:dyDescent="0.3">
      <c r="A54" s="69" t="s">
        <v>81</v>
      </c>
      <c r="B54" s="70">
        <f>COUNTIF(B5:B48,#REF!)*0.25</f>
        <v>0</v>
      </c>
      <c r="C54" s="71">
        <f>COUNTIF(C5:C48,#REF!)*0.25</f>
        <v>0</v>
      </c>
      <c r="D54" s="72">
        <f>COUNTIF(D5:D48,#REF!)*0.25</f>
        <v>0</v>
      </c>
      <c r="E54" s="73">
        <f>COUNTIF(E5:E48,#REF!)*0.25</f>
        <v>0</v>
      </c>
      <c r="F54" s="71">
        <f>COUNTIF(F5:F48,#REF!)*0.25</f>
        <v>0</v>
      </c>
      <c r="G54" s="72">
        <f>COUNTIF(G5:G48,#REF!)*0.25</f>
        <v>0</v>
      </c>
      <c r="H54" s="73">
        <f>COUNTIF(H5:H48,#REF!)*0.25</f>
        <v>0</v>
      </c>
      <c r="I54" s="71">
        <f>COUNTIF(I5:I48,#REF!)*0.25</f>
        <v>0</v>
      </c>
      <c r="J54" s="72">
        <f>COUNTIF(J5:J48,#REF!)*0.25</f>
        <v>0</v>
      </c>
      <c r="K54" s="73">
        <f>COUNTIF(K5:K48,#REF!)*0.25</f>
        <v>0</v>
      </c>
      <c r="L54" s="71">
        <f>COUNTIF(L5:L48,#REF!)*0.25</f>
        <v>0</v>
      </c>
      <c r="M54" s="72">
        <f>COUNTIF(M5:M48,#REF!)*0.25</f>
        <v>0</v>
      </c>
      <c r="N54" s="73">
        <f>COUNTIF(N5:N48,#REF!)*0.25</f>
        <v>0</v>
      </c>
      <c r="O54" s="71">
        <f>COUNTIF(O5:O48,#REF!)*0.25</f>
        <v>0</v>
      </c>
      <c r="P54" s="72">
        <f>COUNTIF(P5:P48,#REF!)*0.25</f>
        <v>0</v>
      </c>
      <c r="Q54" s="73">
        <f>COUNTIF(Q5:Q48,#REF!)*0.25</f>
        <v>0</v>
      </c>
      <c r="R54" s="71">
        <f>COUNTIF(R5:R48,#REF!)*0.25</f>
        <v>0</v>
      </c>
      <c r="S54" s="72">
        <f>COUNTIF(S5:S48,#REF!)*0.25</f>
        <v>0</v>
      </c>
      <c r="T54" s="73">
        <f>COUNTIF(T5:T48,#REF!)*0.25</f>
        <v>0</v>
      </c>
      <c r="U54" s="71">
        <f>COUNTIF(U5:U48,#REF!)*0.25</f>
        <v>0</v>
      </c>
      <c r="V54" s="74">
        <f>COUNTIF(V5:V48,#REF!)*0.25</f>
        <v>0</v>
      </c>
    </row>
    <row r="55" spans="1:22" x14ac:dyDescent="0.3">
      <c r="A55" s="69" t="s">
        <v>82</v>
      </c>
      <c r="B55" s="70">
        <f>COUNTIF(B5:B48,#REF!)*0.25</f>
        <v>0</v>
      </c>
      <c r="C55" s="71">
        <f>COUNTIF(C5:C48,#REF!)*0.25</f>
        <v>0</v>
      </c>
      <c r="D55" s="72">
        <f>COUNTIF(D5:D48,#REF!)*0.25</f>
        <v>0</v>
      </c>
      <c r="E55" s="73">
        <f>COUNTIF(E5:E48,#REF!)*0.25</f>
        <v>0</v>
      </c>
      <c r="F55" s="71">
        <f>COUNTIF(F5:F48,#REF!)*0.25</f>
        <v>0</v>
      </c>
      <c r="G55" s="72">
        <f>COUNTIF(G5:G48,#REF!)*0.25</f>
        <v>0</v>
      </c>
      <c r="H55" s="73">
        <f>COUNTIF(H5:H48,#REF!)*0.25</f>
        <v>0</v>
      </c>
      <c r="I55" s="71">
        <f>COUNTIF(I5:I48,#REF!)*0.25</f>
        <v>0</v>
      </c>
      <c r="J55" s="72">
        <f>COUNTIF(J5:J48,#REF!)*0.25</f>
        <v>0</v>
      </c>
      <c r="K55" s="73">
        <f>COUNTIF(K5:K48,#REF!)*0.25</f>
        <v>0</v>
      </c>
      <c r="L55" s="71">
        <f>COUNTIF(L5:L48,#REF!)*0.25</f>
        <v>0</v>
      </c>
      <c r="M55" s="72">
        <f>COUNTIF(M5:M48,#REF!)*0.25</f>
        <v>0</v>
      </c>
      <c r="N55" s="73">
        <f>COUNTIF(N5:N48,#REF!)*0.25</f>
        <v>0</v>
      </c>
      <c r="O55" s="71">
        <f>COUNTIF(O5:O48,#REF!)*0.25</f>
        <v>0</v>
      </c>
      <c r="P55" s="72">
        <f>COUNTIF(P5:P48,#REF!)*0.25</f>
        <v>0</v>
      </c>
      <c r="Q55" s="73">
        <f>COUNTIF(Q5:Q48,#REF!)*0.25</f>
        <v>0</v>
      </c>
      <c r="R55" s="71">
        <f>COUNTIF(R5:R48,#REF!)*0.25</f>
        <v>0</v>
      </c>
      <c r="S55" s="72">
        <f>COUNTIF(S5:S48,#REF!)*0.25</f>
        <v>0</v>
      </c>
      <c r="T55" s="73">
        <f>COUNTIF(T5:T48,#REF!)*0.25</f>
        <v>0</v>
      </c>
      <c r="U55" s="71">
        <f>COUNTIF(U5:U48,#REF!)*0.25</f>
        <v>0</v>
      </c>
      <c r="V55" s="74">
        <f>COUNTIF(V5:V48,#REF!)*0.25</f>
        <v>0</v>
      </c>
    </row>
    <row r="56" spans="1:22" ht="21" thickBot="1" x14ac:dyDescent="0.35">
      <c r="A56" s="51" t="s">
        <v>83</v>
      </c>
      <c r="B56" s="52">
        <f>COUNTIF(B5:B48,#REF!)*0.25</f>
        <v>0</v>
      </c>
      <c r="C56" s="53">
        <f>COUNTIF(C5:C48,#REF!)*0.25</f>
        <v>0</v>
      </c>
      <c r="D56" s="54">
        <f>COUNTIF(D5:D48,#REF!)*0.25</f>
        <v>0</v>
      </c>
      <c r="E56" s="55">
        <f>COUNTIF(E5:E48,#REF!)*0.25</f>
        <v>0</v>
      </c>
      <c r="F56" s="53">
        <f>COUNTIF(F5:F48,#REF!)*0.25</f>
        <v>0</v>
      </c>
      <c r="G56" s="54">
        <f>COUNTIF(G5:G48,#REF!)*0.25</f>
        <v>0</v>
      </c>
      <c r="H56" s="55">
        <f>COUNTIF(H5:H48,#REF!)*0.25</f>
        <v>0</v>
      </c>
      <c r="I56" s="53">
        <f>COUNTIF(I5:I48,#REF!)*0.25</f>
        <v>0</v>
      </c>
      <c r="J56" s="54">
        <f>COUNTIF(J5:J48,#REF!)*0.25</f>
        <v>0</v>
      </c>
      <c r="K56" s="55">
        <f>COUNTIF(K5:K48,#REF!)*0.25</f>
        <v>0</v>
      </c>
      <c r="L56" s="53">
        <f>COUNTIF(L5:L48,#REF!)*0.25</f>
        <v>0</v>
      </c>
      <c r="M56" s="54">
        <f>COUNTIF(M5:M48,#REF!)*0.25</f>
        <v>0</v>
      </c>
      <c r="N56" s="55">
        <f>COUNTIF(N5:N48,#REF!)*0.25</f>
        <v>0</v>
      </c>
      <c r="O56" s="53">
        <f>COUNTIF(O5:O48,#REF!)*0.25</f>
        <v>0</v>
      </c>
      <c r="P56" s="54">
        <f>COUNTIF(P5:P48,#REF!)*0.25</f>
        <v>0</v>
      </c>
      <c r="Q56" s="55">
        <f>COUNTIF(Q5:Q48,#REF!)*0.25</f>
        <v>0</v>
      </c>
      <c r="R56" s="53">
        <f>COUNTIF(R5:R48,#REF!)*0.25</f>
        <v>0</v>
      </c>
      <c r="S56" s="54">
        <f>COUNTIF(S5:S48,#REF!)*0.25</f>
        <v>0</v>
      </c>
      <c r="T56" s="55">
        <f>COUNTIF(T5:T48,#REF!)*0.25</f>
        <v>0</v>
      </c>
      <c r="U56" s="53">
        <f>COUNTIF(U5:U48,#REF!)*0.25</f>
        <v>0</v>
      </c>
      <c r="V56" s="56">
        <f>COUNTIF(V5:V48,#REF!)*0.25</f>
        <v>0</v>
      </c>
    </row>
    <row r="57" spans="1:22" ht="15" thickBot="1" x14ac:dyDescent="0.35">
      <c r="A57" s="75" t="s">
        <v>84</v>
      </c>
      <c r="B57" s="76">
        <f t="shared" ref="B57:V57" si="1">SUM(B53:B56)</f>
        <v>0</v>
      </c>
      <c r="C57" s="77">
        <f t="shared" si="1"/>
        <v>0</v>
      </c>
      <c r="D57" s="78">
        <f t="shared" si="1"/>
        <v>0</v>
      </c>
      <c r="E57" s="79">
        <f t="shared" si="1"/>
        <v>0</v>
      </c>
      <c r="F57" s="77">
        <f t="shared" si="1"/>
        <v>0</v>
      </c>
      <c r="G57" s="78">
        <f t="shared" si="1"/>
        <v>0</v>
      </c>
      <c r="H57" s="79">
        <f t="shared" si="1"/>
        <v>0</v>
      </c>
      <c r="I57" s="77">
        <f t="shared" si="1"/>
        <v>0</v>
      </c>
      <c r="J57" s="78">
        <f t="shared" si="1"/>
        <v>0</v>
      </c>
      <c r="K57" s="79">
        <f t="shared" si="1"/>
        <v>0</v>
      </c>
      <c r="L57" s="77">
        <f t="shared" si="1"/>
        <v>0</v>
      </c>
      <c r="M57" s="78">
        <f t="shared" si="1"/>
        <v>0</v>
      </c>
      <c r="N57" s="79">
        <f t="shared" si="1"/>
        <v>0</v>
      </c>
      <c r="O57" s="77">
        <f t="shared" si="1"/>
        <v>0</v>
      </c>
      <c r="P57" s="78">
        <f t="shared" si="1"/>
        <v>0</v>
      </c>
      <c r="Q57" s="79">
        <f t="shared" si="1"/>
        <v>0</v>
      </c>
      <c r="R57" s="77">
        <f t="shared" si="1"/>
        <v>0</v>
      </c>
      <c r="S57" s="78">
        <f t="shared" si="1"/>
        <v>0</v>
      </c>
      <c r="T57" s="79">
        <f t="shared" si="1"/>
        <v>0</v>
      </c>
      <c r="U57" s="77">
        <f t="shared" si="1"/>
        <v>0</v>
      </c>
      <c r="V57" s="80">
        <f t="shared" si="1"/>
        <v>0</v>
      </c>
    </row>
    <row r="58" spans="1:22" ht="21" thickBot="1" x14ac:dyDescent="0.35">
      <c r="A58" s="81" t="s">
        <v>85</v>
      </c>
      <c r="B58" s="82">
        <f t="shared" ref="B58:V58" si="2">SUM(B57,B52)</f>
        <v>0</v>
      </c>
      <c r="C58" s="83">
        <f t="shared" si="2"/>
        <v>0</v>
      </c>
      <c r="D58" s="84">
        <f t="shared" si="2"/>
        <v>0</v>
      </c>
      <c r="E58" s="85">
        <f t="shared" si="2"/>
        <v>0</v>
      </c>
      <c r="F58" s="83">
        <f t="shared" si="2"/>
        <v>0</v>
      </c>
      <c r="G58" s="84">
        <f t="shared" si="2"/>
        <v>0</v>
      </c>
      <c r="H58" s="85">
        <f t="shared" si="2"/>
        <v>0</v>
      </c>
      <c r="I58" s="83">
        <f t="shared" si="2"/>
        <v>0</v>
      </c>
      <c r="J58" s="84">
        <f t="shared" si="2"/>
        <v>0</v>
      </c>
      <c r="K58" s="85">
        <f t="shared" si="2"/>
        <v>0</v>
      </c>
      <c r="L58" s="83">
        <f t="shared" si="2"/>
        <v>0</v>
      </c>
      <c r="M58" s="84">
        <f t="shared" si="2"/>
        <v>0</v>
      </c>
      <c r="N58" s="85">
        <f t="shared" si="2"/>
        <v>0</v>
      </c>
      <c r="O58" s="83">
        <f t="shared" si="2"/>
        <v>0</v>
      </c>
      <c r="P58" s="84">
        <f t="shared" si="2"/>
        <v>0</v>
      </c>
      <c r="Q58" s="85">
        <f t="shared" si="2"/>
        <v>0</v>
      </c>
      <c r="R58" s="83">
        <f t="shared" si="2"/>
        <v>0</v>
      </c>
      <c r="S58" s="84">
        <f t="shared" si="2"/>
        <v>0</v>
      </c>
      <c r="T58" s="85">
        <f t="shared" si="2"/>
        <v>0</v>
      </c>
      <c r="U58" s="83">
        <f t="shared" si="2"/>
        <v>0</v>
      </c>
      <c r="V58" s="86">
        <f t="shared" si="2"/>
        <v>0</v>
      </c>
    </row>
    <row r="59" spans="1:22" ht="15" thickTop="1" x14ac:dyDescent="0.3"/>
  </sheetData>
  <mergeCells count="13">
    <mergeCell ref="N3:O3"/>
    <mergeCell ref="Q3:R3"/>
    <mergeCell ref="T3:U3"/>
    <mergeCell ref="B1:C1"/>
    <mergeCell ref="D1:E1"/>
    <mergeCell ref="F1:G1"/>
    <mergeCell ref="H1:J1"/>
    <mergeCell ref="P1:R1"/>
    <mergeCell ref="A3:A4"/>
    <mergeCell ref="B3:C3"/>
    <mergeCell ref="E3:F3"/>
    <mergeCell ref="H3:I3"/>
    <mergeCell ref="K3:L3"/>
  </mergeCells>
  <conditionalFormatting sqref="H49 T49 K49 N49 B49 E49">
    <cfRule type="cellIs" dxfId="44" priority="17" stopIfTrue="1" operator="equal">
      <formula>1</formula>
    </cfRule>
  </conditionalFormatting>
  <conditionalFormatting sqref="F49 L49 O49 R49 C49 I49 U49">
    <cfRule type="cellIs" dxfId="43" priority="18" stopIfTrue="1" operator="equal">
      <formula>1</formula>
    </cfRule>
  </conditionalFormatting>
  <conditionalFormatting sqref="G49 D49 J49 M49 P49 S49 V49">
    <cfRule type="cellIs" dxfId="42" priority="19" stopIfTrue="1" operator="equal">
      <formula>1</formula>
    </cfRule>
  </conditionalFormatting>
  <conditionalFormatting sqref="Q49">
    <cfRule type="cellIs" dxfId="41" priority="16" stopIfTrue="1" operator="equal">
      <formula>1</formula>
    </cfRule>
  </conditionalFormatting>
  <conditionalFormatting sqref="B49:V49">
    <cfRule type="cellIs" dxfId="40" priority="12" operator="equal">
      <formula>#REF!</formula>
    </cfRule>
    <cfRule type="cellIs" dxfId="39" priority="13" operator="equal">
      <formula>#REF!</formula>
    </cfRule>
    <cfRule type="cellIs" dxfId="38" priority="14" operator="equal">
      <formula>#REF!</formula>
    </cfRule>
    <cfRule type="cellIs" dxfId="37" priority="15" operator="equal">
      <formula>#REF!</formula>
    </cfRule>
  </conditionalFormatting>
  <conditionalFormatting sqref="B5:V48">
    <cfRule type="cellIs" dxfId="36" priority="2" operator="equal">
      <formula>"Abs Aut"</formula>
    </cfRule>
    <cfRule type="cellIs" dxfId="35" priority="3" operator="equal">
      <formula>"FORM"</formula>
    </cfRule>
    <cfRule type="cellIs" dxfId="34" priority="4" operator="equal">
      <formula>"CM"</formula>
    </cfRule>
    <cfRule type="cellIs" dxfId="33" priority="11" stopIfTrue="1" operator="equal">
      <formula>"CA"</formula>
    </cfRule>
  </conditionalFormatting>
  <conditionalFormatting sqref="B5:B48 E5:E48 H5:H48 K5:K48 N5:N48 Q5:Q48 T5:T48">
    <cfRule type="cellIs" dxfId="32" priority="9" operator="equal">
      <formula>"Div"</formula>
    </cfRule>
    <cfRule type="cellIs" dxfId="31" priority="10" operator="equal">
      <formula>"ACC"</formula>
    </cfRule>
  </conditionalFormatting>
  <conditionalFormatting sqref="C5:C48 F5:F48 I5:I48 L5:L48 O5:O48 R5:R48 U5:U48">
    <cfRule type="cellIs" dxfId="30" priority="7" operator="equal">
      <formula>"Div"</formula>
    </cfRule>
    <cfRule type="cellIs" dxfId="29" priority="8" operator="equal">
      <formula>"ACC"</formula>
    </cfRule>
  </conditionalFormatting>
  <conditionalFormatting sqref="D5:D48 G5:G48 J5:J48 M5:M48 P5:P48 S5:S48 V5:V48">
    <cfRule type="cellIs" dxfId="28" priority="6" operator="equal">
      <formula>"ACC"</formula>
    </cfRule>
  </conditionalFormatting>
  <conditionalFormatting sqref="D5:D48 G5:G48 J5:J48 M5:M48 P5:P48 S5:S48 V5:V48">
    <cfRule type="cellIs" dxfId="27" priority="5" operator="equal">
      <formula>"Div"</formula>
    </cfRule>
  </conditionalFormatting>
  <conditionalFormatting sqref="D3 G3 J3 M3 P3 S3 V3">
    <cfRule type="expression" dxfId="26" priority="1">
      <formula>DAY(D3)&gt;=8</formula>
    </cfRule>
  </conditionalFormatting>
  <dataValidations count="2">
    <dataValidation type="list" allowBlank="1" showInputMessage="1" showErrorMessage="1" sqref="B5:V48">
      <formula1>$H$1:$H$6</formula1>
    </dataValidation>
    <dataValidation type="list" allowBlank="1" showInputMessage="1" showErrorMessage="1" sqref="B49:U49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W56"/>
  <sheetViews>
    <sheetView zoomScale="60" zoomScaleNormal="60" workbookViewId="0">
      <selection activeCell="A6" sqref="A6"/>
    </sheetView>
  </sheetViews>
  <sheetFormatPr baseColWidth="10" defaultRowHeight="13.8" x14ac:dyDescent="0.3"/>
  <cols>
    <col min="1" max="7" width="10.77734375" style="1" customWidth="1"/>
    <col min="8" max="8" width="4.33203125" style="1" customWidth="1"/>
    <col min="9" max="15" width="10.77734375" style="1" customWidth="1"/>
    <col min="16" max="16" width="4.33203125" style="1" customWidth="1"/>
    <col min="17" max="23" width="10.77734375" style="1" customWidth="1"/>
    <col min="24" max="16384" width="11.5546875" style="1"/>
  </cols>
  <sheetData>
    <row r="1" spans="1:23" ht="22.2" thickTop="1" thickBot="1" x14ac:dyDescent="0.45">
      <c r="A1" s="104" t="s">
        <v>0</v>
      </c>
      <c r="B1" s="104"/>
      <c r="C1" s="105">
        <f ca="1">TODAY()</f>
        <v>42001</v>
      </c>
      <c r="D1" s="105"/>
      <c r="E1" s="105"/>
      <c r="F1" s="105"/>
      <c r="I1" s="106" t="s">
        <v>1</v>
      </c>
      <c r="J1" s="107"/>
      <c r="K1" s="107"/>
      <c r="L1" s="107">
        <v>2015</v>
      </c>
      <c r="M1" s="107"/>
      <c r="N1" s="107"/>
      <c r="O1" s="108"/>
    </row>
    <row r="2" spans="1:23" ht="15" thickTop="1" thickBot="1" x14ac:dyDescent="0.35"/>
    <row r="3" spans="1:23" ht="19.2" thickTop="1" thickBot="1" x14ac:dyDescent="0.35">
      <c r="A3" s="101" t="s">
        <v>2</v>
      </c>
      <c r="B3" s="102"/>
      <c r="C3" s="102"/>
      <c r="D3" s="102"/>
      <c r="E3" s="102"/>
      <c r="F3" s="102"/>
      <c r="G3" s="103"/>
      <c r="I3" s="101" t="s">
        <v>3</v>
      </c>
      <c r="J3" s="102"/>
      <c r="K3" s="102"/>
      <c r="L3" s="102"/>
      <c r="M3" s="102"/>
      <c r="N3" s="102"/>
      <c r="O3" s="103"/>
      <c r="Q3" s="101" t="s">
        <v>4</v>
      </c>
      <c r="R3" s="102"/>
      <c r="S3" s="102"/>
      <c r="T3" s="102"/>
      <c r="U3" s="102"/>
      <c r="V3" s="102"/>
      <c r="W3" s="103"/>
    </row>
    <row r="4" spans="1:23" ht="15" thickTop="1" x14ac:dyDescent="0.3">
      <c r="A4" s="2" t="s">
        <v>5</v>
      </c>
      <c r="B4" s="3" t="s">
        <v>6</v>
      </c>
      <c r="C4" s="3" t="s">
        <v>6</v>
      </c>
      <c r="D4" s="3" t="s">
        <v>7</v>
      </c>
      <c r="E4" s="3" t="s">
        <v>8</v>
      </c>
      <c r="F4" s="4" t="s">
        <v>9</v>
      </c>
      <c r="G4" s="5" t="s">
        <v>10</v>
      </c>
      <c r="I4" s="2" t="s">
        <v>5</v>
      </c>
      <c r="J4" s="3" t="s">
        <v>6</v>
      </c>
      <c r="K4" s="3" t="s">
        <v>6</v>
      </c>
      <c r="L4" s="3" t="s">
        <v>7</v>
      </c>
      <c r="M4" s="3" t="s">
        <v>8</v>
      </c>
      <c r="N4" s="4" t="s">
        <v>9</v>
      </c>
      <c r="O4" s="5" t="s">
        <v>10</v>
      </c>
      <c r="Q4" s="2" t="s">
        <v>5</v>
      </c>
      <c r="R4" s="3" t="s">
        <v>6</v>
      </c>
      <c r="S4" s="3" t="s">
        <v>6</v>
      </c>
      <c r="T4" s="3" t="s">
        <v>7</v>
      </c>
      <c r="U4" s="3" t="s">
        <v>8</v>
      </c>
      <c r="V4" s="4" t="s">
        <v>9</v>
      </c>
      <c r="W4" s="5" t="s">
        <v>10</v>
      </c>
    </row>
    <row r="5" spans="1:23" s="9" customFormat="1" ht="15.6" x14ac:dyDescent="0.3">
      <c r="A5" s="6">
        <f>[1]Juillet!B3</f>
        <v>42184</v>
      </c>
      <c r="B5" s="7">
        <f>[1]Juillet!C3</f>
        <v>42185</v>
      </c>
      <c r="C5" s="7">
        <f>[1]Juillet!D3</f>
        <v>42186</v>
      </c>
      <c r="D5" s="7">
        <f>[1]Juillet!E3</f>
        <v>42187</v>
      </c>
      <c r="E5" s="7">
        <f>[1]Juillet!F3</f>
        <v>42188</v>
      </c>
      <c r="F5" s="7">
        <f>[1]Juillet!G3</f>
        <v>42189</v>
      </c>
      <c r="G5" s="8">
        <f>[1]Juillet!H3</f>
        <v>42190</v>
      </c>
      <c r="I5" s="6">
        <f>[1]Août!B3</f>
        <v>42212</v>
      </c>
      <c r="J5" s="7">
        <f>[1]Août!C3</f>
        <v>42213</v>
      </c>
      <c r="K5" s="7">
        <f>[1]Août!D3</f>
        <v>42214</v>
      </c>
      <c r="L5" s="7">
        <f>[1]Août!E3</f>
        <v>42215</v>
      </c>
      <c r="M5" s="7">
        <f>[1]Août!F3</f>
        <v>42216</v>
      </c>
      <c r="N5" s="7">
        <f>[1]Août!G3</f>
        <v>42217</v>
      </c>
      <c r="O5" s="8">
        <f>[1]Août!H3</f>
        <v>42218</v>
      </c>
      <c r="Q5" s="6">
        <f>[1]Septembre!B3</f>
        <v>42247</v>
      </c>
      <c r="R5" s="7">
        <f>[1]Septembre!C3</f>
        <v>42248</v>
      </c>
      <c r="S5" s="7">
        <f>[1]Septembre!D3</f>
        <v>42249</v>
      </c>
      <c r="T5" s="7">
        <f>[1]Septembre!E3</f>
        <v>42250</v>
      </c>
      <c r="U5" s="7">
        <f>[1]Septembre!F3</f>
        <v>42251</v>
      </c>
      <c r="V5" s="7">
        <f>[1]Septembre!G3</f>
        <v>42252</v>
      </c>
      <c r="W5" s="8">
        <f>[1]Septembre!H3</f>
        <v>42253</v>
      </c>
    </row>
    <row r="6" spans="1:23" s="13" customFormat="1" ht="14.4" x14ac:dyDescent="0.3">
      <c r="A6" s="10"/>
      <c r="B6" s="11"/>
      <c r="C6" s="11"/>
      <c r="D6" s="11"/>
      <c r="E6" s="11"/>
      <c r="F6" s="11"/>
      <c r="G6" s="12"/>
      <c r="I6" s="14"/>
      <c r="J6" s="11"/>
      <c r="K6" s="11"/>
      <c r="L6" s="11"/>
      <c r="M6" s="11"/>
      <c r="N6" s="11"/>
      <c r="O6" s="12"/>
      <c r="Q6" s="14"/>
      <c r="R6" s="11"/>
      <c r="S6" s="11"/>
      <c r="T6" s="11"/>
      <c r="U6" s="11"/>
      <c r="V6" s="11"/>
      <c r="W6" s="12"/>
    </row>
    <row r="7" spans="1:23" s="13" customFormat="1" ht="14.4" x14ac:dyDescent="0.3">
      <c r="A7" s="14"/>
      <c r="B7" s="11"/>
      <c r="C7" s="11"/>
      <c r="D7" s="11"/>
      <c r="E7" s="11"/>
      <c r="F7" s="11"/>
      <c r="G7" s="12"/>
      <c r="I7" s="14"/>
      <c r="J7" s="11"/>
      <c r="K7" s="11"/>
      <c r="L7" s="11"/>
      <c r="M7" s="11"/>
      <c r="N7" s="11"/>
      <c r="O7" s="12"/>
      <c r="Q7" s="14"/>
      <c r="R7" s="11"/>
      <c r="S7" s="11"/>
      <c r="T7" s="11"/>
      <c r="U7" s="11"/>
      <c r="V7" s="11"/>
      <c r="W7" s="12"/>
    </row>
    <row r="8" spans="1:23" s="13" customFormat="1" ht="14.4" x14ac:dyDescent="0.3">
      <c r="A8" s="14"/>
      <c r="B8" s="11"/>
      <c r="C8" s="11"/>
      <c r="D8" s="11"/>
      <c r="E8" s="11"/>
      <c r="F8" s="11"/>
      <c r="G8" s="12"/>
      <c r="I8" s="14"/>
      <c r="J8" s="11"/>
      <c r="K8" s="11"/>
      <c r="L8" s="11"/>
      <c r="M8" s="11"/>
      <c r="N8" s="11"/>
      <c r="O8" s="12"/>
      <c r="Q8" s="14"/>
      <c r="R8" s="11"/>
      <c r="S8" s="11"/>
      <c r="T8" s="11"/>
      <c r="U8" s="11"/>
      <c r="V8" s="11"/>
      <c r="W8" s="12"/>
    </row>
    <row r="9" spans="1:23" s="9" customFormat="1" ht="15.6" x14ac:dyDescent="0.3">
      <c r="A9" s="6">
        <f>[1]Juillet!B4</f>
        <v>42191</v>
      </c>
      <c r="B9" s="7">
        <f>[1]Juillet!C4</f>
        <v>42192</v>
      </c>
      <c r="C9" s="7">
        <f>[1]Juillet!D4</f>
        <v>42193</v>
      </c>
      <c r="D9" s="7">
        <f>[1]Juillet!E4</f>
        <v>42194</v>
      </c>
      <c r="E9" s="7">
        <f>[1]Juillet!F4</f>
        <v>42195</v>
      </c>
      <c r="F9" s="7">
        <f>[1]Juillet!G4</f>
        <v>42196</v>
      </c>
      <c r="G9" s="8">
        <f>[1]Juillet!H4</f>
        <v>42197</v>
      </c>
      <c r="I9" s="6">
        <f>[1]Août!B4</f>
        <v>42219</v>
      </c>
      <c r="J9" s="7">
        <f>[1]Août!C4</f>
        <v>42220</v>
      </c>
      <c r="K9" s="7">
        <f>[1]Août!D4</f>
        <v>42221</v>
      </c>
      <c r="L9" s="7">
        <f>[1]Août!E4</f>
        <v>42222</v>
      </c>
      <c r="M9" s="7">
        <f>[1]Août!F4</f>
        <v>42223</v>
      </c>
      <c r="N9" s="7">
        <f>[1]Août!G4</f>
        <v>42224</v>
      </c>
      <c r="O9" s="8">
        <f>[1]Août!H4</f>
        <v>42225</v>
      </c>
      <c r="Q9" s="6">
        <f>[1]Septembre!B4</f>
        <v>42254</v>
      </c>
      <c r="R9" s="7">
        <f>[1]Septembre!C4</f>
        <v>42255</v>
      </c>
      <c r="S9" s="7">
        <f>[1]Septembre!D4</f>
        <v>42256</v>
      </c>
      <c r="T9" s="7">
        <f>[1]Septembre!E4</f>
        <v>42257</v>
      </c>
      <c r="U9" s="7">
        <f>[1]Septembre!F4</f>
        <v>42258</v>
      </c>
      <c r="V9" s="7">
        <f>[1]Septembre!G4</f>
        <v>42259</v>
      </c>
      <c r="W9" s="8">
        <f>[1]Septembre!H4</f>
        <v>42260</v>
      </c>
    </row>
    <row r="10" spans="1:23" s="13" customFormat="1" ht="14.4" x14ac:dyDescent="0.3">
      <c r="A10" s="14"/>
      <c r="B10" s="11"/>
      <c r="C10" s="11"/>
      <c r="D10" s="11"/>
      <c r="E10" s="11"/>
      <c r="F10" s="11"/>
      <c r="G10" s="12"/>
      <c r="I10" s="14"/>
      <c r="J10" s="11"/>
      <c r="K10" s="11"/>
      <c r="L10" s="11"/>
      <c r="M10" s="11"/>
      <c r="N10" s="11"/>
      <c r="O10" s="12"/>
      <c r="Q10" s="14"/>
      <c r="R10" s="11"/>
      <c r="S10" s="11"/>
      <c r="T10" s="11"/>
      <c r="U10" s="11"/>
      <c r="V10" s="11"/>
      <c r="W10" s="12"/>
    </row>
    <row r="11" spans="1:23" s="13" customFormat="1" ht="14.4" x14ac:dyDescent="0.3">
      <c r="A11" s="14"/>
      <c r="B11" s="11"/>
      <c r="C11" s="11"/>
      <c r="D11" s="11"/>
      <c r="E11" s="11"/>
      <c r="F11" s="11"/>
      <c r="G11" s="12"/>
      <c r="I11" s="14"/>
      <c r="J11" s="11"/>
      <c r="K11" s="11"/>
      <c r="L11" s="11"/>
      <c r="M11" s="11"/>
      <c r="N11" s="11"/>
      <c r="O11" s="12"/>
      <c r="Q11" s="14"/>
      <c r="R11" s="11"/>
      <c r="S11" s="11"/>
      <c r="T11" s="11"/>
      <c r="U11" s="11"/>
      <c r="V11" s="11"/>
      <c r="W11" s="12"/>
    </row>
    <row r="12" spans="1:23" s="13" customFormat="1" ht="14.4" x14ac:dyDescent="0.3">
      <c r="A12" s="14"/>
      <c r="B12" s="11"/>
      <c r="C12" s="11"/>
      <c r="D12" s="11"/>
      <c r="E12" s="11"/>
      <c r="F12" s="11"/>
      <c r="G12" s="12"/>
      <c r="I12" s="14"/>
      <c r="J12" s="11"/>
      <c r="K12" s="11"/>
      <c r="L12" s="11"/>
      <c r="M12" s="11"/>
      <c r="N12" s="11"/>
      <c r="O12" s="12"/>
      <c r="Q12" s="14"/>
      <c r="R12" s="11"/>
      <c r="S12" s="11"/>
      <c r="T12" s="11"/>
      <c r="U12" s="11"/>
      <c r="V12" s="11"/>
      <c r="W12" s="12"/>
    </row>
    <row r="13" spans="1:23" s="9" customFormat="1" ht="15.6" x14ac:dyDescent="0.3">
      <c r="A13" s="6">
        <f>[1]Juillet!B5</f>
        <v>42198</v>
      </c>
      <c r="B13" s="7">
        <f>[1]Juillet!C5</f>
        <v>42199</v>
      </c>
      <c r="C13" s="7">
        <f>[1]Juillet!D5</f>
        <v>42200</v>
      </c>
      <c r="D13" s="7">
        <f>[1]Juillet!E5</f>
        <v>42201</v>
      </c>
      <c r="E13" s="7">
        <f>[1]Juillet!F5</f>
        <v>42202</v>
      </c>
      <c r="F13" s="7">
        <f>[1]Juillet!G5</f>
        <v>42203</v>
      </c>
      <c r="G13" s="8">
        <f>[1]Juillet!H5</f>
        <v>42204</v>
      </c>
      <c r="I13" s="6">
        <f>[1]Août!B5</f>
        <v>42226</v>
      </c>
      <c r="J13" s="7">
        <f>[1]Août!C5</f>
        <v>42227</v>
      </c>
      <c r="K13" s="7">
        <f>[1]Août!D5</f>
        <v>42228</v>
      </c>
      <c r="L13" s="7">
        <f>[1]Août!E5</f>
        <v>42229</v>
      </c>
      <c r="M13" s="7">
        <f>[1]Août!F5</f>
        <v>42230</v>
      </c>
      <c r="N13" s="7">
        <f>[1]Août!G5</f>
        <v>42231</v>
      </c>
      <c r="O13" s="8">
        <f>[1]Août!H5</f>
        <v>42232</v>
      </c>
      <c r="Q13" s="6">
        <f>[1]Septembre!B5</f>
        <v>42261</v>
      </c>
      <c r="R13" s="7">
        <f>[1]Septembre!C5</f>
        <v>42262</v>
      </c>
      <c r="S13" s="7">
        <f>[1]Septembre!D5</f>
        <v>42263</v>
      </c>
      <c r="T13" s="7">
        <f>[1]Septembre!E5</f>
        <v>42264</v>
      </c>
      <c r="U13" s="7">
        <f>[1]Septembre!F5</f>
        <v>42265</v>
      </c>
      <c r="V13" s="7">
        <f>[1]Septembre!G5</f>
        <v>42266</v>
      </c>
      <c r="W13" s="8">
        <f>[1]Septembre!H5</f>
        <v>42267</v>
      </c>
    </row>
    <row r="14" spans="1:23" s="13" customFormat="1" ht="14.4" x14ac:dyDescent="0.3">
      <c r="A14" s="14"/>
      <c r="B14" s="11"/>
      <c r="C14" s="11"/>
      <c r="D14" s="11"/>
      <c r="E14" s="11"/>
      <c r="F14" s="11"/>
      <c r="G14" s="12"/>
      <c r="I14" s="14"/>
      <c r="J14" s="11"/>
      <c r="K14" s="11"/>
      <c r="L14" s="11"/>
      <c r="M14" s="11"/>
      <c r="N14" s="11"/>
      <c r="O14" s="12"/>
      <c r="Q14" s="14"/>
      <c r="R14" s="11"/>
      <c r="S14" s="11"/>
      <c r="T14" s="11"/>
      <c r="U14" s="11"/>
      <c r="V14" s="11"/>
      <c r="W14" s="12"/>
    </row>
    <row r="15" spans="1:23" s="13" customFormat="1" ht="14.4" x14ac:dyDescent="0.3">
      <c r="A15" s="14"/>
      <c r="B15" s="11"/>
      <c r="C15" s="11"/>
      <c r="D15" s="11"/>
      <c r="E15" s="11"/>
      <c r="F15" s="11"/>
      <c r="G15" s="12"/>
      <c r="I15" s="14"/>
      <c r="J15" s="11"/>
      <c r="K15" s="11"/>
      <c r="L15" s="11"/>
      <c r="M15" s="11"/>
      <c r="N15" s="11"/>
      <c r="O15" s="12"/>
      <c r="Q15" s="14"/>
      <c r="R15" s="11"/>
      <c r="S15" s="11"/>
      <c r="T15" s="11"/>
      <c r="U15" s="11"/>
      <c r="V15" s="11"/>
      <c r="W15" s="12"/>
    </row>
    <row r="16" spans="1:23" s="13" customFormat="1" ht="14.4" x14ac:dyDescent="0.3">
      <c r="A16" s="14"/>
      <c r="B16" s="11"/>
      <c r="C16" s="11"/>
      <c r="D16" s="11"/>
      <c r="E16" s="11"/>
      <c r="F16" s="11"/>
      <c r="G16" s="12"/>
      <c r="I16" s="14"/>
      <c r="J16" s="11"/>
      <c r="K16" s="11"/>
      <c r="L16" s="11"/>
      <c r="M16" s="11"/>
      <c r="N16" s="11"/>
      <c r="O16" s="12"/>
      <c r="Q16" s="14"/>
      <c r="R16" s="11"/>
      <c r="S16" s="11"/>
      <c r="T16" s="11"/>
      <c r="U16" s="11"/>
      <c r="V16" s="11"/>
      <c r="W16" s="12"/>
    </row>
    <row r="17" spans="1:23" s="9" customFormat="1" ht="15.6" x14ac:dyDescent="0.3">
      <c r="A17" s="6">
        <f>[1]Juillet!B6</f>
        <v>42205</v>
      </c>
      <c r="B17" s="7">
        <f>[1]Juillet!C6</f>
        <v>42206</v>
      </c>
      <c r="C17" s="7">
        <f>[1]Juillet!D6</f>
        <v>42207</v>
      </c>
      <c r="D17" s="7">
        <f>[1]Juillet!E6</f>
        <v>42208</v>
      </c>
      <c r="E17" s="7">
        <f>[1]Juillet!F6</f>
        <v>42209</v>
      </c>
      <c r="F17" s="7">
        <f>[1]Juillet!G6</f>
        <v>42210</v>
      </c>
      <c r="G17" s="8">
        <f>[1]Juillet!H6</f>
        <v>42211</v>
      </c>
      <c r="I17" s="6">
        <f>[1]Août!B6</f>
        <v>42233</v>
      </c>
      <c r="J17" s="7">
        <f>[1]Août!C6</f>
        <v>42234</v>
      </c>
      <c r="K17" s="7">
        <f>[1]Août!D6</f>
        <v>42235</v>
      </c>
      <c r="L17" s="7">
        <f>[1]Août!E6</f>
        <v>42236</v>
      </c>
      <c r="M17" s="7">
        <f>[1]Août!F6</f>
        <v>42237</v>
      </c>
      <c r="N17" s="7">
        <f>[1]Août!G6</f>
        <v>42238</v>
      </c>
      <c r="O17" s="8">
        <f>[1]Août!H6</f>
        <v>42239</v>
      </c>
      <c r="Q17" s="6">
        <f>[1]Septembre!B6</f>
        <v>42268</v>
      </c>
      <c r="R17" s="7">
        <f>[1]Septembre!C6</f>
        <v>42269</v>
      </c>
      <c r="S17" s="7">
        <f>[1]Septembre!D6</f>
        <v>42270</v>
      </c>
      <c r="T17" s="7">
        <f>[1]Septembre!E6</f>
        <v>42271</v>
      </c>
      <c r="U17" s="7">
        <f>[1]Septembre!F6</f>
        <v>42272</v>
      </c>
      <c r="V17" s="7">
        <f>[1]Septembre!G6</f>
        <v>42273</v>
      </c>
      <c r="W17" s="8">
        <f>[1]Septembre!H6</f>
        <v>42274</v>
      </c>
    </row>
    <row r="18" spans="1:23" s="13" customFormat="1" ht="14.4" x14ac:dyDescent="0.3">
      <c r="A18" s="14"/>
      <c r="B18" s="11"/>
      <c r="C18" s="11"/>
      <c r="D18" s="11"/>
      <c r="E18" s="11"/>
      <c r="F18" s="11"/>
      <c r="G18" s="12"/>
      <c r="I18" s="14"/>
      <c r="J18" s="11"/>
      <c r="K18" s="11"/>
      <c r="L18" s="11"/>
      <c r="M18" s="11"/>
      <c r="N18" s="11"/>
      <c r="O18" s="12"/>
      <c r="Q18" s="14"/>
      <c r="R18" s="11"/>
      <c r="S18" s="11"/>
      <c r="T18" s="11"/>
      <c r="U18" s="11"/>
      <c r="V18" s="11"/>
      <c r="W18" s="12"/>
    </row>
    <row r="19" spans="1:23" s="13" customFormat="1" ht="14.4" x14ac:dyDescent="0.3">
      <c r="A19" s="14"/>
      <c r="B19" s="11"/>
      <c r="C19" s="11"/>
      <c r="D19" s="11"/>
      <c r="E19" s="11"/>
      <c r="F19" s="11"/>
      <c r="G19" s="12"/>
      <c r="I19" s="14"/>
      <c r="J19" s="11"/>
      <c r="K19" s="11"/>
      <c r="L19" s="11"/>
      <c r="M19" s="11"/>
      <c r="N19" s="11"/>
      <c r="O19" s="12"/>
      <c r="Q19" s="14"/>
      <c r="R19" s="11"/>
      <c r="S19" s="11"/>
      <c r="T19" s="11"/>
      <c r="U19" s="11"/>
      <c r="V19" s="11"/>
      <c r="W19" s="12"/>
    </row>
    <row r="20" spans="1:23" s="13" customFormat="1" ht="14.4" x14ac:dyDescent="0.3">
      <c r="A20" s="14"/>
      <c r="B20" s="11"/>
      <c r="C20" s="11"/>
      <c r="D20" s="11"/>
      <c r="E20" s="11"/>
      <c r="F20" s="11"/>
      <c r="G20" s="12"/>
      <c r="I20" s="14"/>
      <c r="J20" s="11"/>
      <c r="K20" s="11"/>
      <c r="L20" s="11"/>
      <c r="M20" s="11"/>
      <c r="N20" s="11"/>
      <c r="O20" s="12"/>
      <c r="Q20" s="14"/>
      <c r="R20" s="11"/>
      <c r="S20" s="11"/>
      <c r="T20" s="11"/>
      <c r="U20" s="11"/>
      <c r="V20" s="11"/>
      <c r="W20" s="12"/>
    </row>
    <row r="21" spans="1:23" s="9" customFormat="1" ht="15.6" x14ac:dyDescent="0.3">
      <c r="A21" s="6">
        <f>[1]Juillet!B7</f>
        <v>42212</v>
      </c>
      <c r="B21" s="7">
        <f>[1]Juillet!C7</f>
        <v>42213</v>
      </c>
      <c r="C21" s="7">
        <f>[1]Juillet!D7</f>
        <v>42214</v>
      </c>
      <c r="D21" s="7">
        <f>[1]Juillet!E7</f>
        <v>42215</v>
      </c>
      <c r="E21" s="7">
        <f>[1]Juillet!F7</f>
        <v>42216</v>
      </c>
      <c r="F21" s="7">
        <f>[1]Juillet!G7</f>
        <v>42217</v>
      </c>
      <c r="G21" s="8">
        <f>[1]Juillet!H7</f>
        <v>42218</v>
      </c>
      <c r="I21" s="6">
        <f>[1]Août!B7</f>
        <v>42240</v>
      </c>
      <c r="J21" s="7">
        <f>[1]Août!C7</f>
        <v>42241</v>
      </c>
      <c r="K21" s="7">
        <f>[1]Août!D7</f>
        <v>42242</v>
      </c>
      <c r="L21" s="7">
        <f>[1]Août!E7</f>
        <v>42243</v>
      </c>
      <c r="M21" s="7">
        <f>[1]Août!F7</f>
        <v>42244</v>
      </c>
      <c r="N21" s="7">
        <f>[1]Août!G7</f>
        <v>42245</v>
      </c>
      <c r="O21" s="8">
        <f>[1]Août!H7</f>
        <v>42246</v>
      </c>
      <c r="Q21" s="6">
        <f>[1]Septembre!B7</f>
        <v>42275</v>
      </c>
      <c r="R21" s="7">
        <f>[1]Septembre!C7</f>
        <v>42276</v>
      </c>
      <c r="S21" s="7">
        <f>[1]Septembre!D7</f>
        <v>42277</v>
      </c>
      <c r="T21" s="7">
        <f>[1]Septembre!E7</f>
        <v>42278</v>
      </c>
      <c r="U21" s="7">
        <f>[1]Septembre!F7</f>
        <v>42279</v>
      </c>
      <c r="V21" s="7">
        <f>[1]Septembre!G7</f>
        <v>42280</v>
      </c>
      <c r="W21" s="8">
        <f>[1]Septembre!H7</f>
        <v>42281</v>
      </c>
    </row>
    <row r="22" spans="1:23" s="13" customFormat="1" ht="14.4" x14ac:dyDescent="0.3">
      <c r="A22" s="14"/>
      <c r="B22" s="11"/>
      <c r="C22" s="11"/>
      <c r="D22" s="11"/>
      <c r="E22" s="11"/>
      <c r="F22" s="11"/>
      <c r="G22" s="12"/>
      <c r="I22" s="14"/>
      <c r="J22" s="11"/>
      <c r="K22" s="11"/>
      <c r="L22" s="11"/>
      <c r="M22" s="11"/>
      <c r="N22" s="11"/>
      <c r="O22" s="12"/>
      <c r="Q22" s="14"/>
      <c r="R22" s="11"/>
      <c r="S22" s="11"/>
      <c r="T22" s="11"/>
      <c r="U22" s="11"/>
      <c r="V22" s="11"/>
      <c r="W22" s="12"/>
    </row>
    <row r="23" spans="1:23" s="13" customFormat="1" ht="14.4" x14ac:dyDescent="0.3">
      <c r="A23" s="14"/>
      <c r="B23" s="11"/>
      <c r="C23" s="11"/>
      <c r="D23" s="11"/>
      <c r="E23" s="11"/>
      <c r="F23" s="11"/>
      <c r="G23" s="12"/>
      <c r="I23" s="14"/>
      <c r="J23" s="11"/>
      <c r="K23" s="11"/>
      <c r="L23" s="11"/>
      <c r="M23" s="11"/>
      <c r="N23" s="11"/>
      <c r="O23" s="12"/>
      <c r="Q23" s="14"/>
      <c r="R23" s="11"/>
      <c r="S23" s="11"/>
      <c r="T23" s="11"/>
      <c r="U23" s="11"/>
      <c r="V23" s="11"/>
      <c r="W23" s="12"/>
    </row>
    <row r="24" spans="1:23" s="13" customFormat="1" ht="14.4" x14ac:dyDescent="0.3">
      <c r="A24" s="14"/>
      <c r="B24" s="11"/>
      <c r="C24" s="11"/>
      <c r="D24" s="11"/>
      <c r="E24" s="11"/>
      <c r="F24" s="11"/>
      <c r="G24" s="12"/>
      <c r="I24" s="14"/>
      <c r="J24" s="11"/>
      <c r="K24" s="11"/>
      <c r="L24" s="11"/>
      <c r="M24" s="11"/>
      <c r="N24" s="11"/>
      <c r="O24" s="12"/>
      <c r="Q24" s="14"/>
      <c r="R24" s="11"/>
      <c r="S24" s="11"/>
      <c r="T24" s="11"/>
      <c r="U24" s="11"/>
      <c r="V24" s="11"/>
      <c r="W24" s="12"/>
    </row>
    <row r="25" spans="1:23" s="9" customFormat="1" ht="15.6" x14ac:dyDescent="0.3">
      <c r="A25" s="6">
        <f>[1]Juillet!B8</f>
        <v>42219</v>
      </c>
      <c r="B25" s="7">
        <f>[1]Juillet!C8</f>
        <v>42220</v>
      </c>
      <c r="C25" s="7">
        <f>[1]Juillet!D8</f>
        <v>42221</v>
      </c>
      <c r="D25" s="7">
        <f>[1]Juillet!E8</f>
        <v>42222</v>
      </c>
      <c r="E25" s="7">
        <f>[1]Juillet!F8</f>
        <v>42223</v>
      </c>
      <c r="F25" s="7">
        <f>[1]Juillet!G8</f>
        <v>42224</v>
      </c>
      <c r="G25" s="8">
        <f>[1]Juillet!H8</f>
        <v>42225</v>
      </c>
      <c r="I25" s="6">
        <f>[1]Août!B8</f>
        <v>42247</v>
      </c>
      <c r="J25" s="7">
        <f>[1]Août!C8</f>
        <v>42248</v>
      </c>
      <c r="K25" s="7">
        <f>[1]Août!D8</f>
        <v>42249</v>
      </c>
      <c r="L25" s="7">
        <f>[1]Août!E8</f>
        <v>42250</v>
      </c>
      <c r="M25" s="7">
        <f>[1]Août!F8</f>
        <v>42251</v>
      </c>
      <c r="N25" s="7">
        <f>[1]Août!G8</f>
        <v>42252</v>
      </c>
      <c r="O25" s="8">
        <f>[1]Août!H8</f>
        <v>42253</v>
      </c>
      <c r="Q25" s="6">
        <f>[1]Septembre!B8</f>
        <v>42282</v>
      </c>
      <c r="R25" s="7">
        <f>[1]Septembre!C8</f>
        <v>42283</v>
      </c>
      <c r="S25" s="7">
        <f>[1]Septembre!D8</f>
        <v>42284</v>
      </c>
      <c r="T25" s="7">
        <f>[1]Septembre!E8</f>
        <v>42285</v>
      </c>
      <c r="U25" s="7">
        <f>[1]Septembre!F8</f>
        <v>42286</v>
      </c>
      <c r="V25" s="7">
        <f>[1]Septembre!G8</f>
        <v>42287</v>
      </c>
      <c r="W25" s="8">
        <f>[1]Septembre!H8</f>
        <v>42288</v>
      </c>
    </row>
    <row r="26" spans="1:23" s="13" customFormat="1" ht="14.4" x14ac:dyDescent="0.3">
      <c r="A26" s="15"/>
      <c r="B26" s="16"/>
      <c r="C26" s="16"/>
      <c r="D26" s="16"/>
      <c r="E26" s="16"/>
      <c r="F26" s="16"/>
      <c r="G26" s="17"/>
      <c r="I26" s="15"/>
      <c r="J26" s="16"/>
      <c r="K26" s="16"/>
      <c r="L26" s="16"/>
      <c r="M26" s="16"/>
      <c r="N26" s="16"/>
      <c r="O26" s="17"/>
      <c r="Q26" s="15"/>
      <c r="R26" s="16"/>
      <c r="S26" s="16"/>
      <c r="T26" s="16"/>
      <c r="U26" s="16"/>
      <c r="V26" s="16"/>
      <c r="W26" s="17"/>
    </row>
    <row r="27" spans="1:23" s="13" customFormat="1" ht="14.4" x14ac:dyDescent="0.3">
      <c r="A27" s="15"/>
      <c r="B27" s="16"/>
      <c r="C27" s="16"/>
      <c r="D27" s="16"/>
      <c r="E27" s="16"/>
      <c r="F27" s="16"/>
      <c r="G27" s="17"/>
      <c r="I27" s="15"/>
      <c r="J27" s="16"/>
      <c r="K27" s="16"/>
      <c r="L27" s="16"/>
      <c r="M27" s="16"/>
      <c r="N27" s="16"/>
      <c r="O27" s="17"/>
      <c r="Q27" s="15"/>
      <c r="R27" s="16"/>
      <c r="S27" s="16"/>
      <c r="T27" s="16"/>
      <c r="U27" s="16"/>
      <c r="V27" s="16"/>
      <c r="W27" s="17"/>
    </row>
    <row r="28" spans="1:23" s="13" customFormat="1" ht="15" thickBot="1" x14ac:dyDescent="0.35">
      <c r="A28" s="18"/>
      <c r="B28" s="19"/>
      <c r="C28" s="19"/>
      <c r="D28" s="19"/>
      <c r="E28" s="19"/>
      <c r="F28" s="19"/>
      <c r="G28" s="20"/>
      <c r="I28" s="18"/>
      <c r="J28" s="19"/>
      <c r="K28" s="19"/>
      <c r="L28" s="19"/>
      <c r="M28" s="19"/>
      <c r="N28" s="19"/>
      <c r="O28" s="20"/>
      <c r="Q28" s="18"/>
      <c r="R28" s="19"/>
      <c r="S28" s="19"/>
      <c r="T28" s="19"/>
      <c r="U28" s="19"/>
      <c r="V28" s="19"/>
      <c r="W28" s="20"/>
    </row>
    <row r="29" spans="1:23" ht="15" thickTop="1" thickBot="1" x14ac:dyDescent="0.35"/>
    <row r="30" spans="1:23" ht="19.2" thickTop="1" thickBot="1" x14ac:dyDescent="0.35">
      <c r="A30" s="101" t="s">
        <v>11</v>
      </c>
      <c r="B30" s="102"/>
      <c r="C30" s="102"/>
      <c r="D30" s="102"/>
      <c r="E30" s="102"/>
      <c r="F30" s="102"/>
      <c r="G30" s="103"/>
      <c r="I30" s="101" t="s">
        <v>12</v>
      </c>
      <c r="J30" s="102"/>
      <c r="K30" s="102"/>
      <c r="L30" s="102"/>
      <c r="M30" s="102"/>
      <c r="N30" s="102"/>
      <c r="O30" s="103"/>
      <c r="Q30" s="101" t="s">
        <v>13</v>
      </c>
      <c r="R30" s="102"/>
      <c r="S30" s="102"/>
      <c r="T30" s="102"/>
      <c r="U30" s="102"/>
      <c r="V30" s="102"/>
      <c r="W30" s="103"/>
    </row>
    <row r="31" spans="1:23" ht="15" thickTop="1" x14ac:dyDescent="0.3">
      <c r="A31" s="2" t="s">
        <v>5</v>
      </c>
      <c r="B31" s="3" t="s">
        <v>6</v>
      </c>
      <c r="C31" s="3" t="s">
        <v>6</v>
      </c>
      <c r="D31" s="3" t="s">
        <v>7</v>
      </c>
      <c r="E31" s="3" t="s">
        <v>8</v>
      </c>
      <c r="F31" s="4" t="s">
        <v>9</v>
      </c>
      <c r="G31" s="5" t="s">
        <v>10</v>
      </c>
      <c r="I31" s="2" t="s">
        <v>5</v>
      </c>
      <c r="J31" s="3" t="s">
        <v>6</v>
      </c>
      <c r="K31" s="3" t="s">
        <v>6</v>
      </c>
      <c r="L31" s="3" t="s">
        <v>7</v>
      </c>
      <c r="M31" s="3" t="s">
        <v>8</v>
      </c>
      <c r="N31" s="4" t="s">
        <v>9</v>
      </c>
      <c r="O31" s="5" t="s">
        <v>10</v>
      </c>
      <c r="Q31" s="2" t="s">
        <v>5</v>
      </c>
      <c r="R31" s="3" t="s">
        <v>6</v>
      </c>
      <c r="S31" s="3" t="s">
        <v>6</v>
      </c>
      <c r="T31" s="3" t="s">
        <v>7</v>
      </c>
      <c r="U31" s="3" t="s">
        <v>8</v>
      </c>
      <c r="V31" s="4" t="s">
        <v>9</v>
      </c>
      <c r="W31" s="5" t="s">
        <v>10</v>
      </c>
    </row>
    <row r="32" spans="1:23" s="9" customFormat="1" ht="15.6" x14ac:dyDescent="0.3">
      <c r="A32" s="6">
        <f>[1]Octobre!B3</f>
        <v>42275</v>
      </c>
      <c r="B32" s="7">
        <f>[1]Octobre!C3</f>
        <v>42276</v>
      </c>
      <c r="C32" s="7">
        <f>[1]Octobre!D3</f>
        <v>42277</v>
      </c>
      <c r="D32" s="7">
        <f>[1]Octobre!E3</f>
        <v>42278</v>
      </c>
      <c r="E32" s="7">
        <f>[1]Octobre!F3</f>
        <v>42279</v>
      </c>
      <c r="F32" s="7">
        <f>[1]Octobre!G3</f>
        <v>42280</v>
      </c>
      <c r="G32" s="8">
        <f>[1]Octobre!H3</f>
        <v>42281</v>
      </c>
      <c r="I32" s="6">
        <f>[1]Novembre!B3</f>
        <v>42303</v>
      </c>
      <c r="J32" s="7">
        <f>[1]Novembre!C3</f>
        <v>42304</v>
      </c>
      <c r="K32" s="7">
        <f>[1]Novembre!D3</f>
        <v>42305</v>
      </c>
      <c r="L32" s="7">
        <f>[1]Novembre!E3</f>
        <v>42306</v>
      </c>
      <c r="M32" s="7">
        <f>[1]Novembre!F3</f>
        <v>42307</v>
      </c>
      <c r="N32" s="7">
        <f>[1]Novembre!G3</f>
        <v>42308</v>
      </c>
      <c r="O32" s="8">
        <f>[1]Novembre!H3</f>
        <v>42309</v>
      </c>
      <c r="Q32" s="6">
        <f>[1]Décembre!B3</f>
        <v>42338</v>
      </c>
      <c r="R32" s="7">
        <f>[1]Décembre!C3</f>
        <v>42339</v>
      </c>
      <c r="S32" s="7">
        <f>[1]Décembre!D3</f>
        <v>42340</v>
      </c>
      <c r="T32" s="7">
        <f>[1]Décembre!E3</f>
        <v>42341</v>
      </c>
      <c r="U32" s="7">
        <f>[1]Décembre!F3</f>
        <v>42342</v>
      </c>
      <c r="V32" s="7">
        <f>[1]Décembre!G3</f>
        <v>42343</v>
      </c>
      <c r="W32" s="8">
        <f>[1]Décembre!H3</f>
        <v>42344</v>
      </c>
    </row>
    <row r="33" spans="1:23" s="13" customFormat="1" ht="14.4" x14ac:dyDescent="0.3">
      <c r="A33" s="14"/>
      <c r="B33" s="11"/>
      <c r="C33" s="11"/>
      <c r="D33" s="11"/>
      <c r="E33" s="11"/>
      <c r="F33" s="11"/>
      <c r="G33" s="12"/>
      <c r="I33" s="14"/>
      <c r="J33" s="11"/>
      <c r="K33" s="11"/>
      <c r="L33" s="11"/>
      <c r="M33" s="11"/>
      <c r="N33" s="11"/>
      <c r="O33" s="12"/>
      <c r="Q33" s="14"/>
      <c r="R33" s="11"/>
      <c r="S33" s="11"/>
      <c r="T33" s="11"/>
      <c r="U33" s="11"/>
      <c r="V33" s="11"/>
      <c r="W33" s="12"/>
    </row>
    <row r="34" spans="1:23" s="13" customFormat="1" ht="14.4" x14ac:dyDescent="0.3">
      <c r="A34" s="14"/>
      <c r="B34" s="11"/>
      <c r="C34" s="11"/>
      <c r="D34" s="11"/>
      <c r="E34" s="11"/>
      <c r="F34" s="11"/>
      <c r="G34" s="12"/>
      <c r="I34" s="14"/>
      <c r="J34" s="11"/>
      <c r="K34" s="11"/>
      <c r="L34" s="11"/>
      <c r="M34" s="11"/>
      <c r="N34" s="11"/>
      <c r="O34" s="12"/>
      <c r="Q34" s="14"/>
      <c r="R34" s="11"/>
      <c r="S34" s="11"/>
      <c r="T34" s="11"/>
      <c r="U34" s="11"/>
      <c r="V34" s="11"/>
      <c r="W34" s="12"/>
    </row>
    <row r="35" spans="1:23" s="13" customFormat="1" ht="14.4" x14ac:dyDescent="0.3">
      <c r="A35" s="14"/>
      <c r="B35" s="11"/>
      <c r="C35" s="11"/>
      <c r="D35" s="11"/>
      <c r="E35" s="11"/>
      <c r="F35" s="11"/>
      <c r="G35" s="12"/>
      <c r="I35" s="14"/>
      <c r="J35" s="11"/>
      <c r="K35" s="11"/>
      <c r="L35" s="11"/>
      <c r="M35" s="11"/>
      <c r="N35" s="11"/>
      <c r="O35" s="12"/>
      <c r="Q35" s="14"/>
      <c r="R35" s="11"/>
      <c r="S35" s="11"/>
      <c r="T35" s="11"/>
      <c r="U35" s="11"/>
      <c r="V35" s="11"/>
      <c r="W35" s="12"/>
    </row>
    <row r="36" spans="1:23" s="9" customFormat="1" ht="15.6" x14ac:dyDescent="0.3">
      <c r="A36" s="6">
        <f>[1]Octobre!B4</f>
        <v>42282</v>
      </c>
      <c r="B36" s="7">
        <f>[1]Octobre!C4</f>
        <v>42283</v>
      </c>
      <c r="C36" s="7">
        <f>[1]Octobre!D4</f>
        <v>42284</v>
      </c>
      <c r="D36" s="7">
        <f>[1]Octobre!E4</f>
        <v>42285</v>
      </c>
      <c r="E36" s="7">
        <f>[1]Octobre!F4</f>
        <v>42286</v>
      </c>
      <c r="F36" s="7">
        <f>[1]Octobre!G4</f>
        <v>42287</v>
      </c>
      <c r="G36" s="8">
        <f>[1]Octobre!H4</f>
        <v>42288</v>
      </c>
      <c r="I36" s="6">
        <f>[1]Novembre!B4</f>
        <v>42310</v>
      </c>
      <c r="J36" s="7">
        <f>[1]Novembre!C4</f>
        <v>42311</v>
      </c>
      <c r="K36" s="7">
        <f>[1]Novembre!D4</f>
        <v>42312</v>
      </c>
      <c r="L36" s="7">
        <f>[1]Novembre!E4</f>
        <v>42313</v>
      </c>
      <c r="M36" s="7">
        <f>[1]Novembre!F4</f>
        <v>42314</v>
      </c>
      <c r="N36" s="7">
        <f>[1]Novembre!G4</f>
        <v>42315</v>
      </c>
      <c r="O36" s="8">
        <f>[1]Novembre!H4</f>
        <v>42316</v>
      </c>
      <c r="Q36" s="6">
        <f>[1]Décembre!B4</f>
        <v>42345</v>
      </c>
      <c r="R36" s="7">
        <f>[1]Décembre!C4</f>
        <v>42346</v>
      </c>
      <c r="S36" s="7">
        <f>[1]Décembre!D4</f>
        <v>42347</v>
      </c>
      <c r="T36" s="7">
        <f>[1]Décembre!E4</f>
        <v>42348</v>
      </c>
      <c r="U36" s="7">
        <f>[1]Décembre!F4</f>
        <v>42349</v>
      </c>
      <c r="V36" s="7">
        <f>[1]Décembre!G4</f>
        <v>42350</v>
      </c>
      <c r="W36" s="8">
        <f>[1]Décembre!H4</f>
        <v>42351</v>
      </c>
    </row>
    <row r="37" spans="1:23" s="13" customFormat="1" ht="14.4" x14ac:dyDescent="0.3">
      <c r="A37" s="14"/>
      <c r="B37" s="11"/>
      <c r="C37" s="11"/>
      <c r="D37" s="11"/>
      <c r="E37" s="11"/>
      <c r="F37" s="11"/>
      <c r="G37" s="12"/>
      <c r="I37" s="14"/>
      <c r="J37" s="11"/>
      <c r="K37" s="11"/>
      <c r="L37" s="11"/>
      <c r="M37" s="11"/>
      <c r="N37" s="11"/>
      <c r="O37" s="12"/>
      <c r="Q37" s="14"/>
      <c r="R37" s="11"/>
      <c r="S37" s="11"/>
      <c r="T37" s="11"/>
      <c r="U37" s="11"/>
      <c r="V37" s="11"/>
      <c r="W37" s="12"/>
    </row>
    <row r="38" spans="1:23" s="13" customFormat="1" ht="14.4" x14ac:dyDescent="0.3">
      <c r="A38" s="14"/>
      <c r="B38" s="11"/>
      <c r="C38" s="11"/>
      <c r="D38" s="11"/>
      <c r="E38" s="11"/>
      <c r="F38" s="11"/>
      <c r="G38" s="12"/>
      <c r="I38" s="14"/>
      <c r="J38" s="11"/>
      <c r="K38" s="11"/>
      <c r="L38" s="11"/>
      <c r="M38" s="11"/>
      <c r="N38" s="11"/>
      <c r="O38" s="12"/>
      <c r="Q38" s="14"/>
      <c r="R38" s="11"/>
      <c r="S38" s="11"/>
      <c r="T38" s="11"/>
      <c r="U38" s="11"/>
      <c r="V38" s="11"/>
      <c r="W38" s="12"/>
    </row>
    <row r="39" spans="1:23" s="13" customFormat="1" ht="14.4" x14ac:dyDescent="0.3">
      <c r="A39" s="14"/>
      <c r="B39" s="11"/>
      <c r="C39" s="11"/>
      <c r="D39" s="11"/>
      <c r="E39" s="11"/>
      <c r="F39" s="11"/>
      <c r="G39" s="12"/>
      <c r="I39" s="14"/>
      <c r="J39" s="11"/>
      <c r="K39" s="11"/>
      <c r="L39" s="11"/>
      <c r="M39" s="11"/>
      <c r="N39" s="11"/>
      <c r="O39" s="12"/>
      <c r="Q39" s="14"/>
      <c r="R39" s="11"/>
      <c r="S39" s="11"/>
      <c r="T39" s="11"/>
      <c r="U39" s="11"/>
      <c r="V39" s="11"/>
      <c r="W39" s="12"/>
    </row>
    <row r="40" spans="1:23" s="9" customFormat="1" ht="15.6" x14ac:dyDescent="0.3">
      <c r="A40" s="6">
        <f>[1]Octobre!B5</f>
        <v>42289</v>
      </c>
      <c r="B40" s="7">
        <f>[1]Octobre!C5</f>
        <v>42290</v>
      </c>
      <c r="C40" s="7">
        <f>[1]Octobre!D5</f>
        <v>42291</v>
      </c>
      <c r="D40" s="7">
        <f>[1]Octobre!E5</f>
        <v>42292</v>
      </c>
      <c r="E40" s="7">
        <f>[1]Octobre!F5</f>
        <v>42293</v>
      </c>
      <c r="F40" s="7">
        <f>[1]Octobre!G5</f>
        <v>42294</v>
      </c>
      <c r="G40" s="8">
        <f>[1]Octobre!H5</f>
        <v>42295</v>
      </c>
      <c r="I40" s="6">
        <f>[1]Novembre!B5</f>
        <v>42317</v>
      </c>
      <c r="J40" s="7">
        <f>[1]Novembre!C5</f>
        <v>42318</v>
      </c>
      <c r="K40" s="7">
        <f>[1]Novembre!D5</f>
        <v>42319</v>
      </c>
      <c r="L40" s="7">
        <f>[1]Novembre!E5</f>
        <v>42320</v>
      </c>
      <c r="M40" s="7">
        <f>[1]Novembre!F5</f>
        <v>42321</v>
      </c>
      <c r="N40" s="7">
        <f>[1]Novembre!G5</f>
        <v>42322</v>
      </c>
      <c r="O40" s="8">
        <f>[1]Novembre!H5</f>
        <v>42323</v>
      </c>
      <c r="Q40" s="6">
        <f>[1]Décembre!B5</f>
        <v>42352</v>
      </c>
      <c r="R40" s="7">
        <f>[1]Décembre!C5</f>
        <v>42353</v>
      </c>
      <c r="S40" s="7">
        <f>[1]Décembre!D5</f>
        <v>42354</v>
      </c>
      <c r="T40" s="7">
        <f>[1]Décembre!E5</f>
        <v>42355</v>
      </c>
      <c r="U40" s="7">
        <f>[1]Décembre!F5</f>
        <v>42356</v>
      </c>
      <c r="V40" s="7">
        <f>[1]Décembre!G5</f>
        <v>42357</v>
      </c>
      <c r="W40" s="8">
        <f>[1]Décembre!H5</f>
        <v>42358</v>
      </c>
    </row>
    <row r="41" spans="1:23" s="13" customFormat="1" ht="14.4" x14ac:dyDescent="0.3">
      <c r="A41" s="14"/>
      <c r="B41" s="11"/>
      <c r="C41" s="11"/>
      <c r="D41" s="11"/>
      <c r="E41" s="11"/>
      <c r="F41" s="11"/>
      <c r="G41" s="12"/>
      <c r="I41" s="14"/>
      <c r="J41" s="11"/>
      <c r="K41" s="11"/>
      <c r="L41" s="11"/>
      <c r="M41" s="11"/>
      <c r="N41" s="11"/>
      <c r="O41" s="12"/>
      <c r="Q41" s="14"/>
      <c r="R41" s="11"/>
      <c r="S41" s="11"/>
      <c r="T41" s="11"/>
      <c r="U41" s="11"/>
      <c r="V41" s="11"/>
      <c r="W41" s="12"/>
    </row>
    <row r="42" spans="1:23" s="13" customFormat="1" ht="14.4" x14ac:dyDescent="0.3">
      <c r="A42" s="14"/>
      <c r="B42" s="11"/>
      <c r="C42" s="11"/>
      <c r="D42" s="11"/>
      <c r="E42" s="11"/>
      <c r="F42" s="11"/>
      <c r="G42" s="12"/>
      <c r="I42" s="14"/>
      <c r="J42" s="11"/>
      <c r="K42" s="11"/>
      <c r="L42" s="11"/>
      <c r="M42" s="11"/>
      <c r="N42" s="11"/>
      <c r="O42" s="12"/>
      <c r="Q42" s="14"/>
      <c r="R42" s="11"/>
      <c r="S42" s="11"/>
      <c r="T42" s="11"/>
      <c r="U42" s="11"/>
      <c r="V42" s="11"/>
      <c r="W42" s="12"/>
    </row>
    <row r="43" spans="1:23" s="13" customFormat="1" ht="14.4" x14ac:dyDescent="0.3">
      <c r="A43" s="14"/>
      <c r="B43" s="11"/>
      <c r="C43" s="11"/>
      <c r="D43" s="11"/>
      <c r="E43" s="11"/>
      <c r="F43" s="11"/>
      <c r="G43" s="12"/>
      <c r="I43" s="14"/>
      <c r="J43" s="11"/>
      <c r="K43" s="11"/>
      <c r="L43" s="11"/>
      <c r="M43" s="11"/>
      <c r="N43" s="11"/>
      <c r="O43" s="12"/>
      <c r="Q43" s="14"/>
      <c r="R43" s="11"/>
      <c r="S43" s="11"/>
      <c r="T43" s="11"/>
      <c r="U43" s="11"/>
      <c r="V43" s="11"/>
      <c r="W43" s="12"/>
    </row>
    <row r="44" spans="1:23" s="9" customFormat="1" ht="15.6" x14ac:dyDescent="0.3">
      <c r="A44" s="6">
        <f>[1]Octobre!B6</f>
        <v>42296</v>
      </c>
      <c r="B44" s="7">
        <f>[1]Octobre!C6</f>
        <v>42297</v>
      </c>
      <c r="C44" s="7">
        <f>[1]Octobre!D6</f>
        <v>42298</v>
      </c>
      <c r="D44" s="7">
        <f>[1]Octobre!E6</f>
        <v>42299</v>
      </c>
      <c r="E44" s="7">
        <f>[1]Octobre!F6</f>
        <v>42300</v>
      </c>
      <c r="F44" s="7">
        <f>[1]Octobre!G6</f>
        <v>42301</v>
      </c>
      <c r="G44" s="8">
        <f>[1]Octobre!H6</f>
        <v>42302</v>
      </c>
      <c r="I44" s="6">
        <f>[1]Novembre!B6</f>
        <v>42324</v>
      </c>
      <c r="J44" s="7">
        <f>[1]Novembre!C6</f>
        <v>42325</v>
      </c>
      <c r="K44" s="7">
        <f>[1]Novembre!D6</f>
        <v>42326</v>
      </c>
      <c r="L44" s="7">
        <f>[1]Novembre!E6</f>
        <v>42327</v>
      </c>
      <c r="M44" s="7">
        <f>[1]Novembre!F6</f>
        <v>42328</v>
      </c>
      <c r="N44" s="7">
        <f>[1]Novembre!G6</f>
        <v>42329</v>
      </c>
      <c r="O44" s="8">
        <f>[1]Novembre!H6</f>
        <v>42330</v>
      </c>
      <c r="Q44" s="6">
        <f>[1]Décembre!B6</f>
        <v>42359</v>
      </c>
      <c r="R44" s="7">
        <f>[1]Décembre!C6</f>
        <v>42360</v>
      </c>
      <c r="S44" s="7">
        <f>[1]Décembre!D6</f>
        <v>42361</v>
      </c>
      <c r="T44" s="7">
        <f>[1]Décembre!E6</f>
        <v>42362</v>
      </c>
      <c r="U44" s="7">
        <f>[1]Décembre!F6</f>
        <v>42363</v>
      </c>
      <c r="V44" s="7">
        <f>[1]Décembre!G6</f>
        <v>42364</v>
      </c>
      <c r="W44" s="8">
        <f>[1]Décembre!H6</f>
        <v>42365</v>
      </c>
    </row>
    <row r="45" spans="1:23" s="13" customFormat="1" ht="14.4" x14ac:dyDescent="0.3">
      <c r="A45" s="14"/>
      <c r="B45" s="11"/>
      <c r="C45" s="11"/>
      <c r="D45" s="11"/>
      <c r="E45" s="11"/>
      <c r="F45" s="11"/>
      <c r="G45" s="12"/>
      <c r="I45" s="14"/>
      <c r="J45" s="11"/>
      <c r="K45" s="11"/>
      <c r="L45" s="11"/>
      <c r="M45" s="11"/>
      <c r="N45" s="11"/>
      <c r="O45" s="12"/>
      <c r="Q45" s="14"/>
      <c r="R45" s="11"/>
      <c r="S45" s="11"/>
      <c r="T45" s="11"/>
      <c r="U45" s="11"/>
      <c r="V45" s="11"/>
      <c r="W45" s="12"/>
    </row>
    <row r="46" spans="1:23" s="13" customFormat="1" ht="14.4" x14ac:dyDescent="0.3">
      <c r="A46" s="14"/>
      <c r="B46" s="11"/>
      <c r="C46" s="11"/>
      <c r="D46" s="11"/>
      <c r="E46" s="11"/>
      <c r="F46" s="11"/>
      <c r="G46" s="12"/>
      <c r="I46" s="14"/>
      <c r="J46" s="11"/>
      <c r="K46" s="11"/>
      <c r="L46" s="11"/>
      <c r="M46" s="11"/>
      <c r="N46" s="11"/>
      <c r="O46" s="12"/>
      <c r="Q46" s="14"/>
      <c r="R46" s="11"/>
      <c r="S46" s="11"/>
      <c r="T46" s="11"/>
      <c r="U46" s="11"/>
      <c r="V46" s="11"/>
      <c r="W46" s="12"/>
    </row>
    <row r="47" spans="1:23" s="13" customFormat="1" ht="14.4" x14ac:dyDescent="0.3">
      <c r="A47" s="14"/>
      <c r="B47" s="11"/>
      <c r="C47" s="11"/>
      <c r="D47" s="11"/>
      <c r="E47" s="11"/>
      <c r="F47" s="11"/>
      <c r="G47" s="12"/>
      <c r="I47" s="14"/>
      <c r="J47" s="11"/>
      <c r="K47" s="11"/>
      <c r="L47" s="11"/>
      <c r="M47" s="11"/>
      <c r="N47" s="11"/>
      <c r="O47" s="12"/>
      <c r="Q47" s="14"/>
      <c r="R47" s="11"/>
      <c r="S47" s="11"/>
      <c r="T47" s="11"/>
      <c r="U47" s="11"/>
      <c r="V47" s="11"/>
      <c r="W47" s="12"/>
    </row>
    <row r="48" spans="1:23" s="9" customFormat="1" ht="15.6" x14ac:dyDescent="0.3">
      <c r="A48" s="6">
        <f>[1]Octobre!B7</f>
        <v>42303</v>
      </c>
      <c r="B48" s="7">
        <f>[1]Octobre!C7</f>
        <v>42304</v>
      </c>
      <c r="C48" s="7">
        <f>[1]Octobre!D7</f>
        <v>42305</v>
      </c>
      <c r="D48" s="7">
        <f>[1]Octobre!E7</f>
        <v>42306</v>
      </c>
      <c r="E48" s="7">
        <f>[1]Octobre!F7</f>
        <v>42307</v>
      </c>
      <c r="F48" s="7">
        <f>[1]Octobre!G7</f>
        <v>42308</v>
      </c>
      <c r="G48" s="8">
        <f>[1]Octobre!H7</f>
        <v>42309</v>
      </c>
      <c r="I48" s="6">
        <f>[1]Novembre!B7</f>
        <v>42331</v>
      </c>
      <c r="J48" s="7">
        <f>[1]Novembre!C7</f>
        <v>42332</v>
      </c>
      <c r="K48" s="7">
        <f>[1]Novembre!D7</f>
        <v>42333</v>
      </c>
      <c r="L48" s="7">
        <f>[1]Novembre!E7</f>
        <v>42334</v>
      </c>
      <c r="M48" s="7">
        <f>[1]Novembre!F7</f>
        <v>42335</v>
      </c>
      <c r="N48" s="7">
        <f>[1]Novembre!G7</f>
        <v>42336</v>
      </c>
      <c r="O48" s="8">
        <f>[1]Novembre!H7</f>
        <v>42337</v>
      </c>
      <c r="Q48" s="6">
        <f>[1]Décembre!B7</f>
        <v>42366</v>
      </c>
      <c r="R48" s="7">
        <f>[1]Décembre!C7</f>
        <v>42367</v>
      </c>
      <c r="S48" s="7">
        <f>[1]Décembre!D7</f>
        <v>42368</v>
      </c>
      <c r="T48" s="7">
        <f>[1]Décembre!E7</f>
        <v>42369</v>
      </c>
      <c r="U48" s="7">
        <f>[1]Décembre!F7</f>
        <v>42370</v>
      </c>
      <c r="V48" s="7">
        <f>[1]Décembre!G7</f>
        <v>42371</v>
      </c>
      <c r="W48" s="8">
        <f>[1]Décembre!H7</f>
        <v>42372</v>
      </c>
    </row>
    <row r="49" spans="1:23" s="13" customFormat="1" ht="14.4" x14ac:dyDescent="0.3">
      <c r="A49" s="14"/>
      <c r="B49" s="11"/>
      <c r="C49" s="11"/>
      <c r="D49" s="11"/>
      <c r="E49" s="11"/>
      <c r="F49" s="11"/>
      <c r="G49" s="12"/>
      <c r="I49" s="14"/>
      <c r="J49" s="11"/>
      <c r="K49" s="11"/>
      <c r="L49" s="11"/>
      <c r="M49" s="11"/>
      <c r="N49" s="11"/>
      <c r="O49" s="12"/>
      <c r="Q49" s="14"/>
      <c r="R49" s="11"/>
      <c r="S49" s="11"/>
      <c r="T49" s="11"/>
      <c r="U49" s="11"/>
      <c r="V49" s="11"/>
      <c r="W49" s="12"/>
    </row>
    <row r="50" spans="1:23" s="13" customFormat="1" ht="14.4" x14ac:dyDescent="0.3">
      <c r="A50" s="14"/>
      <c r="B50" s="11"/>
      <c r="C50" s="11"/>
      <c r="D50" s="11"/>
      <c r="E50" s="11"/>
      <c r="F50" s="11"/>
      <c r="G50" s="12"/>
      <c r="I50" s="14"/>
      <c r="J50" s="11"/>
      <c r="K50" s="11"/>
      <c r="L50" s="11"/>
      <c r="M50" s="11"/>
      <c r="N50" s="11"/>
      <c r="O50" s="12"/>
      <c r="Q50" s="14"/>
      <c r="R50" s="11"/>
      <c r="S50" s="11"/>
      <c r="T50" s="11"/>
      <c r="U50" s="11"/>
      <c r="V50" s="11"/>
      <c r="W50" s="12"/>
    </row>
    <row r="51" spans="1:23" s="13" customFormat="1" ht="14.4" x14ac:dyDescent="0.3">
      <c r="A51" s="14"/>
      <c r="B51" s="11"/>
      <c r="C51" s="11"/>
      <c r="D51" s="11"/>
      <c r="E51" s="11"/>
      <c r="F51" s="11"/>
      <c r="G51" s="12"/>
      <c r="I51" s="14"/>
      <c r="J51" s="11"/>
      <c r="K51" s="11"/>
      <c r="L51" s="11"/>
      <c r="M51" s="11"/>
      <c r="N51" s="11"/>
      <c r="O51" s="12"/>
      <c r="Q51" s="14"/>
      <c r="R51" s="11"/>
      <c r="S51" s="11"/>
      <c r="T51" s="11"/>
      <c r="U51" s="11"/>
      <c r="V51" s="11"/>
      <c r="W51" s="12"/>
    </row>
    <row r="52" spans="1:23" s="9" customFormat="1" ht="15.6" x14ac:dyDescent="0.3">
      <c r="A52" s="6">
        <f>[1]Octobre!B8</f>
        <v>42310</v>
      </c>
      <c r="B52" s="7">
        <f>[1]Octobre!C8</f>
        <v>42311</v>
      </c>
      <c r="C52" s="7">
        <f>[1]Octobre!D8</f>
        <v>42312</v>
      </c>
      <c r="D52" s="7">
        <f>[1]Octobre!E8</f>
        <v>42313</v>
      </c>
      <c r="E52" s="7">
        <f>[1]Octobre!F8</f>
        <v>42314</v>
      </c>
      <c r="F52" s="7">
        <f>[1]Octobre!G8</f>
        <v>42315</v>
      </c>
      <c r="G52" s="8">
        <f>[1]Octobre!H8</f>
        <v>42316</v>
      </c>
      <c r="I52" s="6">
        <f>[1]Novembre!B8</f>
        <v>42338</v>
      </c>
      <c r="J52" s="7">
        <f>[1]Novembre!C8</f>
        <v>42339</v>
      </c>
      <c r="K52" s="7">
        <f>[1]Novembre!D8</f>
        <v>42340</v>
      </c>
      <c r="L52" s="7">
        <f>[1]Novembre!E8</f>
        <v>42341</v>
      </c>
      <c r="M52" s="7">
        <f>[1]Novembre!F8</f>
        <v>42342</v>
      </c>
      <c r="N52" s="7">
        <f>[1]Novembre!G8</f>
        <v>42343</v>
      </c>
      <c r="O52" s="8">
        <f>[1]Novembre!H8</f>
        <v>42344</v>
      </c>
      <c r="Q52" s="6">
        <f>[1]Décembre!B8</f>
        <v>42373</v>
      </c>
      <c r="R52" s="7">
        <f>[1]Décembre!C8</f>
        <v>42374</v>
      </c>
      <c r="S52" s="7">
        <f>[1]Décembre!D8</f>
        <v>42375</v>
      </c>
      <c r="T52" s="7">
        <f>[1]Décembre!E8</f>
        <v>42376</v>
      </c>
      <c r="U52" s="7">
        <f>[1]Décembre!F8</f>
        <v>42377</v>
      </c>
      <c r="V52" s="7">
        <f>[1]Décembre!G8</f>
        <v>42378</v>
      </c>
      <c r="W52" s="8">
        <f>[1]Décembre!H8</f>
        <v>42379</v>
      </c>
    </row>
    <row r="53" spans="1:23" s="13" customFormat="1" ht="14.4" x14ac:dyDescent="0.3">
      <c r="A53" s="15"/>
      <c r="B53" s="16"/>
      <c r="C53" s="16"/>
      <c r="D53" s="16"/>
      <c r="E53" s="16"/>
      <c r="F53" s="16"/>
      <c r="G53" s="17"/>
      <c r="I53" s="15"/>
      <c r="J53" s="16"/>
      <c r="K53" s="16"/>
      <c r="L53" s="16"/>
      <c r="M53" s="16"/>
      <c r="N53" s="16"/>
      <c r="O53" s="17"/>
      <c r="Q53" s="15"/>
      <c r="R53" s="16"/>
      <c r="S53" s="16"/>
      <c r="T53" s="16"/>
      <c r="U53" s="16"/>
      <c r="V53" s="16"/>
      <c r="W53" s="17"/>
    </row>
    <row r="54" spans="1:23" s="13" customFormat="1" ht="14.4" x14ac:dyDescent="0.3">
      <c r="A54" s="15"/>
      <c r="B54" s="16"/>
      <c r="C54" s="16"/>
      <c r="D54" s="16"/>
      <c r="E54" s="16"/>
      <c r="F54" s="16"/>
      <c r="G54" s="17"/>
      <c r="I54" s="15"/>
      <c r="J54" s="16"/>
      <c r="K54" s="16"/>
      <c r="L54" s="16"/>
      <c r="M54" s="16"/>
      <c r="N54" s="16"/>
      <c r="O54" s="17"/>
      <c r="Q54" s="15"/>
      <c r="R54" s="16"/>
      <c r="S54" s="16"/>
      <c r="T54" s="16"/>
      <c r="U54" s="16"/>
      <c r="V54" s="16"/>
      <c r="W54" s="17"/>
    </row>
    <row r="55" spans="1:23" s="13" customFormat="1" ht="15" thickBot="1" x14ac:dyDescent="0.35">
      <c r="A55" s="18"/>
      <c r="B55" s="19"/>
      <c r="C55" s="19"/>
      <c r="D55" s="19"/>
      <c r="E55" s="19"/>
      <c r="F55" s="19"/>
      <c r="G55" s="20"/>
      <c r="I55" s="18"/>
      <c r="J55" s="19"/>
      <c r="K55" s="19"/>
      <c r="L55" s="19"/>
      <c r="M55" s="19"/>
      <c r="N55" s="19"/>
      <c r="O55" s="20"/>
      <c r="Q55" s="18"/>
      <c r="R55" s="19"/>
      <c r="S55" s="19"/>
      <c r="T55" s="19"/>
      <c r="U55" s="19"/>
      <c r="V55" s="19"/>
      <c r="W55" s="20"/>
    </row>
    <row r="56" spans="1:23" ht="14.4" thickTop="1" x14ac:dyDescent="0.3"/>
  </sheetData>
  <mergeCells count="10">
    <mergeCell ref="Q3:W3"/>
    <mergeCell ref="A30:G30"/>
    <mergeCell ref="I30:O30"/>
    <mergeCell ref="Q30:W30"/>
    <mergeCell ref="A1:B1"/>
    <mergeCell ref="C1:F1"/>
    <mergeCell ref="I1:K1"/>
    <mergeCell ref="L1:O1"/>
    <mergeCell ref="A3:G3"/>
    <mergeCell ref="I3:O3"/>
  </mergeCells>
  <conditionalFormatting sqref="A5:F5 A7:F8">
    <cfRule type="expression" dxfId="25" priority="25" stopIfTrue="1">
      <formula>DAY(A5)&gt;8</formula>
    </cfRule>
  </conditionalFormatting>
  <conditionalFormatting sqref="A21:G28">
    <cfRule type="expression" dxfId="24" priority="24" stopIfTrue="1">
      <formula>AND(DAY(A21)&gt;=1,DAY(A21)&lt;=15)</formula>
    </cfRule>
  </conditionalFormatting>
  <conditionalFormatting sqref="A5:G5 A7:G27">
    <cfRule type="expression" dxfId="23" priority="26">
      <formula>VLOOKUP(DAY(A5),Juillet,1,FALSE)=DAY(A5)</formula>
    </cfRule>
  </conditionalFormatting>
  <conditionalFormatting sqref="I5:N8">
    <cfRule type="expression" dxfId="22" priority="22" stopIfTrue="1">
      <formula>DAY(I5)&gt;8</formula>
    </cfRule>
  </conditionalFormatting>
  <conditionalFormatting sqref="I21:O28">
    <cfRule type="expression" dxfId="21" priority="21" stopIfTrue="1">
      <formula>AND(DAY(I21)&gt;=1,DAY(I21)&lt;=15)</formula>
    </cfRule>
  </conditionalFormatting>
  <conditionalFormatting sqref="I5:O27">
    <cfRule type="expression" dxfId="20" priority="23">
      <formula>VLOOKUP(DAY(I5),Aout,1,FALSE)=DAY(I5)</formula>
    </cfRule>
  </conditionalFormatting>
  <conditionalFormatting sqref="Q5:V8">
    <cfRule type="expression" dxfId="19" priority="19" stopIfTrue="1">
      <formula>DAY(Q5)&gt;8</formula>
    </cfRule>
  </conditionalFormatting>
  <conditionalFormatting sqref="Q21:W28">
    <cfRule type="expression" dxfId="18" priority="18" stopIfTrue="1">
      <formula>AND(DAY(Q21)&gt;=1,DAY(Q21)&lt;=15)</formula>
    </cfRule>
  </conditionalFormatting>
  <conditionalFormatting sqref="Q5:W27">
    <cfRule type="expression" dxfId="17" priority="20">
      <formula>VLOOKUP(DAY(Q5),Sept,1,FALSE)=DAY(Q5)</formula>
    </cfRule>
  </conditionalFormatting>
  <conditionalFormatting sqref="A32:F35">
    <cfRule type="expression" dxfId="16" priority="16" stopIfTrue="1">
      <formula>DAY(A32)&gt;8</formula>
    </cfRule>
  </conditionalFormatting>
  <conditionalFormatting sqref="A48:G55">
    <cfRule type="expression" dxfId="15" priority="15" stopIfTrue="1">
      <formula>AND(DAY(A48)&gt;=1,DAY(A48)&lt;=15)</formula>
    </cfRule>
  </conditionalFormatting>
  <conditionalFormatting sqref="A32:G54">
    <cfRule type="expression" dxfId="14" priority="17">
      <formula>VLOOKUP(DAY(A32),Octo,1,FALSE)=DAY(A32)</formula>
    </cfRule>
  </conditionalFormatting>
  <conditionalFormatting sqref="I32:N35">
    <cfRule type="expression" dxfId="13" priority="13" stopIfTrue="1">
      <formula>DAY(I32)&gt;8</formula>
    </cfRule>
  </conditionalFormatting>
  <conditionalFormatting sqref="I48:O55">
    <cfRule type="expression" dxfId="12" priority="12" stopIfTrue="1">
      <formula>AND(DAY(I48)&gt;=1,DAY(I48)&lt;=15)</formula>
    </cfRule>
  </conditionalFormatting>
  <conditionalFormatting sqref="I32:O54">
    <cfRule type="expression" dxfId="11" priority="14">
      <formula>VLOOKUP(DAY(I32),Novem,1,FALSE)=DAY(I32)</formula>
    </cfRule>
  </conditionalFormatting>
  <conditionalFormatting sqref="Q32:V35">
    <cfRule type="expression" dxfId="10" priority="10" stopIfTrue="1">
      <formula>DAY(Q32)&gt;8</formula>
    </cfRule>
  </conditionalFormatting>
  <conditionalFormatting sqref="Q48:W55">
    <cfRule type="expression" dxfId="9" priority="9" stopIfTrue="1">
      <formula>AND(DAY(Q48)&gt;=1,DAY(Q48)&lt;=15)</formula>
    </cfRule>
  </conditionalFormatting>
  <conditionalFormatting sqref="Q32:W54">
    <cfRule type="expression" dxfId="8" priority="11">
      <formula>VLOOKUP(DAY(Q32),Décem,1,FALSE)=DAY(Q32)</formula>
    </cfRule>
  </conditionalFormatting>
  <conditionalFormatting sqref="A10:G10 A14:G14 A18:G18 A22:G22 A26:G26 I6:O6 I10:O10 I14:O14 I18:O18 I22:O22 I26:O26 Q6:W6 Q10:W10 Q14:W14 Q18:W18 Q22:W22 Q26:W26">
    <cfRule type="cellIs" dxfId="7" priority="8" operator="equal">
      <formula>"ELODIE"</formula>
    </cfRule>
  </conditionalFormatting>
  <conditionalFormatting sqref="M23 A33:G33 A37:G37 A41:G41 A45:G45 A49:G49 A53:G53 I33:O33 I37:O37 I41:O41 I45:O45 I49:O49 I53:O53 Q33:W33 Q37:W37 Q41:W41 Q45:W45 Q49:W49 Q53:W53">
    <cfRule type="cellIs" dxfId="6" priority="7" operator="equal">
      <formula>"ELODIE"</formula>
    </cfRule>
  </conditionalFormatting>
  <conditionalFormatting sqref="A34:G34 A38:G38 A42:G42 A46:G46 A50:G50 A54:G54 I34:O34 I38:O38 I42:O42 I46:O46 I50:O50 I54:O54 Q34:W34 Q38:W38 Q42:W42 Q46:W46 Q50:W50 Q54:W54">
    <cfRule type="cellIs" dxfId="5" priority="6" operator="equal">
      <formula>"CHRIST"</formula>
    </cfRule>
  </conditionalFormatting>
  <conditionalFormatting sqref="A8:G8 A12:G12 A16:G16 A20:G20 A24:G24 A28:G28 I8:O8 I12:O12 I16:O16 I20:O20 I24:O24 I28:O28 Q8:W8 Q12:W12 Q16:W16 Q20:W20 Q24:W24 Q28:W28">
    <cfRule type="cellIs" dxfId="4" priority="5" operator="equal">
      <formula>"JOS"</formula>
    </cfRule>
  </conditionalFormatting>
  <conditionalFormatting sqref="A35:G35 A39:G39 A43:G43 A47:G47 A51:G51 A55:G55 I35:O35 I39:O39 I43:O43 I47:O47 I51:O51 I55:O55 Q35:W35 Q39:W39 Q43:W43 Q47:W47 Q51:W51 Q55:W55">
    <cfRule type="cellIs" dxfId="3" priority="4" operator="equal">
      <formula>"JOS"</formula>
    </cfRule>
  </conditionalFormatting>
  <conditionalFormatting sqref="A6:F6">
    <cfRule type="expression" dxfId="2" priority="2" stopIfTrue="1">
      <formula>DAY(A6)&gt;8</formula>
    </cfRule>
  </conditionalFormatting>
  <conditionalFormatting sqref="A6:G6">
    <cfRule type="expression" dxfId="1" priority="3">
      <formula>VLOOKUP(DAY(A6),Jours_affectation,1,FALSE)=DAY(A6)</formula>
    </cfRule>
  </conditionalFormatting>
  <conditionalFormatting sqref="A6:G6">
    <cfRule type="cellIs" dxfId="0" priority="1" operator="equal">
      <formula>"ELODIE"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JUIL 1</vt:lpstr>
      <vt:lpstr>2ème Semestre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courthieu</dc:creator>
  <cp:lastModifiedBy>denis courthieu</cp:lastModifiedBy>
  <dcterms:created xsi:type="dcterms:W3CDTF">2014-12-28T08:17:05Z</dcterms:created>
  <dcterms:modified xsi:type="dcterms:W3CDTF">2014-12-28T08:23:56Z</dcterms:modified>
</cp:coreProperties>
</file>