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202"/>
  <workbookPr autoCompressPictures="0"/>
  <bookViews>
    <workbookView xWindow="3920" yWindow="0" windowWidth="23180" windowHeight="12720"/>
  </bookViews>
  <sheets>
    <sheet name="Shootinng homme ET femme 04-12-" sheetId="1" r:id="rId1"/>
    <sheet name="transpo" sheetId="2" r:id="rId2"/>
  </sheets>
  <definedNames>
    <definedName name="colc">OFFSET(cole,,-2,)</definedName>
    <definedName name="cole">OFFSET('Shootinng homme ET femme 04-12-'!$E$9,,,MATCH("z*z",'Shootinng homme ET femme 04-12-'!$E:$E))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2" l="1" a="1"/>
  <c r="A1" i="2"/>
  <c r="F95" i="2" a="1"/>
  <c r="F95" i="2"/>
  <c r="F96" i="2" a="1"/>
  <c r="F96" i="2"/>
  <c r="F97" i="2" a="1"/>
  <c r="F97" i="2"/>
  <c r="F98" i="2" a="1"/>
  <c r="F98" i="2"/>
  <c r="F99" i="2" a="1"/>
  <c r="F99" i="2"/>
  <c r="F100" i="2" a="1"/>
  <c r="F100" i="2"/>
  <c r="F101" i="2" a="1"/>
  <c r="F101" i="2"/>
  <c r="F102" i="2" a="1"/>
  <c r="F102" i="2"/>
  <c r="F103" i="2" a="1"/>
  <c r="F103" i="2"/>
  <c r="F104" i="2" a="1"/>
  <c r="F104" i="2"/>
  <c r="F105" i="2" a="1"/>
  <c r="F105" i="2"/>
  <c r="F106" i="2" a="1"/>
  <c r="F106" i="2"/>
  <c r="F107" i="2" a="1"/>
  <c r="F107" i="2"/>
  <c r="F108" i="2" a="1"/>
  <c r="F108" i="2"/>
  <c r="F109" i="2" a="1"/>
  <c r="F109" i="2"/>
  <c r="F110" i="2" a="1"/>
  <c r="F110" i="2"/>
  <c r="F111" i="2" a="1"/>
  <c r="F111" i="2"/>
  <c r="F112" i="2" a="1"/>
  <c r="F112" i="2"/>
  <c r="F113" i="2" a="1"/>
  <c r="F113" i="2"/>
  <c r="F114" i="2" a="1"/>
  <c r="F114" i="2"/>
  <c r="F115" i="2" a="1"/>
  <c r="F115" i="2"/>
  <c r="F116" i="2" a="1"/>
  <c r="F116" i="2"/>
  <c r="F117" i="2" a="1"/>
  <c r="F117" i="2"/>
  <c r="F118" i="2" a="1"/>
  <c r="F118" i="2"/>
  <c r="F119" i="2" a="1"/>
  <c r="F119" i="2"/>
  <c r="F120" i="2" a="1"/>
  <c r="F120" i="2"/>
  <c r="F121" i="2" a="1"/>
  <c r="F121" i="2"/>
  <c r="F122" i="2" a="1"/>
  <c r="F122" i="2"/>
  <c r="F123" i="2" a="1"/>
  <c r="F123" i="2"/>
  <c r="F124" i="2" a="1"/>
  <c r="F124" i="2"/>
  <c r="F125" i="2" a="1"/>
  <c r="F125" i="2"/>
  <c r="F126" i="2" a="1"/>
  <c r="F126" i="2"/>
  <c r="F127" i="2" a="1"/>
  <c r="F127" i="2"/>
  <c r="F128" i="2" a="1"/>
  <c r="F128" i="2"/>
  <c r="F129" i="2" a="1"/>
  <c r="F129" i="2"/>
  <c r="F130" i="2" a="1"/>
  <c r="F130" i="2"/>
  <c r="F131" i="2" a="1"/>
  <c r="F131" i="2"/>
  <c r="F132" i="2" a="1"/>
  <c r="F132" i="2"/>
  <c r="F133" i="2" a="1"/>
  <c r="F133" i="2"/>
  <c r="F134" i="2" a="1"/>
  <c r="F134" i="2"/>
  <c r="F135" i="2" a="1"/>
  <c r="F135" i="2"/>
  <c r="F136" i="2" a="1"/>
  <c r="F136" i="2"/>
  <c r="F137" i="2" a="1"/>
  <c r="F137" i="2"/>
  <c r="F138" i="2" a="1"/>
  <c r="F138" i="2"/>
  <c r="F139" i="2" a="1"/>
  <c r="F139" i="2"/>
  <c r="F140" i="2" a="1"/>
  <c r="F140" i="2"/>
  <c r="F141" i="2" a="1"/>
  <c r="F141" i="2"/>
  <c r="F142" i="2" a="1"/>
  <c r="F142" i="2"/>
  <c r="F143" i="2" a="1"/>
  <c r="F143" i="2"/>
  <c r="F144" i="2" a="1"/>
  <c r="F144" i="2"/>
  <c r="F145" i="2" a="1"/>
  <c r="F145" i="2"/>
  <c r="F146" i="2" a="1"/>
  <c r="F146" i="2"/>
  <c r="F147" i="2" a="1"/>
  <c r="F147" i="2"/>
  <c r="F148" i="2" a="1"/>
  <c r="F148" i="2"/>
  <c r="F149" i="2" a="1"/>
  <c r="F149" i="2"/>
  <c r="F150" i="2" a="1"/>
  <c r="F150" i="2"/>
  <c r="F151" i="2" a="1"/>
  <c r="F151" i="2"/>
  <c r="F152" i="2" a="1"/>
  <c r="F152" i="2"/>
  <c r="F153" i="2" a="1"/>
  <c r="F153" i="2"/>
  <c r="F154" i="2" a="1"/>
  <c r="F154" i="2"/>
  <c r="F155" i="2" a="1"/>
  <c r="F155" i="2"/>
  <c r="F156" i="2" a="1"/>
  <c r="F156" i="2"/>
  <c r="F157" i="2" a="1"/>
  <c r="F157" i="2"/>
  <c r="F158" i="2" a="1"/>
  <c r="F158" i="2"/>
  <c r="F159" i="2" a="1"/>
  <c r="F159" i="2"/>
  <c r="F160" i="2" a="1"/>
  <c r="F160" i="2"/>
  <c r="F161" i="2" a="1"/>
  <c r="F161" i="2"/>
  <c r="F162" i="2" a="1"/>
  <c r="F162" i="2"/>
  <c r="F163" i="2" a="1"/>
  <c r="F163" i="2"/>
  <c r="F164" i="2" a="1"/>
  <c r="F164" i="2"/>
  <c r="F165" i="2" a="1"/>
  <c r="F165" i="2"/>
  <c r="F166" i="2" a="1"/>
  <c r="F166" i="2"/>
  <c r="F167" i="2" a="1"/>
  <c r="F167" i="2"/>
  <c r="F168" i="2" a="1"/>
  <c r="F168" i="2"/>
  <c r="F169" i="2" a="1"/>
  <c r="F169" i="2"/>
  <c r="F170" i="2" a="1"/>
  <c r="F170" i="2"/>
  <c r="F171" i="2" a="1"/>
  <c r="F171" i="2"/>
  <c r="F172" i="2" a="1"/>
  <c r="F172" i="2"/>
  <c r="F173" i="2" a="1"/>
  <c r="F173" i="2"/>
  <c r="F174" i="2" a="1"/>
  <c r="F174" i="2"/>
  <c r="F175" i="2" a="1"/>
  <c r="F175" i="2"/>
  <c r="F176" i="2" a="1"/>
  <c r="F176" i="2"/>
  <c r="F177" i="2" a="1"/>
  <c r="F177" i="2"/>
  <c r="F178" i="2" a="1"/>
  <c r="F178" i="2"/>
  <c r="F179" i="2" a="1"/>
  <c r="F179" i="2"/>
  <c r="F180" i="2" a="1"/>
  <c r="F180" i="2"/>
  <c r="F181" i="2" a="1"/>
  <c r="F181" i="2"/>
  <c r="F182" i="2" a="1"/>
  <c r="F182" i="2"/>
  <c r="F183" i="2" a="1"/>
  <c r="F183" i="2"/>
  <c r="F184" i="2" a="1"/>
  <c r="F184" i="2"/>
  <c r="F185" i="2" a="1"/>
  <c r="F185" i="2"/>
  <c r="F186" i="2" a="1"/>
  <c r="F186" i="2"/>
  <c r="F187" i="2" a="1"/>
  <c r="F187" i="2"/>
  <c r="F188" i="2" a="1"/>
  <c r="F188" i="2"/>
  <c r="F189" i="2" a="1"/>
  <c r="F189" i="2"/>
  <c r="F190" i="2" a="1"/>
  <c r="F190" i="2"/>
  <c r="F191" i="2" a="1"/>
  <c r="F191" i="2"/>
  <c r="F192" i="2" a="1"/>
  <c r="F192" i="2"/>
  <c r="F193" i="2" a="1"/>
  <c r="F193" i="2"/>
  <c r="F194" i="2" a="1"/>
  <c r="F194" i="2"/>
  <c r="F195" i="2" a="1"/>
  <c r="F195" i="2"/>
  <c r="F196" i="2" a="1"/>
  <c r="F196" i="2"/>
  <c r="F197" i="2" a="1"/>
  <c r="F197" i="2"/>
  <c r="F198" i="2" a="1"/>
  <c r="F198" i="2"/>
  <c r="F199" i="2" a="1"/>
  <c r="F199" i="2"/>
  <c r="F200" i="2" a="1"/>
  <c r="F200" i="2"/>
  <c r="F201" i="2" a="1"/>
  <c r="F201" i="2"/>
  <c r="F202" i="2" a="1"/>
  <c r="F202" i="2"/>
  <c r="F203" i="2" a="1"/>
  <c r="F203" i="2"/>
  <c r="F204" i="2" a="1"/>
  <c r="F204" i="2"/>
  <c r="F205" i="2" a="1"/>
  <c r="F205" i="2"/>
  <c r="F206" i="2" a="1"/>
  <c r="F206" i="2"/>
  <c r="F207" i="2" a="1"/>
  <c r="F207" i="2"/>
  <c r="F208" i="2" a="1"/>
  <c r="F208" i="2"/>
  <c r="F209" i="2" a="1"/>
  <c r="F209" i="2"/>
  <c r="F210" i="2" a="1"/>
  <c r="F210" i="2"/>
  <c r="F211" i="2" a="1"/>
  <c r="F211" i="2"/>
  <c r="F212" i="2" a="1"/>
  <c r="F212" i="2"/>
  <c r="F213" i="2" a="1"/>
  <c r="F213" i="2"/>
  <c r="F214" i="2" a="1"/>
  <c r="F214" i="2"/>
  <c r="F215" i="2" a="1"/>
  <c r="F215" i="2"/>
  <c r="F216" i="2" a="1"/>
  <c r="F216" i="2"/>
  <c r="F217" i="2" a="1"/>
  <c r="F217" i="2"/>
  <c r="F218" i="2" a="1"/>
  <c r="F218" i="2"/>
  <c r="F219" i="2" a="1"/>
  <c r="F219" i="2"/>
  <c r="F220" i="2" a="1"/>
  <c r="F220" i="2"/>
  <c r="F221" i="2" a="1"/>
  <c r="F221" i="2"/>
  <c r="F222" i="2" a="1"/>
  <c r="F222" i="2"/>
  <c r="F223" i="2" a="1"/>
  <c r="F223" i="2"/>
  <c r="F224" i="2" a="1"/>
  <c r="F224" i="2"/>
  <c r="F225" i="2" a="1"/>
  <c r="F225" i="2"/>
  <c r="F226" i="2" a="1"/>
  <c r="F226" i="2"/>
  <c r="F227" i="2" a="1"/>
  <c r="F227" i="2"/>
  <c r="F228" i="2" a="1"/>
  <c r="F228" i="2"/>
  <c r="F229" i="2" a="1"/>
  <c r="F229" i="2"/>
  <c r="F230" i="2" a="1"/>
  <c r="F230" i="2"/>
  <c r="F231" i="2" a="1"/>
  <c r="F231" i="2"/>
  <c r="F232" i="2" a="1"/>
  <c r="F232" i="2"/>
  <c r="F233" i="2" a="1"/>
  <c r="F233" i="2"/>
  <c r="F234" i="2" a="1"/>
  <c r="F234" i="2"/>
  <c r="F235" i="2" a="1"/>
  <c r="F235" i="2"/>
  <c r="F236" i="2" a="1"/>
  <c r="F236" i="2"/>
  <c r="F237" i="2" a="1"/>
  <c r="F237" i="2"/>
  <c r="F238" i="2" a="1"/>
  <c r="F238" i="2"/>
  <c r="F239" i="2" a="1"/>
  <c r="F239" i="2"/>
  <c r="F240" i="2" a="1"/>
  <c r="F240" i="2"/>
  <c r="F241" i="2" a="1"/>
  <c r="F241" i="2"/>
  <c r="F242" i="2" a="1"/>
  <c r="F242" i="2"/>
  <c r="F243" i="2" a="1"/>
  <c r="F243" i="2"/>
  <c r="F244" i="2" a="1"/>
  <c r="F244" i="2"/>
  <c r="F245" i="2" a="1"/>
  <c r="F245" i="2"/>
  <c r="F246" i="2" a="1"/>
  <c r="F246" i="2"/>
  <c r="F247" i="2" a="1"/>
  <c r="F247" i="2"/>
  <c r="F248" i="2" a="1"/>
  <c r="F248" i="2"/>
  <c r="F249" i="2" a="1"/>
  <c r="F249" i="2"/>
  <c r="F250" i="2" a="1"/>
  <c r="F250" i="2"/>
  <c r="F251" i="2" a="1"/>
  <c r="F251" i="2"/>
  <c r="F252" i="2" a="1"/>
  <c r="F252" i="2"/>
  <c r="F253" i="2" a="1"/>
  <c r="F253" i="2"/>
  <c r="F254" i="2" a="1"/>
  <c r="F254" i="2"/>
  <c r="F255" i="2" a="1"/>
  <c r="F255" i="2"/>
  <c r="F256" i="2" a="1"/>
  <c r="F256" i="2"/>
  <c r="F257" i="2" a="1"/>
  <c r="F257" i="2"/>
  <c r="F258" i="2" a="1"/>
  <c r="F258" i="2"/>
  <c r="F259" i="2" a="1"/>
  <c r="F259" i="2"/>
  <c r="F260" i="2" a="1"/>
  <c r="F260" i="2"/>
  <c r="F261" i="2" a="1"/>
  <c r="F261" i="2"/>
  <c r="F262" i="2" a="1"/>
  <c r="F262" i="2"/>
  <c r="F263" i="2" a="1"/>
  <c r="F263" i="2"/>
  <c r="F264" i="2" a="1"/>
  <c r="F264" i="2"/>
  <c r="F265" i="2" a="1"/>
  <c r="F265" i="2"/>
  <c r="F266" i="2" a="1"/>
  <c r="F266" i="2"/>
  <c r="F267" i="2" a="1"/>
  <c r="F267" i="2"/>
  <c r="F268" i="2" a="1"/>
  <c r="F268" i="2"/>
  <c r="F269" i="2" a="1"/>
  <c r="F269" i="2"/>
  <c r="F270" i="2" a="1"/>
  <c r="F270" i="2"/>
  <c r="F271" i="2" a="1"/>
  <c r="F271" i="2"/>
  <c r="F272" i="2" a="1"/>
  <c r="F272" i="2"/>
  <c r="F273" i="2" a="1"/>
  <c r="F273" i="2"/>
  <c r="F274" i="2" a="1"/>
  <c r="F274" i="2"/>
  <c r="F275" i="2" a="1"/>
  <c r="F275" i="2"/>
  <c r="F276" i="2" a="1"/>
  <c r="F276" i="2"/>
  <c r="F277" i="2" a="1"/>
  <c r="F277" i="2"/>
  <c r="F278" i="2" a="1"/>
  <c r="F278" i="2"/>
  <c r="F279" i="2" a="1"/>
  <c r="F279" i="2"/>
  <c r="F280" i="2" a="1"/>
  <c r="F280" i="2"/>
  <c r="F281" i="2" a="1"/>
  <c r="F281" i="2"/>
  <c r="F282" i="2" a="1"/>
  <c r="F282" i="2"/>
  <c r="F283" i="2" a="1"/>
  <c r="F283" i="2"/>
  <c r="F284" i="2" a="1"/>
  <c r="F284" i="2"/>
  <c r="F285" i="2" a="1"/>
  <c r="F285" i="2"/>
  <c r="F286" i="2" a="1"/>
  <c r="F286" i="2"/>
  <c r="F287" i="2" a="1"/>
  <c r="F287" i="2"/>
  <c r="F288" i="2" a="1"/>
  <c r="F288" i="2"/>
  <c r="F289" i="2" a="1"/>
  <c r="F289" i="2"/>
  <c r="F290" i="2" a="1"/>
  <c r="F290" i="2"/>
  <c r="F291" i="2" a="1"/>
  <c r="F291" i="2"/>
  <c r="F292" i="2" a="1"/>
  <c r="F292" i="2"/>
  <c r="F293" i="2" a="1"/>
  <c r="F293" i="2"/>
  <c r="F294" i="2" a="1"/>
  <c r="F294" i="2"/>
  <c r="F295" i="2" a="1"/>
  <c r="F295" i="2"/>
  <c r="F296" i="2" a="1"/>
  <c r="F296" i="2"/>
  <c r="F297" i="2" a="1"/>
  <c r="F297" i="2"/>
  <c r="F298" i="2" a="1"/>
  <c r="F298" i="2"/>
  <c r="F299" i="2" a="1"/>
  <c r="F299" i="2"/>
  <c r="F300" i="2" a="1"/>
  <c r="F300" i="2"/>
  <c r="F301" i="2" a="1"/>
  <c r="F301" i="2"/>
  <c r="F302" i="2" a="1"/>
  <c r="F302" i="2"/>
  <c r="F303" i="2" a="1"/>
  <c r="F303" i="2"/>
  <c r="F304" i="2" a="1"/>
  <c r="F304" i="2"/>
  <c r="F305" i="2" a="1"/>
  <c r="F305" i="2"/>
  <c r="F306" i="2" a="1"/>
  <c r="F306" i="2"/>
  <c r="F307" i="2" a="1"/>
  <c r="F307" i="2"/>
  <c r="F308" i="2" a="1"/>
  <c r="F308" i="2"/>
  <c r="F309" i="2" a="1"/>
  <c r="F309" i="2"/>
  <c r="F310" i="2" a="1"/>
  <c r="F310" i="2"/>
  <c r="F311" i="2" a="1"/>
  <c r="F311" i="2"/>
  <c r="F312" i="2" a="1"/>
  <c r="F312" i="2"/>
  <c r="F313" i="2" a="1"/>
  <c r="F313" i="2"/>
  <c r="F314" i="2" a="1"/>
  <c r="F314" i="2"/>
  <c r="F315" i="2" a="1"/>
  <c r="F315" i="2"/>
  <c r="F316" i="2" a="1"/>
  <c r="F316" i="2"/>
  <c r="F317" i="2" a="1"/>
  <c r="F317" i="2"/>
  <c r="F318" i="2" a="1"/>
  <c r="F318" i="2"/>
  <c r="F319" i="2" a="1"/>
  <c r="F319" i="2"/>
  <c r="F320" i="2" a="1"/>
  <c r="F320" i="2"/>
  <c r="F321" i="2" a="1"/>
  <c r="F321" i="2"/>
  <c r="F322" i="2" a="1"/>
  <c r="F322" i="2"/>
  <c r="F323" i="2" a="1"/>
  <c r="F323" i="2"/>
  <c r="F324" i="2" a="1"/>
  <c r="F324" i="2"/>
  <c r="F325" i="2" a="1"/>
  <c r="F325" i="2"/>
  <c r="F326" i="2" a="1"/>
  <c r="F326" i="2"/>
  <c r="F327" i="2" a="1"/>
  <c r="F327" i="2"/>
  <c r="F328" i="2" a="1"/>
  <c r="F328" i="2"/>
  <c r="F329" i="2" a="1"/>
  <c r="F329" i="2"/>
  <c r="F330" i="2" a="1"/>
  <c r="F330" i="2"/>
  <c r="F331" i="2" a="1"/>
  <c r="F331" i="2"/>
  <c r="F332" i="2" a="1"/>
  <c r="F332" i="2"/>
  <c r="F333" i="2" a="1"/>
  <c r="F333" i="2"/>
  <c r="F334" i="2" a="1"/>
  <c r="F334" i="2"/>
  <c r="F335" i="2" a="1"/>
  <c r="F335" i="2"/>
  <c r="F336" i="2" a="1"/>
  <c r="F336" i="2"/>
  <c r="F337" i="2" a="1"/>
  <c r="F337" i="2"/>
  <c r="F338" i="2" a="1"/>
  <c r="F338" i="2"/>
  <c r="F339" i="2" a="1"/>
  <c r="F339" i="2"/>
  <c r="F340" i="2" a="1"/>
  <c r="F340" i="2"/>
  <c r="F341" i="2" a="1"/>
  <c r="F341" i="2"/>
  <c r="F342" i="2" a="1"/>
  <c r="F342" i="2"/>
  <c r="F343" i="2" a="1"/>
  <c r="F343" i="2"/>
  <c r="F344" i="2" a="1"/>
  <c r="F344" i="2"/>
  <c r="F345" i="2" a="1"/>
  <c r="F345" i="2"/>
  <c r="F346" i="2" a="1"/>
  <c r="F346" i="2"/>
  <c r="F347" i="2" a="1"/>
  <c r="F347" i="2"/>
  <c r="F348" i="2" a="1"/>
  <c r="F348" i="2"/>
  <c r="F349" i="2" a="1"/>
  <c r="F349" i="2"/>
  <c r="F350" i="2" a="1"/>
  <c r="F350" i="2"/>
  <c r="F351" i="2" a="1"/>
  <c r="F351" i="2"/>
  <c r="F352" i="2" a="1"/>
  <c r="F352" i="2"/>
  <c r="F353" i="2" a="1"/>
  <c r="F353" i="2"/>
  <c r="F354" i="2" a="1"/>
  <c r="F354" i="2"/>
  <c r="F355" i="2" a="1"/>
  <c r="F355" i="2"/>
  <c r="F356" i="2" a="1"/>
  <c r="F356" i="2"/>
  <c r="F357" i="2" a="1"/>
  <c r="F357" i="2"/>
  <c r="F358" i="2" a="1"/>
  <c r="F358" i="2"/>
  <c r="F359" i="2" a="1"/>
  <c r="F359" i="2"/>
  <c r="F360" i="2" a="1"/>
  <c r="F360" i="2"/>
  <c r="F361" i="2" a="1"/>
  <c r="F361" i="2"/>
  <c r="F362" i="2" a="1"/>
  <c r="F362" i="2"/>
  <c r="A2" i="2"/>
  <c r="C95" i="2" a="1"/>
  <c r="C95" i="2"/>
  <c r="D95" i="2" a="1"/>
  <c r="D95" i="2"/>
  <c r="E95" i="2" a="1"/>
  <c r="E95" i="2"/>
  <c r="C96" i="2" a="1"/>
  <c r="C96" i="2"/>
  <c r="D96" i="2" a="1"/>
  <c r="D96" i="2"/>
  <c r="E96" i="2" a="1"/>
  <c r="E96" i="2"/>
  <c r="C97" i="2" a="1"/>
  <c r="C97" i="2"/>
  <c r="D97" i="2" a="1"/>
  <c r="D97" i="2"/>
  <c r="E97" i="2" a="1"/>
  <c r="E97" i="2"/>
  <c r="C98" i="2" a="1"/>
  <c r="C98" i="2"/>
  <c r="D98" i="2" a="1"/>
  <c r="D98" i="2"/>
  <c r="E98" i="2" a="1"/>
  <c r="E98" i="2"/>
  <c r="C99" i="2" a="1"/>
  <c r="C99" i="2"/>
  <c r="D99" i="2" a="1"/>
  <c r="D99" i="2"/>
  <c r="E99" i="2" a="1"/>
  <c r="E99" i="2"/>
  <c r="C100" i="2" a="1"/>
  <c r="C100" i="2"/>
  <c r="D100" i="2" a="1"/>
  <c r="D100" i="2"/>
  <c r="E100" i="2" a="1"/>
  <c r="E100" i="2"/>
  <c r="B95" i="2" a="1"/>
  <c r="B95" i="2"/>
  <c r="B96" i="2" a="1"/>
  <c r="B96" i="2"/>
  <c r="B97" i="2" a="1"/>
  <c r="B97" i="2"/>
  <c r="B98" i="2" a="1"/>
  <c r="B98" i="2"/>
  <c r="B99" i="2" a="1"/>
  <c r="B99" i="2"/>
  <c r="B100" i="2" a="1"/>
  <c r="B100" i="2"/>
  <c r="B2" i="2" a="1"/>
  <c r="B2" i="2"/>
  <c r="I2" i="2" a="1"/>
  <c r="I2" i="2"/>
  <c r="G2" i="2" a="1"/>
  <c r="G2" i="2"/>
  <c r="F2" i="2" a="1"/>
  <c r="F2" i="2"/>
  <c r="C2" i="2" a="1"/>
  <c r="C2" i="2"/>
  <c r="H2" i="2" a="1"/>
  <c r="H2" i="2"/>
  <c r="E2" i="2" a="1"/>
  <c r="E2" i="2"/>
  <c r="D2" i="2" a="1"/>
  <c r="D2" i="2"/>
  <c r="A3" i="2" a="1"/>
  <c r="A3" i="2"/>
  <c r="C3" i="2" a="1"/>
  <c r="C3" i="2"/>
  <c r="E3" i="2" a="1"/>
  <c r="E3" i="2"/>
  <c r="B3" i="2" a="1"/>
  <c r="B3" i="2"/>
  <c r="D3" i="2" a="1"/>
  <c r="D3" i="2"/>
  <c r="F3" i="2" a="1"/>
  <c r="F3" i="2"/>
  <c r="A4" i="2" a="1"/>
  <c r="A4" i="2"/>
  <c r="B4" i="2" a="1"/>
  <c r="B4" i="2"/>
  <c r="D4" i="2" a="1"/>
  <c r="D4" i="2"/>
  <c r="F4" i="2" a="1"/>
  <c r="F4" i="2"/>
  <c r="C4" i="2" a="1"/>
  <c r="C4" i="2"/>
  <c r="E4" i="2" a="1"/>
  <c r="E4" i="2"/>
  <c r="A5" i="2" a="1"/>
  <c r="A5" i="2"/>
  <c r="D5" i="2" a="1"/>
  <c r="D5" i="2"/>
  <c r="B5" i="2" a="1"/>
  <c r="B5" i="2"/>
  <c r="E5" i="2" a="1"/>
  <c r="E5" i="2"/>
  <c r="C5" i="2" a="1"/>
  <c r="C5" i="2"/>
  <c r="A6" i="2" a="1"/>
  <c r="A6" i="2"/>
  <c r="E6" i="2" a="1"/>
  <c r="E6" i="2"/>
  <c r="C6" i="2" a="1"/>
  <c r="C6" i="2"/>
  <c r="D6" i="2" a="1"/>
  <c r="D6" i="2"/>
  <c r="B6" i="2" a="1"/>
  <c r="B6" i="2"/>
  <c r="F6" i="2" a="1"/>
  <c r="F6" i="2"/>
  <c r="F5" i="2" a="1"/>
  <c r="F5" i="2"/>
  <c r="A7" i="2" a="1"/>
  <c r="A7" i="2"/>
  <c r="F7" i="2" a="1"/>
  <c r="F7" i="2"/>
  <c r="A8" i="2" a="1"/>
  <c r="A8" i="2"/>
  <c r="F8" i="2" a="1"/>
  <c r="F8" i="2"/>
  <c r="A9" i="2" a="1"/>
  <c r="A9" i="2"/>
  <c r="F9" i="2" a="1"/>
  <c r="F9" i="2"/>
  <c r="A10" i="2" a="1"/>
  <c r="A10" i="2"/>
  <c r="F10" i="2" a="1"/>
  <c r="F10" i="2"/>
  <c r="A11" i="2" a="1"/>
  <c r="A11" i="2"/>
  <c r="F11" i="2" a="1"/>
  <c r="F11" i="2"/>
  <c r="A12" i="2" a="1"/>
  <c r="A12" i="2"/>
  <c r="F12" i="2" a="1"/>
  <c r="F12" i="2"/>
  <c r="A13" i="2" a="1"/>
  <c r="A13" i="2"/>
  <c r="F13" i="2" a="1"/>
  <c r="F13" i="2"/>
  <c r="A14" i="2" a="1"/>
  <c r="A14" i="2"/>
  <c r="F14" i="2" a="1"/>
  <c r="F14" i="2"/>
  <c r="A15" i="2" a="1"/>
  <c r="A15" i="2"/>
  <c r="F15" i="2" a="1"/>
  <c r="F15" i="2"/>
  <c r="A16" i="2" a="1"/>
  <c r="A16" i="2"/>
  <c r="F16" i="2" a="1"/>
  <c r="F16" i="2"/>
  <c r="A17" i="2" a="1"/>
  <c r="A17" i="2"/>
  <c r="F17" i="2" a="1"/>
  <c r="F17" i="2"/>
  <c r="A18" i="2" a="1"/>
  <c r="A18" i="2"/>
  <c r="F18" i="2" a="1"/>
  <c r="F18" i="2"/>
  <c r="A19" i="2" a="1"/>
  <c r="A19" i="2"/>
  <c r="F19" i="2" a="1"/>
  <c r="F19" i="2"/>
  <c r="A20" i="2" a="1"/>
  <c r="A20" i="2"/>
  <c r="F20" i="2" a="1"/>
  <c r="F20" i="2"/>
  <c r="A21" i="2" a="1"/>
  <c r="A21" i="2"/>
  <c r="F21" i="2" a="1"/>
  <c r="F21" i="2"/>
  <c r="A22" i="2" a="1"/>
  <c r="A22" i="2"/>
  <c r="F22" i="2" a="1"/>
  <c r="F22" i="2"/>
  <c r="A23" i="2" a="1"/>
  <c r="A23" i="2"/>
  <c r="F23" i="2" a="1"/>
  <c r="F23" i="2"/>
  <c r="A24" i="2" a="1"/>
  <c r="A24" i="2"/>
  <c r="F24" i="2" a="1"/>
  <c r="F24" i="2"/>
  <c r="A25" i="2" a="1"/>
  <c r="A25" i="2"/>
  <c r="F25" i="2" a="1"/>
  <c r="F25" i="2"/>
  <c r="A26" i="2" a="1"/>
  <c r="A26" i="2"/>
  <c r="F26" i="2" a="1"/>
  <c r="F26" i="2"/>
  <c r="A27" i="2" a="1"/>
  <c r="A27" i="2"/>
  <c r="F27" i="2" a="1"/>
  <c r="F27" i="2"/>
  <c r="A28" i="2" a="1"/>
  <c r="A28" i="2"/>
  <c r="F28" i="2" a="1"/>
  <c r="F28" i="2"/>
  <c r="A29" i="2" a="1"/>
  <c r="A29" i="2"/>
  <c r="F29" i="2" a="1"/>
  <c r="F29" i="2"/>
  <c r="A30" i="2" a="1"/>
  <c r="A30" i="2"/>
  <c r="F30" i="2" a="1"/>
  <c r="F30" i="2"/>
  <c r="A31" i="2" a="1"/>
  <c r="A31" i="2"/>
  <c r="F31" i="2" a="1"/>
  <c r="F31" i="2"/>
  <c r="A32" i="2" a="1"/>
  <c r="A32" i="2"/>
  <c r="F32" i="2" a="1"/>
  <c r="F32" i="2"/>
  <c r="A33" i="2" a="1"/>
  <c r="A33" i="2"/>
  <c r="F33" i="2" a="1"/>
  <c r="F33" i="2"/>
  <c r="A34" i="2" a="1"/>
  <c r="A34" i="2"/>
  <c r="F34" i="2" a="1"/>
  <c r="F34" i="2"/>
  <c r="A35" i="2" a="1"/>
  <c r="A35" i="2"/>
  <c r="F35" i="2" a="1"/>
  <c r="F35" i="2"/>
  <c r="A36" i="2" a="1"/>
  <c r="A36" i="2"/>
  <c r="F36" i="2" a="1"/>
  <c r="F36" i="2"/>
  <c r="A37" i="2" a="1"/>
  <c r="A37" i="2"/>
  <c r="F37" i="2" a="1"/>
  <c r="F37" i="2"/>
  <c r="A38" i="2" a="1"/>
  <c r="A38" i="2"/>
  <c r="F38" i="2" a="1"/>
  <c r="F38" i="2"/>
  <c r="A39" i="2" a="1"/>
  <c r="A39" i="2"/>
  <c r="F39" i="2" a="1"/>
  <c r="F39" i="2"/>
  <c r="A40" i="2" a="1"/>
  <c r="A40" i="2"/>
  <c r="F40" i="2" a="1"/>
  <c r="F40" i="2"/>
  <c r="A41" i="2" a="1"/>
  <c r="A41" i="2"/>
  <c r="F41" i="2" a="1"/>
  <c r="F41" i="2"/>
  <c r="A42" i="2" a="1"/>
  <c r="A42" i="2"/>
  <c r="F42" i="2" a="1"/>
  <c r="F42" i="2"/>
  <c r="A43" i="2" a="1"/>
  <c r="A43" i="2"/>
  <c r="F43" i="2" a="1"/>
  <c r="F43" i="2"/>
  <c r="A44" i="2" a="1"/>
  <c r="A44" i="2"/>
  <c r="F44" i="2" a="1"/>
  <c r="F44" i="2"/>
  <c r="A45" i="2" a="1"/>
  <c r="A45" i="2"/>
  <c r="F45" i="2" a="1"/>
  <c r="F45" i="2"/>
  <c r="A46" i="2" a="1"/>
  <c r="A46" i="2"/>
  <c r="F46" i="2" a="1"/>
  <c r="F46" i="2"/>
  <c r="A47" i="2" a="1"/>
  <c r="A47" i="2"/>
  <c r="F47" i="2" a="1"/>
  <c r="F47" i="2"/>
  <c r="A48" i="2" a="1"/>
  <c r="A48" i="2"/>
  <c r="F48" i="2" a="1"/>
  <c r="F48" i="2"/>
  <c r="A49" i="2" a="1"/>
  <c r="A49" i="2"/>
  <c r="F49" i="2" a="1"/>
  <c r="F49" i="2"/>
  <c r="A50" i="2" a="1"/>
  <c r="A50" i="2"/>
  <c r="F50" i="2" a="1"/>
  <c r="F50" i="2"/>
  <c r="A51" i="2" a="1"/>
  <c r="A51" i="2"/>
  <c r="F51" i="2" a="1"/>
  <c r="F51" i="2"/>
  <c r="A52" i="2" a="1"/>
  <c r="A52" i="2"/>
  <c r="F52" i="2" a="1"/>
  <c r="F52" i="2"/>
  <c r="A53" i="2" a="1"/>
  <c r="A53" i="2"/>
  <c r="F53" i="2" a="1"/>
  <c r="F53" i="2"/>
  <c r="A54" i="2" a="1"/>
  <c r="A54" i="2"/>
  <c r="F54" i="2" a="1"/>
  <c r="F54" i="2"/>
  <c r="A55" i="2" a="1"/>
  <c r="A55" i="2"/>
  <c r="F55" i="2" a="1"/>
  <c r="F55" i="2"/>
  <c r="A56" i="2" a="1"/>
  <c r="A56" i="2"/>
  <c r="F56" i="2" a="1"/>
  <c r="F56" i="2"/>
  <c r="A57" i="2" a="1"/>
  <c r="A57" i="2"/>
  <c r="F57" i="2" a="1"/>
  <c r="F57" i="2"/>
  <c r="A58" i="2" a="1"/>
  <c r="A58" i="2"/>
  <c r="F58" i="2" a="1"/>
  <c r="F58" i="2"/>
  <c r="A59" i="2" a="1"/>
  <c r="A59" i="2"/>
  <c r="F59" i="2" a="1"/>
  <c r="F59" i="2"/>
  <c r="A60" i="2" a="1"/>
  <c r="A60" i="2"/>
  <c r="F60" i="2" a="1"/>
  <c r="F60" i="2"/>
  <c r="A61" i="2" a="1"/>
  <c r="A61" i="2"/>
  <c r="F61" i="2" a="1"/>
  <c r="F61" i="2"/>
  <c r="A62" i="2" a="1"/>
  <c r="A62" i="2"/>
  <c r="F62" i="2" a="1"/>
  <c r="F62" i="2"/>
  <c r="A63" i="2" a="1"/>
  <c r="A63" i="2"/>
  <c r="F63" i="2" a="1"/>
  <c r="F63" i="2"/>
  <c r="A64" i="2" a="1"/>
  <c r="A64" i="2"/>
  <c r="F64" i="2" a="1"/>
  <c r="F64" i="2"/>
  <c r="A65" i="2" a="1"/>
  <c r="A65" i="2"/>
  <c r="F65" i="2" a="1"/>
  <c r="F65" i="2"/>
  <c r="A66" i="2" a="1"/>
  <c r="A66" i="2"/>
  <c r="F66" i="2" a="1"/>
  <c r="F66" i="2"/>
  <c r="A67" i="2" a="1"/>
  <c r="A67" i="2"/>
  <c r="F67" i="2" a="1"/>
  <c r="F67" i="2"/>
  <c r="A68" i="2" a="1"/>
  <c r="A68" i="2"/>
  <c r="F68" i="2" a="1"/>
  <c r="F68" i="2"/>
  <c r="A69" i="2" a="1"/>
  <c r="A69" i="2"/>
  <c r="F69" i="2" a="1"/>
  <c r="F69" i="2"/>
  <c r="A70" i="2" a="1"/>
  <c r="A70" i="2"/>
  <c r="F70" i="2" a="1"/>
  <c r="F70" i="2"/>
  <c r="A71" i="2" a="1"/>
  <c r="A71" i="2"/>
  <c r="F71" i="2" a="1"/>
  <c r="F71" i="2"/>
  <c r="A72" i="2" a="1"/>
  <c r="A72" i="2"/>
  <c r="F72" i="2" a="1"/>
  <c r="F72" i="2"/>
  <c r="A73" i="2" a="1"/>
  <c r="A73" i="2"/>
  <c r="F73" i="2" a="1"/>
  <c r="F73" i="2"/>
  <c r="A74" i="2" a="1"/>
  <c r="A74" i="2"/>
  <c r="F74" i="2" a="1"/>
  <c r="F74" i="2"/>
  <c r="A75" i="2" a="1"/>
  <c r="A75" i="2"/>
  <c r="F75" i="2" a="1"/>
  <c r="F75" i="2"/>
  <c r="A76" i="2" a="1"/>
  <c r="A76" i="2"/>
  <c r="F76" i="2" a="1"/>
  <c r="F76" i="2"/>
  <c r="A77" i="2" a="1"/>
  <c r="A77" i="2"/>
  <c r="F77" i="2" a="1"/>
  <c r="F77" i="2"/>
  <c r="A78" i="2" a="1"/>
  <c r="A78" i="2"/>
  <c r="F78" i="2" a="1"/>
  <c r="F78" i="2"/>
  <c r="A79" i="2" a="1"/>
  <c r="A79" i="2"/>
  <c r="F79" i="2" a="1"/>
  <c r="F79" i="2"/>
  <c r="A80" i="2" a="1"/>
  <c r="A80" i="2"/>
  <c r="F80" i="2" a="1"/>
  <c r="F80" i="2"/>
  <c r="A81" i="2" a="1"/>
  <c r="A81" i="2"/>
  <c r="F81" i="2" a="1"/>
  <c r="F81" i="2"/>
  <c r="A82" i="2" a="1"/>
  <c r="A82" i="2"/>
  <c r="F82" i="2" a="1"/>
  <c r="F82" i="2"/>
  <c r="A83" i="2" a="1"/>
  <c r="A83" i="2"/>
  <c r="F83" i="2" a="1"/>
  <c r="F83" i="2"/>
  <c r="A84" i="2" a="1"/>
  <c r="A84" i="2"/>
  <c r="F84" i="2" a="1"/>
  <c r="F84" i="2"/>
  <c r="A85" i="2" a="1"/>
  <c r="A85" i="2"/>
  <c r="F85" i="2" a="1"/>
  <c r="F85" i="2"/>
  <c r="A86" i="2" a="1"/>
  <c r="A86" i="2"/>
  <c r="F86" i="2" a="1"/>
  <c r="F86" i="2"/>
  <c r="A87" i="2" a="1"/>
  <c r="A87" i="2"/>
  <c r="F87" i="2" a="1"/>
  <c r="F87" i="2"/>
  <c r="A88" i="2" a="1"/>
  <c r="A88" i="2"/>
  <c r="F88" i="2" a="1"/>
  <c r="F88" i="2"/>
  <c r="A89" i="2" a="1"/>
  <c r="A89" i="2"/>
  <c r="F89" i="2" a="1"/>
  <c r="F89" i="2"/>
  <c r="A90" i="2" a="1"/>
  <c r="A90" i="2"/>
  <c r="F90" i="2" a="1"/>
  <c r="F90" i="2"/>
  <c r="A91" i="2" a="1"/>
  <c r="A91" i="2"/>
  <c r="F91" i="2" a="1"/>
  <c r="F91" i="2"/>
  <c r="A92" i="2" a="1"/>
  <c r="A92" i="2"/>
  <c r="F92" i="2" a="1"/>
  <c r="F92" i="2"/>
  <c r="A93" i="2" a="1"/>
  <c r="A93" i="2"/>
  <c r="F93" i="2" a="1"/>
  <c r="F93" i="2"/>
  <c r="A94" i="2" a="1"/>
  <c r="A94" i="2"/>
  <c r="F94" i="2" a="1"/>
  <c r="F94" i="2"/>
  <c r="C7" i="2" a="1"/>
  <c r="C7" i="2"/>
  <c r="E7" i="2" a="1"/>
  <c r="E7" i="2"/>
  <c r="B7" i="2" a="1"/>
  <c r="B7" i="2"/>
  <c r="D7" i="2" a="1"/>
  <c r="D7" i="2"/>
  <c r="B8" i="2" a="1"/>
  <c r="B8" i="2"/>
  <c r="D8" i="2" a="1"/>
  <c r="D8" i="2"/>
  <c r="C8" i="2" a="1"/>
  <c r="C8" i="2"/>
  <c r="E8" i="2" a="1"/>
  <c r="E8" i="2"/>
  <c r="C9" i="2" a="1"/>
  <c r="C9" i="2"/>
  <c r="E9" i="2" a="1"/>
  <c r="E9" i="2"/>
  <c r="B9" i="2" a="1"/>
  <c r="B9" i="2"/>
  <c r="D9" i="2" a="1"/>
  <c r="D9" i="2"/>
  <c r="B10" i="2" a="1"/>
  <c r="B10" i="2"/>
  <c r="D10" i="2" a="1"/>
  <c r="D10" i="2"/>
  <c r="C10" i="2" a="1"/>
  <c r="C10" i="2"/>
  <c r="E10" i="2" a="1"/>
  <c r="E10" i="2"/>
  <c r="C11" i="2" a="1"/>
  <c r="C11" i="2"/>
  <c r="E11" i="2" a="1"/>
  <c r="E11" i="2"/>
  <c r="B11" i="2" a="1"/>
  <c r="B11" i="2"/>
  <c r="D11" i="2" a="1"/>
  <c r="D11" i="2"/>
  <c r="B12" i="2" a="1"/>
  <c r="B12" i="2"/>
  <c r="D12" i="2" a="1"/>
  <c r="D12" i="2"/>
  <c r="C12" i="2" a="1"/>
  <c r="C12" i="2"/>
  <c r="E12" i="2" a="1"/>
  <c r="E12" i="2"/>
  <c r="C13" i="2" a="1"/>
  <c r="C13" i="2"/>
  <c r="E13" i="2" a="1"/>
  <c r="E13" i="2"/>
  <c r="B13" i="2" a="1"/>
  <c r="B13" i="2"/>
  <c r="D13" i="2" a="1"/>
  <c r="D13" i="2"/>
  <c r="B14" i="2" a="1"/>
  <c r="B14" i="2"/>
  <c r="D14" i="2" a="1"/>
  <c r="D14" i="2"/>
  <c r="C14" i="2" a="1"/>
  <c r="C14" i="2"/>
  <c r="E14" i="2" a="1"/>
  <c r="E14" i="2"/>
  <c r="C15" i="2" a="1"/>
  <c r="C15" i="2"/>
  <c r="E15" i="2" a="1"/>
  <c r="E15" i="2"/>
  <c r="B15" i="2" a="1"/>
  <c r="B15" i="2"/>
  <c r="D15" i="2" a="1"/>
  <c r="D15" i="2"/>
  <c r="B16" i="2" a="1"/>
  <c r="B16" i="2"/>
  <c r="D16" i="2" a="1"/>
  <c r="D16" i="2"/>
  <c r="C16" i="2" a="1"/>
  <c r="C16" i="2"/>
  <c r="E16" i="2" a="1"/>
  <c r="E16" i="2"/>
  <c r="C17" i="2" a="1"/>
  <c r="C17" i="2"/>
  <c r="E17" i="2" a="1"/>
  <c r="E17" i="2"/>
  <c r="B17" i="2" a="1"/>
  <c r="B17" i="2"/>
  <c r="D17" i="2" a="1"/>
  <c r="D17" i="2"/>
  <c r="B18" i="2" a="1"/>
  <c r="B18" i="2"/>
  <c r="D18" i="2" a="1"/>
  <c r="D18" i="2"/>
  <c r="C18" i="2" a="1"/>
  <c r="C18" i="2"/>
  <c r="E18" i="2" a="1"/>
  <c r="E18" i="2"/>
  <c r="C19" i="2" a="1"/>
  <c r="C19" i="2"/>
  <c r="E19" i="2" a="1"/>
  <c r="E19" i="2"/>
  <c r="B19" i="2" a="1"/>
  <c r="B19" i="2"/>
  <c r="D19" i="2" a="1"/>
  <c r="D19" i="2"/>
  <c r="B20" i="2" a="1"/>
  <c r="B20" i="2"/>
  <c r="D20" i="2" a="1"/>
  <c r="D20" i="2"/>
  <c r="C20" i="2" a="1"/>
  <c r="C20" i="2"/>
  <c r="E20" i="2" a="1"/>
  <c r="E20" i="2"/>
  <c r="C21" i="2" a="1"/>
  <c r="C21" i="2"/>
  <c r="E21" i="2" a="1"/>
  <c r="E21" i="2"/>
  <c r="B21" i="2" a="1"/>
  <c r="B21" i="2"/>
  <c r="D21" i="2" a="1"/>
  <c r="D21" i="2"/>
  <c r="B22" i="2" a="1"/>
  <c r="B22" i="2"/>
  <c r="D22" i="2" a="1"/>
  <c r="D22" i="2"/>
  <c r="C22" i="2" a="1"/>
  <c r="C22" i="2"/>
  <c r="E22" i="2" a="1"/>
  <c r="E22" i="2"/>
  <c r="B23" i="2" a="1"/>
  <c r="B23" i="2"/>
  <c r="D23" i="2" a="1"/>
  <c r="D23" i="2"/>
  <c r="C23" i="2" a="1"/>
  <c r="C23" i="2"/>
  <c r="E23" i="2" a="1"/>
  <c r="E23" i="2"/>
  <c r="C24" i="2" a="1"/>
  <c r="C24" i="2"/>
  <c r="E24" i="2" a="1"/>
  <c r="E24" i="2"/>
  <c r="B24" i="2" a="1"/>
  <c r="B24" i="2"/>
  <c r="D24" i="2" a="1"/>
  <c r="D24" i="2"/>
  <c r="B25" i="2" a="1"/>
  <c r="B25" i="2"/>
  <c r="D25" i="2" a="1"/>
  <c r="D25" i="2"/>
  <c r="C25" i="2" a="1"/>
  <c r="C25" i="2"/>
  <c r="E25" i="2" a="1"/>
  <c r="E25" i="2"/>
  <c r="C26" i="2" a="1"/>
  <c r="C26" i="2"/>
  <c r="E26" i="2" a="1"/>
  <c r="E26" i="2"/>
  <c r="B26" i="2" a="1"/>
  <c r="B26" i="2"/>
  <c r="D26" i="2" a="1"/>
  <c r="D26" i="2"/>
  <c r="B27" i="2" a="1"/>
  <c r="B27" i="2"/>
  <c r="D27" i="2" a="1"/>
  <c r="D27" i="2"/>
  <c r="C27" i="2" a="1"/>
  <c r="C27" i="2"/>
  <c r="E27" i="2" a="1"/>
  <c r="E27" i="2"/>
  <c r="C28" i="2" a="1"/>
  <c r="C28" i="2"/>
  <c r="E28" i="2" a="1"/>
  <c r="E28" i="2"/>
  <c r="B28" i="2" a="1"/>
  <c r="B28" i="2"/>
  <c r="D28" i="2" a="1"/>
  <c r="D28" i="2"/>
  <c r="B29" i="2" a="1"/>
  <c r="B29" i="2"/>
  <c r="D29" i="2" a="1"/>
  <c r="D29" i="2"/>
  <c r="C29" i="2" a="1"/>
  <c r="C29" i="2"/>
  <c r="E29" i="2" a="1"/>
  <c r="E29" i="2"/>
  <c r="C30" i="2" a="1"/>
  <c r="C30" i="2"/>
  <c r="E30" i="2" a="1"/>
  <c r="E30" i="2"/>
  <c r="B30" i="2" a="1"/>
  <c r="B30" i="2"/>
  <c r="D30" i="2" a="1"/>
  <c r="D30" i="2"/>
  <c r="B31" i="2" a="1"/>
  <c r="B31" i="2"/>
  <c r="D31" i="2" a="1"/>
  <c r="D31" i="2"/>
  <c r="C31" i="2" a="1"/>
  <c r="C31" i="2"/>
  <c r="E31" i="2" a="1"/>
  <c r="E31" i="2"/>
  <c r="C32" i="2" a="1"/>
  <c r="C32" i="2"/>
  <c r="E32" i="2" a="1"/>
  <c r="E32" i="2"/>
  <c r="B32" i="2" a="1"/>
  <c r="B32" i="2"/>
  <c r="D32" i="2" a="1"/>
  <c r="D32" i="2"/>
  <c r="B33" i="2" a="1"/>
  <c r="B33" i="2"/>
  <c r="D33" i="2" a="1"/>
  <c r="D33" i="2"/>
  <c r="C33" i="2" a="1"/>
  <c r="C33" i="2"/>
  <c r="E33" i="2" a="1"/>
  <c r="E33" i="2"/>
  <c r="C34" i="2" a="1"/>
  <c r="C34" i="2"/>
  <c r="E34" i="2" a="1"/>
  <c r="E34" i="2"/>
  <c r="B34" i="2" a="1"/>
  <c r="B34" i="2"/>
  <c r="D34" i="2" a="1"/>
  <c r="D34" i="2"/>
  <c r="B35" i="2" a="1"/>
  <c r="B35" i="2"/>
  <c r="D35" i="2" a="1"/>
  <c r="D35" i="2"/>
  <c r="C35" i="2" a="1"/>
  <c r="C35" i="2"/>
  <c r="E35" i="2" a="1"/>
  <c r="E35" i="2"/>
  <c r="C36" i="2" a="1"/>
  <c r="C36" i="2"/>
  <c r="E36" i="2" a="1"/>
  <c r="E36" i="2"/>
  <c r="B36" i="2" a="1"/>
  <c r="B36" i="2"/>
  <c r="D36" i="2" a="1"/>
  <c r="D36" i="2"/>
  <c r="B37" i="2" a="1"/>
  <c r="B37" i="2"/>
  <c r="D37" i="2" a="1"/>
  <c r="D37" i="2"/>
  <c r="C37" i="2" a="1"/>
  <c r="C37" i="2"/>
  <c r="E37" i="2" a="1"/>
  <c r="E37" i="2"/>
  <c r="C38" i="2" a="1"/>
  <c r="C38" i="2"/>
  <c r="E38" i="2" a="1"/>
  <c r="E38" i="2"/>
  <c r="B38" i="2" a="1"/>
  <c r="B38" i="2"/>
  <c r="D38" i="2" a="1"/>
  <c r="D38" i="2"/>
  <c r="B39" i="2" a="1"/>
  <c r="B39" i="2"/>
  <c r="D39" i="2" a="1"/>
  <c r="D39" i="2"/>
  <c r="C39" i="2" a="1"/>
  <c r="C39" i="2"/>
  <c r="E39" i="2" a="1"/>
  <c r="E39" i="2"/>
  <c r="C40" i="2" a="1"/>
  <c r="C40" i="2"/>
  <c r="E40" i="2" a="1"/>
  <c r="E40" i="2"/>
  <c r="B40" i="2" a="1"/>
  <c r="B40" i="2"/>
  <c r="D40" i="2" a="1"/>
  <c r="D40" i="2"/>
  <c r="B41" i="2" a="1"/>
  <c r="B41" i="2"/>
  <c r="D41" i="2" a="1"/>
  <c r="D41" i="2"/>
  <c r="C41" i="2" a="1"/>
  <c r="C41" i="2"/>
  <c r="E41" i="2" a="1"/>
  <c r="E41" i="2"/>
  <c r="C42" i="2" a="1"/>
  <c r="C42" i="2"/>
  <c r="E42" i="2" a="1"/>
  <c r="E42" i="2"/>
  <c r="B42" i="2" a="1"/>
  <c r="B42" i="2"/>
  <c r="D42" i="2" a="1"/>
  <c r="D42" i="2"/>
  <c r="B43" i="2" a="1"/>
  <c r="B43" i="2"/>
  <c r="D43" i="2" a="1"/>
  <c r="D43" i="2"/>
  <c r="C43" i="2" a="1"/>
  <c r="C43" i="2"/>
  <c r="E43" i="2" a="1"/>
  <c r="E43" i="2"/>
  <c r="C44" i="2" a="1"/>
  <c r="C44" i="2"/>
  <c r="E44" i="2" a="1"/>
  <c r="E44" i="2"/>
  <c r="B44" i="2" a="1"/>
  <c r="B44" i="2"/>
  <c r="D44" i="2" a="1"/>
  <c r="D44" i="2"/>
  <c r="B45" i="2" a="1"/>
  <c r="B45" i="2"/>
  <c r="D45" i="2" a="1"/>
  <c r="D45" i="2"/>
  <c r="C45" i="2" a="1"/>
  <c r="C45" i="2"/>
  <c r="E45" i="2" a="1"/>
  <c r="E45" i="2"/>
  <c r="C46" i="2" a="1"/>
  <c r="C46" i="2"/>
  <c r="E46" i="2" a="1"/>
  <c r="E46" i="2"/>
  <c r="B46" i="2" a="1"/>
  <c r="B46" i="2"/>
  <c r="D46" i="2" a="1"/>
  <c r="D46" i="2"/>
  <c r="B47" i="2" a="1"/>
  <c r="B47" i="2"/>
  <c r="D47" i="2" a="1"/>
  <c r="D47" i="2"/>
  <c r="C47" i="2" a="1"/>
  <c r="C47" i="2"/>
  <c r="E47" i="2" a="1"/>
  <c r="E47" i="2"/>
  <c r="C48" i="2" a="1"/>
  <c r="C48" i="2"/>
  <c r="E48" i="2" a="1"/>
  <c r="E48" i="2"/>
  <c r="B48" i="2" a="1"/>
  <c r="B48" i="2"/>
  <c r="D48" i="2" a="1"/>
  <c r="D48" i="2"/>
  <c r="B49" i="2" a="1"/>
  <c r="B49" i="2"/>
  <c r="D49" i="2" a="1"/>
  <c r="D49" i="2"/>
  <c r="C49" i="2" a="1"/>
  <c r="C49" i="2"/>
  <c r="E49" i="2" a="1"/>
  <c r="E49" i="2"/>
  <c r="C50" i="2" a="1"/>
  <c r="C50" i="2"/>
  <c r="E50" i="2" a="1"/>
  <c r="E50" i="2"/>
  <c r="B50" i="2" a="1"/>
  <c r="B50" i="2"/>
  <c r="D50" i="2" a="1"/>
  <c r="D50" i="2"/>
  <c r="B51" i="2" a="1"/>
  <c r="B51" i="2"/>
  <c r="D51" i="2" a="1"/>
  <c r="D51" i="2"/>
  <c r="C51" i="2" a="1"/>
  <c r="C51" i="2"/>
  <c r="E51" i="2" a="1"/>
  <c r="E51" i="2"/>
  <c r="C52" i="2" a="1"/>
  <c r="C52" i="2"/>
  <c r="E52" i="2" a="1"/>
  <c r="E52" i="2"/>
  <c r="B52" i="2" a="1"/>
  <c r="B52" i="2"/>
  <c r="D52" i="2" a="1"/>
  <c r="D52" i="2"/>
  <c r="B53" i="2" a="1"/>
  <c r="B53" i="2"/>
  <c r="D53" i="2" a="1"/>
  <c r="D53" i="2"/>
  <c r="C53" i="2" a="1"/>
  <c r="C53" i="2"/>
  <c r="E53" i="2" a="1"/>
  <c r="E53" i="2"/>
  <c r="C54" i="2" a="1"/>
  <c r="C54" i="2"/>
  <c r="E54" i="2" a="1"/>
  <c r="E54" i="2"/>
  <c r="B54" i="2" a="1"/>
  <c r="B54" i="2"/>
  <c r="D54" i="2" a="1"/>
  <c r="D54" i="2"/>
  <c r="B55" i="2" a="1"/>
  <c r="B55" i="2"/>
  <c r="D55" i="2" a="1"/>
  <c r="D55" i="2"/>
  <c r="C55" i="2" a="1"/>
  <c r="C55" i="2"/>
  <c r="E55" i="2" a="1"/>
  <c r="E55" i="2"/>
  <c r="C56" i="2" a="1"/>
  <c r="C56" i="2"/>
  <c r="E56" i="2" a="1"/>
  <c r="E56" i="2"/>
  <c r="B56" i="2" a="1"/>
  <c r="B56" i="2"/>
  <c r="D56" i="2" a="1"/>
  <c r="D56" i="2"/>
  <c r="B57" i="2" a="1"/>
  <c r="B57" i="2"/>
  <c r="D57" i="2" a="1"/>
  <c r="D57" i="2"/>
  <c r="C57" i="2" a="1"/>
  <c r="C57" i="2"/>
  <c r="E57" i="2" a="1"/>
  <c r="E57" i="2"/>
  <c r="C58" i="2" a="1"/>
  <c r="C58" i="2"/>
  <c r="E58" i="2" a="1"/>
  <c r="E58" i="2"/>
  <c r="B58" i="2" a="1"/>
  <c r="B58" i="2"/>
  <c r="D58" i="2" a="1"/>
  <c r="D58" i="2"/>
  <c r="B59" i="2" a="1"/>
  <c r="B59" i="2"/>
  <c r="D59" i="2" a="1"/>
  <c r="D59" i="2"/>
  <c r="C59" i="2" a="1"/>
  <c r="C59" i="2"/>
  <c r="E59" i="2" a="1"/>
  <c r="E59" i="2"/>
  <c r="C60" i="2" a="1"/>
  <c r="C60" i="2"/>
  <c r="E60" i="2" a="1"/>
  <c r="E60" i="2"/>
  <c r="B60" i="2" a="1"/>
  <c r="B60" i="2"/>
  <c r="D60" i="2" a="1"/>
  <c r="D60" i="2"/>
  <c r="B61" i="2" a="1"/>
  <c r="B61" i="2"/>
  <c r="D61" i="2" a="1"/>
  <c r="D61" i="2"/>
  <c r="C61" i="2" a="1"/>
  <c r="C61" i="2"/>
  <c r="E61" i="2" a="1"/>
  <c r="E61" i="2"/>
  <c r="C62" i="2" a="1"/>
  <c r="C62" i="2"/>
  <c r="E62" i="2" a="1"/>
  <c r="E62" i="2"/>
  <c r="B62" i="2" a="1"/>
  <c r="B62" i="2"/>
  <c r="D62" i="2" a="1"/>
  <c r="D62" i="2"/>
  <c r="B63" i="2" a="1"/>
  <c r="B63" i="2"/>
  <c r="D63" i="2" a="1"/>
  <c r="D63" i="2"/>
  <c r="C63" i="2" a="1"/>
  <c r="C63" i="2"/>
  <c r="E63" i="2" a="1"/>
  <c r="E63" i="2"/>
  <c r="C64" i="2" a="1"/>
  <c r="C64" i="2"/>
  <c r="E64" i="2" a="1"/>
  <c r="E64" i="2"/>
  <c r="B64" i="2" a="1"/>
  <c r="B64" i="2"/>
  <c r="D64" i="2" a="1"/>
  <c r="D64" i="2"/>
  <c r="B65" i="2" a="1"/>
  <c r="B65" i="2"/>
  <c r="D65" i="2" a="1"/>
  <c r="D65" i="2"/>
  <c r="C65" i="2" a="1"/>
  <c r="C65" i="2"/>
  <c r="E65" i="2" a="1"/>
  <c r="E65" i="2"/>
  <c r="C66" i="2" a="1"/>
  <c r="C66" i="2"/>
  <c r="E66" i="2" a="1"/>
  <c r="E66" i="2"/>
  <c r="B66" i="2" a="1"/>
  <c r="B66" i="2"/>
  <c r="D66" i="2" a="1"/>
  <c r="D66" i="2"/>
  <c r="B67" i="2" a="1"/>
  <c r="B67" i="2"/>
  <c r="D67" i="2" a="1"/>
  <c r="D67" i="2"/>
  <c r="C67" i="2" a="1"/>
  <c r="C67" i="2"/>
  <c r="E67" i="2" a="1"/>
  <c r="E67" i="2"/>
  <c r="C68" i="2" a="1"/>
  <c r="C68" i="2"/>
  <c r="E68" i="2" a="1"/>
  <c r="E68" i="2"/>
  <c r="B68" i="2" a="1"/>
  <c r="B68" i="2"/>
  <c r="D68" i="2" a="1"/>
  <c r="D68" i="2"/>
  <c r="B69" i="2" a="1"/>
  <c r="B69" i="2"/>
  <c r="D69" i="2" a="1"/>
  <c r="D69" i="2"/>
  <c r="C69" i="2" a="1"/>
  <c r="C69" i="2"/>
  <c r="E69" i="2" a="1"/>
  <c r="E69" i="2"/>
  <c r="C70" i="2" a="1"/>
  <c r="C70" i="2"/>
  <c r="E70" i="2" a="1"/>
  <c r="E70" i="2"/>
  <c r="B70" i="2" a="1"/>
  <c r="B70" i="2"/>
  <c r="D70" i="2" a="1"/>
  <c r="D70" i="2"/>
  <c r="B71" i="2" a="1"/>
  <c r="B71" i="2"/>
  <c r="D71" i="2" a="1"/>
  <c r="D71" i="2"/>
  <c r="C71" i="2" a="1"/>
  <c r="C71" i="2"/>
  <c r="E71" i="2" a="1"/>
  <c r="E71" i="2"/>
  <c r="C72" i="2" a="1"/>
  <c r="C72" i="2"/>
  <c r="E72" i="2" a="1"/>
  <c r="E72" i="2"/>
  <c r="B72" i="2" a="1"/>
  <c r="B72" i="2"/>
  <c r="D72" i="2" a="1"/>
  <c r="D72" i="2"/>
  <c r="B73" i="2" a="1"/>
  <c r="B73" i="2"/>
  <c r="D73" i="2" a="1"/>
  <c r="D73" i="2"/>
  <c r="C73" i="2" a="1"/>
  <c r="C73" i="2"/>
  <c r="E73" i="2" a="1"/>
  <c r="E73" i="2"/>
  <c r="C74" i="2" a="1"/>
  <c r="C74" i="2"/>
  <c r="E74" i="2" a="1"/>
  <c r="E74" i="2"/>
  <c r="B74" i="2" a="1"/>
  <c r="B74" i="2"/>
  <c r="D74" i="2" a="1"/>
  <c r="D74" i="2"/>
  <c r="B75" i="2" a="1"/>
  <c r="B75" i="2"/>
  <c r="D75" i="2" a="1"/>
  <c r="D75" i="2"/>
  <c r="C75" i="2" a="1"/>
  <c r="C75" i="2"/>
  <c r="E75" i="2" a="1"/>
  <c r="E75" i="2"/>
  <c r="C76" i="2" a="1"/>
  <c r="C76" i="2"/>
  <c r="E76" i="2" a="1"/>
  <c r="E76" i="2"/>
  <c r="B76" i="2" a="1"/>
  <c r="B76" i="2"/>
  <c r="D76" i="2" a="1"/>
  <c r="D76" i="2"/>
  <c r="B77" i="2" a="1"/>
  <c r="B77" i="2"/>
  <c r="D77" i="2" a="1"/>
  <c r="D77" i="2"/>
  <c r="C77" i="2" a="1"/>
  <c r="C77" i="2"/>
  <c r="E77" i="2" a="1"/>
  <c r="E77" i="2"/>
  <c r="C78" i="2" a="1"/>
  <c r="C78" i="2"/>
  <c r="E78" i="2" a="1"/>
  <c r="E78" i="2"/>
  <c r="B78" i="2" a="1"/>
  <c r="B78" i="2"/>
  <c r="D78" i="2" a="1"/>
  <c r="D78" i="2"/>
  <c r="B79" i="2" a="1"/>
  <c r="B79" i="2"/>
  <c r="D79" i="2" a="1"/>
  <c r="D79" i="2"/>
  <c r="C79" i="2" a="1"/>
  <c r="C79" i="2"/>
  <c r="E79" i="2" a="1"/>
  <c r="E79" i="2"/>
  <c r="C80" i="2" a="1"/>
  <c r="C80" i="2"/>
  <c r="E80" i="2" a="1"/>
  <c r="E80" i="2"/>
  <c r="B80" i="2" a="1"/>
  <c r="B80" i="2"/>
  <c r="D80" i="2" a="1"/>
  <c r="D80" i="2"/>
  <c r="B81" i="2" a="1"/>
  <c r="B81" i="2"/>
  <c r="C81" i="2" a="1"/>
  <c r="C81" i="2"/>
  <c r="D81" i="2" a="1"/>
  <c r="D81" i="2"/>
  <c r="E81" i="2" a="1"/>
  <c r="E81" i="2"/>
  <c r="B82" i="2" a="1"/>
  <c r="B82" i="2"/>
  <c r="C82" i="2" a="1"/>
  <c r="C82" i="2"/>
  <c r="D82" i="2" a="1"/>
  <c r="D82" i="2"/>
  <c r="E82" i="2" a="1"/>
  <c r="E82" i="2"/>
  <c r="B83" i="2" a="1"/>
  <c r="B83" i="2"/>
  <c r="C83" i="2" a="1"/>
  <c r="C83" i="2"/>
  <c r="D83" i="2" a="1"/>
  <c r="D83" i="2"/>
  <c r="E83" i="2" a="1"/>
  <c r="E83" i="2"/>
  <c r="B84" i="2" a="1"/>
  <c r="B84" i="2"/>
  <c r="C84" i="2" a="1"/>
  <c r="C84" i="2"/>
  <c r="D84" i="2" a="1"/>
  <c r="D84" i="2"/>
  <c r="E84" i="2" a="1"/>
  <c r="E84" i="2"/>
  <c r="B85" i="2" a="1"/>
  <c r="B85" i="2"/>
  <c r="C85" i="2" a="1"/>
  <c r="C85" i="2"/>
  <c r="D85" i="2" a="1"/>
  <c r="D85" i="2"/>
  <c r="E85" i="2" a="1"/>
  <c r="E85" i="2"/>
  <c r="B86" i="2" a="1"/>
  <c r="B86" i="2"/>
  <c r="C86" i="2" a="1"/>
  <c r="C86" i="2"/>
  <c r="D86" i="2" a="1"/>
  <c r="D86" i="2"/>
  <c r="E86" i="2" a="1"/>
  <c r="E86" i="2"/>
  <c r="B87" i="2" a="1"/>
  <c r="B87" i="2"/>
  <c r="C87" i="2" a="1"/>
  <c r="C87" i="2"/>
  <c r="D87" i="2" a="1"/>
  <c r="D87" i="2"/>
  <c r="E87" i="2" a="1"/>
  <c r="E87" i="2"/>
  <c r="B88" i="2" a="1"/>
  <c r="B88" i="2"/>
  <c r="C88" i="2" a="1"/>
  <c r="C88" i="2"/>
  <c r="D88" i="2" a="1"/>
  <c r="D88" i="2"/>
  <c r="E88" i="2" a="1"/>
  <c r="E88" i="2"/>
  <c r="B89" i="2" a="1"/>
  <c r="B89" i="2"/>
  <c r="C89" i="2" a="1"/>
  <c r="C89" i="2"/>
  <c r="D89" i="2" a="1"/>
  <c r="D89" i="2"/>
  <c r="E89" i="2" a="1"/>
  <c r="E89" i="2"/>
  <c r="B90" i="2" a="1"/>
  <c r="B90" i="2"/>
  <c r="C90" i="2" a="1"/>
  <c r="C90" i="2"/>
  <c r="D90" i="2" a="1"/>
  <c r="D90" i="2"/>
  <c r="E90" i="2" a="1"/>
  <c r="E90" i="2"/>
  <c r="C91" i="2" a="1"/>
  <c r="C91" i="2"/>
  <c r="D91" i="2" a="1"/>
  <c r="D91" i="2"/>
  <c r="E91" i="2" a="1"/>
  <c r="E91" i="2"/>
  <c r="B91" i="2" a="1"/>
  <c r="B91" i="2"/>
  <c r="C92" i="2" a="1"/>
  <c r="C92" i="2"/>
  <c r="D92" i="2" a="1"/>
  <c r="D92" i="2"/>
  <c r="E92" i="2" a="1"/>
  <c r="E92" i="2"/>
  <c r="B92" i="2" a="1"/>
  <c r="B92" i="2"/>
  <c r="C93" i="2" a="1"/>
  <c r="C93" i="2"/>
  <c r="D93" i="2" a="1"/>
  <c r="D93" i="2"/>
  <c r="E93" i="2" a="1"/>
  <c r="E93" i="2"/>
  <c r="B93" i="2" a="1"/>
  <c r="B93" i="2"/>
  <c r="B94" i="2" a="1"/>
  <c r="B94" i="2"/>
  <c r="C94" i="2" a="1"/>
  <c r="C94" i="2"/>
  <c r="D94" i="2" a="1"/>
  <c r="D94" i="2"/>
  <c r="E94" i="2" a="1"/>
  <c r="E94" i="2"/>
</calcChain>
</file>

<file path=xl/sharedStrings.xml><?xml version="1.0" encoding="utf-8"?>
<sst xmlns="http://schemas.openxmlformats.org/spreadsheetml/2006/main" count="2103" uniqueCount="400">
  <si>
    <t>Suivi de shooting - Homme</t>
  </si>
  <si>
    <t>Processus de mise en ligne</t>
  </si>
  <si>
    <t>Date shooting</t>
  </si>
  <si>
    <t>Collection</t>
  </si>
  <si>
    <t>N° Look</t>
  </si>
  <si>
    <t>Code barre</t>
  </si>
  <si>
    <t>Code article</t>
  </si>
  <si>
    <t>Marque</t>
  </si>
  <si>
    <t>Désignation</t>
  </si>
  <si>
    <t>Produit à shooter</t>
  </si>
  <si>
    <t>Descriptif</t>
  </si>
  <si>
    <t>Shooting</t>
  </si>
  <si>
    <t>Validation photo</t>
  </si>
  <si>
    <t>Date de mise en ligne</t>
  </si>
  <si>
    <t>Mise en ligne</t>
  </si>
  <si>
    <t>H14</t>
  </si>
  <si>
    <t>L96650ZFBLEFONCE</t>
  </si>
  <si>
    <t>LEE</t>
  </si>
  <si>
    <t>JEANS SLIM RIDER LEE 101 BLEU FONCE  JEANS T31  LONGUEURS JEANS L32</t>
  </si>
  <si>
    <t>OUI</t>
  </si>
  <si>
    <t>L93EVD70MARINE</t>
  </si>
  <si>
    <t>CHEMISE ML WESTERN LEE 101 MARINE  SMLXL M</t>
  </si>
  <si>
    <t>L96BTWPJMARINE</t>
  </si>
  <si>
    <t>CARDIGAN LEE 101 MARINE  SMLXL M</t>
  </si>
  <si>
    <t>14147270COGNAC</t>
  </si>
  <si>
    <t>DR. MARTENS</t>
  </si>
  <si>
    <t>CHAUSSURES HOMME BASSES ORIGINAL 3989 DR. MARTENS COGNAC  CHAUSSURE H</t>
  </si>
  <si>
    <t>L719JDYEGRIS</t>
  </si>
  <si>
    <t>JEANS LUKE LEE GRIS  JEANS T30  LONGUEURS JEANS L32</t>
  </si>
  <si>
    <t>L93JUKZIMARINE</t>
  </si>
  <si>
    <t>CHEMISE ML WORMAN LEE 101 ROUGE MARINE  SMLXL M</t>
  </si>
  <si>
    <t>L97ETPXPJMARINE</t>
  </si>
  <si>
    <t>DOUDOUNE LEE 101 MARINE  SMLXL M</t>
  </si>
  <si>
    <t>HEMMINGNOIR</t>
  </si>
  <si>
    <t>H BY HUDSON</t>
  </si>
  <si>
    <t>CHAUSSURES HOMME HAUTES HEMMING H BY HUDSON NOIR  CHAUSSURE H 44</t>
  </si>
  <si>
    <t>H14FARPOSNOIR</t>
  </si>
  <si>
    <t>REDSKINS</t>
  </si>
  <si>
    <t>BAS DE SURVETEMENT FARNLEY REDSKINS NOIR  SMLXL M</t>
  </si>
  <si>
    <t>H14FURCALNOIR</t>
  </si>
  <si>
    <t>TEE SHIRT MC FURSY REDSKINS NOIR  SMLXL M</t>
  </si>
  <si>
    <t>12080167BORDEAUX</t>
  </si>
  <si>
    <t>JACK &amp; JONES</t>
  </si>
  <si>
    <t>DOUDOUNE FRED JACK &amp; JONES BORDEAUX  SMLXL M</t>
  </si>
  <si>
    <t>PFPB3132102NOIANTH</t>
  </si>
  <si>
    <t>FRED PERRY</t>
  </si>
  <si>
    <t>CHAUSSURES BYRON FRED PERRY NOIR ANTHRACITE  CHAUSSURE H 45</t>
  </si>
  <si>
    <t>NON</t>
  </si>
  <si>
    <t>H14ARVCALNOIR</t>
  </si>
  <si>
    <t>TEE SHIRT ML ARVEL REDSKINS NOIR  SMLXL M</t>
  </si>
  <si>
    <t>H14CODHOUNOIBLEU</t>
  </si>
  <si>
    <t>DOUDOUNE CODY REDSKINS NOIR BLEU  SMLXL M</t>
  </si>
  <si>
    <t>H14ERIPOSMARINE</t>
  </si>
  <si>
    <t>BAS DE SURVETEMENT ERIC REDSKINS MARINE  SMLXL M</t>
  </si>
  <si>
    <t>H14ARVCALGRIS</t>
  </si>
  <si>
    <t>TEE SHIRT ML ARVEL REDSKINS GRIS  SMLXL M</t>
  </si>
  <si>
    <t>H14INKDEFANTHRA</t>
  </si>
  <si>
    <t>DOUDOUNE INK REDSKINS ANTHRACITE  SMLXL M</t>
  </si>
  <si>
    <t>V53298BLANC</t>
  </si>
  <si>
    <t>REEBOK</t>
  </si>
  <si>
    <t>CHAUSSURES MONTANTES CLASSIC JAM REEBOK BLANC  CHAUSSURE H 45</t>
  </si>
  <si>
    <t>H14KLYCALNOIR</t>
  </si>
  <si>
    <t>TEE SHIRT MC KLY REDSKINS NOIR  SMLXL M</t>
  </si>
  <si>
    <t>H14WALGALANTHRA</t>
  </si>
  <si>
    <t>DOUDOUNE WALLAS 4 REDSKINS ANTHRACITE  SMLXL M</t>
  </si>
  <si>
    <t>15482000GRIS</t>
  </si>
  <si>
    <t>LEVI'S</t>
  </si>
  <si>
    <t>JEANS SLIM 511 LEVI'S GRIS  JEANS T31  LONGUEURS JEANS L32</t>
  </si>
  <si>
    <t>821760005GRIBLANC</t>
  </si>
  <si>
    <t>PACK 2 TEE SHIRT MC LEVI'S GRIS BLANC  SMLXL M</t>
  </si>
  <si>
    <t>12077419ORANGE</t>
  </si>
  <si>
    <t>DOUDOUNE JJ SORIO JACK &amp; JONES ORANGE  SMLXL M</t>
  </si>
  <si>
    <t>D67361BLANVERT</t>
  </si>
  <si>
    <t>ADIDAS</t>
  </si>
  <si>
    <t>BASKETS HOMME BASSES STAN SMITH ADIDAS BLANC VERT  CHAUSSURE 45 1/3</t>
  </si>
  <si>
    <t>829830006GRIBLANC</t>
  </si>
  <si>
    <t>PACK DE 2 TEE SHIRT MC LEVI'S GRIS BLANC  SMLXL L</t>
  </si>
  <si>
    <t>H14CILPOSMARINE</t>
  </si>
  <si>
    <t>BLOUSON CILL REDSKINS MARINE  SMLXL M</t>
  </si>
  <si>
    <t>VXG8DOUNOIR</t>
  </si>
  <si>
    <t>VANS</t>
  </si>
  <si>
    <t>CHAUSSURES HOMME U CLASSIC SLIP ON VANS NOIR DENIM PALMIER  CHAUSSURE</t>
  </si>
  <si>
    <t>554280047BLEU</t>
  </si>
  <si>
    <t>BERMUDA CHINO LEVI'S BLEU  SHORT T32</t>
  </si>
  <si>
    <t>447390002NOIBLANC</t>
  </si>
  <si>
    <t>PACK DE DEUX DEBARDEUR LEVI'S NOIR BLANC  SMLXL XXL</t>
  </si>
  <si>
    <t>BEMG10766BORDEAUX</t>
  </si>
  <si>
    <t>BEN SHERMAN</t>
  </si>
  <si>
    <t>PANTALON CORDUROY BEN SHERMAN BORDEAUX  JEANS T31  LONGUEURS JEANS L32</t>
  </si>
  <si>
    <t>16039529MARINE</t>
  </si>
  <si>
    <t>SELECTED</t>
  </si>
  <si>
    <t>CHEMISE ML ONE COLT SELECTED MARINE  SMLXL M</t>
  </si>
  <si>
    <t>12077307MARINE</t>
  </si>
  <si>
    <t>CHAUSSURES BASSES JJ GOBI JACK &amp; JONES MARINE  CHAUSSURE H 45</t>
  </si>
  <si>
    <t>12082498ECRU</t>
  </si>
  <si>
    <t>CHEMISE ML MASTER JACK &amp; JONES ECRU  SMLXL M</t>
  </si>
  <si>
    <t>12078788NOIR</t>
  </si>
  <si>
    <t>BLAZER HUGH JACK &amp; JONES NOIR  PAP HOM 48</t>
  </si>
  <si>
    <t>16039943MARINROUGE</t>
  </si>
  <si>
    <t>CHEMISE ML ONE BAY SELECTED MARINE ROUGE  SMLXL M</t>
  </si>
  <si>
    <t>16040831ANTHRABORD</t>
  </si>
  <si>
    <t>PULL CHIVALRY SELECTED ANTHRACITE BORDEAUX  SMLXL M</t>
  </si>
  <si>
    <t>12075237BORDEAUX</t>
  </si>
  <si>
    <t>CHAUSSURES HAUTES JJ SURF JACK &amp; JONES BORDEAUX  CHAUSSURE H 45</t>
  </si>
  <si>
    <t>H13</t>
  </si>
  <si>
    <t>MG00913MARINE</t>
  </si>
  <si>
    <t>PANTALON CORDUROY BEN SHERMAN MAINE  JEANS T31  LONGUEURS JEANS L32</t>
  </si>
  <si>
    <t>16041089MARINBLANC</t>
  </si>
  <si>
    <t>CHEMISE ML ONE GEO SELECTED MARINE BLANC  SMLXL M</t>
  </si>
  <si>
    <t>BEMG10647CAMEL</t>
  </si>
  <si>
    <t>PANTALON CHINO BEN SHERMAN CAMEL  JEANS T30  LONGUEURS JEANS L32</t>
  </si>
  <si>
    <t>16042269BLANC</t>
  </si>
  <si>
    <t>CHEMISE ML ZERO GLOBE SELECTED BLANC   SMLXL M</t>
  </si>
  <si>
    <t>BEMF10815MARINE</t>
  </si>
  <si>
    <t>BLOUSON QUILTED BEN SHERMAN MARINE  SMLXL M</t>
  </si>
  <si>
    <t>16039956ECRU</t>
  </si>
  <si>
    <t>TEE SHIRT MC BLOG SELECTED ECRU  SMLXL M</t>
  </si>
  <si>
    <t>16041266MARINE</t>
  </si>
  <si>
    <t>CARDIGAN KELM SELECTED MARINE  SMLXL M</t>
  </si>
  <si>
    <t>I015065F999BLEBRUT</t>
  </si>
  <si>
    <t>EDWIN</t>
  </si>
  <si>
    <t>JEANS E080 EDWIN BLEU BRUT  JEANS T31  LONGUEURS JEANS L32</t>
  </si>
  <si>
    <t>FPM5366608MARINE</t>
  </si>
  <si>
    <t>TEE SHIRT MC TARTAN &amp; OXFORD STRIPE FRED PERRY MARINE  SMLXL M</t>
  </si>
  <si>
    <t>12078971NOIR</t>
  </si>
  <si>
    <t>BOMBER JAMES JACK &amp; JONES NOIR  SMLXL M</t>
  </si>
  <si>
    <t>16027888ANTHRA</t>
  </si>
  <si>
    <t>12082010NOIR</t>
  </si>
  <si>
    <t>BLOUSON TANO JACK &amp; JONES NOIR  SMLXL M</t>
  </si>
  <si>
    <t>16043236MARINE</t>
  </si>
  <si>
    <t>16042065STYLE2ECRU</t>
  </si>
  <si>
    <t>16040742ANTHRA</t>
  </si>
  <si>
    <t>12082491MARINE</t>
  </si>
  <si>
    <t>CHEMISE ML GLOBE JACK &amp; JONES MARINE  SMLXL M</t>
  </si>
  <si>
    <t>12080534GRIS</t>
  </si>
  <si>
    <t>CARDIGAN JACK JACK &amp; JONES GRIS  SMLXL M</t>
  </si>
  <si>
    <t>16039376MULTI</t>
  </si>
  <si>
    <t>12080534MARINE</t>
  </si>
  <si>
    <t>CARDIGAN JACK JACK &amp; JONES MARINE  SMLXL M</t>
  </si>
  <si>
    <t>NU111239NOIR</t>
  </si>
  <si>
    <t>NUDIE JEANS</t>
  </si>
  <si>
    <t>JEANS GRIM TIM NUDIE JEANS NOIR  JEANS T31  LONGUEURS JEANS L32</t>
  </si>
  <si>
    <t>16039376MARINVERT</t>
  </si>
  <si>
    <t>MMSW00215NOIR</t>
  </si>
  <si>
    <t>ANTONY MORATO</t>
  </si>
  <si>
    <t>PULL ANTHONY MORATO NOIR  SMLXL L</t>
  </si>
  <si>
    <t>12070505NOIR</t>
  </si>
  <si>
    <t>MANTEAU TIN WOOL JACK &amp; JONES NOIR  SMLXL M</t>
  </si>
  <si>
    <t>H14BOOSYDGRIS</t>
  </si>
  <si>
    <t>PULL BOOLE REDSKINS GRIS  SMLXL M</t>
  </si>
  <si>
    <t>160349NOIENDUIT</t>
  </si>
  <si>
    <t>VESTE PERRY NUDIE JEANS NOIR ENDUIT  SMLXL M</t>
  </si>
  <si>
    <t>PH1</t>
  </si>
  <si>
    <t>00CLXE0814W01BLEFO</t>
  </si>
  <si>
    <t>DIESEL</t>
  </si>
  <si>
    <t>JEANS IAKOP DIESEL BLEU FONCE DELAVE  JEANS T31  LONGUEURS JEANS L32</t>
  </si>
  <si>
    <t>BEMB10753MARINE</t>
  </si>
  <si>
    <t>TEE SHIRT MC PAISLEY BEN SHERMAN MARINE  SMLXL L</t>
  </si>
  <si>
    <t>16038765MARINE</t>
  </si>
  <si>
    <t>12075754MARINROUGE</t>
  </si>
  <si>
    <t>JACK &amp; JONES ORIGINAL</t>
  </si>
  <si>
    <t>CHAUSSURES BASSES JJ SENSE JACK &amp; JONES ORIGINAL MARINE ROUGE  CHAUSSU</t>
  </si>
  <si>
    <t>12082202GRIS</t>
  </si>
  <si>
    <t>TEE SHIRT MC ABOVE JACK &amp; JONES GRIS  SMLXL M</t>
  </si>
  <si>
    <t>12081981MARINE</t>
  </si>
  <si>
    <t>VESTE JJ ELIAS JACK &amp; JONES MARINE  SMLXL M</t>
  </si>
  <si>
    <t>PE1</t>
  </si>
  <si>
    <t>00C03G0823IBLEFONC</t>
  </si>
  <si>
    <t>JEANS SAFADO DIESEL BLEU FONCE  JEANS T31  LONGUEURS JEANS L34</t>
  </si>
  <si>
    <t>16042065STYLE1ECRU</t>
  </si>
  <si>
    <t>12085410MARINE</t>
  </si>
  <si>
    <t>H11</t>
  </si>
  <si>
    <t>M040165DCCOTTINOIR</t>
  </si>
  <si>
    <t>DENIM &amp; SUPPLY RALPH LAUREN</t>
  </si>
  <si>
    <t>CHEMISE ML WARD LONG SLEEVE DENIM &amp; SUPPLY RALPH LAUREN ROUGE NOIR  SM</t>
  </si>
  <si>
    <t>M400020DC1ADCANOID</t>
  </si>
  <si>
    <t>CARDIGAN CABLE DENIM &amp; SUPPLY RALPH LAUREN NOIR DELAVE  SMLXL M</t>
  </si>
  <si>
    <t>VN0EE3REDROUGE</t>
  </si>
  <si>
    <t>CHAUSSURES BASSES AUTHENTIC VANS ROUGE  CHAUSSURE H 45</t>
  </si>
  <si>
    <t>M24PLWS2CD127YKNOX</t>
  </si>
  <si>
    <t>RALPH LAUREN</t>
  </si>
  <si>
    <t>JEANS RALPH LAUREN NOIR  JEANS T31  LONGUEURS JEANS L32</t>
  </si>
  <si>
    <t>M140074DCLWWFRGRIF</t>
  </si>
  <si>
    <t>SWEAT HOOD LONG SLEEVE DENIM &amp; SUPPLY RALPH LAUREN GRIS FONCE BLANC  S</t>
  </si>
  <si>
    <t>M24PZ1MOZPI0NOIDES</t>
  </si>
  <si>
    <t>M16T0587C8009RBLAN</t>
  </si>
  <si>
    <t>TEE SHIRT MC SNACK CHARM DENIM &amp; SUPPLY RALPH LAUREN BLANC  SMLXL M</t>
  </si>
  <si>
    <t>M30NYDV0FBBR2JECOS</t>
  </si>
  <si>
    <t>VESTE QUILTED LTWT LINED DENIM &amp; SUPPLY RALPH LAUREN ECOSSAIS  SMLXL M</t>
  </si>
  <si>
    <t>M17YX390CJSLBABLEU</t>
  </si>
  <si>
    <t>TEE SHIRT ML VINTAGE HENLEY DENIM &amp; SUPPLY RALPH LAUREN BLEU  SMLXL M</t>
  </si>
  <si>
    <t>M16L5OP4C8009RBORD</t>
  </si>
  <si>
    <t>TEE SHIRT MC AMERICAN WARRIOR DENIM &amp; SUPPLY RALPH LAUREN BORDEAUX  SM</t>
  </si>
  <si>
    <t>M20PMCNCCTW56ABEIG</t>
  </si>
  <si>
    <t>PANTALON CHINO MILITARY DENIM &amp; SUPPLY RALPH LAUREN BEIGE  JEANS T31</t>
  </si>
  <si>
    <t>M16RBWRRCAQWERMARI</t>
  </si>
  <si>
    <t>TEE SHIRT MC BOW &amp; ARROW DENIM &amp; SUPPLY RALPH LAUREN MARINE  SMLXL M</t>
  </si>
  <si>
    <t>M040275DCJACQRBLEM</t>
  </si>
  <si>
    <t>CHEMISE ML WORK SPORT DENIM &amp; SUPPLY RALPH LAUREN BLEU MULTICOULEURS</t>
  </si>
  <si>
    <t>VXG9DX3CAMEL</t>
  </si>
  <si>
    <t>CHAUSSURES HOMME U U ERA MTE VANS CAMEL  CHAUSSURE H 45</t>
  </si>
  <si>
    <t>M140074DCLWWFTORAN</t>
  </si>
  <si>
    <t>SWEAT HOOD LONG SLEEVE DENIM &amp; SUPPLY RALPH LAUREN ORANGE MULTICOULEUR</t>
  </si>
  <si>
    <t>M16RSCNWCAQWERNOIR</t>
  </si>
  <si>
    <t>TEE SHIRT MC WAR PATH DENIM &amp; SUPPLY RALPH LAUREN NOIR  SMLXL M</t>
  </si>
  <si>
    <t>M420021DWX01LAVERF</t>
  </si>
  <si>
    <t>CARDIGAN SHAWL CARD DENIM &amp; SUPPLY RALPH LAUREN VERT FONCE  SMLXL M</t>
  </si>
  <si>
    <t>E12</t>
  </si>
  <si>
    <t>M24PSFJ4CD178BLEU</t>
  </si>
  <si>
    <t>JEANS DENIM &amp; SUPPLY RALPH LAUREN BLEU   JEANS T31  LONGUEURS JEANS L3</t>
  </si>
  <si>
    <t>M149067UCLWWFAMARI</t>
  </si>
  <si>
    <t>SWEAT 67 APPQ DENIM &amp; SUPPLY RALPH LAUREN MARINE  SMLXL M</t>
  </si>
  <si>
    <t>M16RSGNTCAQWERNOIR</t>
  </si>
  <si>
    <t>TEE SHIRT MC GENTLEMAN SKULL DENIM &amp; SUPPLY RALPH LAUREN NOIR  SMLXL M</t>
  </si>
  <si>
    <t>M140Z14DCLWWFANOIR</t>
  </si>
  <si>
    <t>SWEAT HOOD DENIM &amp; SUPPLY RALPH LAUREN NOIR  SMLXL M</t>
  </si>
  <si>
    <t>M24PTPSBCD178VBLEF</t>
  </si>
  <si>
    <t>JEANS TAPERED DENIM &amp; SUPPLY RALPH LAUREN BLEU FONCE  JEANS T31  LONGU</t>
  </si>
  <si>
    <t>M040019DJ90P1RINDI</t>
  </si>
  <si>
    <t>CHEMISE ML COWBOY SPORT DENIM &amp; SUPPLY RALPH LAUREN INDIGO  SMLXL M</t>
  </si>
  <si>
    <t>VTSV8X0MULTICOULEU</t>
  </si>
  <si>
    <t xml:space="preserve">CHASSURES BASSES AUTHENTIC CAMOUFLAGE VANS MULTICOULEURS  CHAUSSURE H </t>
  </si>
  <si>
    <t>M140067ZCLWWFRNOIR</t>
  </si>
  <si>
    <t>SWEAT WAR PATH DENIM &amp; SUPPLY RALPH LAUREN NOIR  SMLXL M</t>
  </si>
  <si>
    <t>M35JDWN3TNWNRNOICA</t>
  </si>
  <si>
    <t>DOUDOUNE SANS MANCHE REVERSIBLE DENIM &amp; SUPPLY RALPH LAUREN NOIR CAMO</t>
  </si>
  <si>
    <t>M16Y9Q01CPRJYRNOIC</t>
  </si>
  <si>
    <t>TEE SHIRT MC T BIRD DENIM &amp; SUPPLY RALPH LAUREN NOIR CAMOUFLAGE  SMLXL</t>
  </si>
  <si>
    <t>M35JDWN1CC74NMARIN</t>
  </si>
  <si>
    <t>PARKA DOWN SNORKEL DENIM &amp; SUPPLY RALPH LAUREN MARINE  SMLXL M</t>
  </si>
  <si>
    <t>H12</t>
  </si>
  <si>
    <t>00C06Q0802ABLEUFON</t>
  </si>
  <si>
    <t>JEANS LARKEE DIESEL BLEU FONCE  JEANS T31  LONGUEURS JEANS L32</t>
  </si>
  <si>
    <t>16039404BLEU</t>
  </si>
  <si>
    <t>16039468MARINE</t>
  </si>
  <si>
    <t>12082400MARINE</t>
  </si>
  <si>
    <t>PARKA LOOFE JACK &amp; JONES MARINE  SMLXL M</t>
  </si>
  <si>
    <t>E14</t>
  </si>
  <si>
    <t>00S7VG0827KBLEFONC</t>
  </si>
  <si>
    <t>JEANS SLEENKER DIESEL BLEU FONCE DIRTY  JEANS T31  LONGUEURS JEANS L32</t>
  </si>
  <si>
    <t>H14DISSYDANTHRA</t>
  </si>
  <si>
    <t>PULL DISSON REDSKINS ANTHRACITE  SMLXL M</t>
  </si>
  <si>
    <t>16037979MARINE</t>
  </si>
  <si>
    <t>MANTEAU THE ICONIC SELECTED MARINE  SMLXL M</t>
  </si>
  <si>
    <t>14321963COT1GRICHI</t>
  </si>
  <si>
    <t>FREEMAN T.PORTER</t>
  </si>
  <si>
    <t>TEE SHIRT MC TEESKULL  FREEMAN T.PORTER GRIS CHINE  SMLXL M</t>
  </si>
  <si>
    <t>H14WALTOUECRU</t>
  </si>
  <si>
    <t>VESTE A CAPUCHE WALTON REDSKINS ECRU  SMLXL M</t>
  </si>
  <si>
    <t>16042720MARINE</t>
  </si>
  <si>
    <t>16039430MARINE</t>
  </si>
  <si>
    <t>00C06Q0823GBLEFONC</t>
  </si>
  <si>
    <t>JEANS LARKEE DIESEL BLEU FONCE DELAVE  JEANS T31  LONGUEURS JEANS L32</t>
  </si>
  <si>
    <t>16039404GRIS</t>
  </si>
  <si>
    <t>82563B5011KAKI</t>
  </si>
  <si>
    <t>G-STAR</t>
  </si>
  <si>
    <t>DOUDOUNE WHISTLER G STAR KAKI  SMLXL M</t>
  </si>
  <si>
    <t>12082491GRIBLEU</t>
  </si>
  <si>
    <t>CHEMISE ML GLOBE JACK &amp; JONES GRIS BLEU  SMLXL M</t>
  </si>
  <si>
    <t>16039468ANTHRA</t>
  </si>
  <si>
    <t>FPJ5243608MARINE</t>
  </si>
  <si>
    <t>PARKA WADDED MOUNTAIN FRED PERRY MARINE  SMLXL L</t>
  </si>
  <si>
    <t>00CLXE830E01BLECLA</t>
  </si>
  <si>
    <t>JEANS IAKOP DIESEL BLEU CLAIR DELAVE  JEANS T31  LONGUEURS JEANS L32</t>
  </si>
  <si>
    <t>12079643MARINE</t>
  </si>
  <si>
    <t>SWEAT A CAPUCHE PILE HOOD JACK &amp; JONES MARINE  SMLXL M</t>
  </si>
  <si>
    <t>GALACTICMARINE</t>
  </si>
  <si>
    <t>HEROSEVEN</t>
  </si>
  <si>
    <t>DOUDOUNE BOMBERS COURTE GALACTIC HEROSEVEN MARINE  SMLXL L</t>
  </si>
  <si>
    <t>HVVOEC7HMARINBLANC</t>
  </si>
  <si>
    <t>CHAUSSURES BASSES HOMME AUTHENTIC VANS MARINE BLANC  CHAUSSURE H 44</t>
  </si>
  <si>
    <t>12079643GRIS</t>
  </si>
  <si>
    <t>SWEAT A CAPUCHE PILE HOOD JACK &amp; JONES GRIS  SMLXL M</t>
  </si>
  <si>
    <t>00CXP300EJEMARINE</t>
  </si>
  <si>
    <t>VESTE JANAS DIESEL MARINE  SMLXL L</t>
  </si>
  <si>
    <t>00C03G0830W01BLEDE</t>
  </si>
  <si>
    <t>JEANS SAFADO DIESEL BLEU DELAVE DESTROY  JEANS T31  LONGUEURS JEANS L3</t>
  </si>
  <si>
    <t>I0181971C67GRIS</t>
  </si>
  <si>
    <t>PULL BATTALI ON EDWIN GRIS  SMLXL L</t>
  </si>
  <si>
    <t>D67363BLANROUGE</t>
  </si>
  <si>
    <t>BASKETS BASSES STAN SMITH ADIDAS BLANC ROUGE  CHAUSSURE 45 1/3</t>
  </si>
  <si>
    <t>16031874MARINE</t>
  </si>
  <si>
    <t>PULL VITO SELECTED MARINE  SMLXL M</t>
  </si>
  <si>
    <t>00CGTL0823VBLECLAI</t>
  </si>
  <si>
    <t>JEANS SHIONER DIESEL BLEU CLAIR DESTROY  JEANS T31  LONGUEURS JEANS L3</t>
  </si>
  <si>
    <t>16038158GRIS</t>
  </si>
  <si>
    <t>12079114MARINE</t>
  </si>
  <si>
    <t>SWEAT FALL JACK &amp; JONES MARINE  SMLXL L</t>
  </si>
  <si>
    <t>9912JEABLEU</t>
  </si>
  <si>
    <t>12074879GRIS</t>
  </si>
  <si>
    <t>JACK &amp; JONES PREMIUM</t>
  </si>
  <si>
    <t>JEANS BEN CLASSIC JACK &amp; JONES PREMIUM GRIS  JEANS T32  LONGUEURS JEAN</t>
  </si>
  <si>
    <t>12083286ANTHRA</t>
  </si>
  <si>
    <t>16039424MARINE</t>
  </si>
  <si>
    <t>16039411MARINE</t>
  </si>
  <si>
    <t>H14WALTOUNOIR</t>
  </si>
  <si>
    <t>VESTE A CAPUCHE WALTON REDSKINS NOIR  SMLXL M</t>
  </si>
  <si>
    <t>12073735BEIGE</t>
  </si>
  <si>
    <t>JEANS TIM JACK &amp; JONES ORIGINAL BEIGE  JEANS T32  LONGUEURS JEANS L34</t>
  </si>
  <si>
    <t>12082201BLEU</t>
  </si>
  <si>
    <t>TEE SHIRT MC URBAN JACK &amp; JONES BLEU  SMLXL M</t>
  </si>
  <si>
    <t>12080473MARINE</t>
  </si>
  <si>
    <t>VESTE JJICON JACK &amp; JONES MARINE  SMLXL M</t>
  </si>
  <si>
    <t>16036946GRIS</t>
  </si>
  <si>
    <t>CHAUSSURES BASSES SEL STEVEN SELECTED GRIS  CHAUSSURE H 45</t>
  </si>
  <si>
    <t>12077419MARINE</t>
  </si>
  <si>
    <t>DOUDOUNE JJSORIO JACK &amp; JONES MARINE  SMLXL M</t>
  </si>
  <si>
    <t>12075785BLANC</t>
  </si>
  <si>
    <t>CHAUSSURES HAUTES JJ RENO JACK &amp; JONES BLANC  CHAUSSURE H 45</t>
  </si>
  <si>
    <t>12085009KAKI</t>
  </si>
  <si>
    <t>SURCHEMISE OAK JACK &amp; JONES KAKI  SMLXL M</t>
  </si>
  <si>
    <t>FLMVA101W14MARINE</t>
  </si>
  <si>
    <t>FRANKLIN MARSHALL</t>
  </si>
  <si>
    <t>SWEAT FRANKLIN AND MARSHALL MARINE  SMLXL M</t>
  </si>
  <si>
    <t>16023479MARINE</t>
  </si>
  <si>
    <t>PM700814GRICHINE</t>
  </si>
  <si>
    <t>PEPE JEANS</t>
  </si>
  <si>
    <t>PULL ZERMATT PEPE JEANS GRIS CHINE  SMLXL M</t>
  </si>
  <si>
    <t>12079670GRIS</t>
  </si>
  <si>
    <t>SWEAT FLINT JACK &amp; JONES GRIS  SMLXL L</t>
  </si>
  <si>
    <t>12077441NOIR</t>
  </si>
  <si>
    <t>SWEAT FLINT JACK &amp; JONES GRIS  SMLXL M</t>
  </si>
  <si>
    <t>TORRONTONOIR</t>
  </si>
  <si>
    <t>PARKA A CAPUCHE TORONTO HEROSEVEN NOIR  SMLXL L</t>
  </si>
  <si>
    <t>16036132MARINE</t>
  </si>
  <si>
    <t>PANTALON THREE PARIS JACK &amp; JONES MARINE  JEANS T32  LONGUEURS JEANS L</t>
  </si>
  <si>
    <t>12084836GRIS</t>
  </si>
  <si>
    <t>DOUDOUNE BOMBERS COURTE GALACTIC HEROSEVEN MARINE  SMLXL M</t>
  </si>
  <si>
    <t>16040018GRIS</t>
  </si>
  <si>
    <t>12083993MARINE</t>
  </si>
  <si>
    <t>DOUDOUNE FALCON JACK &amp; JONES MARINE  SMLXL M</t>
  </si>
  <si>
    <t>12072350BLEFONCE</t>
  </si>
  <si>
    <t>JEANS CLARK CLASSIC JACK &amp; JONES PREMIUM BLEU FONCE  JEANS T31  LONGUE</t>
  </si>
  <si>
    <t>12084384MARINE</t>
  </si>
  <si>
    <t>12084836MARINE</t>
  </si>
  <si>
    <t>PULL BATTALI ON EDWIN GRIS  SMLXL M</t>
  </si>
  <si>
    <t>12079307NOIR</t>
  </si>
  <si>
    <t>JEANS SLIM TIM JACK &amp; JONES NOIR  JEANS T31  LONGUEURS JEANS L34</t>
  </si>
  <si>
    <t>12079670ANTHRA</t>
  </si>
  <si>
    <t>SWEAT FLINT JACK &amp; JONES ANTHRACITE  SMLXL L</t>
  </si>
  <si>
    <t>16040018ANTHRA</t>
  </si>
  <si>
    <t>16039468GRIS</t>
  </si>
  <si>
    <t>BLOUSON QUILTED BEN SHERMAN MARINE  SMLXL L</t>
  </si>
  <si>
    <t>FLEENOGRICHINFONCE</t>
  </si>
  <si>
    <t>BAS DE SURVETEMENT CHINO FLEENO HEROSEVEN GRIS CHINE FONCE  SMLXL M</t>
  </si>
  <si>
    <t>16039703STYLE2NOIR</t>
  </si>
  <si>
    <t>H14CILPOSNOIR</t>
  </si>
  <si>
    <t>BLOUSON CILL REDSKINS NOIR  SMLXL M</t>
  </si>
  <si>
    <t>PFPB4227184NOIBLAN</t>
  </si>
  <si>
    <t>CHAUSSURES TRENTHAM FRED PERRY NOIR BLANC  CHAUSSURE H 45</t>
  </si>
  <si>
    <t>12083286NOIR</t>
  </si>
  <si>
    <t>12080167NOIR</t>
  </si>
  <si>
    <t>DOUDOUNE FRED JACK &amp; JONES NOIR  SMLXL M</t>
  </si>
  <si>
    <t>H14BOOSYDNOIR</t>
  </si>
  <si>
    <t>PULL BOOLE REDSKINS NOIR  SMLXL M</t>
  </si>
  <si>
    <t>H14WALGALNOIR</t>
  </si>
  <si>
    <t>DOUDOUNE WALLAS 4 REDSKINS NOIR  SMLXL M</t>
  </si>
  <si>
    <t>12079643NOIR</t>
  </si>
  <si>
    <t>SWEAT A CAPUCHE PILE HOOD JACK &amp; JONES NOIR  SMLXL M</t>
  </si>
  <si>
    <t>H14DASWOONOIR</t>
  </si>
  <si>
    <t>DOUDOUNE DASH REDSKINS NOIR  SMLXL M</t>
  </si>
  <si>
    <t>00CBQT0823GBLEFONC</t>
  </si>
  <si>
    <t>JEANS KROOLEY DIESEL BLEU FONCE DELAVE  JEANS T31  LONGUEURS JEANS L32</t>
  </si>
  <si>
    <t>16039703STYLE4NOIR</t>
  </si>
  <si>
    <t>12079559MARINE</t>
  </si>
  <si>
    <t>VESTE MARTIN JACK &amp; JONES MARINE  SMLXL L</t>
  </si>
  <si>
    <t>16039703STYLE1NOIR</t>
  </si>
  <si>
    <t>9902COBNOIR</t>
  </si>
  <si>
    <t>JOTT</t>
  </si>
  <si>
    <t>DOUDOUNE COBE JOTT NOIR  SMLXL M</t>
  </si>
  <si>
    <t>16039703STYLE3NOIR</t>
  </si>
  <si>
    <t>9907NERANTHRA</t>
  </si>
  <si>
    <t>00C06Q0802EBLEU</t>
  </si>
  <si>
    <t>JEANS LARKEE DIESEL BLEU  JEANS T31  LONGUEURS JEANS L32</t>
  </si>
  <si>
    <t>16027888MARINE</t>
  </si>
  <si>
    <t>9902VEGMARINROUGE</t>
  </si>
  <si>
    <t>DOUDOUNE VEGAS JOTT MARINE ROUGE  SMLXL M</t>
  </si>
  <si>
    <t>16038158MARINE</t>
  </si>
  <si>
    <t>00CLXE0608F01BLEDE</t>
  </si>
  <si>
    <t>JEANS IAKOP DIESEL BLEU DELAVE DESTROY  JEANS T31  LONGUEURS JEANS L32</t>
  </si>
  <si>
    <t>12082202MARINE</t>
  </si>
  <si>
    <t>TEE SHIRT MC ABOVE JACK &amp; JONES MARINE  SMLXL M</t>
  </si>
  <si>
    <t>SWEAT FALL JACK &amp; JONES MARINE  SMLXL M</t>
  </si>
  <si>
    <t>16041527NOIR</t>
  </si>
  <si>
    <t>MMSL00149BLANC</t>
  </si>
  <si>
    <t>CHEMISE ML ANTONY MORATO BLANC  PAP HOM 50</t>
  </si>
  <si>
    <t>16028832MARINE</t>
  </si>
  <si>
    <t>PULL TOWER MERINO SELECTED MARINE  SMLXL M</t>
  </si>
  <si>
    <t>16041525NOIR</t>
  </si>
  <si>
    <t>FIVEH116 4495 NOIR</t>
  </si>
  <si>
    <t>BILLTORNADE</t>
  </si>
  <si>
    <t>JEANS FIVE ENDUIT BILL TORNADE NOIR  PAP HOM 40</t>
  </si>
  <si>
    <t>12084384GRIS</t>
  </si>
  <si>
    <t>PFM111057W14NOIR</t>
  </si>
  <si>
    <t>12084384BORDEAUX</t>
  </si>
  <si>
    <t>BEMF10802NOIR</t>
  </si>
  <si>
    <t>VESTE FUNNEL BEN SHERMAN NOIR  SMLXL L</t>
  </si>
  <si>
    <t>12084384ANTHRA</t>
  </si>
  <si>
    <t>12083738NOIR</t>
  </si>
  <si>
    <t>BLOUSON CLAP JACK &amp; JONES NOIR  SMLXL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</si>
</sst>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on" xfId="6" builtinId="26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hidden="1"/>
    <cellStyle name="Lien hypertexte visité" xfId="43" builtinId="9" hidden="1"/>
    <cellStyle name="Neutre" xfId="8" builtinId="28" customBuiltin="1"/>
    <cellStyle name="Normal" xfId="0" builtinId="0"/>
    <cellStyle name="Remarque" xfId="15" builtinId="10" customBuiltin="1"/>
    <cellStyle name="Sortie" xfId="10" builtinId="21" customBuiltin="1"/>
    <cellStyle name="Texte explicatif" xfId="16" builtinId="53" customBuiltin="1"/>
    <cellStyle name="Titre " xfId="1" builtinId="15" customBuiltin="1"/>
    <cellStyle name="Titre 1" xfId="2" builtinId="16" customBuiltin="1"/>
    <cellStyle name="Titre 2" xfId="3" builtinId="17" customBuiltin="1"/>
    <cellStyle name="Titre 3" xfId="4" builtinId="18" customBuiltin="1"/>
    <cellStyle name="Titre 4" xfId="5" builtinId="19" customBuiltin="1"/>
    <cellStyle name="Total" xfId="17" builtinId="25" customBuiltin="1"/>
    <cellStyle name="Vérification de cellule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1"/>
  <sheetViews>
    <sheetView tabSelected="1" topLeftCell="A186" workbookViewId="0">
      <selection activeCell="F201" sqref="F201"/>
    </sheetView>
  </sheetViews>
  <sheetFormatPr baseColWidth="10" defaultRowHeight="14" x14ac:dyDescent="0"/>
  <cols>
    <col min="5" max="5" width="26.33203125" customWidth="1"/>
  </cols>
  <sheetData>
    <row r="1" spans="1:13">
      <c r="A1" t="s">
        <v>0</v>
      </c>
    </row>
    <row r="7" spans="1:13">
      <c r="I7" t="s">
        <v>1</v>
      </c>
    </row>
    <row r="8" spans="1:13">
      <c r="A8" t="s">
        <v>2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</row>
    <row r="9" spans="1:13">
      <c r="A9" s="1">
        <v>41977</v>
      </c>
      <c r="B9" t="s">
        <v>15</v>
      </c>
      <c r="C9">
        <v>1</v>
      </c>
      <c r="D9">
        <v>5415187987122</v>
      </c>
      <c r="E9" t="s">
        <v>24</v>
      </c>
      <c r="F9" t="s">
        <v>17</v>
      </c>
      <c r="G9" t="s">
        <v>18</v>
      </c>
      <c r="H9" t="s">
        <v>19</v>
      </c>
    </row>
    <row r="10" spans="1:13">
      <c r="A10" s="1">
        <v>41977</v>
      </c>
      <c r="B10" t="s">
        <v>15</v>
      </c>
      <c r="C10">
        <v>1</v>
      </c>
      <c r="D10">
        <v>5415187788996</v>
      </c>
      <c r="E10" t="s">
        <v>20</v>
      </c>
      <c r="F10" t="s">
        <v>17</v>
      </c>
      <c r="G10" t="s">
        <v>21</v>
      </c>
      <c r="H10" t="s">
        <v>19</v>
      </c>
    </row>
    <row r="11" spans="1:13">
      <c r="A11" s="1">
        <v>41977</v>
      </c>
      <c r="B11" t="s">
        <v>15</v>
      </c>
      <c r="C11">
        <v>1</v>
      </c>
      <c r="D11">
        <v>5415187789290</v>
      </c>
      <c r="E11" t="s">
        <v>16</v>
      </c>
      <c r="F11" t="s">
        <v>17</v>
      </c>
      <c r="G11" t="s">
        <v>23</v>
      </c>
      <c r="H11" t="s">
        <v>19</v>
      </c>
    </row>
    <row r="12" spans="1:13">
      <c r="A12" s="1">
        <v>41977</v>
      </c>
      <c r="B12" t="s">
        <v>15</v>
      </c>
      <c r="C12">
        <v>1</v>
      </c>
      <c r="D12">
        <v>8839855249652</v>
      </c>
      <c r="E12" t="s">
        <v>22</v>
      </c>
      <c r="F12" t="s">
        <v>25</v>
      </c>
      <c r="G12" t="s">
        <v>26</v>
      </c>
      <c r="H12" t="s">
        <v>19</v>
      </c>
    </row>
    <row r="13" spans="1:13">
      <c r="A13" s="1">
        <v>41977</v>
      </c>
      <c r="B13" t="s">
        <v>15</v>
      </c>
      <c r="C13">
        <v>2</v>
      </c>
      <c r="E13" t="s">
        <v>33</v>
      </c>
      <c r="H13" t="s">
        <v>19</v>
      </c>
    </row>
    <row r="14" spans="1:13">
      <c r="A14" s="1">
        <v>41977</v>
      </c>
      <c r="B14" t="s">
        <v>15</v>
      </c>
      <c r="C14">
        <v>2</v>
      </c>
      <c r="D14">
        <v>5415218258450</v>
      </c>
      <c r="E14" t="s">
        <v>27</v>
      </c>
      <c r="F14" t="s">
        <v>17</v>
      </c>
      <c r="G14" t="s">
        <v>28</v>
      </c>
      <c r="H14" t="s">
        <v>19</v>
      </c>
    </row>
    <row r="15" spans="1:13">
      <c r="A15" s="1">
        <v>41977</v>
      </c>
      <c r="B15" t="s">
        <v>15</v>
      </c>
      <c r="C15">
        <v>2</v>
      </c>
      <c r="D15">
        <v>5415187789092</v>
      </c>
      <c r="E15" t="s">
        <v>29</v>
      </c>
      <c r="F15" t="s">
        <v>17</v>
      </c>
      <c r="G15" t="s">
        <v>30</v>
      </c>
      <c r="H15" t="s">
        <v>19</v>
      </c>
    </row>
    <row r="16" spans="1:13">
      <c r="A16" s="1">
        <v>41977</v>
      </c>
      <c r="B16" t="s">
        <v>15</v>
      </c>
      <c r="C16">
        <v>2</v>
      </c>
      <c r="D16">
        <v>5415187789313</v>
      </c>
      <c r="E16" t="s">
        <v>31</v>
      </c>
      <c r="F16" t="s">
        <v>17</v>
      </c>
      <c r="G16" t="s">
        <v>32</v>
      </c>
      <c r="H16" t="s">
        <v>19</v>
      </c>
    </row>
    <row r="17" spans="1:8">
      <c r="A17" s="1">
        <v>41977</v>
      </c>
      <c r="B17" t="s">
        <v>15</v>
      </c>
      <c r="C17">
        <v>3</v>
      </c>
      <c r="D17">
        <v>5055337098133</v>
      </c>
      <c r="E17" t="s">
        <v>41</v>
      </c>
      <c r="F17" t="s">
        <v>34</v>
      </c>
      <c r="G17" t="s">
        <v>35</v>
      </c>
      <c r="H17" t="s">
        <v>19</v>
      </c>
    </row>
    <row r="18" spans="1:8">
      <c r="A18" s="1">
        <v>41977</v>
      </c>
      <c r="B18" t="s">
        <v>15</v>
      </c>
      <c r="C18">
        <v>3</v>
      </c>
      <c r="E18" t="s">
        <v>36</v>
      </c>
      <c r="H18" t="s">
        <v>19</v>
      </c>
    </row>
    <row r="19" spans="1:8">
      <c r="A19" s="1">
        <v>41977</v>
      </c>
      <c r="B19" t="s">
        <v>15</v>
      </c>
      <c r="C19">
        <v>3</v>
      </c>
      <c r="E19" t="s">
        <v>39</v>
      </c>
      <c r="H19" t="s">
        <v>19</v>
      </c>
    </row>
    <row r="20" spans="1:8">
      <c r="A20" s="1">
        <v>41977</v>
      </c>
      <c r="B20" t="s">
        <v>15</v>
      </c>
      <c r="C20">
        <v>3</v>
      </c>
      <c r="E20" t="s">
        <v>44</v>
      </c>
      <c r="H20" t="s">
        <v>19</v>
      </c>
    </row>
    <row r="21" spans="1:8">
      <c r="A21" s="1">
        <v>41977</v>
      </c>
      <c r="B21" t="s">
        <v>15</v>
      </c>
      <c r="C21">
        <v>4</v>
      </c>
      <c r="D21">
        <v>3605684695213</v>
      </c>
      <c r="E21" t="s">
        <v>48</v>
      </c>
      <c r="F21" t="s">
        <v>37</v>
      </c>
      <c r="G21" t="s">
        <v>38</v>
      </c>
      <c r="H21" t="s">
        <v>19</v>
      </c>
    </row>
    <row r="22" spans="1:8">
      <c r="A22" s="1">
        <v>41977</v>
      </c>
      <c r="B22" t="s">
        <v>15</v>
      </c>
      <c r="C22">
        <v>4</v>
      </c>
      <c r="D22">
        <v>3605684657907</v>
      </c>
      <c r="E22" t="s">
        <v>50</v>
      </c>
      <c r="F22" t="s">
        <v>37</v>
      </c>
      <c r="G22" t="s">
        <v>40</v>
      </c>
      <c r="H22" t="s">
        <v>19</v>
      </c>
    </row>
    <row r="23" spans="1:8">
      <c r="A23" s="1">
        <v>41977</v>
      </c>
      <c r="B23" t="s">
        <v>15</v>
      </c>
      <c r="C23">
        <v>4</v>
      </c>
      <c r="D23">
        <v>5712069571388</v>
      </c>
      <c r="E23" t="s">
        <v>36</v>
      </c>
      <c r="F23" t="s">
        <v>42</v>
      </c>
      <c r="G23" t="s">
        <v>43</v>
      </c>
      <c r="H23" t="s">
        <v>19</v>
      </c>
    </row>
    <row r="24" spans="1:8">
      <c r="A24" s="1">
        <v>41977</v>
      </c>
      <c r="B24" t="s">
        <v>15</v>
      </c>
      <c r="C24">
        <v>5</v>
      </c>
      <c r="D24">
        <v>5034604032209</v>
      </c>
      <c r="E24" t="s">
        <v>54</v>
      </c>
      <c r="F24" t="s">
        <v>45</v>
      </c>
      <c r="G24" t="s">
        <v>46</v>
      </c>
      <c r="H24" t="s">
        <v>19</v>
      </c>
    </row>
    <row r="25" spans="1:8">
      <c r="A25" s="1">
        <v>41977</v>
      </c>
      <c r="B25" t="s">
        <v>15</v>
      </c>
      <c r="C25">
        <v>5</v>
      </c>
      <c r="E25" t="s">
        <v>52</v>
      </c>
      <c r="H25" t="s">
        <v>19</v>
      </c>
    </row>
    <row r="26" spans="1:8">
      <c r="A26" s="1">
        <v>41977</v>
      </c>
      <c r="B26" t="s">
        <v>15</v>
      </c>
      <c r="C26">
        <v>5</v>
      </c>
      <c r="E26" t="s">
        <v>56</v>
      </c>
      <c r="H26" t="s">
        <v>19</v>
      </c>
    </row>
    <row r="27" spans="1:8">
      <c r="A27" s="1">
        <v>41977</v>
      </c>
      <c r="B27" t="s">
        <v>15</v>
      </c>
      <c r="C27">
        <v>5</v>
      </c>
      <c r="D27">
        <v>3605684695213</v>
      </c>
      <c r="E27" t="s">
        <v>58</v>
      </c>
      <c r="F27" t="s">
        <v>37</v>
      </c>
      <c r="G27" t="s">
        <v>38</v>
      </c>
      <c r="H27" t="s">
        <v>47</v>
      </c>
    </row>
    <row r="28" spans="1:8">
      <c r="A28" s="1">
        <v>41977</v>
      </c>
      <c r="B28" t="s">
        <v>15</v>
      </c>
      <c r="C28">
        <v>6</v>
      </c>
      <c r="D28">
        <v>3605684710978</v>
      </c>
      <c r="E28" t="s">
        <v>52</v>
      </c>
      <c r="F28" t="s">
        <v>37</v>
      </c>
      <c r="G28" t="s">
        <v>49</v>
      </c>
      <c r="H28" t="s">
        <v>19</v>
      </c>
    </row>
    <row r="29" spans="1:8">
      <c r="A29" s="1">
        <v>41977</v>
      </c>
      <c r="B29" t="s">
        <v>15</v>
      </c>
      <c r="C29">
        <v>6</v>
      </c>
      <c r="D29">
        <v>3605684671163</v>
      </c>
      <c r="E29" t="s">
        <v>61</v>
      </c>
      <c r="F29" t="s">
        <v>37</v>
      </c>
      <c r="G29" t="s">
        <v>51</v>
      </c>
      <c r="H29" t="s">
        <v>19</v>
      </c>
    </row>
    <row r="30" spans="1:8">
      <c r="A30" s="1">
        <v>41977</v>
      </c>
      <c r="B30" t="s">
        <v>15</v>
      </c>
      <c r="C30">
        <v>6</v>
      </c>
      <c r="E30" t="s">
        <v>63</v>
      </c>
      <c r="H30" t="s">
        <v>19</v>
      </c>
    </row>
    <row r="31" spans="1:8">
      <c r="A31" s="1">
        <v>41977</v>
      </c>
      <c r="B31" t="s">
        <v>15</v>
      </c>
      <c r="C31">
        <v>6</v>
      </c>
      <c r="E31" t="s">
        <v>58</v>
      </c>
      <c r="H31" t="s">
        <v>19</v>
      </c>
    </row>
    <row r="32" spans="1:8">
      <c r="A32" s="1">
        <v>41977</v>
      </c>
      <c r="B32" t="s">
        <v>15</v>
      </c>
      <c r="C32">
        <v>7</v>
      </c>
      <c r="E32" t="s">
        <v>70</v>
      </c>
      <c r="H32" t="s">
        <v>19</v>
      </c>
    </row>
    <row r="33" spans="1:8">
      <c r="A33" s="1">
        <v>41977</v>
      </c>
      <c r="B33" t="s">
        <v>15</v>
      </c>
      <c r="C33">
        <v>7</v>
      </c>
      <c r="D33">
        <v>3605684659604</v>
      </c>
      <c r="E33" t="s">
        <v>65</v>
      </c>
      <c r="F33" t="s">
        <v>37</v>
      </c>
      <c r="G33" t="s">
        <v>53</v>
      </c>
      <c r="H33" t="s">
        <v>19</v>
      </c>
    </row>
    <row r="34" spans="1:8">
      <c r="A34" s="1">
        <v>41977</v>
      </c>
      <c r="B34" t="s">
        <v>15</v>
      </c>
      <c r="C34">
        <v>7</v>
      </c>
      <c r="D34">
        <v>3605684711074</v>
      </c>
      <c r="E34" t="s">
        <v>68</v>
      </c>
      <c r="F34" t="s">
        <v>37</v>
      </c>
      <c r="G34" t="s">
        <v>55</v>
      </c>
      <c r="H34" t="s">
        <v>19</v>
      </c>
    </row>
    <row r="35" spans="1:8">
      <c r="A35" s="1">
        <v>41977</v>
      </c>
      <c r="B35" t="s">
        <v>15</v>
      </c>
      <c r="C35">
        <v>7</v>
      </c>
      <c r="D35">
        <v>3605684679473</v>
      </c>
      <c r="E35" t="s">
        <v>72</v>
      </c>
      <c r="F35" t="s">
        <v>37</v>
      </c>
      <c r="G35" t="s">
        <v>57</v>
      </c>
      <c r="H35" t="s">
        <v>19</v>
      </c>
    </row>
    <row r="36" spans="1:8">
      <c r="A36" s="1">
        <v>41977</v>
      </c>
      <c r="B36" t="s">
        <v>15</v>
      </c>
      <c r="C36">
        <v>8</v>
      </c>
      <c r="D36">
        <v>4051042905255</v>
      </c>
      <c r="E36" t="s">
        <v>65</v>
      </c>
      <c r="F36" t="s">
        <v>59</v>
      </c>
      <c r="G36" t="s">
        <v>60</v>
      </c>
      <c r="H36" t="s">
        <v>19</v>
      </c>
    </row>
    <row r="37" spans="1:8">
      <c r="A37" s="1">
        <v>41977</v>
      </c>
      <c r="B37" t="s">
        <v>15</v>
      </c>
      <c r="C37">
        <v>8</v>
      </c>
      <c r="E37" t="s">
        <v>75</v>
      </c>
      <c r="H37" t="s">
        <v>19</v>
      </c>
    </row>
    <row r="38" spans="1:8">
      <c r="A38" s="1">
        <v>41977</v>
      </c>
      <c r="B38" t="s">
        <v>15</v>
      </c>
      <c r="C38">
        <v>8</v>
      </c>
      <c r="D38">
        <v>3605684659604</v>
      </c>
      <c r="E38" t="s">
        <v>77</v>
      </c>
      <c r="F38" t="s">
        <v>37</v>
      </c>
      <c r="G38" t="s">
        <v>53</v>
      </c>
      <c r="H38" t="s">
        <v>47</v>
      </c>
    </row>
    <row r="39" spans="1:8">
      <c r="A39" s="1">
        <v>41977</v>
      </c>
      <c r="B39" t="s">
        <v>15</v>
      </c>
      <c r="C39">
        <v>8</v>
      </c>
      <c r="D39">
        <v>3605684658003</v>
      </c>
      <c r="E39" t="s">
        <v>79</v>
      </c>
      <c r="F39" t="s">
        <v>37</v>
      </c>
      <c r="G39" t="s">
        <v>62</v>
      </c>
      <c r="H39" t="s">
        <v>19</v>
      </c>
    </row>
    <row r="40" spans="1:8">
      <c r="A40" s="1">
        <v>41977</v>
      </c>
      <c r="B40" t="s">
        <v>15</v>
      </c>
      <c r="C40">
        <v>9</v>
      </c>
      <c r="D40">
        <v>3605684640022</v>
      </c>
      <c r="E40" t="s">
        <v>84</v>
      </c>
      <c r="F40" t="s">
        <v>37</v>
      </c>
      <c r="G40" t="s">
        <v>64</v>
      </c>
      <c r="H40" t="s">
        <v>19</v>
      </c>
    </row>
    <row r="41" spans="1:8">
      <c r="A41" s="1">
        <v>41977</v>
      </c>
      <c r="B41" t="s">
        <v>15</v>
      </c>
      <c r="C41">
        <v>9</v>
      </c>
      <c r="D41">
        <v>4051042905255</v>
      </c>
      <c r="E41" t="s">
        <v>82</v>
      </c>
      <c r="F41" t="s">
        <v>59</v>
      </c>
      <c r="G41" t="s">
        <v>60</v>
      </c>
      <c r="H41" t="s">
        <v>19</v>
      </c>
    </row>
    <row r="42" spans="1:8">
      <c r="A42" s="1">
        <v>41977</v>
      </c>
      <c r="B42" t="s">
        <v>15</v>
      </c>
      <c r="C42">
        <v>10</v>
      </c>
      <c r="E42" t="s">
        <v>92</v>
      </c>
      <c r="H42" t="s">
        <v>19</v>
      </c>
    </row>
    <row r="43" spans="1:8">
      <c r="A43" s="1">
        <v>41977</v>
      </c>
      <c r="B43" t="s">
        <v>15</v>
      </c>
      <c r="C43">
        <v>10</v>
      </c>
      <c r="E43" t="s">
        <v>89</v>
      </c>
      <c r="H43" t="s">
        <v>19</v>
      </c>
    </row>
    <row r="44" spans="1:8">
      <c r="A44" s="1">
        <v>41977</v>
      </c>
      <c r="B44" t="s">
        <v>15</v>
      </c>
      <c r="C44">
        <v>10</v>
      </c>
      <c r="E44" t="s">
        <v>86</v>
      </c>
      <c r="H44" t="s">
        <v>19</v>
      </c>
    </row>
    <row r="45" spans="1:8">
      <c r="A45" s="1">
        <v>41977</v>
      </c>
      <c r="B45" t="s">
        <v>15</v>
      </c>
      <c r="C45">
        <v>11</v>
      </c>
      <c r="D45">
        <v>5415153931708</v>
      </c>
      <c r="E45" t="s">
        <v>96</v>
      </c>
      <c r="F45" t="s">
        <v>66</v>
      </c>
      <c r="G45" t="s">
        <v>67</v>
      </c>
      <c r="H45" t="s">
        <v>19</v>
      </c>
    </row>
    <row r="46" spans="1:8">
      <c r="A46" s="1">
        <v>41977</v>
      </c>
      <c r="B46" t="s">
        <v>15</v>
      </c>
      <c r="C46">
        <v>11</v>
      </c>
      <c r="D46">
        <v>5415017310069</v>
      </c>
      <c r="E46" t="s">
        <v>94</v>
      </c>
      <c r="F46" t="s">
        <v>66</v>
      </c>
      <c r="G46" t="s">
        <v>69</v>
      </c>
      <c r="H46" t="s">
        <v>19</v>
      </c>
    </row>
    <row r="47" spans="1:8">
      <c r="A47" s="1">
        <v>41977</v>
      </c>
      <c r="B47" t="s">
        <v>15</v>
      </c>
      <c r="C47">
        <v>11</v>
      </c>
      <c r="D47">
        <v>5712067056474</v>
      </c>
      <c r="E47" t="s">
        <v>86</v>
      </c>
      <c r="F47" t="s">
        <v>42</v>
      </c>
      <c r="G47" t="s">
        <v>71</v>
      </c>
      <c r="H47" t="s">
        <v>19</v>
      </c>
    </row>
    <row r="48" spans="1:8">
      <c r="A48" s="1">
        <v>41977</v>
      </c>
      <c r="B48" t="s">
        <v>15</v>
      </c>
      <c r="C48">
        <v>12</v>
      </c>
      <c r="D48">
        <v>4053515614763</v>
      </c>
      <c r="E48" t="s">
        <v>102</v>
      </c>
      <c r="F48" t="s">
        <v>73</v>
      </c>
      <c r="G48" t="s">
        <v>74</v>
      </c>
      <c r="H48" t="s">
        <v>19</v>
      </c>
    </row>
    <row r="49" spans="1:8">
      <c r="A49" s="1">
        <v>41977</v>
      </c>
      <c r="B49" t="s">
        <v>15</v>
      </c>
      <c r="C49">
        <v>12</v>
      </c>
      <c r="E49" t="s">
        <v>98</v>
      </c>
      <c r="H49" t="s">
        <v>19</v>
      </c>
    </row>
    <row r="50" spans="1:8">
      <c r="A50" s="1">
        <v>41977</v>
      </c>
      <c r="B50" t="s">
        <v>15</v>
      </c>
      <c r="C50">
        <v>12</v>
      </c>
      <c r="E50" t="s">
        <v>100</v>
      </c>
      <c r="H50" t="s">
        <v>19</v>
      </c>
    </row>
    <row r="51" spans="1:8">
      <c r="A51" s="1">
        <v>41977</v>
      </c>
      <c r="B51" t="s">
        <v>15</v>
      </c>
      <c r="C51">
        <v>12</v>
      </c>
      <c r="E51" t="s">
        <v>86</v>
      </c>
      <c r="H51" t="s">
        <v>19</v>
      </c>
    </row>
    <row r="52" spans="1:8">
      <c r="A52" s="1">
        <v>41977</v>
      </c>
      <c r="B52" t="s">
        <v>15</v>
      </c>
      <c r="C52">
        <v>13</v>
      </c>
      <c r="D52">
        <v>5415153931708</v>
      </c>
      <c r="E52" t="s">
        <v>92</v>
      </c>
      <c r="F52" t="s">
        <v>66</v>
      </c>
      <c r="G52" t="s">
        <v>67</v>
      </c>
      <c r="H52" t="s">
        <v>47</v>
      </c>
    </row>
    <row r="53" spans="1:8">
      <c r="A53" s="1">
        <v>41977</v>
      </c>
      <c r="B53" t="s">
        <v>15</v>
      </c>
      <c r="C53">
        <v>13</v>
      </c>
      <c r="D53">
        <v>5415017310298</v>
      </c>
      <c r="E53" t="s">
        <v>107</v>
      </c>
      <c r="F53" t="s">
        <v>66</v>
      </c>
      <c r="G53" t="s">
        <v>76</v>
      </c>
      <c r="H53" t="s">
        <v>19</v>
      </c>
    </row>
    <row r="54" spans="1:8">
      <c r="A54" s="1">
        <v>41977</v>
      </c>
      <c r="B54" t="s">
        <v>15</v>
      </c>
      <c r="C54">
        <v>13</v>
      </c>
      <c r="D54">
        <v>3605684640077</v>
      </c>
      <c r="E54" t="s">
        <v>105</v>
      </c>
      <c r="F54" t="s">
        <v>37</v>
      </c>
      <c r="G54" t="s">
        <v>78</v>
      </c>
      <c r="H54" t="s">
        <v>19</v>
      </c>
    </row>
    <row r="55" spans="1:8">
      <c r="A55" s="1">
        <v>41977</v>
      </c>
      <c r="B55" t="s">
        <v>15</v>
      </c>
      <c r="C55">
        <v>14</v>
      </c>
      <c r="D55">
        <v>7064218415592</v>
      </c>
      <c r="E55" t="s">
        <v>92</v>
      </c>
      <c r="F55" t="s">
        <v>80</v>
      </c>
      <c r="G55" t="s">
        <v>81</v>
      </c>
      <c r="H55" t="s">
        <v>19</v>
      </c>
    </row>
    <row r="56" spans="1:8">
      <c r="A56" s="1">
        <v>41977</v>
      </c>
      <c r="B56" t="s">
        <v>15</v>
      </c>
      <c r="C56">
        <v>14</v>
      </c>
      <c r="E56" t="s">
        <v>111</v>
      </c>
      <c r="H56" t="s">
        <v>19</v>
      </c>
    </row>
    <row r="57" spans="1:8">
      <c r="A57" s="1">
        <v>41977</v>
      </c>
      <c r="B57" t="s">
        <v>15</v>
      </c>
      <c r="C57">
        <v>14</v>
      </c>
      <c r="E57" t="s">
        <v>113</v>
      </c>
      <c r="H57" t="s">
        <v>19</v>
      </c>
    </row>
    <row r="58" spans="1:8">
      <c r="A58" s="1">
        <v>41977</v>
      </c>
      <c r="B58" t="s">
        <v>15</v>
      </c>
      <c r="C58">
        <v>14</v>
      </c>
      <c r="D58">
        <v>5415153282565</v>
      </c>
      <c r="E58" t="s">
        <v>109</v>
      </c>
      <c r="F58" t="s">
        <v>66</v>
      </c>
      <c r="G58" t="s">
        <v>83</v>
      </c>
      <c r="H58" t="s">
        <v>19</v>
      </c>
    </row>
    <row r="59" spans="1:8">
      <c r="A59" s="1">
        <v>41977</v>
      </c>
      <c r="B59" t="s">
        <v>15</v>
      </c>
      <c r="C59">
        <v>15</v>
      </c>
      <c r="D59">
        <v>5415120428729</v>
      </c>
      <c r="E59" t="s">
        <v>92</v>
      </c>
      <c r="F59" t="s">
        <v>66</v>
      </c>
      <c r="G59" t="s">
        <v>85</v>
      </c>
      <c r="H59" t="s">
        <v>19</v>
      </c>
    </row>
    <row r="60" spans="1:8">
      <c r="A60" s="1">
        <v>41977</v>
      </c>
      <c r="B60" t="s">
        <v>15</v>
      </c>
      <c r="C60">
        <v>15</v>
      </c>
      <c r="D60">
        <v>887867417314</v>
      </c>
      <c r="E60" t="s">
        <v>115</v>
      </c>
      <c r="F60" t="e">
        <v>#N/A</v>
      </c>
      <c r="G60" t="e">
        <v>#N/A</v>
      </c>
      <c r="H60" t="s">
        <v>19</v>
      </c>
    </row>
    <row r="61" spans="1:8">
      <c r="A61" s="1">
        <v>41977</v>
      </c>
      <c r="B61" t="s">
        <v>15</v>
      </c>
      <c r="C61">
        <v>15</v>
      </c>
      <c r="E61" t="s">
        <v>117</v>
      </c>
      <c r="H61" t="s">
        <v>19</v>
      </c>
    </row>
    <row r="62" spans="1:8">
      <c r="A62" s="1">
        <v>41977</v>
      </c>
      <c r="B62" t="s">
        <v>15</v>
      </c>
      <c r="C62">
        <v>15</v>
      </c>
      <c r="E62" t="s">
        <v>109</v>
      </c>
      <c r="H62" t="s">
        <v>19</v>
      </c>
    </row>
    <row r="63" spans="1:8">
      <c r="A63" s="1">
        <v>41977</v>
      </c>
      <c r="B63" t="s">
        <v>15</v>
      </c>
      <c r="C63">
        <v>16</v>
      </c>
      <c r="E63" t="s">
        <v>124</v>
      </c>
      <c r="H63" t="s">
        <v>19</v>
      </c>
    </row>
    <row r="64" spans="1:8">
      <c r="A64" s="1">
        <v>41977</v>
      </c>
      <c r="B64" t="s">
        <v>15</v>
      </c>
      <c r="C64">
        <v>16</v>
      </c>
      <c r="D64">
        <v>5052886240716</v>
      </c>
      <c r="E64" t="s">
        <v>122</v>
      </c>
      <c r="F64" t="s">
        <v>87</v>
      </c>
      <c r="G64" t="s">
        <v>88</v>
      </c>
      <c r="H64" t="s">
        <v>19</v>
      </c>
    </row>
    <row r="65" spans="1:8">
      <c r="A65" s="1">
        <v>41977</v>
      </c>
      <c r="B65" t="s">
        <v>15</v>
      </c>
      <c r="C65">
        <v>16</v>
      </c>
      <c r="D65">
        <v>5712411060225</v>
      </c>
      <c r="E65" t="s">
        <v>119</v>
      </c>
      <c r="F65" t="s">
        <v>90</v>
      </c>
      <c r="G65" t="s">
        <v>91</v>
      </c>
      <c r="H65" t="s">
        <v>19</v>
      </c>
    </row>
    <row r="66" spans="1:8">
      <c r="A66" s="1">
        <v>41977</v>
      </c>
      <c r="B66" t="s">
        <v>15</v>
      </c>
      <c r="C66">
        <v>16</v>
      </c>
      <c r="D66">
        <v>5712063640738</v>
      </c>
      <c r="E66" t="s">
        <v>44</v>
      </c>
      <c r="F66" t="s">
        <v>42</v>
      </c>
      <c r="G66" t="s">
        <v>93</v>
      </c>
      <c r="H66" t="s">
        <v>19</v>
      </c>
    </row>
    <row r="67" spans="1:8">
      <c r="A67" s="1">
        <v>41977</v>
      </c>
      <c r="B67" t="s">
        <v>15</v>
      </c>
      <c r="C67">
        <v>17</v>
      </c>
      <c r="E67" t="s">
        <v>127</v>
      </c>
      <c r="H67" t="s">
        <v>19</v>
      </c>
    </row>
    <row r="68" spans="1:8">
      <c r="A68" s="1">
        <v>41977</v>
      </c>
      <c r="B68" t="s">
        <v>15</v>
      </c>
      <c r="C68">
        <v>17</v>
      </c>
      <c r="E68" t="s">
        <v>126</v>
      </c>
      <c r="H68" t="s">
        <v>19</v>
      </c>
    </row>
    <row r="69" spans="1:8">
      <c r="A69" s="1">
        <v>41977</v>
      </c>
      <c r="B69" t="s">
        <v>15</v>
      </c>
      <c r="C69">
        <v>17</v>
      </c>
      <c r="D69">
        <v>5052886240716</v>
      </c>
      <c r="E69" t="s">
        <v>119</v>
      </c>
      <c r="F69" t="s">
        <v>87</v>
      </c>
      <c r="G69" t="s">
        <v>88</v>
      </c>
      <c r="H69" t="s">
        <v>47</v>
      </c>
    </row>
    <row r="70" spans="1:8">
      <c r="A70" s="1">
        <v>41977</v>
      </c>
      <c r="B70" t="s">
        <v>15</v>
      </c>
      <c r="C70">
        <v>17</v>
      </c>
      <c r="D70">
        <v>5712412258430</v>
      </c>
      <c r="E70" t="s">
        <v>44</v>
      </c>
      <c r="F70" t="s">
        <v>42</v>
      </c>
      <c r="G70" t="s">
        <v>95</v>
      </c>
      <c r="H70" t="s">
        <v>19</v>
      </c>
    </row>
    <row r="71" spans="1:8">
      <c r="A71" s="1">
        <v>41977</v>
      </c>
      <c r="B71" t="s">
        <v>15</v>
      </c>
      <c r="C71">
        <v>18</v>
      </c>
      <c r="D71">
        <v>5712068031920</v>
      </c>
      <c r="E71" t="s">
        <v>92</v>
      </c>
      <c r="F71" t="s">
        <v>42</v>
      </c>
      <c r="G71" t="s">
        <v>97</v>
      </c>
      <c r="H71" t="s">
        <v>19</v>
      </c>
    </row>
    <row r="72" spans="1:8">
      <c r="A72" s="1">
        <v>41977</v>
      </c>
      <c r="B72" t="s">
        <v>15</v>
      </c>
      <c r="C72">
        <v>18</v>
      </c>
      <c r="D72">
        <v>768396413476</v>
      </c>
      <c r="E72" t="s">
        <v>131</v>
      </c>
      <c r="F72" t="e">
        <v>#N/A</v>
      </c>
      <c r="G72" t="e">
        <v>#N/A</v>
      </c>
      <c r="H72" t="s">
        <v>19</v>
      </c>
    </row>
    <row r="73" spans="1:8">
      <c r="A73" s="1">
        <v>41977</v>
      </c>
      <c r="B73" t="s">
        <v>15</v>
      </c>
      <c r="C73">
        <v>18</v>
      </c>
      <c r="E73" t="s">
        <v>130</v>
      </c>
      <c r="H73" t="s">
        <v>19</v>
      </c>
    </row>
    <row r="74" spans="1:8">
      <c r="A74" s="1">
        <v>41977</v>
      </c>
      <c r="B74" t="s">
        <v>15</v>
      </c>
      <c r="C74">
        <v>18</v>
      </c>
      <c r="E74" t="s">
        <v>129</v>
      </c>
      <c r="H74" t="s">
        <v>19</v>
      </c>
    </row>
    <row r="75" spans="1:8">
      <c r="A75" s="1">
        <v>41977</v>
      </c>
      <c r="B75" t="s">
        <v>15</v>
      </c>
      <c r="C75">
        <v>19</v>
      </c>
      <c r="D75">
        <v>5052886240716</v>
      </c>
      <c r="E75" t="s">
        <v>92</v>
      </c>
      <c r="F75" t="s">
        <v>87</v>
      </c>
      <c r="G75" t="s">
        <v>88</v>
      </c>
      <c r="H75" t="s">
        <v>47</v>
      </c>
    </row>
    <row r="76" spans="1:8">
      <c r="A76" s="1">
        <v>41977</v>
      </c>
      <c r="B76" t="s">
        <v>15</v>
      </c>
      <c r="C76">
        <v>19</v>
      </c>
      <c r="D76">
        <v>5712412214771</v>
      </c>
      <c r="E76" t="s">
        <v>134</v>
      </c>
      <c r="F76" t="s">
        <v>90</v>
      </c>
      <c r="G76" t="s">
        <v>99</v>
      </c>
      <c r="H76" t="s">
        <v>19</v>
      </c>
    </row>
    <row r="77" spans="1:8">
      <c r="A77" s="1">
        <v>41977</v>
      </c>
      <c r="B77" t="s">
        <v>15</v>
      </c>
      <c r="C77">
        <v>19</v>
      </c>
      <c r="D77">
        <v>5712069781329</v>
      </c>
      <c r="E77" t="s">
        <v>132</v>
      </c>
      <c r="F77" t="s">
        <v>90</v>
      </c>
      <c r="G77" t="s">
        <v>101</v>
      </c>
      <c r="H77" t="s">
        <v>19</v>
      </c>
    </row>
    <row r="78" spans="1:8">
      <c r="A78" s="1">
        <v>41977</v>
      </c>
      <c r="B78" t="s">
        <v>15</v>
      </c>
      <c r="C78">
        <v>19</v>
      </c>
      <c r="D78">
        <v>5711889310368</v>
      </c>
      <c r="E78" t="s">
        <v>129</v>
      </c>
      <c r="F78" t="s">
        <v>42</v>
      </c>
      <c r="G78" t="s">
        <v>103</v>
      </c>
      <c r="H78" t="s">
        <v>19</v>
      </c>
    </row>
    <row r="79" spans="1:8">
      <c r="A79" s="1">
        <v>41977</v>
      </c>
      <c r="B79" t="s">
        <v>15</v>
      </c>
      <c r="C79">
        <v>20</v>
      </c>
      <c r="E79" t="s">
        <v>92</v>
      </c>
      <c r="H79" t="s">
        <v>19</v>
      </c>
    </row>
    <row r="80" spans="1:8">
      <c r="A80" s="1">
        <v>41977</v>
      </c>
      <c r="B80" t="s">
        <v>15</v>
      </c>
      <c r="C80">
        <v>20</v>
      </c>
      <c r="E80" t="s">
        <v>137</v>
      </c>
      <c r="H80" t="s">
        <v>19</v>
      </c>
    </row>
    <row r="81" spans="1:8">
      <c r="A81" s="1">
        <v>41977</v>
      </c>
      <c r="B81" t="s">
        <v>104</v>
      </c>
      <c r="C81">
        <v>20</v>
      </c>
      <c r="D81">
        <v>5051755843065</v>
      </c>
      <c r="E81" t="s">
        <v>136</v>
      </c>
      <c r="F81" t="s">
        <v>87</v>
      </c>
      <c r="G81" t="s">
        <v>106</v>
      </c>
      <c r="H81" t="s">
        <v>19</v>
      </c>
    </row>
    <row r="82" spans="1:8">
      <c r="A82" s="1">
        <v>41977</v>
      </c>
      <c r="B82" t="s">
        <v>15</v>
      </c>
      <c r="C82">
        <v>20</v>
      </c>
      <c r="D82">
        <v>5712410571920</v>
      </c>
      <c r="E82" t="s">
        <v>129</v>
      </c>
      <c r="F82" t="s">
        <v>90</v>
      </c>
      <c r="G82" t="s">
        <v>108</v>
      </c>
      <c r="H82" t="s">
        <v>19</v>
      </c>
    </row>
    <row r="83" spans="1:8">
      <c r="A83" s="1">
        <v>41977</v>
      </c>
      <c r="B83" t="s">
        <v>15</v>
      </c>
      <c r="C83">
        <v>21</v>
      </c>
      <c r="D83">
        <v>5712063640738</v>
      </c>
      <c r="E83" t="s">
        <v>146</v>
      </c>
      <c r="F83" t="s">
        <v>42</v>
      </c>
      <c r="G83" t="s">
        <v>93</v>
      </c>
      <c r="H83" t="s">
        <v>19</v>
      </c>
    </row>
    <row r="84" spans="1:8">
      <c r="A84" s="1">
        <v>41977</v>
      </c>
      <c r="B84" t="s">
        <v>15</v>
      </c>
      <c r="C84">
        <v>21</v>
      </c>
      <c r="E84" t="s">
        <v>142</v>
      </c>
      <c r="H84" t="s">
        <v>19</v>
      </c>
    </row>
    <row r="85" spans="1:8">
      <c r="A85" s="1">
        <v>41977</v>
      </c>
      <c r="B85" t="s">
        <v>15</v>
      </c>
      <c r="C85">
        <v>21</v>
      </c>
      <c r="E85" t="s">
        <v>143</v>
      </c>
      <c r="H85" t="s">
        <v>19</v>
      </c>
    </row>
    <row r="86" spans="1:8">
      <c r="A86" s="1">
        <v>41977</v>
      </c>
      <c r="B86" t="s">
        <v>15</v>
      </c>
      <c r="C86">
        <v>21</v>
      </c>
      <c r="E86" t="s">
        <v>139</v>
      </c>
      <c r="H86" t="s">
        <v>19</v>
      </c>
    </row>
    <row r="87" spans="1:8">
      <c r="A87" s="1">
        <v>41977</v>
      </c>
      <c r="B87" t="s">
        <v>15</v>
      </c>
      <c r="C87">
        <v>22</v>
      </c>
      <c r="D87">
        <v>5052886049173</v>
      </c>
      <c r="E87" t="s">
        <v>150</v>
      </c>
      <c r="F87" t="s">
        <v>87</v>
      </c>
      <c r="G87" t="s">
        <v>110</v>
      </c>
      <c r="H87" t="s">
        <v>19</v>
      </c>
    </row>
    <row r="88" spans="1:8">
      <c r="A88" s="1">
        <v>41977</v>
      </c>
      <c r="B88" t="s">
        <v>15</v>
      </c>
      <c r="C88">
        <v>22</v>
      </c>
      <c r="D88">
        <v>5712416733414</v>
      </c>
      <c r="E88" t="s">
        <v>148</v>
      </c>
      <c r="F88" t="s">
        <v>90</v>
      </c>
      <c r="G88" t="s">
        <v>112</v>
      </c>
      <c r="H88" t="s">
        <v>19</v>
      </c>
    </row>
    <row r="89" spans="1:8">
      <c r="A89" s="1">
        <v>41977</v>
      </c>
      <c r="B89" t="s">
        <v>15</v>
      </c>
      <c r="C89">
        <v>22</v>
      </c>
      <c r="D89">
        <v>5052886183280</v>
      </c>
      <c r="E89" t="s">
        <v>33</v>
      </c>
      <c r="F89" t="s">
        <v>87</v>
      </c>
      <c r="G89" t="s">
        <v>114</v>
      </c>
      <c r="H89" t="s">
        <v>19</v>
      </c>
    </row>
    <row r="90" spans="1:8">
      <c r="A90" s="1">
        <v>41977</v>
      </c>
      <c r="B90" t="s">
        <v>15</v>
      </c>
      <c r="C90">
        <v>22</v>
      </c>
      <c r="D90">
        <v>5712063640738</v>
      </c>
      <c r="E90" t="s">
        <v>139</v>
      </c>
      <c r="F90" t="s">
        <v>42</v>
      </c>
      <c r="G90" t="s">
        <v>93</v>
      </c>
      <c r="H90" t="s">
        <v>19</v>
      </c>
    </row>
    <row r="91" spans="1:8">
      <c r="A91" s="1">
        <v>41977</v>
      </c>
      <c r="B91" t="s">
        <v>15</v>
      </c>
      <c r="C91">
        <v>23</v>
      </c>
      <c r="E91" t="s">
        <v>153</v>
      </c>
      <c r="H91" t="s">
        <v>19</v>
      </c>
    </row>
    <row r="92" spans="1:8">
      <c r="A92" s="1">
        <v>41977</v>
      </c>
      <c r="B92" t="s">
        <v>15</v>
      </c>
      <c r="C92">
        <v>23</v>
      </c>
      <c r="E92" t="s">
        <v>159</v>
      </c>
      <c r="H92" t="s">
        <v>19</v>
      </c>
    </row>
    <row r="93" spans="1:8">
      <c r="A93" s="1">
        <v>41977</v>
      </c>
      <c r="B93" t="s">
        <v>15</v>
      </c>
      <c r="C93">
        <v>23</v>
      </c>
      <c r="D93">
        <v>5052886049173</v>
      </c>
      <c r="E93" t="s">
        <v>158</v>
      </c>
      <c r="F93" t="s">
        <v>87</v>
      </c>
      <c r="G93" t="s">
        <v>110</v>
      </c>
      <c r="H93" t="s">
        <v>47</v>
      </c>
    </row>
    <row r="94" spans="1:8">
      <c r="A94" s="1">
        <v>41977</v>
      </c>
      <c r="B94" t="s">
        <v>15</v>
      </c>
      <c r="C94">
        <v>23</v>
      </c>
      <c r="D94">
        <v>5712411006209</v>
      </c>
      <c r="E94" t="s">
        <v>156</v>
      </c>
      <c r="F94" t="s">
        <v>90</v>
      </c>
      <c r="G94" t="s">
        <v>116</v>
      </c>
      <c r="H94" t="s">
        <v>19</v>
      </c>
    </row>
    <row r="95" spans="1:8">
      <c r="A95" s="1">
        <v>41977</v>
      </c>
      <c r="B95" t="s">
        <v>15</v>
      </c>
      <c r="C95">
        <v>24</v>
      </c>
      <c r="D95">
        <v>5712411096828</v>
      </c>
      <c r="E95" t="s">
        <v>153</v>
      </c>
      <c r="F95" t="s">
        <v>90</v>
      </c>
      <c r="G95" t="s">
        <v>118</v>
      </c>
      <c r="H95" t="s">
        <v>19</v>
      </c>
    </row>
    <row r="96" spans="1:8">
      <c r="A96" s="1">
        <v>41977</v>
      </c>
      <c r="B96" t="s">
        <v>15</v>
      </c>
      <c r="C96">
        <v>24</v>
      </c>
      <c r="D96">
        <v>5712063640738</v>
      </c>
      <c r="E96" t="s">
        <v>159</v>
      </c>
      <c r="F96" t="s">
        <v>42</v>
      </c>
      <c r="G96" t="s">
        <v>93</v>
      </c>
      <c r="H96" t="s">
        <v>19</v>
      </c>
    </row>
    <row r="97" spans="1:8">
      <c r="A97" s="1">
        <v>41977</v>
      </c>
      <c r="B97" t="s">
        <v>15</v>
      </c>
      <c r="C97">
        <v>24</v>
      </c>
      <c r="E97" t="s">
        <v>164</v>
      </c>
      <c r="H97" t="s">
        <v>19</v>
      </c>
    </row>
    <row r="98" spans="1:8">
      <c r="A98" s="1">
        <v>41977</v>
      </c>
      <c r="B98" t="s">
        <v>15</v>
      </c>
      <c r="C98">
        <v>24</v>
      </c>
      <c r="E98" t="s">
        <v>162</v>
      </c>
      <c r="H98" t="s">
        <v>19</v>
      </c>
    </row>
    <row r="99" spans="1:8">
      <c r="A99" s="1">
        <v>41977</v>
      </c>
      <c r="B99" t="s">
        <v>15</v>
      </c>
      <c r="C99">
        <v>25</v>
      </c>
      <c r="D99">
        <v>4050993156730</v>
      </c>
      <c r="E99" t="s">
        <v>167</v>
      </c>
      <c r="F99" t="s">
        <v>120</v>
      </c>
      <c r="G99" t="s">
        <v>121</v>
      </c>
      <c r="H99" t="s">
        <v>19</v>
      </c>
    </row>
    <row r="100" spans="1:8">
      <c r="A100" s="1">
        <v>41977</v>
      </c>
      <c r="B100" t="s">
        <v>15</v>
      </c>
      <c r="C100">
        <v>25</v>
      </c>
      <c r="D100">
        <v>5034603943483</v>
      </c>
      <c r="E100" t="s">
        <v>92</v>
      </c>
      <c r="F100" t="s">
        <v>45</v>
      </c>
      <c r="G100" t="s">
        <v>123</v>
      </c>
      <c r="H100" t="s">
        <v>19</v>
      </c>
    </row>
    <row r="101" spans="1:8">
      <c r="A101" s="1">
        <v>41977</v>
      </c>
      <c r="B101" t="s">
        <v>15</v>
      </c>
      <c r="C101">
        <v>25</v>
      </c>
      <c r="D101">
        <v>5712067649126</v>
      </c>
      <c r="E101" t="s">
        <v>170</v>
      </c>
      <c r="F101" t="s">
        <v>42</v>
      </c>
      <c r="G101" t="s">
        <v>125</v>
      </c>
      <c r="H101" t="s">
        <v>19</v>
      </c>
    </row>
    <row r="102" spans="1:8">
      <c r="A102" s="1">
        <v>41977</v>
      </c>
      <c r="B102" t="s">
        <v>15</v>
      </c>
      <c r="C102">
        <v>25</v>
      </c>
      <c r="D102">
        <v>5034604032209</v>
      </c>
      <c r="E102" t="s">
        <v>169</v>
      </c>
      <c r="F102" t="s">
        <v>45</v>
      </c>
      <c r="G102" t="s">
        <v>46</v>
      </c>
      <c r="H102" t="s">
        <v>19</v>
      </c>
    </row>
    <row r="103" spans="1:8">
      <c r="A103" s="1">
        <v>41977</v>
      </c>
      <c r="B103" t="s">
        <v>15</v>
      </c>
      <c r="C103">
        <v>26</v>
      </c>
      <c r="E103" t="s">
        <v>172</v>
      </c>
      <c r="H103" t="s">
        <v>19</v>
      </c>
    </row>
    <row r="104" spans="1:8">
      <c r="A104" s="1">
        <v>41977</v>
      </c>
      <c r="B104" t="s">
        <v>15</v>
      </c>
      <c r="C104">
        <v>26</v>
      </c>
      <c r="E104" t="s">
        <v>175</v>
      </c>
      <c r="H104" t="s">
        <v>19</v>
      </c>
    </row>
    <row r="105" spans="1:8">
      <c r="A105" s="1">
        <v>41977</v>
      </c>
      <c r="B105" t="s">
        <v>15</v>
      </c>
      <c r="C105">
        <v>26</v>
      </c>
      <c r="E105" t="s">
        <v>177</v>
      </c>
      <c r="H105" t="s">
        <v>19</v>
      </c>
    </row>
    <row r="106" spans="1:8">
      <c r="A106" s="1">
        <v>41977</v>
      </c>
      <c r="B106" t="s">
        <v>15</v>
      </c>
      <c r="C106">
        <v>27</v>
      </c>
      <c r="D106">
        <v>4050993156730</v>
      </c>
      <c r="E106" t="s">
        <v>182</v>
      </c>
      <c r="F106" t="s">
        <v>120</v>
      </c>
      <c r="G106" t="s">
        <v>121</v>
      </c>
      <c r="H106" t="s">
        <v>47</v>
      </c>
    </row>
    <row r="107" spans="1:8">
      <c r="A107" s="1">
        <v>41977</v>
      </c>
      <c r="B107" t="s">
        <v>15</v>
      </c>
      <c r="C107">
        <v>27</v>
      </c>
      <c r="D107">
        <v>5712412226118</v>
      </c>
      <c r="E107" t="s">
        <v>179</v>
      </c>
      <c r="F107" t="e">
        <v>#N/A</v>
      </c>
      <c r="G107" t="e">
        <v>#N/A</v>
      </c>
      <c r="H107" t="s">
        <v>19</v>
      </c>
    </row>
    <row r="108" spans="1:8">
      <c r="A108" s="1">
        <v>41977</v>
      </c>
      <c r="B108" t="s">
        <v>15</v>
      </c>
      <c r="C108">
        <v>28</v>
      </c>
      <c r="D108">
        <v>5712412359519</v>
      </c>
      <c r="E108" t="s">
        <v>33</v>
      </c>
      <c r="F108" t="s">
        <v>42</v>
      </c>
      <c r="G108" t="s">
        <v>128</v>
      </c>
      <c r="H108" t="s">
        <v>19</v>
      </c>
    </row>
    <row r="109" spans="1:8">
      <c r="A109" s="1">
        <v>41977</v>
      </c>
      <c r="B109" t="s">
        <v>15</v>
      </c>
      <c r="C109">
        <v>28</v>
      </c>
      <c r="D109">
        <v>5034604032209</v>
      </c>
      <c r="E109" t="s">
        <v>185</v>
      </c>
      <c r="F109" t="s">
        <v>45</v>
      </c>
      <c r="G109" t="s">
        <v>46</v>
      </c>
      <c r="H109" t="s">
        <v>19</v>
      </c>
    </row>
    <row r="110" spans="1:8">
      <c r="A110" s="1">
        <v>41977</v>
      </c>
      <c r="B110" t="s">
        <v>15</v>
      </c>
      <c r="C110">
        <v>28</v>
      </c>
      <c r="E110" t="s">
        <v>184</v>
      </c>
      <c r="H110" t="s">
        <v>19</v>
      </c>
    </row>
    <row r="111" spans="1:8">
      <c r="A111" s="1">
        <v>41977</v>
      </c>
      <c r="B111" t="s">
        <v>15</v>
      </c>
      <c r="C111">
        <v>28</v>
      </c>
      <c r="E111" t="s">
        <v>187</v>
      </c>
      <c r="H111" t="s">
        <v>19</v>
      </c>
    </row>
    <row r="112" spans="1:8">
      <c r="A112" s="1">
        <v>41977</v>
      </c>
      <c r="B112" t="s">
        <v>15</v>
      </c>
      <c r="C112">
        <v>29</v>
      </c>
      <c r="D112">
        <v>5712418248916</v>
      </c>
      <c r="E112" t="s">
        <v>189</v>
      </c>
      <c r="F112" t="e">
        <v>#N/A</v>
      </c>
      <c r="G112" t="e">
        <v>#N/A</v>
      </c>
      <c r="H112" t="s">
        <v>19</v>
      </c>
    </row>
    <row r="113" spans="1:8">
      <c r="A113" s="1">
        <v>41977</v>
      </c>
      <c r="B113" t="s">
        <v>15</v>
      </c>
      <c r="C113">
        <v>29</v>
      </c>
      <c r="D113">
        <v>5712412985558</v>
      </c>
      <c r="E113" t="s">
        <v>184</v>
      </c>
      <c r="F113" t="e">
        <v>#N/A</v>
      </c>
      <c r="G113" t="e">
        <v>#N/A</v>
      </c>
      <c r="H113" t="s">
        <v>19</v>
      </c>
    </row>
    <row r="114" spans="1:8">
      <c r="A114" s="1">
        <v>41977</v>
      </c>
      <c r="B114" t="s">
        <v>15</v>
      </c>
      <c r="C114">
        <v>30</v>
      </c>
      <c r="D114">
        <v>5712069562225</v>
      </c>
      <c r="E114" t="s">
        <v>33</v>
      </c>
      <c r="F114" t="e">
        <v>#N/A</v>
      </c>
      <c r="G114" t="e">
        <v>#N/A</v>
      </c>
      <c r="H114" t="s">
        <v>19</v>
      </c>
    </row>
    <row r="115" spans="1:8">
      <c r="A115" s="1">
        <v>41977</v>
      </c>
      <c r="B115" t="s">
        <v>15</v>
      </c>
      <c r="C115">
        <v>30</v>
      </c>
      <c r="D115">
        <v>5712063640738</v>
      </c>
      <c r="E115" t="s">
        <v>191</v>
      </c>
      <c r="F115" t="s">
        <v>42</v>
      </c>
      <c r="G115" t="s">
        <v>93</v>
      </c>
      <c r="H115" t="s">
        <v>19</v>
      </c>
    </row>
    <row r="116" spans="1:8">
      <c r="A116" s="1">
        <v>41977</v>
      </c>
      <c r="B116" t="s">
        <v>15</v>
      </c>
      <c r="C116">
        <v>30</v>
      </c>
      <c r="E116" t="s">
        <v>184</v>
      </c>
      <c r="H116" t="s">
        <v>19</v>
      </c>
    </row>
    <row r="117" spans="1:8">
      <c r="A117" s="1">
        <v>41977</v>
      </c>
      <c r="B117" t="s">
        <v>15</v>
      </c>
      <c r="C117">
        <v>31</v>
      </c>
      <c r="E117" t="s">
        <v>197</v>
      </c>
      <c r="H117" t="s">
        <v>19</v>
      </c>
    </row>
    <row r="118" spans="1:8">
      <c r="A118" s="1">
        <v>41977</v>
      </c>
      <c r="B118" t="s">
        <v>15</v>
      </c>
      <c r="C118">
        <v>31</v>
      </c>
      <c r="E118" t="s">
        <v>195</v>
      </c>
      <c r="H118" t="s">
        <v>19</v>
      </c>
    </row>
    <row r="119" spans="1:8">
      <c r="A119" s="1">
        <v>41977</v>
      </c>
      <c r="B119" t="s">
        <v>15</v>
      </c>
      <c r="C119">
        <v>31</v>
      </c>
      <c r="E119" t="s">
        <v>193</v>
      </c>
      <c r="H119" t="s">
        <v>47</v>
      </c>
    </row>
    <row r="120" spans="1:8">
      <c r="A120" s="1">
        <v>41977</v>
      </c>
      <c r="B120" t="s">
        <v>15</v>
      </c>
      <c r="C120">
        <v>31</v>
      </c>
      <c r="D120">
        <v>5712412254043</v>
      </c>
      <c r="E120" t="s">
        <v>199</v>
      </c>
      <c r="F120" t="s">
        <v>42</v>
      </c>
      <c r="G120" t="s">
        <v>133</v>
      </c>
      <c r="H120" t="s">
        <v>19</v>
      </c>
    </row>
    <row r="121" spans="1:8">
      <c r="A121" s="1">
        <v>41977</v>
      </c>
      <c r="B121" t="s">
        <v>15</v>
      </c>
      <c r="C121">
        <v>32</v>
      </c>
      <c r="D121">
        <v>5712419175518</v>
      </c>
      <c r="E121" t="s">
        <v>201</v>
      </c>
      <c r="F121" t="s">
        <v>42</v>
      </c>
      <c r="G121" t="s">
        <v>135</v>
      </c>
      <c r="H121" t="s">
        <v>19</v>
      </c>
    </row>
    <row r="122" spans="1:8">
      <c r="A122" s="1">
        <v>41977</v>
      </c>
      <c r="B122" t="s">
        <v>15</v>
      </c>
      <c r="C122">
        <v>32</v>
      </c>
      <c r="D122">
        <v>5712063640738</v>
      </c>
      <c r="E122" t="s">
        <v>193</v>
      </c>
      <c r="F122" t="s">
        <v>42</v>
      </c>
      <c r="G122" t="s">
        <v>93</v>
      </c>
      <c r="H122" t="s">
        <v>19</v>
      </c>
    </row>
    <row r="123" spans="1:8">
      <c r="A123" s="1">
        <v>41977</v>
      </c>
      <c r="B123" t="s">
        <v>15</v>
      </c>
      <c r="C123">
        <v>32</v>
      </c>
      <c r="E123" t="s">
        <v>199</v>
      </c>
      <c r="H123" t="s">
        <v>19</v>
      </c>
    </row>
    <row r="124" spans="1:8">
      <c r="A124" s="1">
        <v>41977</v>
      </c>
      <c r="B124" t="s">
        <v>15</v>
      </c>
      <c r="C124">
        <v>33</v>
      </c>
      <c r="E124" t="s">
        <v>203</v>
      </c>
      <c r="H124" t="s">
        <v>19</v>
      </c>
    </row>
    <row r="125" spans="1:8">
      <c r="A125" s="1">
        <v>41977</v>
      </c>
      <c r="B125" t="s">
        <v>15</v>
      </c>
      <c r="C125">
        <v>33</v>
      </c>
      <c r="E125" t="s">
        <v>193</v>
      </c>
      <c r="H125" t="s">
        <v>19</v>
      </c>
    </row>
    <row r="126" spans="1:8">
      <c r="A126" s="1">
        <v>41977</v>
      </c>
      <c r="B126" t="s">
        <v>15</v>
      </c>
      <c r="C126">
        <v>33</v>
      </c>
      <c r="E126" t="s">
        <v>205</v>
      </c>
      <c r="H126" t="s">
        <v>19</v>
      </c>
    </row>
    <row r="127" spans="1:8">
      <c r="A127" s="1">
        <v>41977</v>
      </c>
      <c r="B127" t="s">
        <v>15</v>
      </c>
      <c r="C127">
        <v>34</v>
      </c>
      <c r="D127">
        <v>5712411068320</v>
      </c>
      <c r="E127" t="s">
        <v>72</v>
      </c>
      <c r="F127" t="e">
        <v>#N/A</v>
      </c>
      <c r="G127" t="e">
        <v>#N/A</v>
      </c>
      <c r="H127" t="s">
        <v>19</v>
      </c>
    </row>
    <row r="128" spans="1:8">
      <c r="A128" s="1">
        <v>41977</v>
      </c>
      <c r="B128" t="s">
        <v>15</v>
      </c>
      <c r="C128">
        <v>34</v>
      </c>
      <c r="D128">
        <v>5712419175556</v>
      </c>
      <c r="E128" t="s">
        <v>210</v>
      </c>
      <c r="F128" t="s">
        <v>42</v>
      </c>
      <c r="G128" t="s">
        <v>138</v>
      </c>
      <c r="H128" t="s">
        <v>19</v>
      </c>
    </row>
    <row r="129" spans="1:8">
      <c r="A129" s="1">
        <v>41977</v>
      </c>
      <c r="B129" t="s">
        <v>15</v>
      </c>
      <c r="C129">
        <v>34</v>
      </c>
      <c r="D129">
        <v>5712063640738</v>
      </c>
      <c r="E129" t="s">
        <v>208</v>
      </c>
      <c r="F129" t="s">
        <v>42</v>
      </c>
      <c r="G129" t="s">
        <v>93</v>
      </c>
      <c r="H129" t="s">
        <v>19</v>
      </c>
    </row>
    <row r="130" spans="1:8">
      <c r="A130" s="1">
        <v>41977</v>
      </c>
      <c r="B130" t="s">
        <v>15</v>
      </c>
      <c r="C130">
        <v>35</v>
      </c>
      <c r="E130" t="s">
        <v>72</v>
      </c>
      <c r="H130" t="s">
        <v>19</v>
      </c>
    </row>
    <row r="131" spans="1:8">
      <c r="A131" s="1">
        <v>41977</v>
      </c>
      <c r="B131" t="s">
        <v>15</v>
      </c>
      <c r="C131">
        <v>35</v>
      </c>
      <c r="E131" t="s">
        <v>214</v>
      </c>
      <c r="H131" t="s">
        <v>19</v>
      </c>
    </row>
    <row r="132" spans="1:8">
      <c r="A132" s="1">
        <v>41977</v>
      </c>
      <c r="B132" t="s">
        <v>15</v>
      </c>
      <c r="C132">
        <v>35</v>
      </c>
      <c r="E132" t="s">
        <v>212</v>
      </c>
      <c r="H132" t="s">
        <v>19</v>
      </c>
    </row>
    <row r="133" spans="1:8">
      <c r="A133" s="1">
        <v>41977</v>
      </c>
      <c r="B133" t="s">
        <v>15</v>
      </c>
      <c r="C133">
        <v>35</v>
      </c>
      <c r="D133">
        <v>7311131090963</v>
      </c>
      <c r="E133" t="s">
        <v>208</v>
      </c>
      <c r="F133" t="s">
        <v>140</v>
      </c>
      <c r="G133" t="s">
        <v>141</v>
      </c>
      <c r="H133" t="s">
        <v>19</v>
      </c>
    </row>
    <row r="134" spans="1:8">
      <c r="A134" s="1">
        <v>41977</v>
      </c>
      <c r="B134" t="s">
        <v>15</v>
      </c>
      <c r="C134">
        <v>36</v>
      </c>
      <c r="D134">
        <v>5712411068191</v>
      </c>
      <c r="E134" t="s">
        <v>218</v>
      </c>
      <c r="F134" t="e">
        <v>#N/A</v>
      </c>
      <c r="G134" t="e">
        <v>#N/A</v>
      </c>
      <c r="H134" t="s">
        <v>19</v>
      </c>
    </row>
    <row r="135" spans="1:8">
      <c r="A135" s="1">
        <v>41977</v>
      </c>
      <c r="B135" t="s">
        <v>104</v>
      </c>
      <c r="C135">
        <v>36</v>
      </c>
      <c r="D135">
        <v>8057683219245</v>
      </c>
      <c r="E135" t="s">
        <v>216</v>
      </c>
      <c r="F135" t="s">
        <v>144</v>
      </c>
      <c r="G135" t="s">
        <v>145</v>
      </c>
      <c r="H135" t="s">
        <v>19</v>
      </c>
    </row>
    <row r="136" spans="1:8">
      <c r="A136" s="1">
        <v>41977</v>
      </c>
      <c r="B136" t="s">
        <v>15</v>
      </c>
      <c r="C136">
        <v>36</v>
      </c>
      <c r="D136">
        <v>5712067686220</v>
      </c>
      <c r="E136" t="s">
        <v>220</v>
      </c>
      <c r="F136" t="s">
        <v>42</v>
      </c>
      <c r="G136" t="s">
        <v>147</v>
      </c>
      <c r="H136" t="s">
        <v>19</v>
      </c>
    </row>
    <row r="137" spans="1:8">
      <c r="A137" s="1">
        <v>41977</v>
      </c>
      <c r="B137" t="s">
        <v>15</v>
      </c>
      <c r="C137">
        <v>37</v>
      </c>
      <c r="E137" t="s">
        <v>222</v>
      </c>
      <c r="H137" t="s">
        <v>19</v>
      </c>
    </row>
    <row r="138" spans="1:8">
      <c r="A138" s="1">
        <v>41977</v>
      </c>
      <c r="B138" t="s">
        <v>15</v>
      </c>
      <c r="C138">
        <v>37</v>
      </c>
      <c r="E138" t="s">
        <v>216</v>
      </c>
      <c r="H138" t="s">
        <v>19</v>
      </c>
    </row>
    <row r="139" spans="1:8">
      <c r="A139" s="1">
        <v>41977</v>
      </c>
      <c r="B139" t="s">
        <v>15</v>
      </c>
      <c r="C139">
        <v>37</v>
      </c>
      <c r="E139" t="s">
        <v>224</v>
      </c>
      <c r="H139" t="s">
        <v>19</v>
      </c>
    </row>
    <row r="140" spans="1:8">
      <c r="A140" s="1">
        <v>41977</v>
      </c>
      <c r="B140" t="s">
        <v>15</v>
      </c>
      <c r="C140">
        <v>37</v>
      </c>
      <c r="E140" t="s">
        <v>220</v>
      </c>
      <c r="H140" t="s">
        <v>19</v>
      </c>
    </row>
    <row r="141" spans="1:8">
      <c r="A141" s="1">
        <v>41977</v>
      </c>
      <c r="B141" t="s">
        <v>15</v>
      </c>
      <c r="C141">
        <v>38</v>
      </c>
      <c r="E141" t="s">
        <v>226</v>
      </c>
      <c r="H141" t="s">
        <v>19</v>
      </c>
    </row>
    <row r="142" spans="1:8">
      <c r="A142" s="1">
        <v>41977</v>
      </c>
      <c r="B142" t="s">
        <v>15</v>
      </c>
      <c r="C142">
        <v>38</v>
      </c>
      <c r="E142" t="s">
        <v>216</v>
      </c>
      <c r="H142" t="s">
        <v>19</v>
      </c>
    </row>
    <row r="143" spans="1:8">
      <c r="A143" s="1">
        <v>41977</v>
      </c>
      <c r="B143" t="s">
        <v>15</v>
      </c>
      <c r="C143">
        <v>38</v>
      </c>
      <c r="D143">
        <v>7311131090963</v>
      </c>
      <c r="E143" t="s">
        <v>228</v>
      </c>
      <c r="F143" t="s">
        <v>140</v>
      </c>
      <c r="G143" t="s">
        <v>141</v>
      </c>
      <c r="H143" t="s">
        <v>47</v>
      </c>
    </row>
    <row r="144" spans="1:8">
      <c r="A144" s="1">
        <v>41977</v>
      </c>
      <c r="B144" t="s">
        <v>15</v>
      </c>
      <c r="C144">
        <v>38</v>
      </c>
      <c r="D144">
        <v>3605684649025</v>
      </c>
      <c r="E144" t="s">
        <v>220</v>
      </c>
      <c r="F144" t="s">
        <v>37</v>
      </c>
      <c r="G144" t="s">
        <v>149</v>
      </c>
      <c r="H144" t="s">
        <v>19</v>
      </c>
    </row>
    <row r="145" spans="1:8">
      <c r="A145" s="1">
        <v>41977</v>
      </c>
      <c r="B145" t="s">
        <v>15</v>
      </c>
      <c r="C145">
        <v>39</v>
      </c>
      <c r="D145">
        <v>7311131319040</v>
      </c>
      <c r="E145" t="s">
        <v>231</v>
      </c>
      <c r="F145" t="s">
        <v>140</v>
      </c>
      <c r="G145" t="s">
        <v>151</v>
      </c>
      <c r="H145" t="s">
        <v>19</v>
      </c>
    </row>
    <row r="146" spans="1:8">
      <c r="A146" s="1">
        <v>41977</v>
      </c>
      <c r="B146" t="s">
        <v>15</v>
      </c>
      <c r="C146">
        <v>39</v>
      </c>
      <c r="D146">
        <v>5055337098133</v>
      </c>
      <c r="E146" t="s">
        <v>92</v>
      </c>
      <c r="F146" t="s">
        <v>34</v>
      </c>
      <c r="G146" t="s">
        <v>35</v>
      </c>
      <c r="H146" t="s">
        <v>19</v>
      </c>
    </row>
    <row r="147" spans="1:8">
      <c r="A147" s="1">
        <v>41977</v>
      </c>
      <c r="B147" t="s">
        <v>15</v>
      </c>
      <c r="C147">
        <v>39</v>
      </c>
      <c r="E147" t="s">
        <v>235</v>
      </c>
      <c r="H147" t="s">
        <v>19</v>
      </c>
    </row>
    <row r="148" spans="1:8">
      <c r="A148" s="1">
        <v>41977</v>
      </c>
      <c r="B148" t="s">
        <v>15</v>
      </c>
      <c r="C148">
        <v>39</v>
      </c>
      <c r="E148" t="s">
        <v>233</v>
      </c>
      <c r="H148" t="s">
        <v>19</v>
      </c>
    </row>
    <row r="149" spans="1:8">
      <c r="A149" s="1">
        <v>41977</v>
      </c>
      <c r="B149" t="s">
        <v>152</v>
      </c>
      <c r="C149">
        <v>39</v>
      </c>
      <c r="D149">
        <v>8057095700591</v>
      </c>
      <c r="E149" t="s">
        <v>234</v>
      </c>
      <c r="F149" t="s">
        <v>154</v>
      </c>
      <c r="G149" t="s">
        <v>155</v>
      </c>
      <c r="H149" t="s">
        <v>19</v>
      </c>
    </row>
    <row r="150" spans="1:8">
      <c r="A150" s="1">
        <v>41977</v>
      </c>
      <c r="B150" t="s">
        <v>15</v>
      </c>
      <c r="C150">
        <v>40</v>
      </c>
      <c r="D150">
        <v>5052886163039</v>
      </c>
      <c r="E150" t="s">
        <v>238</v>
      </c>
      <c r="F150" t="s">
        <v>87</v>
      </c>
      <c r="G150" t="s">
        <v>157</v>
      </c>
      <c r="H150" t="s">
        <v>19</v>
      </c>
    </row>
    <row r="151" spans="1:8">
      <c r="A151" s="1">
        <v>41977</v>
      </c>
      <c r="B151" t="s">
        <v>15</v>
      </c>
      <c r="C151">
        <v>40</v>
      </c>
      <c r="D151">
        <v>5712410998666</v>
      </c>
      <c r="E151" t="s">
        <v>24</v>
      </c>
      <c r="F151" t="e">
        <v>#N/A</v>
      </c>
      <c r="G151" t="e">
        <v>#N/A</v>
      </c>
      <c r="H151" t="s">
        <v>19</v>
      </c>
    </row>
    <row r="152" spans="1:8">
      <c r="A152" s="1">
        <v>41977</v>
      </c>
      <c r="B152" t="s">
        <v>15</v>
      </c>
      <c r="C152">
        <v>40</v>
      </c>
      <c r="D152">
        <v>5711889421743</v>
      </c>
      <c r="E152" t="s">
        <v>242</v>
      </c>
      <c r="F152" t="s">
        <v>160</v>
      </c>
      <c r="G152" t="s">
        <v>161</v>
      </c>
      <c r="H152" t="s">
        <v>19</v>
      </c>
    </row>
    <row r="153" spans="1:8">
      <c r="A153" s="1">
        <v>41977</v>
      </c>
      <c r="B153" t="s">
        <v>15</v>
      </c>
      <c r="C153">
        <v>40</v>
      </c>
      <c r="E153" t="s">
        <v>240</v>
      </c>
      <c r="H153" t="s">
        <v>19</v>
      </c>
    </row>
    <row r="154" spans="1:8">
      <c r="A154" s="1">
        <v>41977</v>
      </c>
      <c r="B154" t="s">
        <v>15</v>
      </c>
      <c r="C154">
        <v>41</v>
      </c>
      <c r="E154" t="s">
        <v>238</v>
      </c>
      <c r="H154" t="s">
        <v>19</v>
      </c>
    </row>
    <row r="155" spans="1:8">
      <c r="A155" s="1">
        <v>41977</v>
      </c>
      <c r="B155" t="s">
        <v>15</v>
      </c>
      <c r="C155">
        <v>41</v>
      </c>
      <c r="E155" t="s">
        <v>24</v>
      </c>
      <c r="H155" t="s">
        <v>19</v>
      </c>
    </row>
    <row r="156" spans="1:8">
      <c r="A156" s="1">
        <v>41977</v>
      </c>
      <c r="B156" t="s">
        <v>15</v>
      </c>
      <c r="C156">
        <v>41</v>
      </c>
      <c r="E156" t="s">
        <v>244</v>
      </c>
      <c r="H156" t="s">
        <v>19</v>
      </c>
    </row>
    <row r="157" spans="1:8">
      <c r="A157" s="1">
        <v>41977</v>
      </c>
      <c r="B157" t="s">
        <v>15</v>
      </c>
      <c r="C157">
        <v>41</v>
      </c>
      <c r="D157">
        <v>8057095700591</v>
      </c>
      <c r="E157" t="s">
        <v>247</v>
      </c>
      <c r="F157" t="s">
        <v>154</v>
      </c>
      <c r="G157" t="s">
        <v>155</v>
      </c>
      <c r="H157" t="s">
        <v>47</v>
      </c>
    </row>
    <row r="158" spans="1:8">
      <c r="A158" s="1">
        <v>41977</v>
      </c>
      <c r="B158" t="s">
        <v>15</v>
      </c>
      <c r="C158">
        <v>42</v>
      </c>
      <c r="D158">
        <v>5712413832653</v>
      </c>
      <c r="E158" t="s">
        <v>238</v>
      </c>
      <c r="F158" t="s">
        <v>42</v>
      </c>
      <c r="G158" t="s">
        <v>163</v>
      </c>
      <c r="H158" t="s">
        <v>19</v>
      </c>
    </row>
    <row r="159" spans="1:8">
      <c r="A159" s="1">
        <v>41977</v>
      </c>
      <c r="B159" t="s">
        <v>15</v>
      </c>
      <c r="C159">
        <v>42</v>
      </c>
      <c r="D159">
        <v>5712418802460</v>
      </c>
      <c r="E159" t="s">
        <v>24</v>
      </c>
      <c r="F159" t="s">
        <v>42</v>
      </c>
      <c r="G159" t="s">
        <v>165</v>
      </c>
      <c r="H159" t="s">
        <v>19</v>
      </c>
    </row>
    <row r="160" spans="1:8">
      <c r="A160" s="1">
        <v>41977</v>
      </c>
      <c r="B160" t="s">
        <v>15</v>
      </c>
      <c r="C160">
        <v>42</v>
      </c>
      <c r="D160">
        <v>5711889421743</v>
      </c>
      <c r="E160" t="s">
        <v>250</v>
      </c>
      <c r="F160" t="s">
        <v>160</v>
      </c>
      <c r="G160" t="s">
        <v>161</v>
      </c>
      <c r="H160" t="s">
        <v>19</v>
      </c>
    </row>
    <row r="161" spans="1:8">
      <c r="A161" s="1">
        <v>41977</v>
      </c>
      <c r="B161" t="s">
        <v>15</v>
      </c>
      <c r="C161">
        <v>42</v>
      </c>
      <c r="E161" t="s">
        <v>249</v>
      </c>
      <c r="H161" t="s">
        <v>19</v>
      </c>
    </row>
    <row r="162" spans="1:8">
      <c r="A162" s="1">
        <v>41977</v>
      </c>
      <c r="B162" t="s">
        <v>15</v>
      </c>
      <c r="C162">
        <v>43</v>
      </c>
      <c r="E162" t="s">
        <v>251</v>
      </c>
      <c r="H162" t="s">
        <v>19</v>
      </c>
    </row>
    <row r="163" spans="1:8">
      <c r="A163" s="1">
        <v>41977</v>
      </c>
      <c r="B163" t="s">
        <v>166</v>
      </c>
      <c r="C163">
        <v>43</v>
      </c>
      <c r="D163">
        <v>8057095110833</v>
      </c>
      <c r="E163" t="s">
        <v>24</v>
      </c>
      <c r="F163" t="s">
        <v>154</v>
      </c>
      <c r="G163" t="s">
        <v>168</v>
      </c>
      <c r="H163" t="s">
        <v>19</v>
      </c>
    </row>
    <row r="164" spans="1:8">
      <c r="A164" s="1">
        <v>41977</v>
      </c>
      <c r="B164" t="s">
        <v>15</v>
      </c>
      <c r="C164">
        <v>43</v>
      </c>
      <c r="D164">
        <v>5712412985589</v>
      </c>
      <c r="E164" t="s">
        <v>253</v>
      </c>
      <c r="F164" t="e">
        <v>#N/A</v>
      </c>
      <c r="G164" t="e">
        <v>#N/A</v>
      </c>
      <c r="H164" t="s">
        <v>19</v>
      </c>
    </row>
    <row r="165" spans="1:8">
      <c r="A165" s="1">
        <v>41977</v>
      </c>
      <c r="B165" t="s">
        <v>15</v>
      </c>
      <c r="C165">
        <v>43</v>
      </c>
      <c r="E165" t="s">
        <v>254</v>
      </c>
      <c r="H165" t="s">
        <v>19</v>
      </c>
    </row>
    <row r="166" spans="1:8">
      <c r="A166" s="1">
        <v>41977</v>
      </c>
      <c r="B166" t="s">
        <v>15</v>
      </c>
      <c r="C166">
        <v>44</v>
      </c>
      <c r="D166">
        <v>5712063640738</v>
      </c>
      <c r="E166" t="s">
        <v>251</v>
      </c>
      <c r="F166" t="s">
        <v>42</v>
      </c>
      <c r="G166" t="s">
        <v>93</v>
      </c>
      <c r="H166" t="s">
        <v>19</v>
      </c>
    </row>
    <row r="167" spans="1:8">
      <c r="A167" s="1">
        <v>41977</v>
      </c>
      <c r="B167" t="s">
        <v>15</v>
      </c>
      <c r="C167">
        <v>44</v>
      </c>
      <c r="E167" t="s">
        <v>257</v>
      </c>
      <c r="H167" t="s">
        <v>19</v>
      </c>
    </row>
    <row r="168" spans="1:8">
      <c r="A168" s="1">
        <v>41977</v>
      </c>
      <c r="B168" t="s">
        <v>15</v>
      </c>
      <c r="C168">
        <v>44</v>
      </c>
      <c r="E168" t="s">
        <v>24</v>
      </c>
      <c r="H168" t="s">
        <v>19</v>
      </c>
    </row>
    <row r="169" spans="1:8">
      <c r="A169" s="1">
        <v>41977</v>
      </c>
      <c r="B169" t="s">
        <v>15</v>
      </c>
      <c r="C169">
        <v>44</v>
      </c>
      <c r="E169" t="s">
        <v>259</v>
      </c>
      <c r="H169" t="s">
        <v>19</v>
      </c>
    </row>
    <row r="170" spans="1:8">
      <c r="A170" s="1">
        <v>41977</v>
      </c>
      <c r="B170" t="s">
        <v>171</v>
      </c>
      <c r="C170">
        <v>44</v>
      </c>
      <c r="D170">
        <v>5045014240375</v>
      </c>
      <c r="E170" t="s">
        <v>260</v>
      </c>
      <c r="F170" t="e">
        <v>#N/A</v>
      </c>
      <c r="G170" t="e">
        <v>#N/A</v>
      </c>
      <c r="H170" t="s">
        <v>19</v>
      </c>
    </row>
    <row r="171" spans="1:8">
      <c r="A171" s="1">
        <v>41977</v>
      </c>
      <c r="B171" t="s">
        <v>15</v>
      </c>
      <c r="C171">
        <v>45</v>
      </c>
      <c r="D171">
        <v>5045014989304</v>
      </c>
      <c r="E171" t="s">
        <v>262</v>
      </c>
      <c r="F171" t="s">
        <v>173</v>
      </c>
      <c r="G171" t="s">
        <v>174</v>
      </c>
      <c r="H171" t="s">
        <v>19</v>
      </c>
    </row>
    <row r="172" spans="1:8">
      <c r="A172" s="1">
        <v>41977</v>
      </c>
      <c r="B172" t="s">
        <v>15</v>
      </c>
      <c r="C172">
        <v>45</v>
      </c>
      <c r="D172">
        <v>5045014992540</v>
      </c>
      <c r="E172" t="s">
        <v>264</v>
      </c>
      <c r="F172" t="s">
        <v>173</v>
      </c>
      <c r="G172" t="s">
        <v>176</v>
      </c>
      <c r="H172" t="s">
        <v>19</v>
      </c>
    </row>
    <row r="173" spans="1:8">
      <c r="A173" s="1">
        <v>41977</v>
      </c>
      <c r="B173" t="s">
        <v>15</v>
      </c>
      <c r="C173">
        <v>45</v>
      </c>
      <c r="D173">
        <v>3000000417171</v>
      </c>
      <c r="E173" t="s">
        <v>266</v>
      </c>
      <c r="F173" t="s">
        <v>80</v>
      </c>
      <c r="G173" t="s">
        <v>178</v>
      </c>
      <c r="H173" t="s">
        <v>19</v>
      </c>
    </row>
    <row r="174" spans="1:8">
      <c r="A174" s="1">
        <v>41977</v>
      </c>
      <c r="B174" t="s">
        <v>15</v>
      </c>
      <c r="C174">
        <v>45</v>
      </c>
      <c r="E174" t="s">
        <v>269</v>
      </c>
      <c r="H174" t="s">
        <v>19</v>
      </c>
    </row>
    <row r="175" spans="1:8">
      <c r="A175" s="1">
        <v>41977</v>
      </c>
      <c r="B175" t="s">
        <v>15</v>
      </c>
      <c r="C175">
        <v>46</v>
      </c>
      <c r="E175" t="s">
        <v>262</v>
      </c>
      <c r="H175" t="s">
        <v>19</v>
      </c>
    </row>
    <row r="176" spans="1:8">
      <c r="A176" s="1">
        <v>41977</v>
      </c>
      <c r="B176" t="s">
        <v>171</v>
      </c>
      <c r="C176">
        <v>46</v>
      </c>
      <c r="D176">
        <v>3000000074732</v>
      </c>
      <c r="E176" t="s">
        <v>273</v>
      </c>
      <c r="F176" t="s">
        <v>180</v>
      </c>
      <c r="G176" t="s">
        <v>181</v>
      </c>
      <c r="H176" t="s">
        <v>47</v>
      </c>
    </row>
    <row r="177" spans="1:8">
      <c r="A177" s="1">
        <v>41977</v>
      </c>
      <c r="B177" t="s">
        <v>15</v>
      </c>
      <c r="C177">
        <v>46</v>
      </c>
      <c r="D177">
        <v>5045014988703</v>
      </c>
      <c r="E177" t="s">
        <v>271</v>
      </c>
      <c r="F177" t="s">
        <v>173</v>
      </c>
      <c r="G177" t="s">
        <v>183</v>
      </c>
      <c r="H177" t="s">
        <v>19</v>
      </c>
    </row>
    <row r="178" spans="1:8">
      <c r="A178" s="1">
        <v>41977</v>
      </c>
      <c r="B178" t="s">
        <v>15</v>
      </c>
      <c r="C178">
        <v>46</v>
      </c>
      <c r="D178">
        <v>3000000417171</v>
      </c>
      <c r="E178" t="s">
        <v>269</v>
      </c>
      <c r="F178" t="s">
        <v>80</v>
      </c>
      <c r="G178" t="s">
        <v>178</v>
      </c>
      <c r="H178" t="s">
        <v>19</v>
      </c>
    </row>
    <row r="179" spans="1:8">
      <c r="A179" s="1">
        <v>41977</v>
      </c>
      <c r="B179" t="s">
        <v>15</v>
      </c>
      <c r="C179">
        <v>47</v>
      </c>
      <c r="E179" t="s">
        <v>275</v>
      </c>
      <c r="H179" t="s">
        <v>19</v>
      </c>
    </row>
    <row r="180" spans="1:8">
      <c r="A180" s="1">
        <v>41977</v>
      </c>
      <c r="B180" t="s">
        <v>15</v>
      </c>
      <c r="C180">
        <v>47</v>
      </c>
      <c r="E180" t="s">
        <v>279</v>
      </c>
      <c r="H180" t="s">
        <v>19</v>
      </c>
    </row>
    <row r="181" spans="1:8">
      <c r="A181" s="1">
        <v>41977</v>
      </c>
      <c r="B181" t="s">
        <v>15</v>
      </c>
      <c r="C181">
        <v>47</v>
      </c>
      <c r="D181">
        <v>5045015022086</v>
      </c>
      <c r="E181" t="s">
        <v>277</v>
      </c>
      <c r="F181" t="e">
        <v>#N/A</v>
      </c>
      <c r="G181" t="e">
        <v>#N/A</v>
      </c>
      <c r="H181" t="s">
        <v>19</v>
      </c>
    </row>
    <row r="182" spans="1:8">
      <c r="A182" s="1">
        <v>41977</v>
      </c>
      <c r="B182" t="s">
        <v>15</v>
      </c>
      <c r="C182">
        <v>48</v>
      </c>
      <c r="D182">
        <v>5045014991406</v>
      </c>
      <c r="E182" t="s">
        <v>275</v>
      </c>
      <c r="F182" t="s">
        <v>173</v>
      </c>
      <c r="G182" t="s">
        <v>186</v>
      </c>
      <c r="H182" t="s">
        <v>19</v>
      </c>
    </row>
    <row r="183" spans="1:8">
      <c r="A183" s="1">
        <v>41977</v>
      </c>
      <c r="B183" t="s">
        <v>15</v>
      </c>
      <c r="C183">
        <v>48</v>
      </c>
      <c r="D183">
        <v>5045015007625</v>
      </c>
      <c r="E183" t="s">
        <v>281</v>
      </c>
      <c r="F183" t="s">
        <v>173</v>
      </c>
      <c r="G183" t="s">
        <v>188</v>
      </c>
      <c r="H183" t="s">
        <v>19</v>
      </c>
    </row>
    <row r="184" spans="1:8">
      <c r="A184" s="1">
        <v>41977</v>
      </c>
      <c r="B184" t="s">
        <v>15</v>
      </c>
      <c r="C184">
        <v>48</v>
      </c>
      <c r="D184">
        <v>5055337098133</v>
      </c>
      <c r="E184" t="s">
        <v>279</v>
      </c>
      <c r="F184" t="s">
        <v>34</v>
      </c>
      <c r="G184" t="s">
        <v>35</v>
      </c>
      <c r="H184" t="s">
        <v>19</v>
      </c>
    </row>
    <row r="185" spans="1:8">
      <c r="A185" s="1">
        <v>41977</v>
      </c>
      <c r="B185" t="s">
        <v>15</v>
      </c>
      <c r="C185">
        <v>49</v>
      </c>
      <c r="E185" t="s">
        <v>283</v>
      </c>
      <c r="H185" t="s">
        <v>19</v>
      </c>
    </row>
    <row r="186" spans="1:8">
      <c r="A186" s="1">
        <v>41977</v>
      </c>
      <c r="B186" t="s">
        <v>15</v>
      </c>
      <c r="C186">
        <v>49</v>
      </c>
      <c r="E186" t="s">
        <v>285</v>
      </c>
      <c r="H186" t="s">
        <v>19</v>
      </c>
    </row>
    <row r="187" spans="1:8">
      <c r="A187" s="1">
        <v>41977</v>
      </c>
      <c r="B187" t="s">
        <v>15</v>
      </c>
      <c r="C187">
        <v>49</v>
      </c>
      <c r="D187">
        <v>5045015022086</v>
      </c>
      <c r="E187" t="s">
        <v>79</v>
      </c>
      <c r="F187" t="e">
        <v>#N/A</v>
      </c>
      <c r="G187" t="e">
        <v>#N/A</v>
      </c>
      <c r="H187" t="s">
        <v>47</v>
      </c>
    </row>
    <row r="188" spans="1:8">
      <c r="A188" s="1">
        <v>41977</v>
      </c>
      <c r="B188" t="s">
        <v>15</v>
      </c>
      <c r="C188">
        <v>50</v>
      </c>
      <c r="D188">
        <v>5045015010304</v>
      </c>
      <c r="E188" t="s">
        <v>283</v>
      </c>
      <c r="F188" t="s">
        <v>173</v>
      </c>
      <c r="G188" t="s">
        <v>190</v>
      </c>
      <c r="H188" t="s">
        <v>19</v>
      </c>
    </row>
    <row r="189" spans="1:8">
      <c r="A189" s="1">
        <v>41977</v>
      </c>
      <c r="B189" t="s">
        <v>15</v>
      </c>
      <c r="C189">
        <v>50</v>
      </c>
      <c r="D189">
        <v>5055337098133</v>
      </c>
      <c r="E189" t="s">
        <v>286</v>
      </c>
      <c r="F189" t="s">
        <v>34</v>
      </c>
      <c r="G189" t="s">
        <v>35</v>
      </c>
      <c r="H189" t="s">
        <v>19</v>
      </c>
    </row>
    <row r="190" spans="1:8">
      <c r="A190" s="1">
        <v>41977</v>
      </c>
      <c r="B190" t="s">
        <v>15</v>
      </c>
      <c r="C190">
        <v>50</v>
      </c>
      <c r="E190" t="s">
        <v>288</v>
      </c>
      <c r="H190" t="s">
        <v>19</v>
      </c>
    </row>
    <row r="191" spans="1:8">
      <c r="A191" s="1">
        <v>41977</v>
      </c>
      <c r="B191" t="s">
        <v>15</v>
      </c>
      <c r="C191">
        <v>51</v>
      </c>
      <c r="E191" t="s">
        <v>289</v>
      </c>
      <c r="H191" t="s">
        <v>19</v>
      </c>
    </row>
    <row r="192" spans="1:8">
      <c r="A192" s="1">
        <v>41977</v>
      </c>
      <c r="B192" t="s">
        <v>15</v>
      </c>
      <c r="C192">
        <v>51</v>
      </c>
      <c r="D192">
        <v>5045015022086</v>
      </c>
      <c r="E192" t="s">
        <v>292</v>
      </c>
      <c r="F192" t="e">
        <v>#N/A</v>
      </c>
      <c r="G192" t="e">
        <v>#N/A</v>
      </c>
      <c r="H192" t="s">
        <v>47</v>
      </c>
    </row>
    <row r="193" spans="1:8">
      <c r="A193" s="1">
        <v>41977</v>
      </c>
      <c r="B193" t="s">
        <v>15</v>
      </c>
      <c r="C193">
        <v>51</v>
      </c>
      <c r="D193">
        <v>5045014989786</v>
      </c>
      <c r="E193" t="s">
        <v>293</v>
      </c>
      <c r="F193" t="s">
        <v>173</v>
      </c>
      <c r="G193" t="s">
        <v>192</v>
      </c>
      <c r="H193" t="s">
        <v>19</v>
      </c>
    </row>
    <row r="194" spans="1:8">
      <c r="A194" s="1">
        <v>41977</v>
      </c>
      <c r="B194" t="s">
        <v>15</v>
      </c>
      <c r="C194">
        <v>51</v>
      </c>
      <c r="D194">
        <v>5055337098133</v>
      </c>
      <c r="E194" t="s">
        <v>33</v>
      </c>
      <c r="F194" t="s">
        <v>34</v>
      </c>
      <c r="G194" t="s">
        <v>35</v>
      </c>
      <c r="H194" t="s">
        <v>19</v>
      </c>
    </row>
    <row r="195" spans="1:8">
      <c r="A195" s="1">
        <v>41977</v>
      </c>
      <c r="B195" t="s">
        <v>15</v>
      </c>
      <c r="C195">
        <v>51</v>
      </c>
      <c r="E195" t="s">
        <v>79</v>
      </c>
      <c r="H195" t="s">
        <v>19</v>
      </c>
    </row>
    <row r="196" spans="1:8">
      <c r="A196" s="1">
        <v>41977</v>
      </c>
      <c r="B196" t="s">
        <v>15</v>
      </c>
      <c r="C196">
        <v>52</v>
      </c>
      <c r="D196">
        <v>5045014921106</v>
      </c>
      <c r="E196" t="s">
        <v>289</v>
      </c>
      <c r="F196" t="s">
        <v>173</v>
      </c>
      <c r="G196" t="s">
        <v>194</v>
      </c>
      <c r="H196" t="s">
        <v>19</v>
      </c>
    </row>
    <row r="197" spans="1:8">
      <c r="A197" s="1">
        <v>41977</v>
      </c>
      <c r="B197" t="s">
        <v>15</v>
      </c>
      <c r="C197">
        <v>52</v>
      </c>
      <c r="D197">
        <v>5045015008820</v>
      </c>
      <c r="E197" t="s">
        <v>294</v>
      </c>
      <c r="F197" t="s">
        <v>173</v>
      </c>
      <c r="G197" t="s">
        <v>196</v>
      </c>
      <c r="H197" t="s">
        <v>19</v>
      </c>
    </row>
    <row r="198" spans="1:8">
      <c r="A198" s="1">
        <v>41977</v>
      </c>
      <c r="B198" t="s">
        <v>15</v>
      </c>
      <c r="C198">
        <v>52</v>
      </c>
      <c r="D198">
        <v>5045014990744</v>
      </c>
      <c r="E198" t="s">
        <v>295</v>
      </c>
      <c r="F198" t="s">
        <v>173</v>
      </c>
      <c r="G198" t="s">
        <v>198</v>
      </c>
      <c r="H198" t="s">
        <v>19</v>
      </c>
    </row>
    <row r="199" spans="1:8">
      <c r="A199" s="1">
        <v>41977</v>
      </c>
      <c r="B199" t="s">
        <v>15</v>
      </c>
      <c r="C199">
        <v>52</v>
      </c>
      <c r="D199">
        <v>7064213501368</v>
      </c>
      <c r="E199" t="s">
        <v>33</v>
      </c>
      <c r="F199" t="s">
        <v>80</v>
      </c>
      <c r="G199" t="s">
        <v>200</v>
      </c>
      <c r="H199" t="s">
        <v>19</v>
      </c>
    </row>
    <row r="200" spans="1:8">
      <c r="A200" s="1">
        <v>41977</v>
      </c>
      <c r="B200" t="s">
        <v>15</v>
      </c>
      <c r="C200">
        <v>53</v>
      </c>
      <c r="E200" t="s">
        <v>297</v>
      </c>
      <c r="H200" t="s">
        <v>19</v>
      </c>
    </row>
    <row r="201" spans="1:8">
      <c r="A201" s="1">
        <v>41977</v>
      </c>
      <c r="B201" t="s">
        <v>15</v>
      </c>
      <c r="C201">
        <v>53</v>
      </c>
      <c r="E201" t="s">
        <v>301</v>
      </c>
      <c r="H201" t="s">
        <v>19</v>
      </c>
    </row>
    <row r="202" spans="1:8">
      <c r="A202" s="1">
        <v>41977</v>
      </c>
      <c r="B202" t="s">
        <v>15</v>
      </c>
      <c r="C202">
        <v>53</v>
      </c>
      <c r="D202">
        <v>5045014921106</v>
      </c>
      <c r="E202" t="s">
        <v>299</v>
      </c>
      <c r="F202" t="s">
        <v>173</v>
      </c>
      <c r="G202" t="s">
        <v>194</v>
      </c>
      <c r="H202" t="s">
        <v>47</v>
      </c>
    </row>
    <row r="203" spans="1:8">
      <c r="A203" s="1">
        <v>41977</v>
      </c>
      <c r="B203" t="s">
        <v>15</v>
      </c>
      <c r="C203">
        <v>53</v>
      </c>
      <c r="D203">
        <v>5045014987683</v>
      </c>
      <c r="E203" t="s">
        <v>303</v>
      </c>
      <c r="F203" t="s">
        <v>173</v>
      </c>
      <c r="G203" t="s">
        <v>202</v>
      </c>
      <c r="H203" t="s">
        <v>19</v>
      </c>
    </row>
    <row r="204" spans="1:8">
      <c r="A204" s="1">
        <v>41977</v>
      </c>
      <c r="B204" t="s">
        <v>15</v>
      </c>
      <c r="C204">
        <v>54</v>
      </c>
      <c r="D204">
        <v>7064213501368</v>
      </c>
      <c r="E204" t="s">
        <v>297</v>
      </c>
      <c r="F204" t="s">
        <v>80</v>
      </c>
      <c r="G204" t="s">
        <v>200</v>
      </c>
      <c r="H204" t="s">
        <v>19</v>
      </c>
    </row>
    <row r="205" spans="1:8">
      <c r="A205" s="1">
        <v>41977</v>
      </c>
      <c r="B205" t="s">
        <v>15</v>
      </c>
      <c r="C205">
        <v>54</v>
      </c>
      <c r="E205" t="s">
        <v>307</v>
      </c>
      <c r="H205" t="s">
        <v>19</v>
      </c>
    </row>
    <row r="206" spans="1:8">
      <c r="A206" s="1">
        <v>41977</v>
      </c>
      <c r="B206" t="s">
        <v>15</v>
      </c>
      <c r="C206">
        <v>54</v>
      </c>
      <c r="E206" t="s">
        <v>305</v>
      </c>
      <c r="H206" t="s">
        <v>19</v>
      </c>
    </row>
    <row r="207" spans="1:8">
      <c r="A207" s="1">
        <v>41977</v>
      </c>
      <c r="B207" t="s">
        <v>15</v>
      </c>
      <c r="C207">
        <v>54</v>
      </c>
      <c r="D207">
        <v>5045014921106</v>
      </c>
      <c r="E207" t="s">
        <v>264</v>
      </c>
      <c r="F207" t="s">
        <v>173</v>
      </c>
      <c r="G207" t="s">
        <v>194</v>
      </c>
      <c r="H207" t="s">
        <v>47</v>
      </c>
    </row>
    <row r="208" spans="1:8">
      <c r="A208" s="1">
        <v>41977</v>
      </c>
      <c r="B208" t="s">
        <v>15</v>
      </c>
      <c r="C208">
        <v>55</v>
      </c>
      <c r="D208">
        <v>5045015009063</v>
      </c>
      <c r="E208" t="s">
        <v>297</v>
      </c>
      <c r="F208" t="s">
        <v>173</v>
      </c>
      <c r="G208" t="s">
        <v>204</v>
      </c>
      <c r="H208" t="s">
        <v>19</v>
      </c>
    </row>
    <row r="209" spans="1:8">
      <c r="A209" s="1">
        <v>41977</v>
      </c>
      <c r="B209" t="s">
        <v>15</v>
      </c>
      <c r="C209">
        <v>55</v>
      </c>
      <c r="D209">
        <v>5045014990201</v>
      </c>
      <c r="E209" t="s">
        <v>307</v>
      </c>
      <c r="F209" t="s">
        <v>173</v>
      </c>
      <c r="G209" t="s">
        <v>206</v>
      </c>
      <c r="H209" t="s">
        <v>19</v>
      </c>
    </row>
    <row r="210" spans="1:8">
      <c r="A210" s="1">
        <v>41977</v>
      </c>
      <c r="B210" t="s">
        <v>15</v>
      </c>
      <c r="C210">
        <v>55</v>
      </c>
      <c r="D210">
        <v>8839855249652</v>
      </c>
      <c r="E210" t="s">
        <v>309</v>
      </c>
      <c r="F210" t="s">
        <v>25</v>
      </c>
      <c r="G210" t="s">
        <v>26</v>
      </c>
      <c r="H210" t="s">
        <v>19</v>
      </c>
    </row>
    <row r="211" spans="1:8">
      <c r="A211" s="1">
        <v>41977</v>
      </c>
      <c r="B211" t="s">
        <v>15</v>
      </c>
      <c r="C211">
        <v>56</v>
      </c>
      <c r="E211" t="s">
        <v>297</v>
      </c>
      <c r="H211" t="s">
        <v>19</v>
      </c>
    </row>
    <row r="212" spans="1:8">
      <c r="A212" s="1">
        <v>41977</v>
      </c>
      <c r="B212" t="s">
        <v>15</v>
      </c>
      <c r="C212">
        <v>56</v>
      </c>
      <c r="E212" t="s">
        <v>311</v>
      </c>
      <c r="H212" t="s">
        <v>19</v>
      </c>
    </row>
    <row r="213" spans="1:8">
      <c r="A213" s="1">
        <v>41977</v>
      </c>
      <c r="B213" t="s">
        <v>207</v>
      </c>
      <c r="C213">
        <v>57</v>
      </c>
      <c r="D213">
        <v>3000000292143</v>
      </c>
      <c r="E213" t="s">
        <v>314</v>
      </c>
      <c r="F213" t="s">
        <v>173</v>
      </c>
      <c r="G213" t="s">
        <v>209</v>
      </c>
      <c r="H213" t="s">
        <v>47</v>
      </c>
    </row>
    <row r="214" spans="1:8">
      <c r="A214" s="1">
        <v>41977</v>
      </c>
      <c r="B214" t="s">
        <v>15</v>
      </c>
      <c r="C214">
        <v>57</v>
      </c>
      <c r="D214">
        <v>5045015007861</v>
      </c>
      <c r="E214" t="s">
        <v>315</v>
      </c>
      <c r="F214" t="s">
        <v>173</v>
      </c>
      <c r="G214" t="s">
        <v>211</v>
      </c>
      <c r="H214" t="s">
        <v>19</v>
      </c>
    </row>
    <row r="215" spans="1:8">
      <c r="A215" s="1">
        <v>41977</v>
      </c>
      <c r="B215" t="s">
        <v>15</v>
      </c>
      <c r="C215">
        <v>58</v>
      </c>
      <c r="D215">
        <v>4053515614763</v>
      </c>
      <c r="E215" t="s">
        <v>320</v>
      </c>
      <c r="F215" t="s">
        <v>73</v>
      </c>
      <c r="G215" t="s">
        <v>74</v>
      </c>
      <c r="H215" t="s">
        <v>19</v>
      </c>
    </row>
    <row r="216" spans="1:8">
      <c r="A216" s="1">
        <v>41977</v>
      </c>
      <c r="B216" t="s">
        <v>15</v>
      </c>
      <c r="C216">
        <v>58</v>
      </c>
      <c r="E216" t="s">
        <v>318</v>
      </c>
      <c r="H216" t="s">
        <v>19</v>
      </c>
    </row>
    <row r="217" spans="1:8">
      <c r="A217" s="1">
        <v>41977</v>
      </c>
      <c r="B217" t="s">
        <v>15</v>
      </c>
      <c r="C217">
        <v>58</v>
      </c>
      <c r="E217" t="s">
        <v>314</v>
      </c>
      <c r="H217" t="s">
        <v>19</v>
      </c>
    </row>
    <row r="218" spans="1:8">
      <c r="A218" s="1">
        <v>41977</v>
      </c>
      <c r="B218" t="s">
        <v>207</v>
      </c>
      <c r="C218">
        <v>59</v>
      </c>
      <c r="D218">
        <v>3000000292143</v>
      </c>
      <c r="E218" t="s">
        <v>318</v>
      </c>
      <c r="F218" t="s">
        <v>173</v>
      </c>
      <c r="G218" t="s">
        <v>209</v>
      </c>
      <c r="H218" t="s">
        <v>47</v>
      </c>
    </row>
    <row r="219" spans="1:8">
      <c r="A219" s="1">
        <v>41977</v>
      </c>
      <c r="B219" t="s">
        <v>15</v>
      </c>
      <c r="C219">
        <v>59</v>
      </c>
      <c r="D219">
        <v>5045015009001</v>
      </c>
      <c r="E219" t="s">
        <v>314</v>
      </c>
      <c r="F219" t="s">
        <v>173</v>
      </c>
      <c r="G219" t="s">
        <v>213</v>
      </c>
      <c r="H219" t="s">
        <v>19</v>
      </c>
    </row>
    <row r="220" spans="1:8">
      <c r="A220" s="1">
        <v>41977</v>
      </c>
      <c r="B220" t="s">
        <v>15</v>
      </c>
      <c r="C220">
        <v>59</v>
      </c>
      <c r="D220">
        <v>5045015007984</v>
      </c>
      <c r="E220" t="s">
        <v>322</v>
      </c>
      <c r="F220" t="s">
        <v>173</v>
      </c>
      <c r="G220" t="s">
        <v>215</v>
      </c>
      <c r="H220" t="s">
        <v>19</v>
      </c>
    </row>
    <row r="221" spans="1:8">
      <c r="A221" s="1">
        <v>41977</v>
      </c>
      <c r="B221" t="s">
        <v>15</v>
      </c>
      <c r="C221">
        <v>60</v>
      </c>
      <c r="D221">
        <v>4053515614763</v>
      </c>
      <c r="E221" t="s">
        <v>326</v>
      </c>
      <c r="F221" t="s">
        <v>73</v>
      </c>
      <c r="G221" t="s">
        <v>74</v>
      </c>
      <c r="H221" t="s">
        <v>19</v>
      </c>
    </row>
    <row r="222" spans="1:8">
      <c r="A222" s="1">
        <v>41977</v>
      </c>
      <c r="B222" t="s">
        <v>15</v>
      </c>
      <c r="C222">
        <v>60</v>
      </c>
      <c r="E222" t="s">
        <v>324</v>
      </c>
      <c r="H222" t="s">
        <v>19</v>
      </c>
    </row>
    <row r="223" spans="1:8">
      <c r="A223" s="1">
        <v>41977</v>
      </c>
      <c r="B223" t="s">
        <v>15</v>
      </c>
      <c r="C223">
        <v>60</v>
      </c>
      <c r="E223" t="s">
        <v>266</v>
      </c>
      <c r="H223" t="s">
        <v>19</v>
      </c>
    </row>
    <row r="224" spans="1:8">
      <c r="A224" s="1">
        <v>41977</v>
      </c>
      <c r="B224" t="s">
        <v>15</v>
      </c>
      <c r="C224">
        <v>60</v>
      </c>
      <c r="D224">
        <v>5045014729412</v>
      </c>
      <c r="E224" t="s">
        <v>269</v>
      </c>
      <c r="F224" t="s">
        <v>173</v>
      </c>
      <c r="G224" t="s">
        <v>217</v>
      </c>
      <c r="H224" t="s">
        <v>47</v>
      </c>
    </row>
    <row r="225" spans="1:8">
      <c r="A225" s="1">
        <v>41977</v>
      </c>
      <c r="B225" t="s">
        <v>15</v>
      </c>
      <c r="C225">
        <v>61</v>
      </c>
      <c r="D225">
        <v>5045014991109</v>
      </c>
      <c r="E225" t="s">
        <v>329</v>
      </c>
      <c r="F225" t="s">
        <v>173</v>
      </c>
      <c r="G225" t="s">
        <v>219</v>
      </c>
      <c r="H225" t="s">
        <v>19</v>
      </c>
    </row>
    <row r="226" spans="1:8">
      <c r="A226" s="1">
        <v>41977</v>
      </c>
      <c r="B226" t="s">
        <v>15</v>
      </c>
      <c r="C226">
        <v>61</v>
      </c>
      <c r="D226">
        <v>8876826051494</v>
      </c>
      <c r="E226" t="s">
        <v>324</v>
      </c>
      <c r="F226" t="s">
        <v>80</v>
      </c>
      <c r="G226" t="s">
        <v>221</v>
      </c>
      <c r="H226" t="s">
        <v>19</v>
      </c>
    </row>
    <row r="227" spans="1:8">
      <c r="A227" s="1">
        <v>41977</v>
      </c>
      <c r="B227" t="s">
        <v>15</v>
      </c>
      <c r="C227">
        <v>61</v>
      </c>
      <c r="E227" t="s">
        <v>328</v>
      </c>
      <c r="H227" t="s">
        <v>19</v>
      </c>
    </row>
    <row r="228" spans="1:8">
      <c r="A228" s="1">
        <v>41977</v>
      </c>
      <c r="B228" t="s">
        <v>15</v>
      </c>
      <c r="C228">
        <v>61</v>
      </c>
      <c r="E228" t="s">
        <v>269</v>
      </c>
      <c r="H228" t="s">
        <v>19</v>
      </c>
    </row>
    <row r="229" spans="1:8">
      <c r="A229" s="1">
        <v>41977</v>
      </c>
      <c r="B229" t="s">
        <v>15</v>
      </c>
      <c r="C229">
        <v>62</v>
      </c>
      <c r="D229">
        <v>5045014729412</v>
      </c>
      <c r="E229" t="s">
        <v>331</v>
      </c>
      <c r="F229" t="s">
        <v>173</v>
      </c>
      <c r="G229" t="s">
        <v>217</v>
      </c>
      <c r="H229" t="s">
        <v>47</v>
      </c>
    </row>
    <row r="230" spans="1:8">
      <c r="A230" s="1">
        <v>41977</v>
      </c>
      <c r="B230" t="s">
        <v>15</v>
      </c>
      <c r="C230">
        <v>62</v>
      </c>
      <c r="D230">
        <v>5045015007922</v>
      </c>
      <c r="E230" t="s">
        <v>333</v>
      </c>
      <c r="F230" t="s">
        <v>173</v>
      </c>
      <c r="G230" t="s">
        <v>223</v>
      </c>
      <c r="H230" t="s">
        <v>19</v>
      </c>
    </row>
    <row r="231" spans="1:8">
      <c r="A231" s="1">
        <v>41977</v>
      </c>
      <c r="B231" t="s">
        <v>15</v>
      </c>
      <c r="C231">
        <v>62</v>
      </c>
      <c r="D231">
        <v>5045014885620</v>
      </c>
      <c r="E231" t="s">
        <v>269</v>
      </c>
      <c r="F231" t="s">
        <v>173</v>
      </c>
      <c r="G231" t="s">
        <v>225</v>
      </c>
      <c r="H231" t="s">
        <v>19</v>
      </c>
    </row>
    <row r="232" spans="1:8">
      <c r="A232" s="1">
        <v>41977</v>
      </c>
      <c r="B232" t="s">
        <v>15</v>
      </c>
      <c r="C232">
        <v>63</v>
      </c>
      <c r="D232">
        <v>8876826051494</v>
      </c>
      <c r="E232" t="s">
        <v>331</v>
      </c>
      <c r="F232" t="s">
        <v>80</v>
      </c>
      <c r="G232" t="s">
        <v>221</v>
      </c>
      <c r="H232" t="s">
        <v>19</v>
      </c>
    </row>
    <row r="233" spans="1:8">
      <c r="A233" s="1">
        <v>41977</v>
      </c>
      <c r="B233" t="s">
        <v>15</v>
      </c>
      <c r="C233">
        <v>63</v>
      </c>
      <c r="E233" t="s">
        <v>334</v>
      </c>
      <c r="H233" t="s">
        <v>19</v>
      </c>
    </row>
    <row r="234" spans="1:8">
      <c r="A234" s="1">
        <v>41977</v>
      </c>
      <c r="B234" t="s">
        <v>15</v>
      </c>
      <c r="C234">
        <v>63</v>
      </c>
      <c r="E234" t="s">
        <v>269</v>
      </c>
      <c r="H234" t="s">
        <v>19</v>
      </c>
    </row>
    <row r="235" spans="1:8">
      <c r="A235" s="1">
        <v>41977</v>
      </c>
      <c r="B235" t="s">
        <v>15</v>
      </c>
      <c r="C235">
        <v>64</v>
      </c>
      <c r="D235">
        <v>5045014729412</v>
      </c>
      <c r="E235" t="s">
        <v>331</v>
      </c>
      <c r="F235" t="s">
        <v>173</v>
      </c>
      <c r="G235" t="s">
        <v>217</v>
      </c>
      <c r="H235" t="s">
        <v>47</v>
      </c>
    </row>
    <row r="236" spans="1:8">
      <c r="A236" s="1">
        <v>41977</v>
      </c>
      <c r="B236" t="s">
        <v>15</v>
      </c>
      <c r="C236">
        <v>64</v>
      </c>
      <c r="D236">
        <v>5045014992724</v>
      </c>
      <c r="E236" t="s">
        <v>277</v>
      </c>
      <c r="F236" t="s">
        <v>173</v>
      </c>
      <c r="G236" t="s">
        <v>227</v>
      </c>
      <c r="H236" t="s">
        <v>19</v>
      </c>
    </row>
    <row r="237" spans="1:8">
      <c r="A237" s="1">
        <v>41977</v>
      </c>
      <c r="B237" t="s">
        <v>15</v>
      </c>
      <c r="C237">
        <v>65</v>
      </c>
      <c r="D237">
        <v>5045014884968</v>
      </c>
      <c r="E237" t="s">
        <v>336</v>
      </c>
      <c r="F237" t="s">
        <v>173</v>
      </c>
      <c r="G237" t="s">
        <v>229</v>
      </c>
      <c r="H237" t="s">
        <v>19</v>
      </c>
    </row>
    <row r="238" spans="1:8">
      <c r="A238" s="1">
        <v>41977</v>
      </c>
      <c r="B238" t="s">
        <v>15</v>
      </c>
      <c r="C238">
        <v>65</v>
      </c>
      <c r="D238">
        <v>8876826051494</v>
      </c>
      <c r="E238" t="s">
        <v>338</v>
      </c>
      <c r="F238" t="s">
        <v>80</v>
      </c>
      <c r="G238" t="s">
        <v>221</v>
      </c>
      <c r="H238" t="s">
        <v>19</v>
      </c>
    </row>
    <row r="239" spans="1:8">
      <c r="A239" s="1">
        <v>41977</v>
      </c>
      <c r="B239" t="s">
        <v>15</v>
      </c>
      <c r="C239">
        <v>65</v>
      </c>
      <c r="E239" t="s">
        <v>72</v>
      </c>
      <c r="H239" t="s">
        <v>19</v>
      </c>
    </row>
    <row r="240" spans="1:8">
      <c r="A240" s="1">
        <v>41977</v>
      </c>
      <c r="B240" t="s">
        <v>15</v>
      </c>
      <c r="C240">
        <v>66</v>
      </c>
      <c r="E240" t="s">
        <v>336</v>
      </c>
      <c r="H240" t="s">
        <v>19</v>
      </c>
    </row>
    <row r="241" spans="1:8">
      <c r="A241" s="1">
        <v>41977</v>
      </c>
      <c r="B241" t="s">
        <v>230</v>
      </c>
      <c r="C241">
        <v>66</v>
      </c>
      <c r="D241">
        <v>8051195412804</v>
      </c>
      <c r="E241" t="s">
        <v>338</v>
      </c>
      <c r="F241" t="s">
        <v>154</v>
      </c>
      <c r="G241" t="s">
        <v>232</v>
      </c>
      <c r="H241" t="s">
        <v>19</v>
      </c>
    </row>
    <row r="242" spans="1:8">
      <c r="A242" s="1">
        <v>41977</v>
      </c>
      <c r="B242" t="s">
        <v>15</v>
      </c>
      <c r="C242">
        <v>67</v>
      </c>
      <c r="D242">
        <v>5712411060638</v>
      </c>
      <c r="E242" t="s">
        <v>336</v>
      </c>
      <c r="F242" t="e">
        <v>#N/A</v>
      </c>
      <c r="G242" t="e">
        <v>#N/A</v>
      </c>
      <c r="H242" t="s">
        <v>19</v>
      </c>
    </row>
    <row r="243" spans="1:8">
      <c r="A243" s="1">
        <v>41977</v>
      </c>
      <c r="B243" t="s">
        <v>15</v>
      </c>
      <c r="C243">
        <v>67</v>
      </c>
      <c r="D243">
        <v>5712066203008</v>
      </c>
      <c r="E243" t="s">
        <v>340</v>
      </c>
      <c r="F243" t="e">
        <v>#N/A</v>
      </c>
      <c r="G243" t="e">
        <v>#N/A</v>
      </c>
      <c r="H243" t="s">
        <v>19</v>
      </c>
    </row>
    <row r="244" spans="1:8">
      <c r="A244" s="1">
        <v>41977</v>
      </c>
      <c r="B244" t="s">
        <v>15</v>
      </c>
      <c r="C244">
        <v>68</v>
      </c>
      <c r="D244">
        <v>5712418801456</v>
      </c>
      <c r="E244" t="s">
        <v>336</v>
      </c>
      <c r="F244" t="s">
        <v>42</v>
      </c>
      <c r="G244" t="s">
        <v>236</v>
      </c>
      <c r="H244" t="s">
        <v>19</v>
      </c>
    </row>
    <row r="245" spans="1:8">
      <c r="A245" s="1">
        <v>41977</v>
      </c>
      <c r="B245" t="s">
        <v>15</v>
      </c>
      <c r="C245">
        <v>68</v>
      </c>
      <c r="D245">
        <v>5712063640738</v>
      </c>
      <c r="E245" t="s">
        <v>341</v>
      </c>
      <c r="F245" t="s">
        <v>42</v>
      </c>
      <c r="G245" t="s">
        <v>93</v>
      </c>
      <c r="H245" t="s">
        <v>19</v>
      </c>
    </row>
    <row r="246" spans="1:8">
      <c r="A246" s="1">
        <v>41977</v>
      </c>
      <c r="B246" t="s">
        <v>15</v>
      </c>
      <c r="C246">
        <v>68</v>
      </c>
      <c r="E246" t="s">
        <v>113</v>
      </c>
      <c r="H246" t="s">
        <v>19</v>
      </c>
    </row>
    <row r="247" spans="1:8">
      <c r="A247" s="1">
        <v>41977</v>
      </c>
      <c r="B247" t="s">
        <v>15</v>
      </c>
      <c r="C247">
        <v>68</v>
      </c>
      <c r="E247" t="s">
        <v>72</v>
      </c>
      <c r="H247" t="s">
        <v>19</v>
      </c>
    </row>
    <row r="248" spans="1:8">
      <c r="A248" s="1">
        <v>41977</v>
      </c>
      <c r="B248" t="s">
        <v>237</v>
      </c>
      <c r="C248">
        <v>70</v>
      </c>
      <c r="D248">
        <v>8057095463076</v>
      </c>
      <c r="E248" t="s">
        <v>345</v>
      </c>
      <c r="F248" t="s">
        <v>154</v>
      </c>
      <c r="G248" t="s">
        <v>239</v>
      </c>
      <c r="H248" t="s">
        <v>19</v>
      </c>
    </row>
    <row r="249" spans="1:8">
      <c r="A249" s="1">
        <v>41977</v>
      </c>
      <c r="B249" t="s">
        <v>15</v>
      </c>
      <c r="C249">
        <v>70</v>
      </c>
      <c r="D249">
        <v>3605684649070</v>
      </c>
      <c r="E249" t="s">
        <v>343</v>
      </c>
      <c r="F249" t="s">
        <v>37</v>
      </c>
      <c r="G249" t="s">
        <v>241</v>
      </c>
      <c r="H249" t="s">
        <v>19</v>
      </c>
    </row>
    <row r="250" spans="1:8">
      <c r="A250" s="1">
        <v>41977</v>
      </c>
      <c r="B250" t="s">
        <v>15</v>
      </c>
      <c r="C250">
        <v>70</v>
      </c>
      <c r="D250">
        <v>5712063131915</v>
      </c>
      <c r="E250" t="s">
        <v>346</v>
      </c>
      <c r="F250" t="s">
        <v>90</v>
      </c>
      <c r="G250" t="s">
        <v>243</v>
      </c>
      <c r="H250" t="s">
        <v>19</v>
      </c>
    </row>
    <row r="251" spans="1:8">
      <c r="C251">
        <v>70</v>
      </c>
      <c r="D251">
        <v>8839855249652</v>
      </c>
      <c r="E251" t="s">
        <v>348</v>
      </c>
      <c r="F251" t="s">
        <v>25</v>
      </c>
      <c r="G251" t="s">
        <v>26</v>
      </c>
    </row>
    <row r="252" spans="1:8">
      <c r="A252" s="1">
        <v>41977</v>
      </c>
      <c r="B252" t="s">
        <v>15</v>
      </c>
      <c r="C252">
        <v>71</v>
      </c>
      <c r="E252" t="s">
        <v>351</v>
      </c>
      <c r="H252" t="s">
        <v>19</v>
      </c>
    </row>
    <row r="253" spans="1:8">
      <c r="A253" s="1">
        <v>41977</v>
      </c>
      <c r="B253" t="s">
        <v>15</v>
      </c>
      <c r="C253">
        <v>71</v>
      </c>
      <c r="E253" t="s">
        <v>350</v>
      </c>
      <c r="H253" t="s">
        <v>19</v>
      </c>
    </row>
    <row r="254" spans="1:8">
      <c r="A254" s="1">
        <v>41977</v>
      </c>
      <c r="B254" t="s">
        <v>15</v>
      </c>
      <c r="C254">
        <v>71</v>
      </c>
      <c r="E254" t="s">
        <v>343</v>
      </c>
      <c r="H254" t="s">
        <v>19</v>
      </c>
    </row>
    <row r="255" spans="1:8">
      <c r="A255" s="1">
        <v>41977</v>
      </c>
      <c r="B255" t="s">
        <v>15</v>
      </c>
      <c r="C255">
        <v>71</v>
      </c>
      <c r="D255">
        <v>8057095463076</v>
      </c>
      <c r="E255" t="s">
        <v>348</v>
      </c>
      <c r="F255" t="s">
        <v>154</v>
      </c>
      <c r="G255" t="s">
        <v>239</v>
      </c>
      <c r="H255" t="s">
        <v>47</v>
      </c>
    </row>
    <row r="256" spans="1:8">
      <c r="A256" s="1">
        <v>41977</v>
      </c>
      <c r="B256" t="s">
        <v>15</v>
      </c>
      <c r="C256">
        <v>72</v>
      </c>
      <c r="D256">
        <v>3607570527806</v>
      </c>
      <c r="E256" t="s">
        <v>343</v>
      </c>
      <c r="F256" t="s">
        <v>245</v>
      </c>
      <c r="G256" t="s">
        <v>246</v>
      </c>
      <c r="H256" t="s">
        <v>19</v>
      </c>
    </row>
    <row r="257" spans="1:8">
      <c r="A257" s="1">
        <v>41977</v>
      </c>
      <c r="B257" t="s">
        <v>15</v>
      </c>
      <c r="C257">
        <v>72</v>
      </c>
      <c r="D257">
        <v>3605684647274</v>
      </c>
      <c r="E257" t="s">
        <v>353</v>
      </c>
      <c r="F257" t="s">
        <v>37</v>
      </c>
      <c r="G257" t="s">
        <v>248</v>
      </c>
      <c r="H257" t="s">
        <v>19</v>
      </c>
    </row>
    <row r="258" spans="1:8">
      <c r="A258" s="1">
        <v>41977</v>
      </c>
      <c r="B258" t="s">
        <v>15</v>
      </c>
      <c r="C258">
        <v>72</v>
      </c>
      <c r="D258">
        <v>8839855249652</v>
      </c>
      <c r="E258" t="s">
        <v>355</v>
      </c>
      <c r="F258" t="s">
        <v>25</v>
      </c>
      <c r="G258" t="s">
        <v>26</v>
      </c>
      <c r="H258" t="s">
        <v>19</v>
      </c>
    </row>
    <row r="259" spans="1:8">
      <c r="A259" s="1">
        <v>41977</v>
      </c>
      <c r="B259" t="s">
        <v>15</v>
      </c>
      <c r="C259">
        <v>72</v>
      </c>
      <c r="E259" t="s">
        <v>348</v>
      </c>
      <c r="H259" t="s">
        <v>19</v>
      </c>
    </row>
    <row r="260" spans="1:8">
      <c r="A260" s="1">
        <v>41977</v>
      </c>
      <c r="B260" t="s">
        <v>15</v>
      </c>
      <c r="C260">
        <v>73</v>
      </c>
      <c r="E260" t="s">
        <v>357</v>
      </c>
      <c r="H260" t="s">
        <v>19</v>
      </c>
    </row>
    <row r="261" spans="1:8">
      <c r="A261" s="1">
        <v>41977</v>
      </c>
      <c r="B261" t="s">
        <v>15</v>
      </c>
      <c r="C261">
        <v>73</v>
      </c>
      <c r="D261">
        <v>8057095463076</v>
      </c>
      <c r="E261" t="s">
        <v>343</v>
      </c>
      <c r="F261" t="s">
        <v>154</v>
      </c>
      <c r="G261" t="s">
        <v>239</v>
      </c>
      <c r="H261" t="s">
        <v>47</v>
      </c>
    </row>
    <row r="262" spans="1:8">
      <c r="A262" s="1">
        <v>41977</v>
      </c>
      <c r="B262" t="s">
        <v>15</v>
      </c>
      <c r="C262">
        <v>73</v>
      </c>
      <c r="D262">
        <v>5712418488497</v>
      </c>
      <c r="E262" t="s">
        <v>359</v>
      </c>
      <c r="F262" t="e">
        <v>#N/A</v>
      </c>
      <c r="G262" t="e">
        <v>#N/A</v>
      </c>
      <c r="H262" t="s">
        <v>19</v>
      </c>
    </row>
    <row r="263" spans="1:8">
      <c r="A263" s="1">
        <v>41977</v>
      </c>
      <c r="B263" t="s">
        <v>15</v>
      </c>
      <c r="C263">
        <v>73</v>
      </c>
      <c r="D263">
        <v>5712066613920</v>
      </c>
      <c r="E263" t="s">
        <v>348</v>
      </c>
      <c r="F263" t="e">
        <v>#N/A</v>
      </c>
      <c r="G263" t="e">
        <v>#N/A</v>
      </c>
      <c r="H263" t="s">
        <v>19</v>
      </c>
    </row>
    <row r="264" spans="1:8">
      <c r="A264" s="1">
        <v>41977</v>
      </c>
      <c r="B264" t="s">
        <v>15</v>
      </c>
      <c r="C264">
        <v>74</v>
      </c>
      <c r="D264">
        <v>8839855249652</v>
      </c>
      <c r="E264" t="s">
        <v>361</v>
      </c>
      <c r="F264" t="s">
        <v>25</v>
      </c>
      <c r="G264" t="s">
        <v>26</v>
      </c>
      <c r="H264" t="s">
        <v>19</v>
      </c>
    </row>
    <row r="265" spans="1:8">
      <c r="A265" s="1">
        <v>41977</v>
      </c>
      <c r="B265" t="s">
        <v>15</v>
      </c>
      <c r="C265">
        <v>74</v>
      </c>
      <c r="E265" t="s">
        <v>364</v>
      </c>
      <c r="H265" t="s">
        <v>19</v>
      </c>
    </row>
    <row r="266" spans="1:8">
      <c r="A266" s="1">
        <v>41977</v>
      </c>
      <c r="B266" t="s">
        <v>166</v>
      </c>
      <c r="C266">
        <v>74</v>
      </c>
      <c r="D266">
        <v>8057095115456</v>
      </c>
      <c r="E266" t="s">
        <v>303</v>
      </c>
      <c r="F266" t="s">
        <v>154</v>
      </c>
      <c r="G266" t="s">
        <v>252</v>
      </c>
      <c r="H266" t="s">
        <v>19</v>
      </c>
    </row>
    <row r="267" spans="1:8">
      <c r="A267" s="1">
        <v>41977</v>
      </c>
      <c r="B267" t="s">
        <v>15</v>
      </c>
      <c r="C267">
        <v>74</v>
      </c>
      <c r="D267">
        <v>5712411061055</v>
      </c>
      <c r="E267" t="s">
        <v>363</v>
      </c>
      <c r="F267" t="e">
        <v>#N/A</v>
      </c>
      <c r="G267" t="e">
        <v>#N/A</v>
      </c>
      <c r="H267" t="s">
        <v>19</v>
      </c>
    </row>
    <row r="268" spans="1:8">
      <c r="A268" s="1">
        <v>41977</v>
      </c>
      <c r="B268" t="s">
        <v>104</v>
      </c>
      <c r="C268">
        <v>75</v>
      </c>
      <c r="D268">
        <v>8718513126774</v>
      </c>
      <c r="E268" t="s">
        <v>361</v>
      </c>
      <c r="F268" t="s">
        <v>255</v>
      </c>
      <c r="G268" t="s">
        <v>256</v>
      </c>
      <c r="H268" t="s">
        <v>19</v>
      </c>
    </row>
    <row r="269" spans="1:8">
      <c r="A269" s="1">
        <v>41977</v>
      </c>
      <c r="B269" t="s">
        <v>15</v>
      </c>
      <c r="C269">
        <v>75</v>
      </c>
      <c r="D269">
        <v>8839855249652</v>
      </c>
      <c r="E269" t="s">
        <v>303</v>
      </c>
      <c r="F269" t="s">
        <v>25</v>
      </c>
      <c r="G269" t="s">
        <v>26</v>
      </c>
      <c r="H269" t="s">
        <v>19</v>
      </c>
    </row>
    <row r="270" spans="1:8">
      <c r="A270" s="1">
        <v>41977</v>
      </c>
      <c r="B270" t="s">
        <v>15</v>
      </c>
      <c r="C270">
        <v>75</v>
      </c>
      <c r="E270" t="s">
        <v>366</v>
      </c>
      <c r="H270" t="s">
        <v>19</v>
      </c>
    </row>
    <row r="271" spans="1:8">
      <c r="A271" s="1">
        <v>41977</v>
      </c>
      <c r="B271" t="s">
        <v>15</v>
      </c>
      <c r="C271">
        <v>75</v>
      </c>
      <c r="E271" t="s">
        <v>367</v>
      </c>
      <c r="H271" t="s">
        <v>19</v>
      </c>
    </row>
    <row r="272" spans="1:8">
      <c r="A272" s="1">
        <v>41977</v>
      </c>
      <c r="B272" t="s">
        <v>166</v>
      </c>
      <c r="C272">
        <v>76</v>
      </c>
      <c r="D272">
        <v>8057095115456</v>
      </c>
      <c r="E272" t="s">
        <v>361</v>
      </c>
      <c r="F272" t="s">
        <v>154</v>
      </c>
      <c r="G272" t="s">
        <v>252</v>
      </c>
      <c r="H272" t="s">
        <v>47</v>
      </c>
    </row>
    <row r="273" spans="1:8">
      <c r="A273" s="1">
        <v>41977</v>
      </c>
      <c r="B273" t="s">
        <v>15</v>
      </c>
      <c r="C273">
        <v>76</v>
      </c>
      <c r="D273">
        <v>5712412244082</v>
      </c>
      <c r="E273" t="s">
        <v>303</v>
      </c>
      <c r="F273" t="s">
        <v>42</v>
      </c>
      <c r="G273" t="s">
        <v>258</v>
      </c>
      <c r="H273" t="s">
        <v>19</v>
      </c>
    </row>
    <row r="274" spans="1:8">
      <c r="A274" s="1">
        <v>41977</v>
      </c>
      <c r="B274" t="s">
        <v>15</v>
      </c>
      <c r="C274">
        <v>76</v>
      </c>
      <c r="D274">
        <v>5712066202902</v>
      </c>
      <c r="E274" t="s">
        <v>370</v>
      </c>
      <c r="F274" t="e">
        <v>#N/A</v>
      </c>
      <c r="G274" t="e">
        <v>#N/A</v>
      </c>
      <c r="H274" t="s">
        <v>19</v>
      </c>
    </row>
    <row r="275" spans="1:8">
      <c r="A275" s="1">
        <v>41977</v>
      </c>
      <c r="B275" t="s">
        <v>15</v>
      </c>
      <c r="C275">
        <v>76</v>
      </c>
      <c r="D275">
        <v>5034603927902</v>
      </c>
      <c r="E275" t="s">
        <v>371</v>
      </c>
      <c r="F275" t="s">
        <v>45</v>
      </c>
      <c r="G275" t="s">
        <v>261</v>
      </c>
      <c r="H275" t="s">
        <v>19</v>
      </c>
    </row>
    <row r="276" spans="1:8">
      <c r="A276" s="1">
        <v>41977</v>
      </c>
      <c r="B276" t="s">
        <v>15</v>
      </c>
      <c r="C276">
        <v>77</v>
      </c>
      <c r="D276">
        <v>8839855249652</v>
      </c>
      <c r="E276" t="s">
        <v>372</v>
      </c>
      <c r="F276" t="s">
        <v>25</v>
      </c>
      <c r="G276" t="s">
        <v>26</v>
      </c>
      <c r="H276" t="s">
        <v>19</v>
      </c>
    </row>
    <row r="277" spans="1:8">
      <c r="A277" s="1">
        <v>41977</v>
      </c>
      <c r="B277" t="s">
        <v>15</v>
      </c>
      <c r="C277">
        <v>77</v>
      </c>
      <c r="E277" t="s">
        <v>374</v>
      </c>
      <c r="H277" t="s">
        <v>19</v>
      </c>
    </row>
    <row r="278" spans="1:8">
      <c r="A278" s="1">
        <v>41977</v>
      </c>
      <c r="B278" t="s">
        <v>15</v>
      </c>
      <c r="C278">
        <v>77</v>
      </c>
      <c r="E278" t="s">
        <v>375</v>
      </c>
      <c r="H278" t="s">
        <v>19</v>
      </c>
    </row>
    <row r="279" spans="1:8">
      <c r="A279" s="1">
        <v>41977</v>
      </c>
      <c r="B279" t="s">
        <v>152</v>
      </c>
      <c r="C279">
        <v>77</v>
      </c>
      <c r="D279">
        <v>8057095712372</v>
      </c>
      <c r="E279" t="s">
        <v>279</v>
      </c>
      <c r="F279" t="s">
        <v>154</v>
      </c>
      <c r="G279" t="s">
        <v>263</v>
      </c>
      <c r="H279" t="s">
        <v>19</v>
      </c>
    </row>
    <row r="280" spans="1:8">
      <c r="A280" s="1">
        <v>41977</v>
      </c>
      <c r="B280" t="s">
        <v>15</v>
      </c>
      <c r="C280">
        <v>78</v>
      </c>
      <c r="D280">
        <v>5712068524965</v>
      </c>
      <c r="E280" t="s">
        <v>372</v>
      </c>
      <c r="F280" t="s">
        <v>42</v>
      </c>
      <c r="G280" t="s">
        <v>265</v>
      </c>
      <c r="H280" t="s">
        <v>19</v>
      </c>
    </row>
    <row r="281" spans="1:8">
      <c r="A281" s="1">
        <v>41977</v>
      </c>
      <c r="B281" t="s">
        <v>15</v>
      </c>
      <c r="C281">
        <v>78</v>
      </c>
      <c r="D281">
        <v>3662525846753</v>
      </c>
      <c r="E281" t="s">
        <v>377</v>
      </c>
      <c r="F281" t="s">
        <v>267</v>
      </c>
      <c r="G281" t="s">
        <v>268</v>
      </c>
      <c r="H281" t="s">
        <v>19</v>
      </c>
    </row>
    <row r="282" spans="1:8">
      <c r="A282" s="1">
        <v>41977</v>
      </c>
      <c r="B282" t="s">
        <v>15</v>
      </c>
      <c r="C282">
        <v>78</v>
      </c>
      <c r="D282">
        <v>8878674173144</v>
      </c>
      <c r="E282" t="s">
        <v>279</v>
      </c>
      <c r="F282" t="s">
        <v>80</v>
      </c>
      <c r="G282" t="s">
        <v>270</v>
      </c>
      <c r="H282" t="s">
        <v>19</v>
      </c>
    </row>
    <row r="283" spans="1:8">
      <c r="A283" s="1">
        <v>41977</v>
      </c>
      <c r="B283" t="s">
        <v>15</v>
      </c>
      <c r="C283">
        <v>79</v>
      </c>
      <c r="E283" t="s">
        <v>378</v>
      </c>
      <c r="H283" t="s">
        <v>19</v>
      </c>
    </row>
    <row r="284" spans="1:8">
      <c r="A284" s="1">
        <v>41977</v>
      </c>
      <c r="B284" t="s">
        <v>15</v>
      </c>
      <c r="C284">
        <v>79</v>
      </c>
      <c r="E284" t="s">
        <v>286</v>
      </c>
      <c r="H284" t="s">
        <v>19</v>
      </c>
    </row>
    <row r="285" spans="1:8">
      <c r="A285" s="1">
        <v>41977</v>
      </c>
      <c r="B285" t="s">
        <v>152</v>
      </c>
      <c r="C285">
        <v>79</v>
      </c>
      <c r="D285">
        <v>8057095712372</v>
      </c>
      <c r="E285" t="s">
        <v>380</v>
      </c>
      <c r="F285" t="s">
        <v>154</v>
      </c>
      <c r="G285" t="s">
        <v>263</v>
      </c>
      <c r="H285" t="s">
        <v>47</v>
      </c>
    </row>
    <row r="286" spans="1:8">
      <c r="A286" s="1">
        <v>41977</v>
      </c>
      <c r="B286" t="s">
        <v>15</v>
      </c>
      <c r="C286">
        <v>79</v>
      </c>
      <c r="D286">
        <v>5712068524927</v>
      </c>
      <c r="E286" t="s">
        <v>279</v>
      </c>
      <c r="F286" t="s">
        <v>42</v>
      </c>
      <c r="G286" t="s">
        <v>272</v>
      </c>
      <c r="H286" t="s">
        <v>19</v>
      </c>
    </row>
    <row r="287" spans="1:8">
      <c r="A287" s="1">
        <v>41977</v>
      </c>
      <c r="B287" t="s">
        <v>230</v>
      </c>
      <c r="C287">
        <v>80</v>
      </c>
      <c r="D287">
        <v>8051195434738</v>
      </c>
      <c r="E287" t="s">
        <v>386</v>
      </c>
      <c r="F287" t="s">
        <v>154</v>
      </c>
      <c r="G287" t="s">
        <v>274</v>
      </c>
      <c r="H287" t="s">
        <v>19</v>
      </c>
    </row>
    <row r="288" spans="1:8">
      <c r="A288" s="1">
        <v>41977</v>
      </c>
      <c r="B288" t="s">
        <v>15</v>
      </c>
      <c r="C288">
        <v>80</v>
      </c>
      <c r="D288">
        <v>8878674173144</v>
      </c>
      <c r="E288" t="s">
        <v>388</v>
      </c>
      <c r="F288" t="s">
        <v>80</v>
      </c>
      <c r="G288" t="s">
        <v>270</v>
      </c>
      <c r="H288" t="s">
        <v>19</v>
      </c>
    </row>
    <row r="289" spans="1:8">
      <c r="A289" s="1">
        <v>41977</v>
      </c>
      <c r="B289" t="s">
        <v>15</v>
      </c>
      <c r="C289">
        <v>80</v>
      </c>
      <c r="E289" t="s">
        <v>383</v>
      </c>
      <c r="H289" t="s">
        <v>19</v>
      </c>
    </row>
    <row r="290" spans="1:8">
      <c r="A290" s="1">
        <v>41977</v>
      </c>
      <c r="B290" t="s">
        <v>15</v>
      </c>
      <c r="C290">
        <v>80</v>
      </c>
      <c r="E290" t="s">
        <v>384</v>
      </c>
      <c r="H290" t="s">
        <v>19</v>
      </c>
    </row>
    <row r="291" spans="1:8">
      <c r="A291" s="1">
        <v>41977</v>
      </c>
      <c r="B291" t="s">
        <v>152</v>
      </c>
      <c r="C291">
        <v>81</v>
      </c>
      <c r="D291">
        <v>8057095715571</v>
      </c>
      <c r="E291" t="s">
        <v>392</v>
      </c>
      <c r="F291" t="s">
        <v>154</v>
      </c>
      <c r="G291" t="s">
        <v>276</v>
      </c>
      <c r="H291" t="s">
        <v>19</v>
      </c>
    </row>
    <row r="292" spans="1:8">
      <c r="A292" s="1">
        <v>41977</v>
      </c>
      <c r="B292" t="s">
        <v>15</v>
      </c>
      <c r="C292">
        <v>81</v>
      </c>
      <c r="D292">
        <v>4050993235374</v>
      </c>
      <c r="E292" t="s">
        <v>389</v>
      </c>
      <c r="F292" t="s">
        <v>120</v>
      </c>
      <c r="G292" t="s">
        <v>278</v>
      </c>
      <c r="H292" t="s">
        <v>19</v>
      </c>
    </row>
    <row r="293" spans="1:8">
      <c r="A293" s="1">
        <v>41977</v>
      </c>
      <c r="B293" t="s">
        <v>15</v>
      </c>
      <c r="C293">
        <v>81</v>
      </c>
      <c r="D293">
        <v>4053515614343</v>
      </c>
      <c r="E293" t="s">
        <v>33</v>
      </c>
      <c r="F293" t="s">
        <v>73</v>
      </c>
      <c r="G293" t="s">
        <v>280</v>
      </c>
      <c r="H293" t="s">
        <v>19</v>
      </c>
    </row>
    <row r="294" spans="1:8">
      <c r="A294" s="1">
        <v>41977</v>
      </c>
      <c r="B294" t="s">
        <v>15</v>
      </c>
      <c r="C294">
        <v>81</v>
      </c>
      <c r="E294" t="s">
        <v>393</v>
      </c>
      <c r="H294" t="s">
        <v>19</v>
      </c>
    </row>
    <row r="295" spans="1:8">
      <c r="A295" s="1">
        <v>41977</v>
      </c>
      <c r="B295" t="s">
        <v>15</v>
      </c>
      <c r="C295">
        <v>82</v>
      </c>
      <c r="E295" t="s">
        <v>394</v>
      </c>
      <c r="H295" t="s">
        <v>19</v>
      </c>
    </row>
    <row r="296" spans="1:8">
      <c r="A296" s="1">
        <v>41977</v>
      </c>
      <c r="B296" t="s">
        <v>152</v>
      </c>
      <c r="C296">
        <v>82</v>
      </c>
      <c r="D296">
        <v>8057095715571</v>
      </c>
      <c r="E296" t="s">
        <v>395</v>
      </c>
      <c r="F296" t="s">
        <v>154</v>
      </c>
      <c r="G296" t="s">
        <v>276</v>
      </c>
      <c r="H296" t="s">
        <v>47</v>
      </c>
    </row>
    <row r="297" spans="1:8">
      <c r="A297" s="1">
        <v>41977</v>
      </c>
      <c r="B297" t="s">
        <v>15</v>
      </c>
      <c r="C297">
        <v>82</v>
      </c>
      <c r="D297">
        <v>5712068129481</v>
      </c>
      <c r="E297" t="s">
        <v>389</v>
      </c>
      <c r="F297" t="s">
        <v>90</v>
      </c>
      <c r="G297" t="s">
        <v>282</v>
      </c>
      <c r="H297" t="s">
        <v>19</v>
      </c>
    </row>
    <row r="298" spans="1:8">
      <c r="A298" s="1">
        <v>41977</v>
      </c>
      <c r="B298" t="s">
        <v>15</v>
      </c>
      <c r="C298">
        <v>82</v>
      </c>
      <c r="D298">
        <v>4053515614343</v>
      </c>
      <c r="E298" t="s">
        <v>33</v>
      </c>
      <c r="F298" t="s">
        <v>73</v>
      </c>
      <c r="G298" t="s">
        <v>280</v>
      </c>
      <c r="H298" t="s">
        <v>19</v>
      </c>
    </row>
    <row r="299" spans="1:8">
      <c r="A299" s="1">
        <v>41977</v>
      </c>
      <c r="B299" t="s">
        <v>15</v>
      </c>
      <c r="C299">
        <v>83</v>
      </c>
      <c r="E299" t="s">
        <v>398</v>
      </c>
      <c r="H299" t="s">
        <v>19</v>
      </c>
    </row>
    <row r="300" spans="1:8">
      <c r="A300" s="1">
        <v>41977</v>
      </c>
      <c r="B300" t="s">
        <v>15</v>
      </c>
      <c r="C300">
        <v>83</v>
      </c>
      <c r="E300" t="s">
        <v>397</v>
      </c>
      <c r="H300" t="s">
        <v>19</v>
      </c>
    </row>
    <row r="301" spans="1:8">
      <c r="A301" s="1">
        <v>41977</v>
      </c>
      <c r="B301" t="s">
        <v>166</v>
      </c>
      <c r="C301">
        <v>83</v>
      </c>
      <c r="D301">
        <v>8057095079246</v>
      </c>
      <c r="E301" t="s">
        <v>389</v>
      </c>
      <c r="F301" t="s">
        <v>154</v>
      </c>
      <c r="G301" t="s">
        <v>284</v>
      </c>
      <c r="H301" t="s">
        <v>19</v>
      </c>
    </row>
    <row r="302" spans="1:8">
      <c r="A302" s="1">
        <v>41977</v>
      </c>
      <c r="B302" t="s">
        <v>15</v>
      </c>
      <c r="C302">
        <v>83</v>
      </c>
      <c r="D302">
        <v>5712611649305</v>
      </c>
      <c r="E302" t="s">
        <v>33</v>
      </c>
      <c r="F302" t="e">
        <v>#N/A</v>
      </c>
      <c r="G302" t="e">
        <v>#N/A</v>
      </c>
      <c r="H302" t="s">
        <v>19</v>
      </c>
    </row>
    <row r="303" spans="1:8">
      <c r="A303" s="1">
        <v>41977</v>
      </c>
      <c r="B303" t="s">
        <v>15</v>
      </c>
      <c r="D303">
        <v>7064218415592</v>
      </c>
      <c r="E303" t="s">
        <v>79</v>
      </c>
      <c r="F303" t="s">
        <v>80</v>
      </c>
      <c r="G303" t="s">
        <v>81</v>
      </c>
      <c r="H303" t="s">
        <v>19</v>
      </c>
    </row>
    <row r="304" spans="1:8">
      <c r="A304" s="1">
        <v>41977</v>
      </c>
      <c r="B304" t="s">
        <v>15</v>
      </c>
      <c r="H304" t="s">
        <v>19</v>
      </c>
    </row>
    <row r="305" spans="1:8">
      <c r="A305" s="1">
        <v>41977</v>
      </c>
      <c r="B305" t="s">
        <v>166</v>
      </c>
      <c r="C305">
        <v>50</v>
      </c>
      <c r="D305">
        <v>8057095079246</v>
      </c>
      <c r="E305" t="s">
        <v>283</v>
      </c>
      <c r="F305" t="s">
        <v>154</v>
      </c>
      <c r="G305" t="s">
        <v>284</v>
      </c>
      <c r="H305" t="s">
        <v>19</v>
      </c>
    </row>
    <row r="306" spans="1:8">
      <c r="A306" s="1">
        <v>41977</v>
      </c>
      <c r="B306" t="s">
        <v>15</v>
      </c>
      <c r="C306">
        <v>50</v>
      </c>
      <c r="D306">
        <v>5712068059832</v>
      </c>
      <c r="E306" t="s">
        <v>286</v>
      </c>
      <c r="F306" t="s">
        <v>42</v>
      </c>
      <c r="G306" t="s">
        <v>287</v>
      </c>
      <c r="H306" t="s">
        <v>19</v>
      </c>
    </row>
    <row r="307" spans="1:8">
      <c r="A307" s="1">
        <v>41977</v>
      </c>
      <c r="B307" t="s">
        <v>15</v>
      </c>
      <c r="C307">
        <v>50</v>
      </c>
      <c r="D307">
        <v>9900400081047</v>
      </c>
      <c r="E307" t="s">
        <v>288</v>
      </c>
      <c r="F307" t="e">
        <v>#N/A</v>
      </c>
      <c r="G307" t="e">
        <v>#N/A</v>
      </c>
      <c r="H307" t="s">
        <v>19</v>
      </c>
    </row>
    <row r="308" spans="1:8">
      <c r="A308" s="1">
        <v>41977</v>
      </c>
      <c r="B308" t="s">
        <v>15</v>
      </c>
      <c r="D308">
        <v>7064218415592</v>
      </c>
      <c r="E308" t="s">
        <v>79</v>
      </c>
      <c r="F308" t="s">
        <v>80</v>
      </c>
      <c r="G308" t="s">
        <v>81</v>
      </c>
      <c r="H308" t="s">
        <v>19</v>
      </c>
    </row>
    <row r="309" spans="1:8">
      <c r="A309" s="1">
        <v>41977</v>
      </c>
      <c r="B309" t="s">
        <v>15</v>
      </c>
      <c r="H309" t="s">
        <v>19</v>
      </c>
    </row>
    <row r="310" spans="1:8">
      <c r="A310" s="1">
        <v>41977</v>
      </c>
      <c r="B310" t="s">
        <v>15</v>
      </c>
      <c r="H310" t="s">
        <v>19</v>
      </c>
    </row>
    <row r="311" spans="1:8">
      <c r="A311" s="1">
        <v>41977</v>
      </c>
      <c r="B311" t="s">
        <v>15</v>
      </c>
      <c r="C311">
        <v>51</v>
      </c>
      <c r="D311">
        <v>5711886533180</v>
      </c>
      <c r="E311" t="s">
        <v>289</v>
      </c>
      <c r="F311" t="s">
        <v>290</v>
      </c>
      <c r="G311" t="s">
        <v>291</v>
      </c>
      <c r="H311" t="s">
        <v>47</v>
      </c>
    </row>
    <row r="312" spans="1:8">
      <c r="A312" s="1">
        <v>41977</v>
      </c>
      <c r="B312" t="s">
        <v>15</v>
      </c>
      <c r="C312">
        <v>51</v>
      </c>
      <c r="D312">
        <v>5712418806826</v>
      </c>
      <c r="E312" t="s">
        <v>292</v>
      </c>
      <c r="F312" t="e">
        <v>#N/A</v>
      </c>
      <c r="G312" t="e">
        <v>#N/A</v>
      </c>
      <c r="H312" t="s">
        <v>19</v>
      </c>
    </row>
    <row r="313" spans="1:8">
      <c r="A313" s="1">
        <v>41977</v>
      </c>
      <c r="B313" t="s">
        <v>15</v>
      </c>
      <c r="C313">
        <v>51</v>
      </c>
      <c r="D313">
        <v>5712066513695</v>
      </c>
      <c r="E313" t="s">
        <v>293</v>
      </c>
      <c r="F313" t="e">
        <v>#N/A</v>
      </c>
      <c r="G313" t="e">
        <v>#N/A</v>
      </c>
      <c r="H313" t="s">
        <v>19</v>
      </c>
    </row>
    <row r="314" spans="1:8">
      <c r="A314" s="1">
        <v>41977</v>
      </c>
      <c r="B314" t="s">
        <v>15</v>
      </c>
      <c r="D314">
        <v>5055337098133</v>
      </c>
      <c r="E314" t="s">
        <v>33</v>
      </c>
      <c r="F314" t="s">
        <v>34</v>
      </c>
      <c r="G314" t="s">
        <v>35</v>
      </c>
      <c r="H314" t="s">
        <v>19</v>
      </c>
    </row>
    <row r="315" spans="1:8">
      <c r="A315" s="1">
        <v>41977</v>
      </c>
      <c r="B315" t="s">
        <v>15</v>
      </c>
      <c r="H315" t="s">
        <v>19</v>
      </c>
    </row>
    <row r="316" spans="1:8">
      <c r="A316" s="1">
        <v>41977</v>
      </c>
      <c r="B316" t="s">
        <v>15</v>
      </c>
      <c r="H316" t="s">
        <v>19</v>
      </c>
    </row>
    <row r="317" spans="1:8">
      <c r="A317" s="1">
        <v>41977</v>
      </c>
      <c r="B317" t="s">
        <v>15</v>
      </c>
      <c r="C317">
        <v>52</v>
      </c>
      <c r="D317">
        <v>5711886533180</v>
      </c>
      <c r="E317" t="s">
        <v>289</v>
      </c>
      <c r="F317" t="s">
        <v>290</v>
      </c>
      <c r="G317" t="s">
        <v>291</v>
      </c>
      <c r="H317" t="s">
        <v>47</v>
      </c>
    </row>
    <row r="318" spans="1:8">
      <c r="A318" s="1">
        <v>41977</v>
      </c>
      <c r="B318" t="s">
        <v>15</v>
      </c>
      <c r="C318">
        <v>52</v>
      </c>
      <c r="D318">
        <v>5712413628805</v>
      </c>
      <c r="E318" t="s">
        <v>294</v>
      </c>
      <c r="F318" t="e">
        <v>#N/A</v>
      </c>
      <c r="G318" t="e">
        <v>#N/A</v>
      </c>
      <c r="H318" t="s">
        <v>19</v>
      </c>
    </row>
    <row r="319" spans="1:8">
      <c r="A319" s="1">
        <v>41977</v>
      </c>
      <c r="B319" t="s">
        <v>15</v>
      </c>
      <c r="C319">
        <v>52</v>
      </c>
      <c r="D319">
        <v>3605684630009</v>
      </c>
      <c r="E319" t="s">
        <v>295</v>
      </c>
      <c r="F319" t="s">
        <v>37</v>
      </c>
      <c r="G319" t="s">
        <v>296</v>
      </c>
      <c r="H319" t="s">
        <v>19</v>
      </c>
    </row>
    <row r="320" spans="1:8">
      <c r="A320" s="1">
        <v>41977</v>
      </c>
      <c r="B320" t="s">
        <v>15</v>
      </c>
      <c r="D320">
        <v>5055337098133</v>
      </c>
      <c r="E320" t="s">
        <v>33</v>
      </c>
      <c r="F320" t="s">
        <v>34</v>
      </c>
      <c r="G320" t="s">
        <v>35</v>
      </c>
      <c r="H320" t="s">
        <v>19</v>
      </c>
    </row>
    <row r="321" spans="1:8">
      <c r="A321" s="1">
        <v>41977</v>
      </c>
      <c r="B321" t="s">
        <v>15</v>
      </c>
      <c r="H321" t="s">
        <v>19</v>
      </c>
    </row>
    <row r="322" spans="1:8">
      <c r="A322" s="1">
        <v>41977</v>
      </c>
      <c r="B322" t="s">
        <v>15</v>
      </c>
      <c r="H322" t="s">
        <v>19</v>
      </c>
    </row>
    <row r="323" spans="1:8">
      <c r="A323" s="1">
        <v>41977</v>
      </c>
      <c r="B323" t="s">
        <v>237</v>
      </c>
      <c r="C323">
        <v>53</v>
      </c>
      <c r="D323">
        <v>5711889212624</v>
      </c>
      <c r="E323" t="s">
        <v>297</v>
      </c>
      <c r="F323" t="s">
        <v>160</v>
      </c>
      <c r="G323" t="s">
        <v>298</v>
      </c>
      <c r="H323" t="s">
        <v>47</v>
      </c>
    </row>
    <row r="324" spans="1:8">
      <c r="A324" s="1">
        <v>41977</v>
      </c>
      <c r="B324" t="s">
        <v>15</v>
      </c>
      <c r="C324">
        <v>53</v>
      </c>
      <c r="D324">
        <v>5712412491172</v>
      </c>
      <c r="E324" t="s">
        <v>299</v>
      </c>
      <c r="F324" t="s">
        <v>42</v>
      </c>
      <c r="G324" t="s">
        <v>300</v>
      </c>
      <c r="H324" t="s">
        <v>19</v>
      </c>
    </row>
    <row r="325" spans="1:8">
      <c r="A325" s="1">
        <v>41977</v>
      </c>
      <c r="B325" t="s">
        <v>15</v>
      </c>
      <c r="C325">
        <v>53</v>
      </c>
      <c r="D325">
        <v>5712067043757</v>
      </c>
      <c r="E325" t="s">
        <v>301</v>
      </c>
      <c r="F325" t="s">
        <v>42</v>
      </c>
      <c r="G325" t="s">
        <v>302</v>
      </c>
      <c r="H325" t="s">
        <v>19</v>
      </c>
    </row>
    <row r="326" spans="1:8">
      <c r="A326" s="1">
        <v>41977</v>
      </c>
      <c r="B326" t="s">
        <v>15</v>
      </c>
      <c r="D326">
        <v>5712060385243</v>
      </c>
      <c r="E326" t="s">
        <v>303</v>
      </c>
      <c r="F326" t="s">
        <v>90</v>
      </c>
      <c r="G326" t="s">
        <v>304</v>
      </c>
      <c r="H326" t="s">
        <v>19</v>
      </c>
    </row>
    <row r="327" spans="1:8">
      <c r="A327" s="1">
        <v>41977</v>
      </c>
      <c r="B327" t="s">
        <v>15</v>
      </c>
      <c r="H327" t="s">
        <v>19</v>
      </c>
    </row>
    <row r="328" spans="1:8">
      <c r="A328" s="1">
        <v>41977</v>
      </c>
      <c r="B328" t="s">
        <v>15</v>
      </c>
      <c r="H328" t="s">
        <v>19</v>
      </c>
    </row>
    <row r="329" spans="1:8">
      <c r="A329" s="1">
        <v>41977</v>
      </c>
      <c r="B329" t="s">
        <v>237</v>
      </c>
      <c r="C329">
        <v>54</v>
      </c>
      <c r="D329">
        <v>5711889212624</v>
      </c>
      <c r="E329" t="s">
        <v>297</v>
      </c>
      <c r="F329" t="s">
        <v>160</v>
      </c>
      <c r="G329" t="s">
        <v>298</v>
      </c>
      <c r="H329" t="s">
        <v>47</v>
      </c>
    </row>
    <row r="330" spans="1:8">
      <c r="A330" s="1">
        <v>41977</v>
      </c>
      <c r="B330" t="s">
        <v>15</v>
      </c>
      <c r="C330">
        <v>54</v>
      </c>
      <c r="D330">
        <v>5712068524965</v>
      </c>
      <c r="E330" t="s">
        <v>264</v>
      </c>
      <c r="F330" t="s">
        <v>42</v>
      </c>
      <c r="G330" t="s">
        <v>265</v>
      </c>
      <c r="H330" t="s">
        <v>19</v>
      </c>
    </row>
    <row r="331" spans="1:8">
      <c r="A331" s="1">
        <v>41977</v>
      </c>
      <c r="B331" t="s">
        <v>15</v>
      </c>
      <c r="C331">
        <v>54</v>
      </c>
      <c r="D331">
        <v>5712067056528</v>
      </c>
      <c r="E331" t="s">
        <v>305</v>
      </c>
      <c r="F331" t="s">
        <v>42</v>
      </c>
      <c r="G331" t="s">
        <v>306</v>
      </c>
      <c r="H331" t="s">
        <v>19</v>
      </c>
    </row>
    <row r="332" spans="1:8">
      <c r="A332" s="1">
        <v>41977</v>
      </c>
      <c r="B332" t="s">
        <v>15</v>
      </c>
      <c r="D332">
        <v>5711889268522</v>
      </c>
      <c r="E332" t="s">
        <v>307</v>
      </c>
      <c r="F332" t="s">
        <v>42</v>
      </c>
      <c r="G332" t="s">
        <v>308</v>
      </c>
      <c r="H332" t="s">
        <v>19</v>
      </c>
    </row>
    <row r="333" spans="1:8">
      <c r="A333" s="1">
        <v>41977</v>
      </c>
      <c r="B333" t="s">
        <v>15</v>
      </c>
      <c r="H333" t="s">
        <v>19</v>
      </c>
    </row>
    <row r="334" spans="1:8">
      <c r="A334" s="1">
        <v>41977</v>
      </c>
      <c r="B334" t="s">
        <v>15</v>
      </c>
      <c r="H334" t="s">
        <v>19</v>
      </c>
    </row>
    <row r="335" spans="1:8">
      <c r="A335" s="1">
        <v>41977</v>
      </c>
      <c r="B335" t="s">
        <v>237</v>
      </c>
      <c r="C335">
        <v>55</v>
      </c>
      <c r="D335">
        <v>5711889212624</v>
      </c>
      <c r="E335" t="s">
        <v>297</v>
      </c>
      <c r="F335" t="s">
        <v>160</v>
      </c>
      <c r="G335" t="s">
        <v>298</v>
      </c>
      <c r="H335" t="s">
        <v>47</v>
      </c>
    </row>
    <row r="336" spans="1:8">
      <c r="A336" s="1">
        <v>41977</v>
      </c>
      <c r="B336" t="s">
        <v>15</v>
      </c>
      <c r="C336">
        <v>55</v>
      </c>
      <c r="D336">
        <v>5712418830616</v>
      </c>
      <c r="E336" t="s">
        <v>309</v>
      </c>
      <c r="F336" t="s">
        <v>42</v>
      </c>
      <c r="G336" t="s">
        <v>310</v>
      </c>
      <c r="H336" t="s">
        <v>19</v>
      </c>
    </row>
    <row r="337" spans="1:8">
      <c r="A337" s="1">
        <v>41977</v>
      </c>
      <c r="B337" t="s">
        <v>15</v>
      </c>
      <c r="C337">
        <v>55</v>
      </c>
      <c r="D337">
        <v>5711889268522</v>
      </c>
      <c r="E337" t="s">
        <v>307</v>
      </c>
      <c r="F337" t="s">
        <v>42</v>
      </c>
      <c r="G337" t="s">
        <v>308</v>
      </c>
      <c r="H337" t="s">
        <v>19</v>
      </c>
    </row>
    <row r="338" spans="1:8">
      <c r="A338" s="1">
        <v>41977</v>
      </c>
      <c r="B338" t="s">
        <v>15</v>
      </c>
      <c r="H338" t="s">
        <v>19</v>
      </c>
    </row>
    <row r="339" spans="1:8">
      <c r="A339" s="1">
        <v>41977</v>
      </c>
      <c r="B339" t="s">
        <v>15</v>
      </c>
      <c r="H339" t="s">
        <v>19</v>
      </c>
    </row>
    <row r="340" spans="1:8">
      <c r="A340" s="1">
        <v>41977</v>
      </c>
      <c r="B340" t="s">
        <v>15</v>
      </c>
      <c r="H340" t="s">
        <v>19</v>
      </c>
    </row>
    <row r="341" spans="1:8">
      <c r="A341" s="1">
        <v>41977</v>
      </c>
      <c r="B341" t="s">
        <v>237</v>
      </c>
      <c r="C341">
        <v>56</v>
      </c>
      <c r="D341">
        <v>5711889212624</v>
      </c>
      <c r="E341" t="s">
        <v>297</v>
      </c>
      <c r="F341" t="s">
        <v>160</v>
      </c>
      <c r="G341" t="s">
        <v>298</v>
      </c>
      <c r="H341" t="s">
        <v>47</v>
      </c>
    </row>
    <row r="342" spans="1:8">
      <c r="A342" s="1">
        <v>41977</v>
      </c>
      <c r="B342" t="s">
        <v>15</v>
      </c>
      <c r="C342">
        <v>56</v>
      </c>
      <c r="D342">
        <v>8055526608478</v>
      </c>
      <c r="E342" t="s">
        <v>311</v>
      </c>
      <c r="F342" t="s">
        <v>312</v>
      </c>
      <c r="G342" t="s">
        <v>313</v>
      </c>
      <c r="H342" t="s">
        <v>19</v>
      </c>
    </row>
    <row r="343" spans="1:8">
      <c r="A343" s="1">
        <v>41977</v>
      </c>
      <c r="B343" t="s">
        <v>15</v>
      </c>
      <c r="H343" t="s">
        <v>19</v>
      </c>
    </row>
    <row r="344" spans="1:8">
      <c r="A344" s="1">
        <v>41977</v>
      </c>
      <c r="B344" t="s">
        <v>15</v>
      </c>
      <c r="H344" t="s">
        <v>19</v>
      </c>
    </row>
    <row r="345" spans="1:8">
      <c r="A345" s="1">
        <v>41977</v>
      </c>
      <c r="B345" t="s">
        <v>15</v>
      </c>
      <c r="H345" t="s">
        <v>19</v>
      </c>
    </row>
    <row r="346" spans="1:8">
      <c r="A346" s="1">
        <v>41977</v>
      </c>
      <c r="B346" t="s">
        <v>15</v>
      </c>
      <c r="C346">
        <v>57</v>
      </c>
      <c r="E346" t="s">
        <v>314</v>
      </c>
      <c r="H346" t="s">
        <v>47</v>
      </c>
    </row>
    <row r="347" spans="1:8">
      <c r="A347" s="1">
        <v>41977</v>
      </c>
      <c r="B347" t="s">
        <v>15</v>
      </c>
      <c r="C347">
        <v>57</v>
      </c>
      <c r="D347">
        <v>8433979316292</v>
      </c>
      <c r="E347" t="s">
        <v>315</v>
      </c>
      <c r="F347" t="s">
        <v>316</v>
      </c>
      <c r="G347" t="s">
        <v>317</v>
      </c>
      <c r="H347" t="s">
        <v>19</v>
      </c>
    </row>
    <row r="348" spans="1:8">
      <c r="A348" s="1">
        <v>41977</v>
      </c>
      <c r="B348" t="s">
        <v>15</v>
      </c>
      <c r="D348">
        <v>883985524965</v>
      </c>
      <c r="E348" t="e">
        <v>#N/A</v>
      </c>
      <c r="F348" t="e">
        <v>#N/A</v>
      </c>
      <c r="G348" t="e">
        <v>#N/A</v>
      </c>
      <c r="H348" t="s">
        <v>19</v>
      </c>
    </row>
    <row r="349" spans="1:8">
      <c r="A349" s="1">
        <v>41977</v>
      </c>
      <c r="B349" t="s">
        <v>15</v>
      </c>
      <c r="H349" t="s">
        <v>19</v>
      </c>
    </row>
    <row r="350" spans="1:8">
      <c r="A350" s="1">
        <v>41977</v>
      </c>
      <c r="B350" t="s">
        <v>15</v>
      </c>
      <c r="H350" t="s">
        <v>19</v>
      </c>
    </row>
    <row r="351" spans="1:8">
      <c r="A351" s="1">
        <v>41977</v>
      </c>
      <c r="B351" t="s">
        <v>15</v>
      </c>
      <c r="H351" t="s">
        <v>19</v>
      </c>
    </row>
    <row r="352" spans="1:8">
      <c r="A352" s="1">
        <v>41977</v>
      </c>
      <c r="B352" t="s">
        <v>15</v>
      </c>
      <c r="C352">
        <v>58</v>
      </c>
      <c r="E352" t="s">
        <v>314</v>
      </c>
      <c r="H352" t="s">
        <v>47</v>
      </c>
    </row>
    <row r="353" spans="1:8">
      <c r="A353" s="1">
        <v>41977</v>
      </c>
      <c r="B353" t="s">
        <v>15</v>
      </c>
      <c r="C353">
        <v>58</v>
      </c>
      <c r="D353">
        <v>5712064114832</v>
      </c>
      <c r="E353" t="s">
        <v>318</v>
      </c>
      <c r="F353" t="s">
        <v>42</v>
      </c>
      <c r="G353" t="s">
        <v>319</v>
      </c>
      <c r="H353" t="s">
        <v>19</v>
      </c>
    </row>
    <row r="354" spans="1:8">
      <c r="A354" s="1">
        <v>41977</v>
      </c>
      <c r="B354" t="s">
        <v>15</v>
      </c>
      <c r="C354">
        <v>58</v>
      </c>
      <c r="D354">
        <v>5712067049384</v>
      </c>
      <c r="E354" t="s">
        <v>320</v>
      </c>
      <c r="F354" t="e">
        <v>#N/A</v>
      </c>
      <c r="G354" t="e">
        <v>#N/A</v>
      </c>
      <c r="H354" t="s">
        <v>19</v>
      </c>
    </row>
    <row r="355" spans="1:8">
      <c r="A355" s="1">
        <v>41977</v>
      </c>
      <c r="B355" t="s">
        <v>15</v>
      </c>
      <c r="D355">
        <v>883985524965</v>
      </c>
      <c r="E355" t="e">
        <v>#N/A</v>
      </c>
      <c r="F355" t="e">
        <v>#N/A</v>
      </c>
      <c r="G355" t="e">
        <v>#N/A</v>
      </c>
      <c r="H355" t="s">
        <v>19</v>
      </c>
    </row>
    <row r="356" spans="1:8">
      <c r="A356" s="1">
        <v>41977</v>
      </c>
      <c r="B356" t="s">
        <v>15</v>
      </c>
      <c r="H356" t="s">
        <v>19</v>
      </c>
    </row>
    <row r="357" spans="1:8">
      <c r="A357" s="1">
        <v>41977</v>
      </c>
      <c r="B357" t="s">
        <v>15</v>
      </c>
      <c r="H357" t="s">
        <v>19</v>
      </c>
    </row>
    <row r="358" spans="1:8">
      <c r="A358" s="1">
        <v>41977</v>
      </c>
      <c r="B358" t="s">
        <v>15</v>
      </c>
      <c r="H358" t="s">
        <v>19</v>
      </c>
    </row>
    <row r="359" spans="1:8">
      <c r="A359" s="1">
        <v>41977</v>
      </c>
      <c r="B359" t="s">
        <v>15</v>
      </c>
      <c r="C359">
        <v>59</v>
      </c>
      <c r="E359" t="s">
        <v>314</v>
      </c>
      <c r="H359" t="s">
        <v>47</v>
      </c>
    </row>
    <row r="360" spans="1:8">
      <c r="A360" s="1">
        <v>41977</v>
      </c>
      <c r="B360" t="s">
        <v>15</v>
      </c>
      <c r="C360">
        <v>59</v>
      </c>
      <c r="D360">
        <v>5712068878228</v>
      </c>
      <c r="E360" t="s">
        <v>318</v>
      </c>
      <c r="F360" t="s">
        <v>42</v>
      </c>
      <c r="G360" t="s">
        <v>321</v>
      </c>
      <c r="H360" t="s">
        <v>19</v>
      </c>
    </row>
    <row r="361" spans="1:8">
      <c r="A361" s="1">
        <v>41977</v>
      </c>
      <c r="B361" t="s">
        <v>15</v>
      </c>
      <c r="C361">
        <v>59</v>
      </c>
      <c r="D361">
        <v>3662525847026</v>
      </c>
      <c r="E361" t="s">
        <v>322</v>
      </c>
      <c r="F361" t="s">
        <v>267</v>
      </c>
      <c r="G361" t="s">
        <v>323</v>
      </c>
      <c r="H361" t="s">
        <v>19</v>
      </c>
    </row>
    <row r="362" spans="1:8">
      <c r="A362" s="1">
        <v>41977</v>
      </c>
      <c r="B362" t="s">
        <v>15</v>
      </c>
      <c r="D362">
        <v>883985524965</v>
      </c>
      <c r="E362" t="e">
        <v>#N/A</v>
      </c>
      <c r="F362" t="e">
        <v>#N/A</v>
      </c>
      <c r="G362" t="e">
        <v>#N/A</v>
      </c>
      <c r="H362" t="s">
        <v>19</v>
      </c>
    </row>
    <row r="363" spans="1:8">
      <c r="A363" s="1">
        <v>41977</v>
      </c>
      <c r="B363" t="s">
        <v>15</v>
      </c>
      <c r="H363" t="s">
        <v>19</v>
      </c>
    </row>
    <row r="364" spans="1:8">
      <c r="A364" s="1">
        <v>41977</v>
      </c>
      <c r="B364" t="s">
        <v>15</v>
      </c>
      <c r="H364" t="s">
        <v>19</v>
      </c>
    </row>
    <row r="365" spans="1:8">
      <c r="A365" s="1">
        <v>41977</v>
      </c>
      <c r="B365" t="s">
        <v>237</v>
      </c>
      <c r="C365">
        <v>60</v>
      </c>
      <c r="D365">
        <v>5711888156950</v>
      </c>
      <c r="E365" t="s">
        <v>324</v>
      </c>
      <c r="F365" t="s">
        <v>42</v>
      </c>
      <c r="G365" t="s">
        <v>325</v>
      </c>
      <c r="H365" t="s">
        <v>47</v>
      </c>
    </row>
    <row r="366" spans="1:8">
      <c r="A366" s="1">
        <v>41977</v>
      </c>
      <c r="B366" t="s">
        <v>15</v>
      </c>
      <c r="C366">
        <v>60</v>
      </c>
      <c r="D366">
        <v>5712418804785</v>
      </c>
      <c r="E366" t="s">
        <v>326</v>
      </c>
      <c r="F366" t="e">
        <v>#N/A</v>
      </c>
      <c r="G366" t="e">
        <v>#N/A</v>
      </c>
      <c r="H366" t="s">
        <v>19</v>
      </c>
    </row>
    <row r="367" spans="1:8">
      <c r="A367" s="1">
        <v>41977</v>
      </c>
      <c r="B367" t="s">
        <v>15</v>
      </c>
      <c r="C367">
        <v>60</v>
      </c>
      <c r="D367">
        <v>3662525846746</v>
      </c>
      <c r="E367" t="s">
        <v>266</v>
      </c>
      <c r="F367" t="s">
        <v>267</v>
      </c>
      <c r="G367" t="s">
        <v>327</v>
      </c>
      <c r="H367" t="s">
        <v>19</v>
      </c>
    </row>
    <row r="368" spans="1:8">
      <c r="A368" s="1">
        <v>41977</v>
      </c>
      <c r="B368" t="s">
        <v>15</v>
      </c>
      <c r="D368">
        <v>8878674173144</v>
      </c>
      <c r="E368" t="s">
        <v>269</v>
      </c>
      <c r="F368" t="s">
        <v>80</v>
      </c>
      <c r="G368" t="s">
        <v>270</v>
      </c>
      <c r="H368" t="s">
        <v>19</v>
      </c>
    </row>
    <row r="369" spans="1:8">
      <c r="A369" s="1">
        <v>41977</v>
      </c>
      <c r="B369" t="s">
        <v>15</v>
      </c>
      <c r="H369" t="s">
        <v>19</v>
      </c>
    </row>
    <row r="370" spans="1:8">
      <c r="A370" s="1">
        <v>41977</v>
      </c>
      <c r="B370" t="s">
        <v>15</v>
      </c>
      <c r="H370" t="s">
        <v>19</v>
      </c>
    </row>
    <row r="371" spans="1:8">
      <c r="A371" s="1">
        <v>41977</v>
      </c>
      <c r="B371" t="s">
        <v>15</v>
      </c>
      <c r="H371" t="s">
        <v>19</v>
      </c>
    </row>
    <row r="372" spans="1:8">
      <c r="A372" s="1">
        <v>41977</v>
      </c>
      <c r="B372" t="s">
        <v>237</v>
      </c>
      <c r="C372">
        <v>61</v>
      </c>
      <c r="D372">
        <v>5711888156950</v>
      </c>
      <c r="E372" t="s">
        <v>324</v>
      </c>
      <c r="F372" t="s">
        <v>42</v>
      </c>
      <c r="G372" t="s">
        <v>325</v>
      </c>
      <c r="H372" t="s">
        <v>47</v>
      </c>
    </row>
    <row r="373" spans="1:8">
      <c r="A373" s="1">
        <v>41977</v>
      </c>
      <c r="B373" t="s">
        <v>15</v>
      </c>
      <c r="C373">
        <v>61</v>
      </c>
      <c r="D373">
        <v>5712411073676</v>
      </c>
      <c r="E373" t="s">
        <v>328</v>
      </c>
      <c r="F373" t="e">
        <v>#N/A</v>
      </c>
      <c r="G373" t="e">
        <v>#N/A</v>
      </c>
      <c r="H373" t="s">
        <v>19</v>
      </c>
    </row>
    <row r="374" spans="1:8">
      <c r="A374" s="1">
        <v>41977</v>
      </c>
      <c r="B374" t="s">
        <v>15</v>
      </c>
      <c r="C374">
        <v>61</v>
      </c>
      <c r="D374">
        <v>5712410116619</v>
      </c>
      <c r="E374" t="s">
        <v>329</v>
      </c>
      <c r="F374" t="s">
        <v>42</v>
      </c>
      <c r="G374" t="s">
        <v>330</v>
      </c>
      <c r="H374" t="s">
        <v>19</v>
      </c>
    </row>
    <row r="375" spans="1:8">
      <c r="A375" s="1">
        <v>41977</v>
      </c>
      <c r="B375" t="s">
        <v>15</v>
      </c>
      <c r="D375">
        <v>8878674173144</v>
      </c>
      <c r="E375" t="s">
        <v>269</v>
      </c>
      <c r="F375" t="s">
        <v>80</v>
      </c>
      <c r="G375" t="s">
        <v>270</v>
      </c>
      <c r="H375" t="s">
        <v>19</v>
      </c>
    </row>
    <row r="376" spans="1:8">
      <c r="A376" s="1">
        <v>41977</v>
      </c>
      <c r="B376" t="s">
        <v>15</v>
      </c>
      <c r="H376" t="s">
        <v>19</v>
      </c>
    </row>
    <row r="377" spans="1:8">
      <c r="A377" s="1">
        <v>41977</v>
      </c>
      <c r="B377" t="s">
        <v>15</v>
      </c>
      <c r="H377" t="s">
        <v>19</v>
      </c>
    </row>
    <row r="378" spans="1:8">
      <c r="A378" s="1">
        <v>41977</v>
      </c>
      <c r="B378" t="s">
        <v>237</v>
      </c>
      <c r="C378">
        <v>62</v>
      </c>
      <c r="D378">
        <v>5711889167252</v>
      </c>
      <c r="E378" t="s">
        <v>331</v>
      </c>
      <c r="F378" t="s">
        <v>290</v>
      </c>
      <c r="G378" t="s">
        <v>332</v>
      </c>
      <c r="H378" t="s">
        <v>47</v>
      </c>
    </row>
    <row r="379" spans="1:8">
      <c r="A379" s="1">
        <v>41977</v>
      </c>
      <c r="B379" t="s">
        <v>15</v>
      </c>
      <c r="C379">
        <v>62</v>
      </c>
      <c r="D379">
        <v>5712412384269</v>
      </c>
      <c r="E379" t="s">
        <v>333</v>
      </c>
      <c r="F379" t="e">
        <v>#N/A</v>
      </c>
      <c r="G379" t="e">
        <v>#N/A</v>
      </c>
      <c r="H379" t="s">
        <v>19</v>
      </c>
    </row>
    <row r="380" spans="1:8">
      <c r="A380" s="1">
        <v>41977</v>
      </c>
      <c r="B380" t="s">
        <v>15</v>
      </c>
      <c r="C380">
        <v>62</v>
      </c>
      <c r="D380">
        <v>8878674173144</v>
      </c>
      <c r="E380" t="s">
        <v>269</v>
      </c>
      <c r="F380" t="s">
        <v>80</v>
      </c>
      <c r="G380" t="s">
        <v>270</v>
      </c>
      <c r="H380" t="s">
        <v>19</v>
      </c>
    </row>
    <row r="381" spans="1:8">
      <c r="A381" s="1">
        <v>41977</v>
      </c>
      <c r="B381" t="s">
        <v>15</v>
      </c>
      <c r="H381" t="s">
        <v>19</v>
      </c>
    </row>
    <row r="382" spans="1:8">
      <c r="A382" s="1">
        <v>41977</v>
      </c>
      <c r="B382" t="s">
        <v>15</v>
      </c>
      <c r="H382" t="s">
        <v>19</v>
      </c>
    </row>
    <row r="383" spans="1:8">
      <c r="A383" s="1">
        <v>41977</v>
      </c>
      <c r="B383" t="s">
        <v>15</v>
      </c>
      <c r="H383" t="s">
        <v>19</v>
      </c>
    </row>
    <row r="384" spans="1:8">
      <c r="A384" s="1">
        <v>41977</v>
      </c>
      <c r="B384" t="s">
        <v>237</v>
      </c>
      <c r="C384">
        <v>63</v>
      </c>
      <c r="D384">
        <v>5711889167252</v>
      </c>
      <c r="E384" t="s">
        <v>331</v>
      </c>
      <c r="F384" t="s">
        <v>290</v>
      </c>
      <c r="G384" t="s">
        <v>332</v>
      </c>
      <c r="H384" t="s">
        <v>47</v>
      </c>
    </row>
    <row r="385" spans="1:8">
      <c r="A385" s="1">
        <v>41977</v>
      </c>
      <c r="B385" t="s">
        <v>15</v>
      </c>
      <c r="C385">
        <v>63</v>
      </c>
      <c r="D385">
        <v>5712418804822</v>
      </c>
      <c r="E385" t="s">
        <v>334</v>
      </c>
      <c r="F385" t="e">
        <v>#N/A</v>
      </c>
      <c r="G385" t="e">
        <v>#N/A</v>
      </c>
      <c r="H385" t="s">
        <v>19</v>
      </c>
    </row>
    <row r="386" spans="1:8">
      <c r="A386" s="1">
        <v>41977</v>
      </c>
      <c r="B386" t="s">
        <v>15</v>
      </c>
      <c r="D386">
        <v>8878674173144</v>
      </c>
      <c r="E386" t="s">
        <v>269</v>
      </c>
      <c r="F386" t="s">
        <v>80</v>
      </c>
      <c r="G386" t="s">
        <v>270</v>
      </c>
      <c r="H386" t="s">
        <v>19</v>
      </c>
    </row>
    <row r="387" spans="1:8">
      <c r="A387" s="1">
        <v>41977</v>
      </c>
      <c r="B387" t="s">
        <v>15</v>
      </c>
      <c r="H387" t="s">
        <v>19</v>
      </c>
    </row>
    <row r="388" spans="1:8">
      <c r="A388" s="1">
        <v>41977</v>
      </c>
      <c r="B388" t="s">
        <v>15</v>
      </c>
      <c r="H388" t="s">
        <v>19</v>
      </c>
    </row>
    <row r="389" spans="1:8">
      <c r="A389" s="1">
        <v>41977</v>
      </c>
      <c r="B389" t="s">
        <v>237</v>
      </c>
      <c r="C389">
        <v>64</v>
      </c>
      <c r="D389">
        <v>5711889167252</v>
      </c>
      <c r="E389" t="s">
        <v>331</v>
      </c>
      <c r="F389" t="s">
        <v>290</v>
      </c>
      <c r="G389" t="s">
        <v>332</v>
      </c>
      <c r="H389" t="s">
        <v>47</v>
      </c>
    </row>
    <row r="390" spans="1:8">
      <c r="A390" s="1">
        <v>41977</v>
      </c>
      <c r="B390" t="s">
        <v>15</v>
      </c>
      <c r="C390">
        <v>64</v>
      </c>
      <c r="D390">
        <v>4050993235367</v>
      </c>
      <c r="E390" t="s">
        <v>277</v>
      </c>
      <c r="F390" t="s">
        <v>120</v>
      </c>
      <c r="G390" t="s">
        <v>335</v>
      </c>
      <c r="H390" t="s">
        <v>19</v>
      </c>
    </row>
    <row r="391" spans="1:8">
      <c r="A391" s="1">
        <v>41977</v>
      </c>
      <c r="B391" t="s">
        <v>15</v>
      </c>
      <c r="H391" t="s">
        <v>19</v>
      </c>
    </row>
    <row r="392" spans="1:8">
      <c r="A392" s="1">
        <v>41977</v>
      </c>
      <c r="B392" t="s">
        <v>15</v>
      </c>
      <c r="H392" t="s">
        <v>19</v>
      </c>
    </row>
    <row r="393" spans="1:8">
      <c r="A393" s="1">
        <v>41977</v>
      </c>
      <c r="B393" t="s">
        <v>15</v>
      </c>
      <c r="H393" t="s">
        <v>19</v>
      </c>
    </row>
    <row r="394" spans="1:8">
      <c r="A394" s="1">
        <v>41977</v>
      </c>
      <c r="B394" t="s">
        <v>15</v>
      </c>
      <c r="H394" t="s">
        <v>19</v>
      </c>
    </row>
    <row r="395" spans="1:8">
      <c r="A395" s="1">
        <v>41977</v>
      </c>
      <c r="B395" t="s">
        <v>15</v>
      </c>
      <c r="C395">
        <v>65</v>
      </c>
      <c r="D395">
        <v>5712067196354</v>
      </c>
      <c r="E395" t="s">
        <v>336</v>
      </c>
      <c r="F395" t="s">
        <v>42</v>
      </c>
      <c r="G395" t="s">
        <v>337</v>
      </c>
      <c r="H395" t="s">
        <v>47</v>
      </c>
    </row>
    <row r="396" spans="1:8">
      <c r="A396" s="1">
        <v>41977</v>
      </c>
      <c r="B396" t="s">
        <v>15</v>
      </c>
      <c r="C396">
        <v>65</v>
      </c>
      <c r="D396">
        <v>5712064114740</v>
      </c>
      <c r="E396" t="s">
        <v>338</v>
      </c>
      <c r="F396" t="s">
        <v>42</v>
      </c>
      <c r="G396" t="s">
        <v>339</v>
      </c>
      <c r="H396" t="s">
        <v>19</v>
      </c>
    </row>
    <row r="397" spans="1:8">
      <c r="A397" s="1">
        <v>41977</v>
      </c>
      <c r="B397" t="s">
        <v>15</v>
      </c>
      <c r="D397">
        <v>4053515614763</v>
      </c>
      <c r="E397" t="s">
        <v>72</v>
      </c>
      <c r="F397" t="s">
        <v>73</v>
      </c>
      <c r="G397" t="s">
        <v>74</v>
      </c>
      <c r="H397" t="s">
        <v>19</v>
      </c>
    </row>
    <row r="398" spans="1:8">
      <c r="A398" s="1">
        <v>41977</v>
      </c>
      <c r="B398" t="s">
        <v>15</v>
      </c>
      <c r="H398" t="s">
        <v>19</v>
      </c>
    </row>
    <row r="399" spans="1:8">
      <c r="A399" s="1">
        <v>41977</v>
      </c>
      <c r="B399" t="s">
        <v>15</v>
      </c>
      <c r="H399" t="s">
        <v>19</v>
      </c>
    </row>
    <row r="400" spans="1:8">
      <c r="A400" s="1">
        <v>41977</v>
      </c>
      <c r="B400" t="s">
        <v>15</v>
      </c>
      <c r="H400" t="s">
        <v>19</v>
      </c>
    </row>
    <row r="401" spans="1:8">
      <c r="A401" s="1">
        <v>41977</v>
      </c>
      <c r="B401" t="s">
        <v>15</v>
      </c>
      <c r="C401">
        <v>66</v>
      </c>
      <c r="D401">
        <v>5712067196354</v>
      </c>
      <c r="E401" t="s">
        <v>336</v>
      </c>
      <c r="F401" t="s">
        <v>42</v>
      </c>
      <c r="G401" t="s">
        <v>337</v>
      </c>
      <c r="H401" t="s">
        <v>47</v>
      </c>
    </row>
    <row r="402" spans="1:8">
      <c r="A402" s="1">
        <v>41977</v>
      </c>
      <c r="B402" t="s">
        <v>15</v>
      </c>
      <c r="C402">
        <v>66</v>
      </c>
      <c r="D402">
        <v>5712068878259</v>
      </c>
      <c r="E402" t="s">
        <v>338</v>
      </c>
      <c r="F402" t="e">
        <v>#N/A</v>
      </c>
      <c r="G402" t="e">
        <v>#N/A</v>
      </c>
      <c r="H402" t="s">
        <v>19</v>
      </c>
    </row>
    <row r="403" spans="1:8">
      <c r="A403" s="1">
        <v>41977</v>
      </c>
      <c r="B403" t="s">
        <v>15</v>
      </c>
      <c r="H403" t="s">
        <v>19</v>
      </c>
    </row>
    <row r="404" spans="1:8">
      <c r="A404" s="1">
        <v>41977</v>
      </c>
      <c r="B404" t="s">
        <v>15</v>
      </c>
      <c r="H404" t="s">
        <v>19</v>
      </c>
    </row>
    <row r="405" spans="1:8">
      <c r="A405" s="1">
        <v>41977</v>
      </c>
      <c r="B405" t="s">
        <v>15</v>
      </c>
      <c r="H405" t="s">
        <v>19</v>
      </c>
    </row>
    <row r="406" spans="1:8">
      <c r="A406" s="1">
        <v>41977</v>
      </c>
      <c r="B406" t="s">
        <v>15</v>
      </c>
      <c r="C406">
        <v>67</v>
      </c>
      <c r="D406">
        <v>5712067196354</v>
      </c>
      <c r="E406" t="s">
        <v>336</v>
      </c>
      <c r="F406" t="s">
        <v>42</v>
      </c>
      <c r="G406" t="s">
        <v>337</v>
      </c>
      <c r="H406" t="s">
        <v>47</v>
      </c>
    </row>
    <row r="407" spans="1:8">
      <c r="A407" s="1">
        <v>41977</v>
      </c>
      <c r="B407" t="s">
        <v>15</v>
      </c>
      <c r="C407">
        <v>67</v>
      </c>
      <c r="D407">
        <v>5712411073430</v>
      </c>
      <c r="E407" t="s">
        <v>340</v>
      </c>
      <c r="F407" t="e">
        <v>#N/A</v>
      </c>
      <c r="G407" t="e">
        <v>#N/A</v>
      </c>
      <c r="H407" t="s">
        <v>19</v>
      </c>
    </row>
    <row r="408" spans="1:8">
      <c r="A408" s="1">
        <v>41977</v>
      </c>
      <c r="B408" t="s">
        <v>15</v>
      </c>
      <c r="H408" t="s">
        <v>19</v>
      </c>
    </row>
    <row r="409" spans="1:8">
      <c r="A409" s="1">
        <v>41977</v>
      </c>
      <c r="B409" t="s">
        <v>15</v>
      </c>
      <c r="H409" t="s">
        <v>19</v>
      </c>
    </row>
    <row r="410" spans="1:8">
      <c r="A410" s="1">
        <v>41977</v>
      </c>
      <c r="B410" t="s">
        <v>15</v>
      </c>
      <c r="H410" t="s">
        <v>19</v>
      </c>
    </row>
    <row r="411" spans="1:8">
      <c r="A411" s="1">
        <v>41977</v>
      </c>
      <c r="B411" t="s">
        <v>15</v>
      </c>
      <c r="C411">
        <v>68</v>
      </c>
      <c r="D411">
        <v>5712067196354</v>
      </c>
      <c r="E411" t="s">
        <v>336</v>
      </c>
      <c r="F411" t="s">
        <v>42</v>
      </c>
      <c r="G411" t="s">
        <v>337</v>
      </c>
      <c r="H411" t="s">
        <v>47</v>
      </c>
    </row>
    <row r="412" spans="1:8">
      <c r="A412" s="1">
        <v>41977</v>
      </c>
      <c r="B412" t="s">
        <v>15</v>
      </c>
      <c r="C412">
        <v>68</v>
      </c>
      <c r="D412">
        <v>5712066203091</v>
      </c>
      <c r="E412" t="s">
        <v>341</v>
      </c>
      <c r="F412" t="e">
        <v>#N/A</v>
      </c>
      <c r="G412" t="e">
        <v>#N/A</v>
      </c>
      <c r="H412" t="s">
        <v>19</v>
      </c>
    </row>
    <row r="413" spans="1:8">
      <c r="A413" s="1">
        <v>41977</v>
      </c>
      <c r="B413" t="s">
        <v>15</v>
      </c>
      <c r="C413">
        <v>68</v>
      </c>
      <c r="D413">
        <v>5052886183297</v>
      </c>
      <c r="E413" t="s">
        <v>113</v>
      </c>
      <c r="F413" t="s">
        <v>87</v>
      </c>
      <c r="G413" t="s">
        <v>342</v>
      </c>
      <c r="H413" t="s">
        <v>19</v>
      </c>
    </row>
    <row r="414" spans="1:8">
      <c r="A414" s="1">
        <v>41977</v>
      </c>
      <c r="B414" t="s">
        <v>15</v>
      </c>
      <c r="D414">
        <v>4053515614763</v>
      </c>
      <c r="E414" t="s">
        <v>72</v>
      </c>
      <c r="F414" t="s">
        <v>73</v>
      </c>
      <c r="G414" t="s">
        <v>74</v>
      </c>
      <c r="H414" t="s">
        <v>19</v>
      </c>
    </row>
    <row r="415" spans="1:8">
      <c r="A415" s="1">
        <v>41977</v>
      </c>
      <c r="B415" t="s">
        <v>15</v>
      </c>
      <c r="H415" t="s">
        <v>19</v>
      </c>
    </row>
    <row r="416" spans="1:8">
      <c r="A416" s="1">
        <v>41977</v>
      </c>
      <c r="B416" t="s">
        <v>15</v>
      </c>
      <c r="H416" t="s">
        <v>19</v>
      </c>
    </row>
    <row r="417" spans="1:8">
      <c r="A417" s="1">
        <v>41977</v>
      </c>
      <c r="B417" t="s">
        <v>15</v>
      </c>
      <c r="H417" t="s">
        <v>19</v>
      </c>
    </row>
    <row r="418" spans="1:8">
      <c r="A418" s="1">
        <v>41977</v>
      </c>
      <c r="B418" t="s">
        <v>15</v>
      </c>
      <c r="H418" t="s">
        <v>19</v>
      </c>
    </row>
    <row r="419" spans="1:8">
      <c r="A419" s="1">
        <v>41977</v>
      </c>
      <c r="B419" t="s">
        <v>15</v>
      </c>
      <c r="C419">
        <v>70</v>
      </c>
      <c r="D419">
        <v>3662525847743</v>
      </c>
      <c r="E419" t="s">
        <v>343</v>
      </c>
      <c r="F419" t="s">
        <v>267</v>
      </c>
      <c r="G419" t="s">
        <v>344</v>
      </c>
      <c r="H419" t="s">
        <v>47</v>
      </c>
    </row>
    <row r="420" spans="1:8">
      <c r="A420" s="1">
        <v>41977</v>
      </c>
      <c r="B420" t="s">
        <v>15</v>
      </c>
      <c r="C420">
        <v>70</v>
      </c>
      <c r="D420">
        <v>5712417322815</v>
      </c>
      <c r="E420" t="s">
        <v>345</v>
      </c>
      <c r="F420" t="e">
        <v>#N/A</v>
      </c>
      <c r="G420" t="e">
        <v>#N/A</v>
      </c>
      <c r="H420" t="s">
        <v>19</v>
      </c>
    </row>
    <row r="421" spans="1:8">
      <c r="A421" s="1">
        <v>41977</v>
      </c>
      <c r="B421" t="s">
        <v>15</v>
      </c>
      <c r="C421">
        <v>70</v>
      </c>
      <c r="D421">
        <v>3605684714426</v>
      </c>
      <c r="E421" t="s">
        <v>346</v>
      </c>
      <c r="F421" t="s">
        <v>37</v>
      </c>
      <c r="G421" t="s">
        <v>347</v>
      </c>
      <c r="H421" t="s">
        <v>19</v>
      </c>
    </row>
    <row r="422" spans="1:8">
      <c r="A422" s="1">
        <v>41977</v>
      </c>
      <c r="B422" t="s">
        <v>15</v>
      </c>
      <c r="D422">
        <v>5034604036344</v>
      </c>
      <c r="E422" t="s">
        <v>348</v>
      </c>
      <c r="F422" t="s">
        <v>45</v>
      </c>
      <c r="G422" t="s">
        <v>349</v>
      </c>
      <c r="H422" t="s">
        <v>19</v>
      </c>
    </row>
    <row r="423" spans="1:8">
      <c r="A423" s="1">
        <v>41977</v>
      </c>
      <c r="B423" t="s">
        <v>15</v>
      </c>
      <c r="H423" t="s">
        <v>19</v>
      </c>
    </row>
    <row r="424" spans="1:8">
      <c r="A424" s="1">
        <v>41977</v>
      </c>
      <c r="B424" t="s">
        <v>15</v>
      </c>
      <c r="H424" t="s">
        <v>19</v>
      </c>
    </row>
    <row r="425" spans="1:8">
      <c r="A425" s="1">
        <v>41977</v>
      </c>
      <c r="B425" t="s">
        <v>15</v>
      </c>
      <c r="C425">
        <v>71</v>
      </c>
      <c r="D425">
        <v>3662525847743</v>
      </c>
      <c r="E425" t="s">
        <v>343</v>
      </c>
      <c r="F425" t="s">
        <v>267</v>
      </c>
      <c r="G425" t="s">
        <v>344</v>
      </c>
      <c r="H425" t="s">
        <v>47</v>
      </c>
    </row>
    <row r="426" spans="1:8">
      <c r="A426" s="1">
        <v>41977</v>
      </c>
      <c r="B426" t="s">
        <v>15</v>
      </c>
      <c r="C426">
        <v>71</v>
      </c>
      <c r="D426">
        <v>5712418806871</v>
      </c>
      <c r="E426" t="s">
        <v>350</v>
      </c>
      <c r="F426" t="e">
        <v>#N/A</v>
      </c>
      <c r="G426" t="e">
        <v>#N/A</v>
      </c>
      <c r="H426" t="s">
        <v>19</v>
      </c>
    </row>
    <row r="427" spans="1:8">
      <c r="A427" s="1">
        <v>41977</v>
      </c>
      <c r="B427" t="s">
        <v>15</v>
      </c>
      <c r="C427">
        <v>71</v>
      </c>
      <c r="D427">
        <v>5712068089150</v>
      </c>
      <c r="E427" t="s">
        <v>351</v>
      </c>
      <c r="F427" t="s">
        <v>42</v>
      </c>
      <c r="G427" t="s">
        <v>352</v>
      </c>
      <c r="H427" t="s">
        <v>19</v>
      </c>
    </row>
    <row r="428" spans="1:8">
      <c r="A428" s="1">
        <v>41977</v>
      </c>
      <c r="B428" t="s">
        <v>15</v>
      </c>
      <c r="D428">
        <v>5034604036344</v>
      </c>
      <c r="E428" t="s">
        <v>348</v>
      </c>
      <c r="F428" t="s">
        <v>45</v>
      </c>
      <c r="G428" t="s">
        <v>349</v>
      </c>
      <c r="H428" t="s">
        <v>19</v>
      </c>
    </row>
    <row r="429" spans="1:8">
      <c r="A429" s="1">
        <v>41977</v>
      </c>
      <c r="B429" t="s">
        <v>15</v>
      </c>
      <c r="H429" t="s">
        <v>19</v>
      </c>
    </row>
    <row r="430" spans="1:8">
      <c r="A430" s="1">
        <v>41977</v>
      </c>
      <c r="B430" t="s">
        <v>15</v>
      </c>
      <c r="H430" t="s">
        <v>19</v>
      </c>
    </row>
    <row r="431" spans="1:8">
      <c r="A431" s="1">
        <v>41977</v>
      </c>
      <c r="B431" t="s">
        <v>15</v>
      </c>
      <c r="H431" t="s">
        <v>19</v>
      </c>
    </row>
    <row r="432" spans="1:8">
      <c r="A432" s="1">
        <v>41977</v>
      </c>
      <c r="B432" t="s">
        <v>15</v>
      </c>
      <c r="C432">
        <v>72</v>
      </c>
      <c r="D432">
        <v>3662525847743</v>
      </c>
      <c r="E432" t="s">
        <v>343</v>
      </c>
      <c r="F432" t="s">
        <v>267</v>
      </c>
      <c r="G432" t="s">
        <v>344</v>
      </c>
      <c r="H432" t="s">
        <v>47</v>
      </c>
    </row>
    <row r="433" spans="1:8">
      <c r="A433" s="1">
        <v>41977</v>
      </c>
      <c r="B433" t="s">
        <v>15</v>
      </c>
      <c r="C433">
        <v>72</v>
      </c>
      <c r="D433">
        <v>3605684630221</v>
      </c>
      <c r="E433" t="s">
        <v>353</v>
      </c>
      <c r="F433" t="s">
        <v>37</v>
      </c>
      <c r="G433" t="s">
        <v>354</v>
      </c>
      <c r="H433" t="s">
        <v>19</v>
      </c>
    </row>
    <row r="434" spans="1:8">
      <c r="A434" s="1">
        <v>41977</v>
      </c>
      <c r="B434" t="s">
        <v>15</v>
      </c>
      <c r="C434">
        <v>72</v>
      </c>
      <c r="D434">
        <v>3605684644198</v>
      </c>
      <c r="E434" t="s">
        <v>355</v>
      </c>
      <c r="F434" t="s">
        <v>37</v>
      </c>
      <c r="G434" t="s">
        <v>356</v>
      </c>
      <c r="H434" t="s">
        <v>19</v>
      </c>
    </row>
    <row r="435" spans="1:8">
      <c r="A435" s="1">
        <v>41977</v>
      </c>
      <c r="B435" t="s">
        <v>15</v>
      </c>
      <c r="D435">
        <v>5034604036344</v>
      </c>
      <c r="E435" t="s">
        <v>348</v>
      </c>
      <c r="F435" t="s">
        <v>45</v>
      </c>
      <c r="G435" t="s">
        <v>349</v>
      </c>
      <c r="H435" t="s">
        <v>19</v>
      </c>
    </row>
    <row r="436" spans="1:8">
      <c r="A436" s="1">
        <v>41977</v>
      </c>
      <c r="B436" t="s">
        <v>15</v>
      </c>
      <c r="H436" t="s">
        <v>19</v>
      </c>
    </row>
    <row r="437" spans="1:8">
      <c r="A437" s="1">
        <v>41977</v>
      </c>
      <c r="B437" t="s">
        <v>15</v>
      </c>
      <c r="H437" t="s">
        <v>19</v>
      </c>
    </row>
    <row r="438" spans="1:8">
      <c r="A438" s="1">
        <v>41977</v>
      </c>
      <c r="B438" t="s">
        <v>15</v>
      </c>
      <c r="H438" t="s">
        <v>19</v>
      </c>
    </row>
    <row r="439" spans="1:8">
      <c r="A439" s="1">
        <v>41977</v>
      </c>
      <c r="B439" t="s">
        <v>15</v>
      </c>
      <c r="C439">
        <v>73</v>
      </c>
      <c r="D439">
        <v>3662525847743</v>
      </c>
      <c r="E439" t="s">
        <v>343</v>
      </c>
      <c r="F439" t="s">
        <v>267</v>
      </c>
      <c r="G439" t="s">
        <v>344</v>
      </c>
      <c r="H439" t="s">
        <v>47</v>
      </c>
    </row>
    <row r="440" spans="1:8">
      <c r="A440" s="1">
        <v>41977</v>
      </c>
      <c r="B440" t="s">
        <v>15</v>
      </c>
      <c r="C440">
        <v>73</v>
      </c>
      <c r="D440">
        <v>5712068525160</v>
      </c>
      <c r="E440" t="s">
        <v>357</v>
      </c>
      <c r="F440" t="s">
        <v>42</v>
      </c>
      <c r="G440" t="s">
        <v>358</v>
      </c>
      <c r="H440" t="s">
        <v>19</v>
      </c>
    </row>
    <row r="441" spans="1:8">
      <c r="A441" s="1">
        <v>41977</v>
      </c>
      <c r="B441" t="s">
        <v>15</v>
      </c>
      <c r="C441">
        <v>73</v>
      </c>
      <c r="D441">
        <v>3605684691291</v>
      </c>
      <c r="E441" t="s">
        <v>359</v>
      </c>
      <c r="F441" t="s">
        <v>37</v>
      </c>
      <c r="G441" t="s">
        <v>360</v>
      </c>
      <c r="H441" t="s">
        <v>19</v>
      </c>
    </row>
    <row r="442" spans="1:8">
      <c r="A442" s="1">
        <v>41977</v>
      </c>
      <c r="B442" t="s">
        <v>15</v>
      </c>
      <c r="D442">
        <v>5034604036344</v>
      </c>
      <c r="E442" t="s">
        <v>348</v>
      </c>
      <c r="F442" t="s">
        <v>45</v>
      </c>
      <c r="G442" t="s">
        <v>349</v>
      </c>
      <c r="H442" t="s">
        <v>19</v>
      </c>
    </row>
    <row r="443" spans="1:8">
      <c r="A443" s="1">
        <v>41977</v>
      </c>
      <c r="B443" t="s">
        <v>15</v>
      </c>
      <c r="H443" t="s">
        <v>19</v>
      </c>
    </row>
    <row r="444" spans="1:8">
      <c r="A444" s="1">
        <v>41977</v>
      </c>
      <c r="B444" t="s">
        <v>15</v>
      </c>
      <c r="H444" t="s">
        <v>19</v>
      </c>
    </row>
    <row r="445" spans="1:8">
      <c r="A445" s="1">
        <v>41977</v>
      </c>
      <c r="B445" t="s">
        <v>166</v>
      </c>
      <c r="C445">
        <v>74</v>
      </c>
      <c r="D445">
        <v>8057095086053</v>
      </c>
      <c r="E445" t="s">
        <v>361</v>
      </c>
      <c r="F445" t="s">
        <v>154</v>
      </c>
      <c r="G445" t="s">
        <v>362</v>
      </c>
      <c r="H445" t="s">
        <v>19</v>
      </c>
    </row>
    <row r="446" spans="1:8">
      <c r="A446" s="1">
        <v>41977</v>
      </c>
      <c r="B446" t="s">
        <v>15</v>
      </c>
      <c r="C446">
        <v>74</v>
      </c>
      <c r="D446">
        <v>5712417323386</v>
      </c>
      <c r="E446" t="s">
        <v>363</v>
      </c>
      <c r="F446" t="e">
        <v>#N/A</v>
      </c>
      <c r="G446" t="e">
        <v>#N/A</v>
      </c>
      <c r="H446" t="s">
        <v>19</v>
      </c>
    </row>
    <row r="447" spans="1:8">
      <c r="A447" s="1">
        <v>41977</v>
      </c>
      <c r="B447" t="s">
        <v>15</v>
      </c>
      <c r="C447">
        <v>74</v>
      </c>
      <c r="D447">
        <v>5712063950769</v>
      </c>
      <c r="E447" t="s">
        <v>364</v>
      </c>
      <c r="F447" t="s">
        <v>42</v>
      </c>
      <c r="G447" t="s">
        <v>365</v>
      </c>
      <c r="H447" t="s">
        <v>19</v>
      </c>
    </row>
    <row r="448" spans="1:8">
      <c r="A448" s="1">
        <v>41977</v>
      </c>
      <c r="B448" t="s">
        <v>15</v>
      </c>
      <c r="D448">
        <v>5712060385243</v>
      </c>
      <c r="E448" t="s">
        <v>303</v>
      </c>
      <c r="F448" t="s">
        <v>90</v>
      </c>
      <c r="G448" t="s">
        <v>304</v>
      </c>
      <c r="H448" t="s">
        <v>19</v>
      </c>
    </row>
    <row r="449" spans="1:8">
      <c r="A449" s="1">
        <v>41977</v>
      </c>
      <c r="B449" t="s">
        <v>15</v>
      </c>
      <c r="H449" t="s">
        <v>19</v>
      </c>
    </row>
    <row r="450" spans="1:8">
      <c r="A450" s="1">
        <v>41977</v>
      </c>
      <c r="B450" t="s">
        <v>15</v>
      </c>
      <c r="H450" t="s">
        <v>19</v>
      </c>
    </row>
    <row r="451" spans="1:8">
      <c r="A451" s="1">
        <v>41977</v>
      </c>
      <c r="B451" t="s">
        <v>166</v>
      </c>
      <c r="C451">
        <v>75</v>
      </c>
      <c r="D451">
        <v>8057095086053</v>
      </c>
      <c r="E451" t="s">
        <v>361</v>
      </c>
      <c r="F451" t="s">
        <v>154</v>
      </c>
      <c r="G451" t="s">
        <v>362</v>
      </c>
      <c r="H451" t="s">
        <v>47</v>
      </c>
    </row>
    <row r="452" spans="1:8">
      <c r="A452" s="1">
        <v>41977</v>
      </c>
      <c r="B452" t="s">
        <v>15</v>
      </c>
      <c r="C452">
        <v>75</v>
      </c>
      <c r="D452">
        <v>5712417322679</v>
      </c>
      <c r="E452" t="s">
        <v>366</v>
      </c>
      <c r="F452" t="e">
        <v>#N/A</v>
      </c>
      <c r="G452" t="e">
        <v>#N/A</v>
      </c>
      <c r="H452" t="s">
        <v>19</v>
      </c>
    </row>
    <row r="453" spans="1:8">
      <c r="A453" s="1">
        <v>41977</v>
      </c>
      <c r="B453" t="s">
        <v>15</v>
      </c>
      <c r="C453">
        <v>75</v>
      </c>
      <c r="D453">
        <v>9900400045391</v>
      </c>
      <c r="E453" t="s">
        <v>367</v>
      </c>
      <c r="F453" t="s">
        <v>368</v>
      </c>
      <c r="G453" t="s">
        <v>369</v>
      </c>
      <c r="H453" t="s">
        <v>19</v>
      </c>
    </row>
    <row r="454" spans="1:8">
      <c r="A454" s="1">
        <v>41977</v>
      </c>
      <c r="B454" t="s">
        <v>15</v>
      </c>
      <c r="D454">
        <v>5712060385243</v>
      </c>
      <c r="E454" t="s">
        <v>303</v>
      </c>
      <c r="F454" t="s">
        <v>90</v>
      </c>
      <c r="G454" t="s">
        <v>304</v>
      </c>
      <c r="H454" t="s">
        <v>19</v>
      </c>
    </row>
    <row r="455" spans="1:8">
      <c r="A455" s="1">
        <v>41977</v>
      </c>
      <c r="B455" t="s">
        <v>15</v>
      </c>
      <c r="H455" t="s">
        <v>19</v>
      </c>
    </row>
    <row r="456" spans="1:8">
      <c r="A456" s="1">
        <v>41977</v>
      </c>
      <c r="B456" t="s">
        <v>15</v>
      </c>
      <c r="H456" t="s">
        <v>19</v>
      </c>
    </row>
    <row r="457" spans="1:8">
      <c r="A457" s="1">
        <v>41977</v>
      </c>
      <c r="B457" t="s">
        <v>166</v>
      </c>
      <c r="C457">
        <v>76</v>
      </c>
      <c r="D457">
        <v>8057095086053</v>
      </c>
      <c r="E457" t="s">
        <v>361</v>
      </c>
      <c r="F457" t="s">
        <v>154</v>
      </c>
      <c r="G457" t="s">
        <v>362</v>
      </c>
      <c r="H457" t="s">
        <v>47</v>
      </c>
    </row>
    <row r="458" spans="1:8">
      <c r="A458" s="1">
        <v>41977</v>
      </c>
      <c r="B458" t="s">
        <v>15</v>
      </c>
      <c r="C458">
        <v>76</v>
      </c>
      <c r="D458">
        <v>5712417322495</v>
      </c>
      <c r="E458" t="s">
        <v>370</v>
      </c>
      <c r="F458" t="e">
        <v>#N/A</v>
      </c>
      <c r="G458" t="e">
        <v>#N/A</v>
      </c>
      <c r="H458" t="s">
        <v>19</v>
      </c>
    </row>
    <row r="459" spans="1:8">
      <c r="A459" s="1">
        <v>41977</v>
      </c>
      <c r="B459" t="s">
        <v>15</v>
      </c>
      <c r="C459">
        <v>76</v>
      </c>
      <c r="D459">
        <v>9900400074049</v>
      </c>
      <c r="E459" t="s">
        <v>371</v>
      </c>
      <c r="F459" t="e">
        <v>#N/A</v>
      </c>
      <c r="G459" t="e">
        <v>#N/A</v>
      </c>
      <c r="H459" t="s">
        <v>19</v>
      </c>
    </row>
    <row r="460" spans="1:8">
      <c r="A460" s="1">
        <v>41977</v>
      </c>
      <c r="B460" t="s">
        <v>15</v>
      </c>
      <c r="D460">
        <v>5712060385243</v>
      </c>
      <c r="E460" t="s">
        <v>303</v>
      </c>
      <c r="F460" t="s">
        <v>90</v>
      </c>
      <c r="G460" t="s">
        <v>304</v>
      </c>
      <c r="H460" t="s">
        <v>19</v>
      </c>
    </row>
    <row r="461" spans="1:8">
      <c r="A461" s="1">
        <v>41977</v>
      </c>
      <c r="B461" t="s">
        <v>15</v>
      </c>
      <c r="H461" t="s">
        <v>19</v>
      </c>
    </row>
    <row r="462" spans="1:8">
      <c r="A462" s="1">
        <v>41977</v>
      </c>
      <c r="B462" t="s">
        <v>15</v>
      </c>
      <c r="H462" t="s">
        <v>19</v>
      </c>
    </row>
    <row r="463" spans="1:8">
      <c r="A463" s="1">
        <v>41977</v>
      </c>
      <c r="B463" t="s">
        <v>230</v>
      </c>
      <c r="C463">
        <v>77</v>
      </c>
      <c r="D463">
        <v>8051195375321</v>
      </c>
      <c r="E463" t="s">
        <v>372</v>
      </c>
      <c r="F463" t="s">
        <v>154</v>
      </c>
      <c r="G463" t="s">
        <v>373</v>
      </c>
      <c r="H463" t="s">
        <v>19</v>
      </c>
    </row>
    <row r="464" spans="1:8">
      <c r="A464" s="1">
        <v>41977</v>
      </c>
      <c r="B464" t="s">
        <v>15</v>
      </c>
      <c r="C464">
        <v>77</v>
      </c>
      <c r="D464">
        <v>5712067117724</v>
      </c>
      <c r="E464" t="s">
        <v>374</v>
      </c>
      <c r="F464" t="e">
        <v>#N/A</v>
      </c>
      <c r="G464" t="e">
        <v>#N/A</v>
      </c>
      <c r="H464" t="s">
        <v>19</v>
      </c>
    </row>
    <row r="465" spans="1:8">
      <c r="A465" s="1">
        <v>41977</v>
      </c>
      <c r="B465" t="s">
        <v>15</v>
      </c>
      <c r="C465">
        <v>77</v>
      </c>
      <c r="D465">
        <v>9900400053310</v>
      </c>
      <c r="E465" t="s">
        <v>375</v>
      </c>
      <c r="F465" t="s">
        <v>368</v>
      </c>
      <c r="G465" t="s">
        <v>376</v>
      </c>
      <c r="H465" t="s">
        <v>19</v>
      </c>
    </row>
    <row r="466" spans="1:8">
      <c r="A466" s="1">
        <v>41977</v>
      </c>
      <c r="B466" t="s">
        <v>15</v>
      </c>
      <c r="D466">
        <v>4053515614343</v>
      </c>
      <c r="E466" t="s">
        <v>279</v>
      </c>
      <c r="F466" t="s">
        <v>73</v>
      </c>
      <c r="G466" t="s">
        <v>280</v>
      </c>
      <c r="H466" t="s">
        <v>19</v>
      </c>
    </row>
    <row r="467" spans="1:8">
      <c r="A467" s="1">
        <v>41977</v>
      </c>
      <c r="B467" t="s">
        <v>15</v>
      </c>
      <c r="H467" t="s">
        <v>19</v>
      </c>
    </row>
    <row r="468" spans="1:8">
      <c r="A468" s="1">
        <v>41977</v>
      </c>
      <c r="B468" t="s">
        <v>230</v>
      </c>
      <c r="C468">
        <v>78</v>
      </c>
      <c r="D468">
        <v>8051195375321</v>
      </c>
      <c r="E468" t="s">
        <v>372</v>
      </c>
      <c r="F468" t="s">
        <v>154</v>
      </c>
      <c r="G468" t="s">
        <v>373</v>
      </c>
      <c r="H468" t="s">
        <v>47</v>
      </c>
    </row>
    <row r="469" spans="1:8">
      <c r="A469" s="1">
        <v>41977</v>
      </c>
      <c r="B469" t="s">
        <v>15</v>
      </c>
      <c r="C469">
        <v>78</v>
      </c>
      <c r="D469">
        <v>5712066815805</v>
      </c>
      <c r="E469" t="s">
        <v>377</v>
      </c>
      <c r="F469" t="e">
        <v>#N/A</v>
      </c>
      <c r="G469" t="e">
        <v>#N/A</v>
      </c>
      <c r="H469" t="s">
        <v>19</v>
      </c>
    </row>
    <row r="470" spans="1:8">
      <c r="A470" s="1">
        <v>41977</v>
      </c>
      <c r="B470" t="s">
        <v>15</v>
      </c>
      <c r="C470">
        <v>78</v>
      </c>
      <c r="D470">
        <v>4053515614343</v>
      </c>
      <c r="E470" t="s">
        <v>279</v>
      </c>
      <c r="F470" t="s">
        <v>73</v>
      </c>
      <c r="G470" t="s">
        <v>280</v>
      </c>
      <c r="H470" t="s">
        <v>19</v>
      </c>
    </row>
    <row r="471" spans="1:8">
      <c r="A471" s="1">
        <v>41977</v>
      </c>
      <c r="B471" t="s">
        <v>15</v>
      </c>
      <c r="H471" t="s">
        <v>19</v>
      </c>
    </row>
    <row r="472" spans="1:8">
      <c r="A472" s="1">
        <v>41977</v>
      </c>
      <c r="B472" t="s">
        <v>15</v>
      </c>
      <c r="H472" t="s">
        <v>19</v>
      </c>
    </row>
    <row r="473" spans="1:8">
      <c r="A473" s="1">
        <v>41977</v>
      </c>
      <c r="B473" t="s">
        <v>152</v>
      </c>
      <c r="C473">
        <v>79</v>
      </c>
      <c r="D473">
        <v>8057095770594</v>
      </c>
      <c r="E473" t="s">
        <v>378</v>
      </c>
      <c r="F473" t="s">
        <v>154</v>
      </c>
      <c r="G473" t="s">
        <v>379</v>
      </c>
      <c r="H473" t="s">
        <v>19</v>
      </c>
    </row>
    <row r="474" spans="1:8">
      <c r="A474" s="1">
        <v>41977</v>
      </c>
      <c r="B474" t="s">
        <v>15</v>
      </c>
      <c r="C474">
        <v>79</v>
      </c>
      <c r="D474">
        <v>5712412398532</v>
      </c>
      <c r="E474" t="s">
        <v>380</v>
      </c>
      <c r="F474" t="s">
        <v>42</v>
      </c>
      <c r="G474" t="s">
        <v>381</v>
      </c>
      <c r="H474" t="s">
        <v>19</v>
      </c>
    </row>
    <row r="475" spans="1:8">
      <c r="A475" s="1">
        <v>41977</v>
      </c>
      <c r="B475" t="s">
        <v>15</v>
      </c>
      <c r="C475">
        <v>79</v>
      </c>
      <c r="D475">
        <v>5712068059825</v>
      </c>
      <c r="E475" t="s">
        <v>286</v>
      </c>
      <c r="F475" t="s">
        <v>42</v>
      </c>
      <c r="G475" t="s">
        <v>382</v>
      </c>
      <c r="H475" t="s">
        <v>19</v>
      </c>
    </row>
    <row r="476" spans="1:8">
      <c r="A476" s="1">
        <v>41977</v>
      </c>
      <c r="B476" t="s">
        <v>15</v>
      </c>
      <c r="D476">
        <v>4053515614343</v>
      </c>
      <c r="E476" t="s">
        <v>279</v>
      </c>
      <c r="F476" t="s">
        <v>73</v>
      </c>
      <c r="G476" t="s">
        <v>280</v>
      </c>
      <c r="H476" t="s">
        <v>19</v>
      </c>
    </row>
    <row r="477" spans="1:8">
      <c r="A477" s="1">
        <v>41977</v>
      </c>
      <c r="B477" t="s">
        <v>15</v>
      </c>
      <c r="H477" t="s">
        <v>19</v>
      </c>
    </row>
    <row r="478" spans="1:8">
      <c r="A478" s="1">
        <v>41977</v>
      </c>
      <c r="B478" t="s">
        <v>15</v>
      </c>
      <c r="H478" t="s">
        <v>19</v>
      </c>
    </row>
    <row r="479" spans="1:8">
      <c r="A479" s="1">
        <v>41977</v>
      </c>
      <c r="B479" t="s">
        <v>15</v>
      </c>
      <c r="C479">
        <v>80</v>
      </c>
      <c r="D479">
        <v>5712411849943</v>
      </c>
      <c r="E479" t="s">
        <v>383</v>
      </c>
      <c r="F479" t="e">
        <v>#N/A</v>
      </c>
      <c r="G479" t="e">
        <v>#N/A</v>
      </c>
      <c r="H479" t="s">
        <v>19</v>
      </c>
    </row>
    <row r="480" spans="1:8">
      <c r="A480" s="1">
        <v>41977</v>
      </c>
      <c r="B480" t="s">
        <v>237</v>
      </c>
      <c r="C480">
        <v>80</v>
      </c>
      <c r="D480">
        <v>8057683369001</v>
      </c>
      <c r="E480" t="s">
        <v>384</v>
      </c>
      <c r="F480" t="s">
        <v>144</v>
      </c>
      <c r="G480" t="s">
        <v>385</v>
      </c>
      <c r="H480" t="s">
        <v>19</v>
      </c>
    </row>
    <row r="481" spans="1:8">
      <c r="A481" s="1">
        <v>41977</v>
      </c>
      <c r="B481" t="s">
        <v>15</v>
      </c>
      <c r="C481">
        <v>80</v>
      </c>
      <c r="D481">
        <v>5711297154189</v>
      </c>
      <c r="E481" t="s">
        <v>386</v>
      </c>
      <c r="F481" t="s">
        <v>90</v>
      </c>
      <c r="G481" t="s">
        <v>387</v>
      </c>
      <c r="H481" t="s">
        <v>19</v>
      </c>
    </row>
    <row r="482" spans="1:8">
      <c r="A482" s="1">
        <v>41977</v>
      </c>
      <c r="B482" t="s">
        <v>15</v>
      </c>
      <c r="C482">
        <v>80</v>
      </c>
      <c r="D482">
        <v>5712411849790</v>
      </c>
      <c r="E482" t="s">
        <v>388</v>
      </c>
      <c r="F482" t="e">
        <v>#N/A</v>
      </c>
      <c r="G482" t="e">
        <v>#N/A</v>
      </c>
      <c r="H482" t="s">
        <v>19</v>
      </c>
    </row>
    <row r="483" spans="1:8">
      <c r="A483" s="1">
        <v>41977</v>
      </c>
      <c r="B483" t="s">
        <v>15</v>
      </c>
      <c r="D483">
        <v>768396413476</v>
      </c>
      <c r="E483" t="e">
        <v>#N/A</v>
      </c>
      <c r="F483" t="e">
        <v>#N/A</v>
      </c>
      <c r="G483" t="e">
        <v>#N/A</v>
      </c>
      <c r="H483" t="s">
        <v>19</v>
      </c>
    </row>
    <row r="484" spans="1:8">
      <c r="A484" s="1">
        <v>41977</v>
      </c>
      <c r="B484" t="s">
        <v>15</v>
      </c>
      <c r="H484" t="s">
        <v>19</v>
      </c>
    </row>
    <row r="485" spans="1:8">
      <c r="A485" s="1">
        <v>41977</v>
      </c>
      <c r="B485" t="s">
        <v>15</v>
      </c>
      <c r="H485" t="s">
        <v>19</v>
      </c>
    </row>
    <row r="486" spans="1:8">
      <c r="A486" s="1">
        <v>41977</v>
      </c>
      <c r="B486" t="s">
        <v>15</v>
      </c>
      <c r="H486" t="s">
        <v>19</v>
      </c>
    </row>
    <row r="487" spans="1:8">
      <c r="A487" s="1">
        <v>41977</v>
      </c>
      <c r="B487" t="s">
        <v>171</v>
      </c>
      <c r="C487">
        <v>81</v>
      </c>
      <c r="D487">
        <v>3000000007334</v>
      </c>
      <c r="E487" t="s">
        <v>389</v>
      </c>
      <c r="F487" t="s">
        <v>390</v>
      </c>
      <c r="G487" t="s">
        <v>391</v>
      </c>
      <c r="H487" t="s">
        <v>19</v>
      </c>
    </row>
    <row r="488" spans="1:8">
      <c r="A488" s="1">
        <v>41977</v>
      </c>
      <c r="B488" t="s">
        <v>15</v>
      </c>
      <c r="C488">
        <v>81</v>
      </c>
      <c r="D488">
        <v>5712412384344</v>
      </c>
      <c r="E488" t="s">
        <v>392</v>
      </c>
      <c r="F488" t="e">
        <v>#N/A</v>
      </c>
      <c r="G488" t="e">
        <v>#N/A</v>
      </c>
      <c r="H488" t="s">
        <v>19</v>
      </c>
    </row>
    <row r="489" spans="1:8">
      <c r="A489" s="1">
        <v>41977</v>
      </c>
      <c r="B489" t="s">
        <v>15</v>
      </c>
      <c r="C489">
        <v>81</v>
      </c>
      <c r="D489">
        <v>5052687227602</v>
      </c>
      <c r="E489" t="s">
        <v>393</v>
      </c>
      <c r="F489" t="e">
        <v>#N/A</v>
      </c>
      <c r="G489" t="e">
        <v>#N/A</v>
      </c>
      <c r="H489" t="s">
        <v>19</v>
      </c>
    </row>
    <row r="490" spans="1:8">
      <c r="A490" s="1">
        <v>41977</v>
      </c>
      <c r="B490" t="s">
        <v>15</v>
      </c>
      <c r="D490">
        <v>5055337098133</v>
      </c>
      <c r="E490" t="s">
        <v>33</v>
      </c>
      <c r="F490" t="s">
        <v>34</v>
      </c>
      <c r="G490" t="s">
        <v>35</v>
      </c>
      <c r="H490" t="s">
        <v>19</v>
      </c>
    </row>
    <row r="491" spans="1:8">
      <c r="A491" s="1">
        <v>41977</v>
      </c>
      <c r="B491" t="s">
        <v>15</v>
      </c>
      <c r="H491" t="s">
        <v>19</v>
      </c>
    </row>
    <row r="492" spans="1:8">
      <c r="A492" s="1">
        <v>41977</v>
      </c>
      <c r="B492" t="s">
        <v>15</v>
      </c>
      <c r="H492" t="s">
        <v>19</v>
      </c>
    </row>
    <row r="493" spans="1:8">
      <c r="A493" s="1">
        <v>41977</v>
      </c>
      <c r="B493" t="s">
        <v>171</v>
      </c>
      <c r="C493">
        <v>82</v>
      </c>
      <c r="D493">
        <v>3000000007334</v>
      </c>
      <c r="E493" t="s">
        <v>389</v>
      </c>
      <c r="F493" t="s">
        <v>390</v>
      </c>
      <c r="G493" t="s">
        <v>391</v>
      </c>
      <c r="H493" t="s">
        <v>47</v>
      </c>
    </row>
    <row r="494" spans="1:8">
      <c r="A494" s="1">
        <v>41977</v>
      </c>
      <c r="B494" t="s">
        <v>15</v>
      </c>
      <c r="C494">
        <v>82</v>
      </c>
      <c r="D494">
        <v>5712412384306</v>
      </c>
      <c r="E494" t="s">
        <v>394</v>
      </c>
      <c r="F494" t="e">
        <v>#N/A</v>
      </c>
      <c r="G494" t="e">
        <v>#N/A</v>
      </c>
      <c r="H494" t="s">
        <v>19</v>
      </c>
    </row>
    <row r="495" spans="1:8">
      <c r="A495" s="1">
        <v>41977</v>
      </c>
      <c r="B495" t="s">
        <v>15</v>
      </c>
      <c r="C495">
        <v>82</v>
      </c>
      <c r="D495">
        <v>5052886181675</v>
      </c>
      <c r="E495" t="s">
        <v>395</v>
      </c>
      <c r="F495" t="s">
        <v>87</v>
      </c>
      <c r="G495" t="s">
        <v>396</v>
      </c>
      <c r="H495" t="s">
        <v>19</v>
      </c>
    </row>
    <row r="496" spans="1:8">
      <c r="A496" s="1">
        <v>41977</v>
      </c>
      <c r="B496" t="s">
        <v>15</v>
      </c>
      <c r="D496">
        <v>5055337098133</v>
      </c>
      <c r="E496" t="s">
        <v>33</v>
      </c>
      <c r="F496" t="s">
        <v>34</v>
      </c>
      <c r="G496" t="s">
        <v>35</v>
      </c>
      <c r="H496" t="s">
        <v>19</v>
      </c>
    </row>
    <row r="497" spans="1:8">
      <c r="A497" s="1">
        <v>41977</v>
      </c>
      <c r="B497" t="s">
        <v>15</v>
      </c>
      <c r="H497" t="s">
        <v>19</v>
      </c>
    </row>
    <row r="498" spans="1:8">
      <c r="A498" s="1">
        <v>41977</v>
      </c>
      <c r="B498" t="s">
        <v>15</v>
      </c>
      <c r="H498" t="s">
        <v>19</v>
      </c>
    </row>
    <row r="499" spans="1:8">
      <c r="A499" s="1">
        <v>41977</v>
      </c>
      <c r="B499" t="s">
        <v>171</v>
      </c>
      <c r="C499">
        <v>83</v>
      </c>
      <c r="D499">
        <v>3000000007334</v>
      </c>
      <c r="E499" t="s">
        <v>389</v>
      </c>
      <c r="F499" t="s">
        <v>390</v>
      </c>
      <c r="G499" t="s">
        <v>391</v>
      </c>
      <c r="H499" t="s">
        <v>47</v>
      </c>
    </row>
    <row r="500" spans="1:8">
      <c r="A500" s="1">
        <v>41977</v>
      </c>
      <c r="B500" t="s">
        <v>15</v>
      </c>
      <c r="C500">
        <v>83</v>
      </c>
      <c r="D500">
        <v>5712412384382</v>
      </c>
      <c r="E500" t="s">
        <v>397</v>
      </c>
      <c r="F500" t="e">
        <v>#N/A</v>
      </c>
      <c r="G500" t="e">
        <v>#N/A</v>
      </c>
      <c r="H500" t="s">
        <v>19</v>
      </c>
    </row>
    <row r="501" spans="1:8">
      <c r="A501" s="1">
        <v>41977</v>
      </c>
      <c r="B501" t="s">
        <v>15</v>
      </c>
      <c r="C501">
        <v>83</v>
      </c>
      <c r="D501">
        <v>5712069755818</v>
      </c>
      <c r="E501" t="s">
        <v>398</v>
      </c>
      <c r="F501" t="s">
        <v>42</v>
      </c>
      <c r="G501" t="s">
        <v>399</v>
      </c>
      <c r="H501" t="s">
        <v>19</v>
      </c>
    </row>
    <row r="502" spans="1:8">
      <c r="A502" s="1">
        <v>41977</v>
      </c>
      <c r="B502" t="s">
        <v>15</v>
      </c>
      <c r="D502">
        <v>5055337098133</v>
      </c>
      <c r="E502" t="s">
        <v>33</v>
      </c>
      <c r="F502" t="s">
        <v>34</v>
      </c>
      <c r="G502" t="s">
        <v>35</v>
      </c>
      <c r="H502" t="s">
        <v>19</v>
      </c>
    </row>
    <row r="503" spans="1:8">
      <c r="A503" s="1">
        <v>41977</v>
      </c>
      <c r="B503" t="s">
        <v>15</v>
      </c>
      <c r="H503" t="s">
        <v>19</v>
      </c>
    </row>
    <row r="504" spans="1:8">
      <c r="A504" s="1">
        <v>41977</v>
      </c>
      <c r="B504" t="s">
        <v>15</v>
      </c>
      <c r="H504" t="s">
        <v>19</v>
      </c>
    </row>
    <row r="505" spans="1:8">
      <c r="A505" s="1">
        <v>41977</v>
      </c>
      <c r="B505" t="s">
        <v>15</v>
      </c>
      <c r="H505" t="s">
        <v>19</v>
      </c>
    </row>
    <row r="506" spans="1:8">
      <c r="A506" s="1">
        <v>41977</v>
      </c>
      <c r="B506" t="s">
        <v>15</v>
      </c>
      <c r="H506" t="s">
        <v>19</v>
      </c>
    </row>
    <row r="507" spans="1:8">
      <c r="A507" s="1">
        <v>41977</v>
      </c>
      <c r="B507" t="s">
        <v>15</v>
      </c>
      <c r="H507" t="s">
        <v>19</v>
      </c>
    </row>
    <row r="508" spans="1:8">
      <c r="A508" s="1">
        <v>41977</v>
      </c>
      <c r="B508" t="s">
        <v>15</v>
      </c>
      <c r="H508" t="s">
        <v>19</v>
      </c>
    </row>
    <row r="509" spans="1:8">
      <c r="A509" s="1">
        <v>41977</v>
      </c>
      <c r="B509" t="s">
        <v>15</v>
      </c>
      <c r="H509" t="s">
        <v>19</v>
      </c>
    </row>
    <row r="510" spans="1:8">
      <c r="A510" s="1">
        <v>41977</v>
      </c>
      <c r="B510" t="s">
        <v>15</v>
      </c>
      <c r="H510" t="s">
        <v>19</v>
      </c>
    </row>
    <row r="511" spans="1:8">
      <c r="A511" s="1">
        <v>41977</v>
      </c>
      <c r="B511" t="s">
        <v>15</v>
      </c>
      <c r="H511" t="s">
        <v>19</v>
      </c>
    </row>
    <row r="512" spans="1:8">
      <c r="A512" s="1">
        <v>41977</v>
      </c>
      <c r="B512" t="s">
        <v>15</v>
      </c>
      <c r="H512" t="s">
        <v>19</v>
      </c>
    </row>
    <row r="513" spans="1:8">
      <c r="A513" s="1">
        <v>41977</v>
      </c>
      <c r="B513" t="s">
        <v>15</v>
      </c>
      <c r="H513" t="s">
        <v>19</v>
      </c>
    </row>
    <row r="514" spans="1:8">
      <c r="A514" s="1">
        <v>41977</v>
      </c>
      <c r="B514" t="s">
        <v>15</v>
      </c>
      <c r="H514" t="s">
        <v>19</v>
      </c>
    </row>
    <row r="515" spans="1:8">
      <c r="A515" s="1">
        <v>41977</v>
      </c>
      <c r="B515" t="s">
        <v>15</v>
      </c>
      <c r="H515" t="s">
        <v>19</v>
      </c>
    </row>
    <row r="516" spans="1:8">
      <c r="A516" s="1">
        <v>41977</v>
      </c>
      <c r="B516" t="s">
        <v>15</v>
      </c>
      <c r="H516" t="s">
        <v>19</v>
      </c>
    </row>
    <row r="517" spans="1:8">
      <c r="A517" s="1">
        <v>41977</v>
      </c>
      <c r="B517" t="s">
        <v>15</v>
      </c>
      <c r="H517" t="s">
        <v>19</v>
      </c>
    </row>
    <row r="518" spans="1:8">
      <c r="A518" s="1">
        <v>41977</v>
      </c>
      <c r="B518" t="s">
        <v>15</v>
      </c>
      <c r="H518" t="s">
        <v>19</v>
      </c>
    </row>
    <row r="519" spans="1:8">
      <c r="A519" s="1">
        <v>41977</v>
      </c>
      <c r="B519" t="s">
        <v>15</v>
      </c>
      <c r="H519" t="s">
        <v>19</v>
      </c>
    </row>
    <row r="520" spans="1:8">
      <c r="A520" s="1">
        <v>41977</v>
      </c>
      <c r="B520" t="s">
        <v>15</v>
      </c>
      <c r="H520" t="s">
        <v>19</v>
      </c>
    </row>
    <row r="521" spans="1:8">
      <c r="A521" s="1">
        <v>41977</v>
      </c>
      <c r="B521" t="s">
        <v>15</v>
      </c>
      <c r="H521" t="s">
        <v>19</v>
      </c>
    </row>
    <row r="522" spans="1:8">
      <c r="A522" s="1">
        <v>41977</v>
      </c>
      <c r="B522" t="s">
        <v>15</v>
      </c>
      <c r="H522" t="s">
        <v>19</v>
      </c>
    </row>
    <row r="523" spans="1:8">
      <c r="A523" s="1">
        <v>41977</v>
      </c>
      <c r="B523" t="s">
        <v>15</v>
      </c>
      <c r="H523" t="s">
        <v>19</v>
      </c>
    </row>
    <row r="524" spans="1:8">
      <c r="A524" s="1">
        <v>41977</v>
      </c>
      <c r="B524" t="s">
        <v>15</v>
      </c>
      <c r="H524" t="s">
        <v>19</v>
      </c>
    </row>
    <row r="525" spans="1:8">
      <c r="A525" s="1">
        <v>41977</v>
      </c>
      <c r="B525" t="s">
        <v>15</v>
      </c>
      <c r="H525" t="s">
        <v>19</v>
      </c>
    </row>
    <row r="526" spans="1:8">
      <c r="A526" s="1">
        <v>41977</v>
      </c>
      <c r="B526" t="s">
        <v>15</v>
      </c>
      <c r="H526" t="s">
        <v>19</v>
      </c>
    </row>
    <row r="527" spans="1:8">
      <c r="A527" s="1">
        <v>41977</v>
      </c>
      <c r="B527" t="s">
        <v>15</v>
      </c>
      <c r="H527" t="s">
        <v>19</v>
      </c>
    </row>
    <row r="528" spans="1:8">
      <c r="A528" s="1">
        <v>41977</v>
      </c>
      <c r="B528" t="s">
        <v>15</v>
      </c>
      <c r="H528" t="s">
        <v>19</v>
      </c>
    </row>
    <row r="529" spans="1:8">
      <c r="A529" s="1">
        <v>41977</v>
      </c>
      <c r="B529" t="s">
        <v>15</v>
      </c>
      <c r="H529" t="s">
        <v>19</v>
      </c>
    </row>
    <row r="530" spans="1:8">
      <c r="A530" s="1">
        <v>41977</v>
      </c>
      <c r="B530" t="s">
        <v>15</v>
      </c>
      <c r="H530" t="s">
        <v>19</v>
      </c>
    </row>
    <row r="531" spans="1:8">
      <c r="A531" s="1">
        <v>41977</v>
      </c>
      <c r="B531" t="s">
        <v>15</v>
      </c>
      <c r="H531" t="s">
        <v>19</v>
      </c>
    </row>
    <row r="532" spans="1:8">
      <c r="A532" s="1">
        <v>41977</v>
      </c>
      <c r="B532" t="s">
        <v>15</v>
      </c>
      <c r="H532" t="s">
        <v>19</v>
      </c>
    </row>
    <row r="533" spans="1:8">
      <c r="A533" s="1">
        <v>41977</v>
      </c>
      <c r="B533" t="s">
        <v>15</v>
      </c>
      <c r="H533" t="s">
        <v>19</v>
      </c>
    </row>
    <row r="534" spans="1:8">
      <c r="A534" s="1">
        <v>41977</v>
      </c>
      <c r="B534" t="s">
        <v>15</v>
      </c>
      <c r="H534" t="s">
        <v>19</v>
      </c>
    </row>
    <row r="535" spans="1:8">
      <c r="A535" s="1">
        <v>41977</v>
      </c>
      <c r="B535" t="s">
        <v>15</v>
      </c>
      <c r="H535" t="s">
        <v>19</v>
      </c>
    </row>
    <row r="536" spans="1:8">
      <c r="A536" s="1">
        <v>41977</v>
      </c>
      <c r="B536" t="s">
        <v>15</v>
      </c>
      <c r="H536" t="s">
        <v>19</v>
      </c>
    </row>
    <row r="537" spans="1:8">
      <c r="A537" s="1">
        <v>41977</v>
      </c>
      <c r="B537" t="s">
        <v>15</v>
      </c>
      <c r="H537" t="s">
        <v>19</v>
      </c>
    </row>
    <row r="538" spans="1:8">
      <c r="A538" s="1">
        <v>41977</v>
      </c>
      <c r="B538" t="s">
        <v>15</v>
      </c>
      <c r="H538" t="s">
        <v>19</v>
      </c>
    </row>
    <row r="539" spans="1:8">
      <c r="A539" s="1">
        <v>41977</v>
      </c>
      <c r="B539" t="s">
        <v>15</v>
      </c>
      <c r="H539" t="s">
        <v>19</v>
      </c>
    </row>
    <row r="540" spans="1:8">
      <c r="A540" s="1">
        <v>41977</v>
      </c>
      <c r="B540" t="s">
        <v>15</v>
      </c>
      <c r="H540" t="s">
        <v>19</v>
      </c>
    </row>
    <row r="541" spans="1:8">
      <c r="A541" s="1">
        <v>41977</v>
      </c>
      <c r="B541" t="s">
        <v>15</v>
      </c>
      <c r="H541" t="s">
        <v>19</v>
      </c>
    </row>
    <row r="542" spans="1:8">
      <c r="A542" s="1">
        <v>41977</v>
      </c>
      <c r="B542" t="s">
        <v>15</v>
      </c>
      <c r="H542" t="s">
        <v>19</v>
      </c>
    </row>
    <row r="543" spans="1:8">
      <c r="A543" s="1">
        <v>41977</v>
      </c>
      <c r="B543" t="s">
        <v>15</v>
      </c>
      <c r="H543" t="s">
        <v>19</v>
      </c>
    </row>
    <row r="544" spans="1:8">
      <c r="A544" s="1">
        <v>41977</v>
      </c>
      <c r="B544" t="s">
        <v>15</v>
      </c>
      <c r="H544" t="s">
        <v>19</v>
      </c>
    </row>
    <row r="545" spans="1:8">
      <c r="A545" s="1">
        <v>41977</v>
      </c>
      <c r="B545" t="s">
        <v>15</v>
      </c>
      <c r="H545" t="s">
        <v>19</v>
      </c>
    </row>
    <row r="546" spans="1:8">
      <c r="A546" s="1">
        <v>41977</v>
      </c>
      <c r="B546" t="s">
        <v>15</v>
      </c>
      <c r="H546" t="s">
        <v>19</v>
      </c>
    </row>
    <row r="547" spans="1:8">
      <c r="A547" s="1">
        <v>41977</v>
      </c>
      <c r="B547" t="s">
        <v>15</v>
      </c>
      <c r="H547" t="s">
        <v>19</v>
      </c>
    </row>
    <row r="548" spans="1:8">
      <c r="A548" s="1">
        <v>41977</v>
      </c>
      <c r="B548" t="s">
        <v>15</v>
      </c>
      <c r="H548" t="s">
        <v>19</v>
      </c>
    </row>
    <row r="549" spans="1:8">
      <c r="A549" s="1">
        <v>41977</v>
      </c>
      <c r="B549" t="s">
        <v>15</v>
      </c>
      <c r="H549" t="s">
        <v>19</v>
      </c>
    </row>
    <row r="550" spans="1:8">
      <c r="A550" s="1">
        <v>41977</v>
      </c>
      <c r="B550" t="s">
        <v>15</v>
      </c>
      <c r="H550" t="s">
        <v>19</v>
      </c>
    </row>
    <row r="551" spans="1:8">
      <c r="A551" s="1">
        <v>41977</v>
      </c>
      <c r="B551" t="s">
        <v>15</v>
      </c>
      <c r="H551" t="s">
        <v>19</v>
      </c>
    </row>
    <row r="552" spans="1:8">
      <c r="A552" s="1">
        <v>41977</v>
      </c>
      <c r="B552" t="s">
        <v>15</v>
      </c>
      <c r="H552" t="s">
        <v>19</v>
      </c>
    </row>
    <row r="553" spans="1:8">
      <c r="A553" s="1">
        <v>41977</v>
      </c>
      <c r="B553" t="s">
        <v>15</v>
      </c>
      <c r="H553" t="s">
        <v>19</v>
      </c>
    </row>
    <row r="554" spans="1:8">
      <c r="A554" s="1">
        <v>41977</v>
      </c>
      <c r="B554" t="s">
        <v>15</v>
      </c>
      <c r="H554" t="s">
        <v>19</v>
      </c>
    </row>
    <row r="555" spans="1:8">
      <c r="A555" s="1">
        <v>41977</v>
      </c>
      <c r="B555" t="s">
        <v>15</v>
      </c>
      <c r="H555" t="s">
        <v>19</v>
      </c>
    </row>
    <row r="556" spans="1:8">
      <c r="A556" s="1">
        <v>41977</v>
      </c>
      <c r="B556" t="s">
        <v>15</v>
      </c>
      <c r="H556" t="s">
        <v>19</v>
      </c>
    </row>
    <row r="557" spans="1:8">
      <c r="A557" s="1">
        <v>41977</v>
      </c>
      <c r="B557" t="s">
        <v>15</v>
      </c>
      <c r="H557" t="s">
        <v>19</v>
      </c>
    </row>
    <row r="558" spans="1:8">
      <c r="A558" s="1">
        <v>41977</v>
      </c>
      <c r="B558" t="s">
        <v>15</v>
      </c>
      <c r="H558" t="s">
        <v>19</v>
      </c>
    </row>
    <row r="559" spans="1:8">
      <c r="A559" s="1">
        <v>41977</v>
      </c>
      <c r="B559" t="s">
        <v>15</v>
      </c>
      <c r="H559" t="s">
        <v>19</v>
      </c>
    </row>
    <row r="560" spans="1:8">
      <c r="A560" s="1">
        <v>41977</v>
      </c>
      <c r="B560" t="s">
        <v>15</v>
      </c>
      <c r="H560" t="s">
        <v>19</v>
      </c>
    </row>
    <row r="561" spans="1:8">
      <c r="A561" s="1">
        <v>41977</v>
      </c>
      <c r="B561" t="s">
        <v>15</v>
      </c>
      <c r="H561" t="s">
        <v>19</v>
      </c>
    </row>
    <row r="562" spans="1:8">
      <c r="A562" s="1">
        <v>41977</v>
      </c>
      <c r="B562" t="s">
        <v>15</v>
      </c>
      <c r="H562" t="s">
        <v>19</v>
      </c>
    </row>
    <row r="563" spans="1:8">
      <c r="A563" s="1">
        <v>41977</v>
      </c>
      <c r="B563" t="s">
        <v>15</v>
      </c>
      <c r="H563" t="s">
        <v>19</v>
      </c>
    </row>
    <row r="564" spans="1:8">
      <c r="A564" s="1">
        <v>41977</v>
      </c>
      <c r="B564" t="s">
        <v>15</v>
      </c>
      <c r="H564" t="s">
        <v>19</v>
      </c>
    </row>
    <row r="565" spans="1:8">
      <c r="A565" s="1">
        <v>41977</v>
      </c>
      <c r="B565" t="s">
        <v>15</v>
      </c>
      <c r="H565" t="s">
        <v>19</v>
      </c>
    </row>
    <row r="566" spans="1:8">
      <c r="A566" s="1">
        <v>41977</v>
      </c>
      <c r="B566" t="s">
        <v>15</v>
      </c>
      <c r="H566" t="s">
        <v>19</v>
      </c>
    </row>
    <row r="567" spans="1:8">
      <c r="A567" s="1">
        <v>41977</v>
      </c>
      <c r="B567" t="s">
        <v>15</v>
      </c>
      <c r="H567" t="s">
        <v>19</v>
      </c>
    </row>
    <row r="568" spans="1:8">
      <c r="A568" s="1">
        <v>41977</v>
      </c>
      <c r="B568" t="s">
        <v>15</v>
      </c>
      <c r="H568" t="s">
        <v>19</v>
      </c>
    </row>
    <row r="569" spans="1:8">
      <c r="A569" s="1">
        <v>41977</v>
      </c>
      <c r="B569" t="s">
        <v>15</v>
      </c>
      <c r="H569" t="s">
        <v>19</v>
      </c>
    </row>
    <row r="570" spans="1:8">
      <c r="A570" s="1">
        <v>41977</v>
      </c>
      <c r="B570" t="s">
        <v>15</v>
      </c>
      <c r="H570" t="s">
        <v>19</v>
      </c>
    </row>
    <row r="571" spans="1:8">
      <c r="A571" s="1">
        <v>41977</v>
      </c>
      <c r="B571" t="s">
        <v>15</v>
      </c>
      <c r="H571" t="s">
        <v>19</v>
      </c>
    </row>
    <row r="572" spans="1:8">
      <c r="A572" s="1">
        <v>41977</v>
      </c>
      <c r="B572" t="s">
        <v>15</v>
      </c>
      <c r="H572" t="s">
        <v>19</v>
      </c>
    </row>
    <row r="573" spans="1:8">
      <c r="A573" s="1">
        <v>41977</v>
      </c>
      <c r="B573" t="s">
        <v>15</v>
      </c>
      <c r="H573" t="s">
        <v>19</v>
      </c>
    </row>
    <row r="574" spans="1:8">
      <c r="A574" s="1">
        <v>41977</v>
      </c>
      <c r="B574" t="s">
        <v>15</v>
      </c>
      <c r="H574" t="s">
        <v>19</v>
      </c>
    </row>
    <row r="575" spans="1:8">
      <c r="A575" s="1">
        <v>41977</v>
      </c>
      <c r="B575" t="s">
        <v>15</v>
      </c>
      <c r="H575" t="s">
        <v>19</v>
      </c>
    </row>
    <row r="576" spans="1:8">
      <c r="A576" s="1">
        <v>41977</v>
      </c>
      <c r="B576" t="s">
        <v>15</v>
      </c>
      <c r="H576" t="s">
        <v>19</v>
      </c>
    </row>
    <row r="577" spans="1:8">
      <c r="A577" s="1">
        <v>41977</v>
      </c>
      <c r="B577" t="s">
        <v>15</v>
      </c>
      <c r="H577" t="s">
        <v>19</v>
      </c>
    </row>
    <row r="578" spans="1:8">
      <c r="A578" s="1">
        <v>41977</v>
      </c>
      <c r="B578" t="s">
        <v>15</v>
      </c>
      <c r="H578" t="s">
        <v>19</v>
      </c>
    </row>
    <row r="579" spans="1:8">
      <c r="A579" s="1">
        <v>41977</v>
      </c>
      <c r="B579" t="s">
        <v>15</v>
      </c>
      <c r="H579" t="s">
        <v>19</v>
      </c>
    </row>
    <row r="580" spans="1:8">
      <c r="A580" s="1">
        <v>41977</v>
      </c>
      <c r="B580" t="s">
        <v>15</v>
      </c>
      <c r="H580" t="s">
        <v>19</v>
      </c>
    </row>
    <row r="581" spans="1:8">
      <c r="A581" s="1">
        <v>41977</v>
      </c>
      <c r="B581" t="s">
        <v>15</v>
      </c>
      <c r="H581" t="s">
        <v>19</v>
      </c>
    </row>
    <row r="582" spans="1:8">
      <c r="A582" s="1">
        <v>41977</v>
      </c>
      <c r="B582" t="s">
        <v>15</v>
      </c>
      <c r="H582" t="s">
        <v>19</v>
      </c>
    </row>
    <row r="583" spans="1:8">
      <c r="A583" s="1">
        <v>41977</v>
      </c>
      <c r="B583" t="s">
        <v>15</v>
      </c>
      <c r="H583" t="s">
        <v>19</v>
      </c>
    </row>
    <row r="584" spans="1:8">
      <c r="A584" s="1">
        <v>41977</v>
      </c>
      <c r="B584" t="s">
        <v>15</v>
      </c>
      <c r="H584" t="s">
        <v>19</v>
      </c>
    </row>
    <row r="585" spans="1:8">
      <c r="A585" s="1">
        <v>41977</v>
      </c>
      <c r="B585" t="s">
        <v>15</v>
      </c>
      <c r="H585" t="s">
        <v>19</v>
      </c>
    </row>
    <row r="586" spans="1:8">
      <c r="A586" s="1">
        <v>41977</v>
      </c>
      <c r="B586" t="s">
        <v>15</v>
      </c>
      <c r="H586" t="s">
        <v>19</v>
      </c>
    </row>
    <row r="587" spans="1:8">
      <c r="A587" s="1">
        <v>41977</v>
      </c>
      <c r="B587" t="s">
        <v>15</v>
      </c>
      <c r="H587" t="s">
        <v>19</v>
      </c>
    </row>
    <row r="588" spans="1:8">
      <c r="A588" s="1">
        <v>41977</v>
      </c>
      <c r="B588" t="s">
        <v>15</v>
      </c>
      <c r="H588" t="s">
        <v>19</v>
      </c>
    </row>
    <row r="589" spans="1:8">
      <c r="A589" s="1">
        <v>41977</v>
      </c>
      <c r="B589" t="s">
        <v>15</v>
      </c>
      <c r="H589" t="s">
        <v>19</v>
      </c>
    </row>
    <row r="590" spans="1:8">
      <c r="A590" s="1">
        <v>41977</v>
      </c>
      <c r="B590" t="s">
        <v>15</v>
      </c>
      <c r="H590" t="s">
        <v>19</v>
      </c>
    </row>
    <row r="591" spans="1:8">
      <c r="A591" s="1">
        <v>41977</v>
      </c>
      <c r="B591" t="s">
        <v>15</v>
      </c>
      <c r="H591" t="s">
        <v>19</v>
      </c>
    </row>
    <row r="592" spans="1:8">
      <c r="A592" s="1">
        <v>41977</v>
      </c>
      <c r="B592" t="s">
        <v>15</v>
      </c>
      <c r="H592" t="s">
        <v>19</v>
      </c>
    </row>
    <row r="593" spans="1:8">
      <c r="A593" s="1">
        <v>41977</v>
      </c>
      <c r="B593" t="s">
        <v>15</v>
      </c>
      <c r="H593" t="s">
        <v>19</v>
      </c>
    </row>
    <row r="594" spans="1:8">
      <c r="A594" s="1">
        <v>41977</v>
      </c>
      <c r="B594" t="s">
        <v>15</v>
      </c>
      <c r="H594" t="s">
        <v>19</v>
      </c>
    </row>
    <row r="595" spans="1:8">
      <c r="A595" s="1">
        <v>41977</v>
      </c>
      <c r="B595" t="s">
        <v>15</v>
      </c>
      <c r="H595" t="s">
        <v>19</v>
      </c>
    </row>
    <row r="596" spans="1:8">
      <c r="A596" s="1">
        <v>41977</v>
      </c>
      <c r="B596" t="s">
        <v>15</v>
      </c>
      <c r="H596" t="s">
        <v>19</v>
      </c>
    </row>
    <row r="597" spans="1:8">
      <c r="A597" s="1">
        <v>41977</v>
      </c>
      <c r="B597" t="s">
        <v>15</v>
      </c>
      <c r="H597" t="s">
        <v>19</v>
      </c>
    </row>
    <row r="598" spans="1:8">
      <c r="A598" s="1">
        <v>41977</v>
      </c>
      <c r="B598" t="s">
        <v>15</v>
      </c>
      <c r="H598" t="s">
        <v>19</v>
      </c>
    </row>
    <row r="599" spans="1:8">
      <c r="A599" s="1">
        <v>41977</v>
      </c>
      <c r="B599" t="s">
        <v>15</v>
      </c>
      <c r="H599" t="s">
        <v>19</v>
      </c>
    </row>
    <row r="600" spans="1:8">
      <c r="A600" s="1">
        <v>41977</v>
      </c>
      <c r="B600" t="s">
        <v>15</v>
      </c>
      <c r="H600" t="s">
        <v>19</v>
      </c>
    </row>
    <row r="601" spans="1:8">
      <c r="A601" s="1">
        <v>41977</v>
      </c>
      <c r="B601" t="s">
        <v>15</v>
      </c>
      <c r="H601" t="s">
        <v>19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2"/>
  <sheetViews>
    <sheetView topLeftCell="A39" workbookViewId="0">
      <selection activeCell="I61" sqref="I61"/>
    </sheetView>
  </sheetViews>
  <sheetFormatPr baseColWidth="10" defaultRowHeight="14" x14ac:dyDescent="0"/>
  <cols>
    <col min="2" max="2" width="25.5" customWidth="1"/>
    <col min="3" max="3" width="27.6640625" customWidth="1"/>
    <col min="4" max="4" width="30.5" customWidth="1"/>
    <col min="5" max="5" width="30.33203125" customWidth="1"/>
  </cols>
  <sheetData>
    <row r="1" spans="1:9">
      <c r="A1">
        <f t="array" aca="1" ref="A1" ca="1">SUM(IF(colc&lt;&gt;"",1/COUNTIF(colc,colc)))+1</f>
        <v>83.000000000000028</v>
      </c>
    </row>
    <row r="2" spans="1:9">
      <c r="A2" t="e">
        <f ca="1">IF(ROW(A1)&gt;A$1,"",INDEX(colc,MIN(IF(colc&lt;&gt;"",IF(COUNTIF(A$1:A1,colc)=0,ROW(colc)-8)))))</f>
        <v>#VALUE!</v>
      </c>
      <c r="B2" t="str">
        <f t="array" aca="1" ref="B2" ca="1">IFERROR(INDEX(cole,SMALL(IF(colc=$A2,ROW(colc)-8,""),COLUMN(A$1))),"")</f>
        <v/>
      </c>
      <c r="C2" t="str">
        <f t="array" aca="1" ref="C2" ca="1">IFERROR(INDEX(cole,SMALL(IF(colc=$A2,ROW(colc)-8,""),COLUMN(B$1))),"")</f>
        <v/>
      </c>
      <c r="D2" t="str">
        <f t="array" aca="1" ref="D2" ca="1">IFERROR(INDEX(cole,SMALL(IF(colc=$A2,ROW(colc)-8,""),COLUMN(C$1))),"")</f>
        <v/>
      </c>
      <c r="E2" t="str">
        <f t="array" aca="1" ref="E2" ca="1">IFERROR(INDEX(cole,SMALL(IF(colc=$A2,ROW(colc)-8,""),COLUMN(D$1))),"")</f>
        <v/>
      </c>
      <c r="F2" t="str">
        <f t="array" aca="1" ref="F2" ca="1">IFERROR(INDEX(cole,SMALL(IF(colc=$A2,ROW(colc)-8,""),COLUMN(E$1))),"")</f>
        <v/>
      </c>
      <c r="G2" t="str">
        <f t="array" aca="1" ref="G2" ca="1">IFERROR(INDEX(cole,SMALL(IF(colc=$A2,ROW(colc)-8,""),COLUMN(F$1))),"")</f>
        <v/>
      </c>
      <c r="H2" t="str">
        <f t="array" aca="1" ref="H2" ca="1">IFERROR(INDEX(cole,SMALL(IF(colc=$A2,ROW(colc)-8,""),COLUMN(G$1))),"")</f>
        <v/>
      </c>
      <c r="I2" t="str">
        <f t="array" aca="1" ref="I2" ca="1">IFERROR(INDEX(cole,SMALL(IF(colc=$A2,ROW(colc)-8,""),COLUMN(H$1))),"")</f>
        <v/>
      </c>
    </row>
    <row r="3" spans="1:9">
      <c r="A3">
        <f t="array" aca="1" ref="A3" ca="1">IF(ROW(A2)&gt;A$1,"",INDEX(colc,MIN(IF(colc&lt;&gt;"",IF(COUNTIF(A$1:A2,colc)=0,ROW(colc)-8)))))</f>
        <v>1</v>
      </c>
      <c r="B3" t="str">
        <f t="array" aca="1" ref="B3" ca="1">IFERROR(INDEX(cole,SMALL(IF(colc=$A3,ROW(colc)-8,""),COLUMN(A$1))),"")</f>
        <v>14147270COGNAC</v>
      </c>
      <c r="C3" t="str">
        <f t="array" aca="1" ref="C3" ca="1">IFERROR(INDEX(cole,SMALL(IF(colc=$A3,ROW(colc)-8,""),COLUMN(B$1))),"")</f>
        <v>L93EVD70MARINE</v>
      </c>
      <c r="D3" t="str">
        <f t="array" aca="1" ref="D3" ca="1">IFERROR(INDEX(cole,SMALL(IF(colc=$A3,ROW(colc)-8,""),COLUMN(C$1))),"")</f>
        <v>L96650ZFBLEFONCE</v>
      </c>
      <c r="E3" t="str">
        <f t="array" aca="1" ref="E3" ca="1">IFERROR(INDEX(cole,SMALL(IF(colc=$A3,ROW(colc)-8,""),COLUMN(D$1))),"")</f>
        <v>L96BTWPJMARINE</v>
      </c>
      <c r="F3" t="str">
        <f t="array" aca="1" ref="F3" ca="1">IFERROR(INDEX(cole,SMALL(IF(colc=$A3,ROW(colc)-8,""),COLUMN(E$1))),"")</f>
        <v/>
      </c>
    </row>
    <row r="4" spans="1:9">
      <c r="A4">
        <f t="array" aca="1" ref="A4" ca="1">IF(ROW(A3)&gt;A$1,"",INDEX(colc,MIN(IF(colc&lt;&gt;"",IF(COUNTIF(A$1:A3,colc)=0,ROW(colc)-8)))))</f>
        <v>2</v>
      </c>
      <c r="B4" t="str">
        <f t="array" aca="1" ref="B4" ca="1">IFERROR(INDEX(cole,SMALL(IF(colc=$A4,ROW(colc)-8,""),COLUMN(A$1))),"")</f>
        <v>HEMMINGNOIR</v>
      </c>
      <c r="C4" t="str">
        <f t="array" aca="1" ref="C4" ca="1">IFERROR(INDEX(cole,SMALL(IF(colc=$A4,ROW(colc)-8,""),COLUMN(B$1))),"")</f>
        <v>L719JDYEGRIS</v>
      </c>
      <c r="D4" t="str">
        <f t="array" aca="1" ref="D4" ca="1">IFERROR(INDEX(cole,SMALL(IF(colc=$A4,ROW(colc)-8,""),COLUMN(C$1))),"")</f>
        <v>L93JUKZIMARINE</v>
      </c>
      <c r="E4" t="str">
        <f t="array" aca="1" ref="E4" ca="1">IFERROR(INDEX(cole,SMALL(IF(colc=$A4,ROW(colc)-8,""),COLUMN(D$1))),"")</f>
        <v>L97ETPXPJMARINE</v>
      </c>
      <c r="F4" t="str">
        <f t="array" aca="1" ref="F4" ca="1">IFERROR(INDEX(cole,SMALL(IF(colc=$A4,ROW(colc)-8,""),COLUMN(E$1))),"")</f>
        <v/>
      </c>
    </row>
    <row r="5" spans="1:9">
      <c r="A5">
        <f t="array" aca="1" ref="A5" ca="1">IF(ROW(A4)&gt;A$1,"",INDEX(colc,MIN(IF(colc&lt;&gt;"",IF(COUNTIF(A$1:A4,colc)=0,ROW(colc)-8)))))</f>
        <v>3</v>
      </c>
      <c r="B5" t="str">
        <f t="array" aca="1" ref="B5" ca="1">IFERROR(INDEX(cole,SMALL(IF(colc=$A5,ROW(colc)-8,""),COLUMN(A$1))),"")</f>
        <v>12080167BORDEAUX</v>
      </c>
      <c r="C5" t="str">
        <f t="array" aca="1" ref="C5" ca="1">IFERROR(INDEX(cole,SMALL(IF(colc=$A5,ROW(colc)-8,""),COLUMN(B$1))),"")</f>
        <v>H14FARPOSNOIR</v>
      </c>
      <c r="D5" t="str">
        <f t="array" aca="1" ref="D5" ca="1">IFERROR(INDEX(cole,SMALL(IF(colc=$A5,ROW(colc)-8,""),COLUMN(C$1))),"")</f>
        <v>H14FURCALNOIR</v>
      </c>
      <c r="E5" t="str">
        <f t="array" aca="1" ref="E5" ca="1">IFERROR(INDEX(cole,SMALL(IF(colc=$A5,ROW(colc)-8,""),COLUMN(D$1))),"")</f>
        <v>PFPB3132102NOIANTH</v>
      </c>
      <c r="F5" t="str">
        <f t="array" aca="1" ref="F5" ca="1">IFERROR(INDEX(cole,SMALL(IF(colc=$A5,ROW(colc)-8,""),COLUMN(E$1))),"")</f>
        <v/>
      </c>
    </row>
    <row r="6" spans="1:9">
      <c r="A6">
        <f t="array" aca="1" ref="A6" ca="1">IF(ROW(A5)&gt;A$1,"",INDEX(colc,MIN(IF(colc&lt;&gt;"",IF(COUNTIF(A$1:A5,colc)=0,ROW(colc)-8)))))</f>
        <v>4</v>
      </c>
      <c r="B6" t="str">
        <f t="array" aca="1" ref="B6" ca="1">IFERROR(INDEX(cole,SMALL(IF(colc=$A6,ROW(colc)-8,""),COLUMN(A$1))),"")</f>
        <v>H14ARVCALNOIR</v>
      </c>
      <c r="C6" t="str">
        <f t="array" aca="1" ref="C6" ca="1">IFERROR(INDEX(cole,SMALL(IF(colc=$A6,ROW(colc)-8,""),COLUMN(B$1))),"")</f>
        <v>H14CODHOUNOIBLEU</v>
      </c>
      <c r="D6" t="str">
        <f t="array" aca="1" ref="D6" ca="1">IFERROR(INDEX(cole,SMALL(IF(colc=$A6,ROW(colc)-8,""),COLUMN(C$1))),"")</f>
        <v>H14FARPOSNOIR</v>
      </c>
      <c r="E6" t="str">
        <f t="array" aca="1" ref="E6" ca="1">IFERROR(INDEX(cole,SMALL(IF(colc=$A6,ROW(colc)-8,""),COLUMN(D$1))),"")</f>
        <v/>
      </c>
      <c r="F6" t="str">
        <f t="array" aca="1" ref="F6" ca="1">IFERROR(INDEX(cole,SMALL(IF(colc=$A6,ROW(colc)-8,""),COLUMN(E$1))),"")</f>
        <v/>
      </c>
    </row>
    <row r="7" spans="1:9">
      <c r="A7">
        <f t="array" aca="1" ref="A7" ca="1">IF(ROW(A6)&gt;A$1,"",INDEX(colc,MIN(IF(colc&lt;&gt;"",IF(COUNTIF(A$1:A6,colc)=0,ROW(colc)-8)))))</f>
        <v>5</v>
      </c>
      <c r="B7" t="str">
        <f t="array" aca="1" ref="B7" ca="1">IFERROR(INDEX(cole,SMALL(IF(colc=$A7,ROW(colc)-8,""),COLUMN(A$1))),"")</f>
        <v>H14ARVCALGRIS</v>
      </c>
      <c r="C7" t="str">
        <f t="array" aca="1" ref="C7" ca="1">IFERROR(INDEX(cole,SMALL(IF(colc=$A7,ROW(colc)-8,""),COLUMN(B$1))),"")</f>
        <v>H14ERIPOSMARINE</v>
      </c>
      <c r="D7" t="str">
        <f t="array" aca="1" ref="D7" ca="1">IFERROR(INDEX(cole,SMALL(IF(colc=$A7,ROW(colc)-8,""),COLUMN(C$1))),"")</f>
        <v>H14INKDEFANTHRA</v>
      </c>
      <c r="E7" t="str">
        <f t="array" aca="1" ref="E7" ca="1">IFERROR(INDEX(cole,SMALL(IF(colc=$A7,ROW(colc)-8,""),COLUMN(D$1))),"")</f>
        <v>V53298BLANC</v>
      </c>
      <c r="F7" t="str">
        <f t="array" aca="1" ref="F7" ca="1">IFERROR(INDEX(cole,SMALL(IF(colc=$A7,ROW(colc)-8,""),COLUMN(E$1))),"")</f>
        <v/>
      </c>
    </row>
    <row r="8" spans="1:9">
      <c r="A8">
        <f t="array" aca="1" ref="A8" ca="1">IF(ROW(A7)&gt;A$1,"",INDEX(colc,MIN(IF(colc&lt;&gt;"",IF(COUNTIF(A$1:A7,colc)=0,ROW(colc)-8)))))</f>
        <v>6</v>
      </c>
      <c r="B8" t="str">
        <f t="array" aca="1" ref="B8" ca="1">IFERROR(INDEX(cole,SMALL(IF(colc=$A8,ROW(colc)-8,""),COLUMN(A$1))),"")</f>
        <v>H14ERIPOSMARINE</v>
      </c>
      <c r="C8" t="str">
        <f t="array" aca="1" ref="C8" ca="1">IFERROR(INDEX(cole,SMALL(IF(colc=$A8,ROW(colc)-8,""),COLUMN(B$1))),"")</f>
        <v>H14KLYCALNOIR</v>
      </c>
      <c r="D8" t="str">
        <f t="array" aca="1" ref="D8" ca="1">IFERROR(INDEX(cole,SMALL(IF(colc=$A8,ROW(colc)-8,""),COLUMN(C$1))),"")</f>
        <v>H14WALGALANTHRA</v>
      </c>
      <c r="E8" t="str">
        <f t="array" aca="1" ref="E8" ca="1">IFERROR(INDEX(cole,SMALL(IF(colc=$A8,ROW(colc)-8,""),COLUMN(D$1))),"")</f>
        <v>V53298BLANC</v>
      </c>
      <c r="F8" t="str">
        <f t="array" aca="1" ref="F8" ca="1">IFERROR(INDEX(cole,SMALL(IF(colc=$A8,ROW(colc)-8,""),COLUMN(E$1))),"")</f>
        <v/>
      </c>
    </row>
    <row r="9" spans="1:9">
      <c r="A9">
        <f t="array" aca="1" ref="A9" ca="1">IF(ROW(A8)&gt;A$1,"",INDEX(colc,MIN(IF(colc&lt;&gt;"",IF(COUNTIF(A$1:A8,colc)=0,ROW(colc)-8)))))</f>
        <v>7</v>
      </c>
      <c r="B9" t="str">
        <f t="array" aca="1" ref="B9" ca="1">IFERROR(INDEX(cole,SMALL(IF(colc=$A9,ROW(colc)-8,""),COLUMN(A$1))),"")</f>
        <v>12077419ORANGE</v>
      </c>
      <c r="C9" t="str">
        <f t="array" aca="1" ref="C9" ca="1">IFERROR(INDEX(cole,SMALL(IF(colc=$A9,ROW(colc)-8,""),COLUMN(B$1))),"")</f>
        <v>15482000GRIS</v>
      </c>
      <c r="D9" t="str">
        <f t="array" aca="1" ref="D9" ca="1">IFERROR(INDEX(cole,SMALL(IF(colc=$A9,ROW(colc)-8,""),COLUMN(C$1))),"")</f>
        <v>821760005GRIBLANC</v>
      </c>
      <c r="E9" t="str">
        <f t="array" aca="1" ref="E9" ca="1">IFERROR(INDEX(cole,SMALL(IF(colc=$A9,ROW(colc)-8,""),COLUMN(D$1))),"")</f>
        <v>D67361BLANVERT</v>
      </c>
      <c r="F9" t="str">
        <f t="array" aca="1" ref="F9" ca="1">IFERROR(INDEX(cole,SMALL(IF(colc=$A9,ROW(colc)-8,""),COLUMN(E$1))),"")</f>
        <v/>
      </c>
    </row>
    <row r="10" spans="1:9">
      <c r="A10">
        <f t="array" aca="1" ref="A10" ca="1">IF(ROW(A9)&gt;A$1,"",INDEX(colc,MIN(IF(colc&lt;&gt;"",IF(COUNTIF(A$1:A9,colc)=0,ROW(colc)-8)))))</f>
        <v>8</v>
      </c>
      <c r="B10" t="str">
        <f t="array" aca="1" ref="B10" ca="1">IFERROR(INDEX(cole,SMALL(IF(colc=$A10,ROW(colc)-8,""),COLUMN(A$1))),"")</f>
        <v>15482000GRIS</v>
      </c>
      <c r="C10" t="str">
        <f t="array" aca="1" ref="C10" ca="1">IFERROR(INDEX(cole,SMALL(IF(colc=$A10,ROW(colc)-8,""),COLUMN(B$1))),"")</f>
        <v>829830006GRIBLANC</v>
      </c>
      <c r="D10" t="str">
        <f t="array" aca="1" ref="D10" ca="1">IFERROR(INDEX(cole,SMALL(IF(colc=$A10,ROW(colc)-8,""),COLUMN(C$1))),"")</f>
        <v>H14CILPOSMARINE</v>
      </c>
      <c r="E10" t="str">
        <f t="array" aca="1" ref="E10" ca="1">IFERROR(INDEX(cole,SMALL(IF(colc=$A10,ROW(colc)-8,""),COLUMN(D$1))),"")</f>
        <v>VXG8DOUNOIR</v>
      </c>
      <c r="F10" t="str">
        <f t="array" aca="1" ref="F10" ca="1">IFERROR(INDEX(cole,SMALL(IF(colc=$A10,ROW(colc)-8,""),COLUMN(E$1))),"")</f>
        <v/>
      </c>
    </row>
    <row r="11" spans="1:9">
      <c r="A11">
        <f t="array" aca="1" ref="A11" ca="1">IF(ROW(A10)&gt;A$1,"",INDEX(colc,MIN(IF(colc&lt;&gt;"",IF(COUNTIF(A$1:A10,colc)=0,ROW(colc)-8)))))</f>
        <v>9</v>
      </c>
      <c r="B11" t="str">
        <f t="array" aca="1" ref="B11" ca="1">IFERROR(INDEX(cole,SMALL(IF(colc=$A11,ROW(colc)-8,""),COLUMN(A$1))),"")</f>
        <v>447390002NOIBLANC</v>
      </c>
      <c r="C11" t="str">
        <f t="array" aca="1" ref="C11" ca="1">IFERROR(INDEX(cole,SMALL(IF(colc=$A11,ROW(colc)-8,""),COLUMN(B$1))),"")</f>
        <v>554280047BLEU</v>
      </c>
      <c r="D11" t="str">
        <f t="array" aca="1" ref="D11" ca="1">IFERROR(INDEX(cole,SMALL(IF(colc=$A11,ROW(colc)-8,""),COLUMN(C$1))),"")</f>
        <v/>
      </c>
      <c r="E11" t="str">
        <f t="array" aca="1" ref="E11" ca="1">IFERROR(INDEX(cole,SMALL(IF(colc=$A11,ROW(colc)-8,""),COLUMN(D$1))),"")</f>
        <v/>
      </c>
      <c r="F11" t="str">
        <f t="array" aca="1" ref="F11" ca="1">IFERROR(INDEX(cole,SMALL(IF(colc=$A11,ROW(colc)-8,""),COLUMN(E$1))),"")</f>
        <v/>
      </c>
    </row>
    <row r="12" spans="1:9">
      <c r="A12">
        <f t="array" aca="1" ref="A12" ca="1">IF(ROW(A11)&gt;A$1,"",INDEX(colc,MIN(IF(colc&lt;&gt;"",IF(COUNTIF(A$1:A11,colc)=0,ROW(colc)-8)))))</f>
        <v>10</v>
      </c>
      <c r="B12" t="str">
        <f t="array" aca="1" ref="B12" ca="1">IFERROR(INDEX(cole,SMALL(IF(colc=$A12,ROW(colc)-8,""),COLUMN(A$1))),"")</f>
        <v>12077307MARINE</v>
      </c>
      <c r="C12" t="str">
        <f t="array" aca="1" ref="C12" ca="1">IFERROR(INDEX(cole,SMALL(IF(colc=$A12,ROW(colc)-8,""),COLUMN(B$1))),"")</f>
        <v>16039529MARINE</v>
      </c>
      <c r="D12" t="str">
        <f t="array" aca="1" ref="D12" ca="1">IFERROR(INDEX(cole,SMALL(IF(colc=$A12,ROW(colc)-8,""),COLUMN(C$1))),"")</f>
        <v>BEMG10766BORDEAUX</v>
      </c>
      <c r="E12" t="str">
        <f t="array" aca="1" ref="E12" ca="1">IFERROR(INDEX(cole,SMALL(IF(colc=$A12,ROW(colc)-8,""),COLUMN(D$1))),"")</f>
        <v/>
      </c>
      <c r="F12" t="str">
        <f t="array" aca="1" ref="F12" ca="1">IFERROR(INDEX(cole,SMALL(IF(colc=$A12,ROW(colc)-8,""),COLUMN(E$1))),"")</f>
        <v/>
      </c>
    </row>
    <row r="13" spans="1:9">
      <c r="A13">
        <f t="array" aca="1" ref="A13" ca="1">IF(ROW(A12)&gt;A$1,"",INDEX(colc,MIN(IF(colc&lt;&gt;"",IF(COUNTIF(A$1:A12,colc)=0,ROW(colc)-8)))))</f>
        <v>11</v>
      </c>
      <c r="B13" t="str">
        <f t="array" aca="1" ref="B13" ca="1">IFERROR(INDEX(cole,SMALL(IF(colc=$A13,ROW(colc)-8,""),COLUMN(A$1))),"")</f>
        <v>12078788NOIR</v>
      </c>
      <c r="C13" t="str">
        <f t="array" aca="1" ref="C13" ca="1">IFERROR(INDEX(cole,SMALL(IF(colc=$A13,ROW(colc)-8,""),COLUMN(B$1))),"")</f>
        <v>12082498ECRU</v>
      </c>
      <c r="D13" t="str">
        <f t="array" aca="1" ref="D13" ca="1">IFERROR(INDEX(cole,SMALL(IF(colc=$A13,ROW(colc)-8,""),COLUMN(C$1))),"")</f>
        <v>BEMG10766BORDEAUX</v>
      </c>
      <c r="E13" t="str">
        <f t="array" aca="1" ref="E13" ca="1">IFERROR(INDEX(cole,SMALL(IF(colc=$A13,ROW(colc)-8,""),COLUMN(D$1))),"")</f>
        <v/>
      </c>
      <c r="F13" t="str">
        <f t="array" aca="1" ref="F13" ca="1">IFERROR(INDEX(cole,SMALL(IF(colc=$A13,ROW(colc)-8,""),COLUMN(E$1))),"")</f>
        <v/>
      </c>
    </row>
    <row r="14" spans="1:9">
      <c r="A14">
        <f t="array" aca="1" ref="A14" ca="1">IF(ROW(A13)&gt;A$1,"",INDEX(colc,MIN(IF(colc&lt;&gt;"",IF(COUNTIF(A$1:A13,colc)=0,ROW(colc)-8)))))</f>
        <v>12</v>
      </c>
      <c r="B14" t="str">
        <f t="array" aca="1" ref="B14" ca="1">IFERROR(INDEX(cole,SMALL(IF(colc=$A14,ROW(colc)-8,""),COLUMN(A$1))),"")</f>
        <v>12075237BORDEAUX</v>
      </c>
      <c r="C14" t="str">
        <f t="array" aca="1" ref="C14" ca="1">IFERROR(INDEX(cole,SMALL(IF(colc=$A14,ROW(colc)-8,""),COLUMN(B$1))),"")</f>
        <v>16039943MARINROUGE</v>
      </c>
      <c r="D14" t="str">
        <f t="array" aca="1" ref="D14" ca="1">IFERROR(INDEX(cole,SMALL(IF(colc=$A14,ROW(colc)-8,""),COLUMN(C$1))),"")</f>
        <v>16040831ANTHRABORD</v>
      </c>
      <c r="E14" t="str">
        <f t="array" aca="1" ref="E14" ca="1">IFERROR(INDEX(cole,SMALL(IF(colc=$A14,ROW(colc)-8,""),COLUMN(D$1))),"")</f>
        <v>BEMG10766BORDEAUX</v>
      </c>
      <c r="F14" t="str">
        <f t="array" aca="1" ref="F14" ca="1">IFERROR(INDEX(cole,SMALL(IF(colc=$A14,ROW(colc)-8,""),COLUMN(E$1))),"")</f>
        <v/>
      </c>
    </row>
    <row r="15" spans="1:9">
      <c r="A15">
        <f t="array" aca="1" ref="A15" ca="1">IF(ROW(A14)&gt;A$1,"",INDEX(colc,MIN(IF(colc&lt;&gt;"",IF(COUNTIF(A$1:A14,colc)=0,ROW(colc)-8)))))</f>
        <v>13</v>
      </c>
      <c r="B15" t="str">
        <f t="array" aca="1" ref="B15" ca="1">IFERROR(INDEX(cole,SMALL(IF(colc=$A15,ROW(colc)-8,""),COLUMN(A$1))),"")</f>
        <v>12077307MARINE</v>
      </c>
      <c r="C15" t="str">
        <f t="array" aca="1" ref="C15" ca="1">IFERROR(INDEX(cole,SMALL(IF(colc=$A15,ROW(colc)-8,""),COLUMN(B$1))),"")</f>
        <v>16041089MARINBLANC</v>
      </c>
      <c r="D15" t="str">
        <f t="array" aca="1" ref="D15" ca="1">IFERROR(INDEX(cole,SMALL(IF(colc=$A15,ROW(colc)-8,""),COLUMN(C$1))),"")</f>
        <v>MG00913MARINE</v>
      </c>
      <c r="E15" t="str">
        <f t="array" aca="1" ref="E15" ca="1">IFERROR(INDEX(cole,SMALL(IF(colc=$A15,ROW(colc)-8,""),COLUMN(D$1))),"")</f>
        <v/>
      </c>
      <c r="F15" t="str">
        <f t="array" aca="1" ref="F15" ca="1">IFERROR(INDEX(cole,SMALL(IF(colc=$A15,ROW(colc)-8,""),COLUMN(E$1))),"")</f>
        <v/>
      </c>
    </row>
    <row r="16" spans="1:9">
      <c r="A16">
        <f t="array" aca="1" ref="A16" ca="1">IF(ROW(A15)&gt;A$1,"",INDEX(colc,MIN(IF(colc&lt;&gt;"",IF(COUNTIF(A$1:A15,colc)=0,ROW(colc)-8)))))</f>
        <v>14</v>
      </c>
      <c r="B16" t="str">
        <f t="array" aca="1" ref="B16" ca="1">IFERROR(INDEX(cole,SMALL(IF(colc=$A16,ROW(colc)-8,""),COLUMN(A$1))),"")</f>
        <v>12077307MARINE</v>
      </c>
      <c r="C16" t="str">
        <f t="array" aca="1" ref="C16" ca="1">IFERROR(INDEX(cole,SMALL(IF(colc=$A16,ROW(colc)-8,""),COLUMN(B$1))),"")</f>
        <v>16042269BLANC</v>
      </c>
      <c r="D16" t="str">
        <f t="array" aca="1" ref="D16" ca="1">IFERROR(INDEX(cole,SMALL(IF(colc=$A16,ROW(colc)-8,""),COLUMN(C$1))),"")</f>
        <v>BEMF10815MARINE</v>
      </c>
      <c r="E16" t="str">
        <f t="array" aca="1" ref="E16" ca="1">IFERROR(INDEX(cole,SMALL(IF(colc=$A16,ROW(colc)-8,""),COLUMN(D$1))),"")</f>
        <v>BEMG10647CAMEL</v>
      </c>
      <c r="F16" t="str">
        <f t="array" aca="1" ref="F16" ca="1">IFERROR(INDEX(cole,SMALL(IF(colc=$A16,ROW(colc)-8,""),COLUMN(E$1))),"")</f>
        <v/>
      </c>
    </row>
    <row r="17" spans="1:6">
      <c r="A17">
        <f t="array" aca="1" ref="A17" ca="1">IF(ROW(A16)&gt;A$1,"",INDEX(colc,MIN(IF(colc&lt;&gt;"",IF(COUNTIF(A$1:A16,colc)=0,ROW(colc)-8)))))</f>
        <v>15</v>
      </c>
      <c r="B17" t="str">
        <f t="array" aca="1" ref="B17" ca="1">IFERROR(INDEX(cole,SMALL(IF(colc=$A17,ROW(colc)-8,""),COLUMN(A$1))),"")</f>
        <v>12077307MARINE</v>
      </c>
      <c r="C17" t="str">
        <f t="array" aca="1" ref="C17" ca="1">IFERROR(INDEX(cole,SMALL(IF(colc=$A17,ROW(colc)-8,""),COLUMN(B$1))),"")</f>
        <v>16039956ECRU</v>
      </c>
      <c r="D17" t="str">
        <f t="array" aca="1" ref="D17" ca="1">IFERROR(INDEX(cole,SMALL(IF(colc=$A17,ROW(colc)-8,""),COLUMN(C$1))),"")</f>
        <v>16041266MARINE</v>
      </c>
      <c r="E17" t="str">
        <f t="array" aca="1" ref="E17" ca="1">IFERROR(INDEX(cole,SMALL(IF(colc=$A17,ROW(colc)-8,""),COLUMN(D$1))),"")</f>
        <v>BEMG10647CAMEL</v>
      </c>
      <c r="F17" t="str">
        <f t="array" aca="1" ref="F17" ca="1">IFERROR(INDEX(cole,SMALL(IF(colc=$A17,ROW(colc)-8,""),COLUMN(E$1))),"")</f>
        <v/>
      </c>
    </row>
    <row r="18" spans="1:6">
      <c r="A18">
        <f t="array" aca="1" ref="A18" ca="1">IF(ROW(A17)&gt;A$1,"",INDEX(colc,MIN(IF(colc&lt;&gt;"",IF(COUNTIF(A$1:A17,colc)=0,ROW(colc)-8)))))</f>
        <v>16</v>
      </c>
      <c r="B18" t="str">
        <f t="array" aca="1" ref="B18" ca="1">IFERROR(INDEX(cole,SMALL(IF(colc=$A18,ROW(colc)-8,""),COLUMN(A$1))),"")</f>
        <v>12078971NOIR</v>
      </c>
      <c r="C18" t="str">
        <f t="array" aca="1" ref="C18" ca="1">IFERROR(INDEX(cole,SMALL(IF(colc=$A18,ROW(colc)-8,""),COLUMN(B$1))),"")</f>
        <v>FPM5366608MARINE</v>
      </c>
      <c r="D18" t="str">
        <f t="array" aca="1" ref="D18" ca="1">IFERROR(INDEX(cole,SMALL(IF(colc=$A18,ROW(colc)-8,""),COLUMN(C$1))),"")</f>
        <v>I015065F999BLEBRUT</v>
      </c>
      <c r="E18" t="str">
        <f t="array" aca="1" ref="E18" ca="1">IFERROR(INDEX(cole,SMALL(IF(colc=$A18,ROW(colc)-8,""),COLUMN(D$1))),"")</f>
        <v>PFPB3132102NOIANTH</v>
      </c>
      <c r="F18" t="str">
        <f t="array" aca="1" ref="F18" ca="1">IFERROR(INDEX(cole,SMALL(IF(colc=$A18,ROW(colc)-8,""),COLUMN(E$1))),"")</f>
        <v/>
      </c>
    </row>
    <row r="19" spans="1:6">
      <c r="A19">
        <f t="array" aca="1" ref="A19" ca="1">IF(ROW(A18)&gt;A$1,"",INDEX(colc,MIN(IF(colc&lt;&gt;"",IF(COUNTIF(A$1:A18,colc)=0,ROW(colc)-8)))))</f>
        <v>17</v>
      </c>
      <c r="B19" t="str">
        <f t="array" aca="1" ref="B19" ca="1">IFERROR(INDEX(cole,SMALL(IF(colc=$A19,ROW(colc)-8,""),COLUMN(A$1))),"")</f>
        <v>12082010NOIR</v>
      </c>
      <c r="C19" t="str">
        <f t="array" aca="1" ref="C19" ca="1">IFERROR(INDEX(cole,SMALL(IF(colc=$A19,ROW(colc)-8,""),COLUMN(B$1))),"")</f>
        <v>16027888ANTHRA</v>
      </c>
      <c r="D19" t="str">
        <f t="array" aca="1" ref="D19" ca="1">IFERROR(INDEX(cole,SMALL(IF(colc=$A19,ROW(colc)-8,""),COLUMN(C$1))),"")</f>
        <v>I015065F999BLEBRUT</v>
      </c>
      <c r="E19" t="str">
        <f t="array" aca="1" ref="E19" ca="1">IFERROR(INDEX(cole,SMALL(IF(colc=$A19,ROW(colc)-8,""),COLUMN(D$1))),"")</f>
        <v>PFPB3132102NOIANTH</v>
      </c>
      <c r="F19" t="str">
        <f t="array" aca="1" ref="F19" ca="1">IFERROR(INDEX(cole,SMALL(IF(colc=$A19,ROW(colc)-8,""),COLUMN(E$1))),"")</f>
        <v/>
      </c>
    </row>
    <row r="20" spans="1:6">
      <c r="A20">
        <f t="array" aca="1" ref="A20" ca="1">IF(ROW(A19)&gt;A$1,"",INDEX(colc,MIN(IF(colc&lt;&gt;"",IF(COUNTIF(A$1:A19,colc)=0,ROW(colc)-8)))))</f>
        <v>18</v>
      </c>
      <c r="B20" t="str">
        <f t="array" aca="1" ref="B20" ca="1">IFERROR(INDEX(cole,SMALL(IF(colc=$A20,ROW(colc)-8,""),COLUMN(A$1))),"")</f>
        <v>12077307MARINE</v>
      </c>
      <c r="C20" t="str">
        <f t="array" aca="1" ref="C20" ca="1">IFERROR(INDEX(cole,SMALL(IF(colc=$A20,ROW(colc)-8,""),COLUMN(B$1))),"")</f>
        <v>16040742ANTHRA</v>
      </c>
      <c r="D20" t="str">
        <f t="array" aca="1" ref="D20" ca="1">IFERROR(INDEX(cole,SMALL(IF(colc=$A20,ROW(colc)-8,""),COLUMN(C$1))),"")</f>
        <v>16042065STYLE2ECRU</v>
      </c>
      <c r="E20" t="str">
        <f t="array" aca="1" ref="E20" ca="1">IFERROR(INDEX(cole,SMALL(IF(colc=$A20,ROW(colc)-8,""),COLUMN(D$1))),"")</f>
        <v>16043236MARINE</v>
      </c>
      <c r="F20" t="str">
        <f t="array" aca="1" ref="F20" ca="1">IFERROR(INDEX(cole,SMALL(IF(colc=$A20,ROW(colc)-8,""),COLUMN(E$1))),"")</f>
        <v/>
      </c>
    </row>
    <row r="21" spans="1:6">
      <c r="A21">
        <f t="array" aca="1" ref="A21" ca="1">IF(ROW(A20)&gt;A$1,"",INDEX(colc,MIN(IF(colc&lt;&gt;"",IF(COUNTIF(A$1:A20,colc)=0,ROW(colc)-8)))))</f>
        <v>19</v>
      </c>
      <c r="B21" t="str">
        <f t="array" aca="1" ref="B21" ca="1">IFERROR(INDEX(cole,SMALL(IF(colc=$A21,ROW(colc)-8,""),COLUMN(A$1))),"")</f>
        <v>12077307MARINE</v>
      </c>
      <c r="C21" t="str">
        <f t="array" aca="1" ref="C21" ca="1">IFERROR(INDEX(cole,SMALL(IF(colc=$A21,ROW(colc)-8,""),COLUMN(B$1))),"")</f>
        <v>12080534GRIS</v>
      </c>
      <c r="D21" t="str">
        <f t="array" aca="1" ref="D21" ca="1">IFERROR(INDEX(cole,SMALL(IF(colc=$A21,ROW(colc)-8,""),COLUMN(C$1))),"")</f>
        <v>12082491MARINE</v>
      </c>
      <c r="E21" t="str">
        <f t="array" aca="1" ref="E21" ca="1">IFERROR(INDEX(cole,SMALL(IF(colc=$A21,ROW(colc)-8,""),COLUMN(D$1))),"")</f>
        <v>16043236MARINE</v>
      </c>
      <c r="F21" t="str">
        <f t="array" aca="1" ref="F21" ca="1">IFERROR(INDEX(cole,SMALL(IF(colc=$A21,ROW(colc)-8,""),COLUMN(E$1))),"")</f>
        <v/>
      </c>
    </row>
    <row r="22" spans="1:6">
      <c r="A22">
        <f t="array" aca="1" ref="A22" ca="1">IF(ROW(A21)&gt;A$1,"",INDEX(colc,MIN(IF(colc&lt;&gt;"",IF(COUNTIF(A$1:A21,colc)=0,ROW(colc)-8)))))</f>
        <v>20</v>
      </c>
      <c r="B22" t="str">
        <f t="array" aca="1" ref="B22" ca="1">IFERROR(INDEX(cole,SMALL(IF(colc=$A22,ROW(colc)-8,""),COLUMN(A$1))),"")</f>
        <v>12077307MARINE</v>
      </c>
      <c r="C22" t="str">
        <f t="array" aca="1" ref="C22" ca="1">IFERROR(INDEX(cole,SMALL(IF(colc=$A22,ROW(colc)-8,""),COLUMN(B$1))),"")</f>
        <v>12080534MARINE</v>
      </c>
      <c r="D22" t="str">
        <f t="array" aca="1" ref="D22" ca="1">IFERROR(INDEX(cole,SMALL(IF(colc=$A22,ROW(colc)-8,""),COLUMN(C$1))),"")</f>
        <v>16039376MULTI</v>
      </c>
      <c r="E22" t="str">
        <f t="array" aca="1" ref="E22" ca="1">IFERROR(INDEX(cole,SMALL(IF(colc=$A22,ROW(colc)-8,""),COLUMN(D$1))),"")</f>
        <v>16043236MARINE</v>
      </c>
      <c r="F22" t="str">
        <f t="array" aca="1" ref="F22" ca="1">IFERROR(INDEX(cole,SMALL(IF(colc=$A22,ROW(colc)-8,""),COLUMN(E$1))),"")</f>
        <v/>
      </c>
    </row>
    <row r="23" spans="1:6">
      <c r="A23">
        <f t="array" aca="1" ref="A23" ca="1">IF(ROW(A22)&gt;A$1,"",INDEX(colc,MIN(IF(colc&lt;&gt;"",IF(COUNTIF(A$1:A22,colc)=0,ROW(colc)-8)))))</f>
        <v>21</v>
      </c>
      <c r="B23" t="str">
        <f t="array" aca="1" ref="B23" ca="1">IFERROR(INDEX(cole,SMALL(IF(colc=$A23,ROW(colc)-8,""),COLUMN(A$1))),"")</f>
        <v>12070505NOIR</v>
      </c>
      <c r="C23" t="str">
        <f t="array" aca="1" ref="C23" ca="1">IFERROR(INDEX(cole,SMALL(IF(colc=$A23,ROW(colc)-8,""),COLUMN(B$1))),"")</f>
        <v>16039376MARINVERT</v>
      </c>
      <c r="D23" t="str">
        <f t="array" aca="1" ref="D23" ca="1">IFERROR(INDEX(cole,SMALL(IF(colc=$A23,ROW(colc)-8,""),COLUMN(C$1))),"")</f>
        <v>MMSW00215NOIR</v>
      </c>
      <c r="E23" t="str">
        <f t="array" aca="1" ref="E23" ca="1">IFERROR(INDEX(cole,SMALL(IF(colc=$A23,ROW(colc)-8,""),COLUMN(D$1))),"")</f>
        <v>NU111239NOIR</v>
      </c>
      <c r="F23" t="str">
        <f t="array" aca="1" ref="F23" ca="1">IFERROR(INDEX(cole,SMALL(IF(colc=$A23,ROW(colc)-8,""),COLUMN(E$1))),"")</f>
        <v/>
      </c>
    </row>
    <row r="24" spans="1:6">
      <c r="A24">
        <f t="array" aca="1" ref="A24" ca="1">IF(ROW(A23)&gt;A$1,"",INDEX(colc,MIN(IF(colc&lt;&gt;"",IF(COUNTIF(A$1:A23,colc)=0,ROW(colc)-8)))))</f>
        <v>22</v>
      </c>
      <c r="B24" t="str">
        <f t="array" aca="1" ref="B24" ca="1">IFERROR(INDEX(cole,SMALL(IF(colc=$A24,ROW(colc)-8,""),COLUMN(A$1))),"")</f>
        <v>160349NOIENDUIT</v>
      </c>
      <c r="C24" t="str">
        <f t="array" aca="1" ref="C24" ca="1">IFERROR(INDEX(cole,SMALL(IF(colc=$A24,ROW(colc)-8,""),COLUMN(B$1))),"")</f>
        <v>H14BOOSYDGRIS</v>
      </c>
      <c r="D24" t="str">
        <f t="array" aca="1" ref="D24" ca="1">IFERROR(INDEX(cole,SMALL(IF(colc=$A24,ROW(colc)-8,""),COLUMN(C$1))),"")</f>
        <v>HEMMINGNOIR</v>
      </c>
      <c r="E24" t="str">
        <f t="array" aca="1" ref="E24" ca="1">IFERROR(INDEX(cole,SMALL(IF(colc=$A24,ROW(colc)-8,""),COLUMN(D$1))),"")</f>
        <v>NU111239NOIR</v>
      </c>
      <c r="F24" t="str">
        <f t="array" aca="1" ref="F24" ca="1">IFERROR(INDEX(cole,SMALL(IF(colc=$A24,ROW(colc)-8,""),COLUMN(E$1))),"")</f>
        <v/>
      </c>
    </row>
    <row r="25" spans="1:6">
      <c r="A25">
        <f t="array" aca="1" ref="A25" ca="1">IF(ROW(A24)&gt;A$1,"",INDEX(colc,MIN(IF(colc&lt;&gt;"",IF(COUNTIF(A$1:A24,colc)=0,ROW(colc)-8)))))</f>
        <v>23</v>
      </c>
      <c r="B25" t="str">
        <f t="array" aca="1" ref="B25" ca="1">IFERROR(INDEX(cole,SMALL(IF(colc=$A25,ROW(colc)-8,""),COLUMN(A$1))),"")</f>
        <v>00CLXE0814W01BLEFO</v>
      </c>
      <c r="C25" t="str">
        <f t="array" aca="1" ref="C25" ca="1">IFERROR(INDEX(cole,SMALL(IF(colc=$A25,ROW(colc)-8,""),COLUMN(B$1))),"")</f>
        <v>12075754MARINROUGE</v>
      </c>
      <c r="D25" t="str">
        <f t="array" aca="1" ref="D25" ca="1">IFERROR(INDEX(cole,SMALL(IF(colc=$A25,ROW(colc)-8,""),COLUMN(C$1))),"")</f>
        <v>16038765MARINE</v>
      </c>
      <c r="E25" t="str">
        <f t="array" aca="1" ref="E25" ca="1">IFERROR(INDEX(cole,SMALL(IF(colc=$A25,ROW(colc)-8,""),COLUMN(D$1))),"")</f>
        <v>BEMB10753MARINE</v>
      </c>
      <c r="F25" t="str">
        <f t="array" aca="1" ref="F25" ca="1">IFERROR(INDEX(cole,SMALL(IF(colc=$A25,ROW(colc)-8,""),COLUMN(E$1))),"")</f>
        <v/>
      </c>
    </row>
    <row r="26" spans="1:6">
      <c r="A26">
        <f t="array" aca="1" ref="A26" ca="1">IF(ROW(A25)&gt;A$1,"",INDEX(colc,MIN(IF(colc&lt;&gt;"",IF(COUNTIF(A$1:A25,colc)=0,ROW(colc)-8)))))</f>
        <v>24</v>
      </c>
      <c r="B26" t="str">
        <f t="array" aca="1" ref="B26" ca="1">IFERROR(INDEX(cole,SMALL(IF(colc=$A26,ROW(colc)-8,""),COLUMN(A$1))),"")</f>
        <v>00CLXE0814W01BLEFO</v>
      </c>
      <c r="C26" t="str">
        <f t="array" aca="1" ref="C26" ca="1">IFERROR(INDEX(cole,SMALL(IF(colc=$A26,ROW(colc)-8,""),COLUMN(B$1))),"")</f>
        <v>12075754MARINROUGE</v>
      </c>
      <c r="D26" t="str">
        <f t="array" aca="1" ref="D26" ca="1">IFERROR(INDEX(cole,SMALL(IF(colc=$A26,ROW(colc)-8,""),COLUMN(C$1))),"")</f>
        <v>12081981MARINE</v>
      </c>
      <c r="E26" t="str">
        <f t="array" aca="1" ref="E26" ca="1">IFERROR(INDEX(cole,SMALL(IF(colc=$A26,ROW(colc)-8,""),COLUMN(D$1))),"")</f>
        <v>12082202GRIS</v>
      </c>
      <c r="F26" t="str">
        <f t="array" aca="1" ref="F26" ca="1">IFERROR(INDEX(cole,SMALL(IF(colc=$A26,ROW(colc)-8,""),COLUMN(E$1))),"")</f>
        <v/>
      </c>
    </row>
    <row r="27" spans="1:6">
      <c r="A27">
        <f t="array" aca="1" ref="A27" ca="1">IF(ROW(A26)&gt;A$1,"",INDEX(colc,MIN(IF(colc&lt;&gt;"",IF(COUNTIF(A$1:A26,colc)=0,ROW(colc)-8)))))</f>
        <v>25</v>
      </c>
      <c r="B27" t="str">
        <f t="array" aca="1" ref="B27" ca="1">IFERROR(INDEX(cole,SMALL(IF(colc=$A27,ROW(colc)-8,""),COLUMN(A$1))),"")</f>
        <v>00C03G0823IBLEFONC</v>
      </c>
      <c r="C27" t="str">
        <f t="array" aca="1" ref="C27" ca="1">IFERROR(INDEX(cole,SMALL(IF(colc=$A27,ROW(colc)-8,""),COLUMN(B$1))),"")</f>
        <v>12077307MARINE</v>
      </c>
      <c r="D27" t="str">
        <f t="array" aca="1" ref="D27" ca="1">IFERROR(INDEX(cole,SMALL(IF(colc=$A27,ROW(colc)-8,""),COLUMN(C$1))),"")</f>
        <v>12085410MARINE</v>
      </c>
      <c r="E27" t="str">
        <f t="array" aca="1" ref="E27" ca="1">IFERROR(INDEX(cole,SMALL(IF(colc=$A27,ROW(colc)-8,""),COLUMN(D$1))),"")</f>
        <v>16042065STYLE1ECRU</v>
      </c>
      <c r="F27" t="str">
        <f t="array" aca="1" ref="F27" ca="1">IFERROR(INDEX(cole,SMALL(IF(colc=$A27,ROW(colc)-8,""),COLUMN(E$1))),"")</f>
        <v/>
      </c>
    </row>
    <row r="28" spans="1:6">
      <c r="A28">
        <f t="array" aca="1" ref="A28" ca="1">IF(ROW(A27)&gt;A$1,"",INDEX(colc,MIN(IF(colc&lt;&gt;"",IF(COUNTIF(A$1:A27,colc)=0,ROW(colc)-8)))))</f>
        <v>26</v>
      </c>
      <c r="B28" t="str">
        <f t="array" aca="1" ref="B28" ca="1">IFERROR(INDEX(cole,SMALL(IF(colc=$A28,ROW(colc)-8,""),COLUMN(A$1))),"")</f>
        <v>M040165DCCOTTINOIR</v>
      </c>
      <c r="C28" t="str">
        <f t="array" aca="1" ref="C28" ca="1">IFERROR(INDEX(cole,SMALL(IF(colc=$A28,ROW(colc)-8,""),COLUMN(B$1))),"")</f>
        <v>M400020DC1ADCANOID</v>
      </c>
      <c r="D28" t="str">
        <f t="array" aca="1" ref="D28" ca="1">IFERROR(INDEX(cole,SMALL(IF(colc=$A28,ROW(colc)-8,""),COLUMN(C$1))),"")</f>
        <v>VN0EE3REDROUGE</v>
      </c>
      <c r="E28" t="str">
        <f t="array" aca="1" ref="E28" ca="1">IFERROR(INDEX(cole,SMALL(IF(colc=$A28,ROW(colc)-8,""),COLUMN(D$1))),"")</f>
        <v/>
      </c>
      <c r="F28" t="str">
        <f t="array" aca="1" ref="F28" ca="1">IFERROR(INDEX(cole,SMALL(IF(colc=$A28,ROW(colc)-8,""),COLUMN(E$1))),"")</f>
        <v/>
      </c>
    </row>
    <row r="29" spans="1:6">
      <c r="A29">
        <f t="array" aca="1" ref="A29" ca="1">IF(ROW(A28)&gt;A$1,"",INDEX(colc,MIN(IF(colc&lt;&gt;"",IF(COUNTIF(A$1:A28,colc)=0,ROW(colc)-8)))))</f>
        <v>27</v>
      </c>
      <c r="B29" t="str">
        <f t="array" aca="1" ref="B29" ca="1">IFERROR(INDEX(cole,SMALL(IF(colc=$A29,ROW(colc)-8,""),COLUMN(A$1))),"")</f>
        <v>M140074DCLWWFRGRIF</v>
      </c>
      <c r="C29" t="str">
        <f t="array" aca="1" ref="C29" ca="1">IFERROR(INDEX(cole,SMALL(IF(colc=$A29,ROW(colc)-8,""),COLUMN(B$1))),"")</f>
        <v>M24PLWS2CD127YKNOX</v>
      </c>
      <c r="D29" t="str">
        <f t="array" aca="1" ref="D29" ca="1">IFERROR(INDEX(cole,SMALL(IF(colc=$A29,ROW(colc)-8,""),COLUMN(C$1))),"")</f>
        <v/>
      </c>
      <c r="E29" t="str">
        <f t="array" aca="1" ref="E29" ca="1">IFERROR(INDEX(cole,SMALL(IF(colc=$A29,ROW(colc)-8,""),COLUMN(D$1))),"")</f>
        <v/>
      </c>
      <c r="F29" t="str">
        <f t="array" aca="1" ref="F29" ca="1">IFERROR(INDEX(cole,SMALL(IF(colc=$A29,ROW(colc)-8,""),COLUMN(E$1))),"")</f>
        <v/>
      </c>
    </row>
    <row r="30" spans="1:6">
      <c r="A30">
        <f t="array" aca="1" ref="A30" ca="1">IF(ROW(A29)&gt;A$1,"",INDEX(colc,MIN(IF(colc&lt;&gt;"",IF(COUNTIF(A$1:A29,colc)=0,ROW(colc)-8)))))</f>
        <v>28</v>
      </c>
      <c r="B30" t="str">
        <f t="array" aca="1" ref="B30" ca="1">IFERROR(INDEX(cole,SMALL(IF(colc=$A30,ROW(colc)-8,""),COLUMN(A$1))),"")</f>
        <v>HEMMINGNOIR</v>
      </c>
      <c r="C30" t="str">
        <f t="array" aca="1" ref="C30" ca="1">IFERROR(INDEX(cole,SMALL(IF(colc=$A30,ROW(colc)-8,""),COLUMN(B$1))),"")</f>
        <v>M16T0587C8009RBLAN</v>
      </c>
      <c r="D30" t="str">
        <f t="array" aca="1" ref="D30" ca="1">IFERROR(INDEX(cole,SMALL(IF(colc=$A30,ROW(colc)-8,""),COLUMN(C$1))),"")</f>
        <v>M24PZ1MOZPI0NOIDES</v>
      </c>
      <c r="E30" t="str">
        <f t="array" aca="1" ref="E30" ca="1">IFERROR(INDEX(cole,SMALL(IF(colc=$A30,ROW(colc)-8,""),COLUMN(D$1))),"")</f>
        <v>M30NYDV0FBBR2JECOS</v>
      </c>
      <c r="F30" t="str">
        <f t="array" aca="1" ref="F30" ca="1">IFERROR(INDEX(cole,SMALL(IF(colc=$A30,ROW(colc)-8,""),COLUMN(E$1))),"")</f>
        <v/>
      </c>
    </row>
    <row r="31" spans="1:6">
      <c r="A31">
        <f t="array" aca="1" ref="A31" ca="1">IF(ROW(A30)&gt;A$1,"",INDEX(colc,MIN(IF(colc&lt;&gt;"",IF(COUNTIF(A$1:A30,colc)=0,ROW(colc)-8)))))</f>
        <v>29</v>
      </c>
      <c r="B31" t="str">
        <f t="array" aca="1" ref="B31" ca="1">IFERROR(INDEX(cole,SMALL(IF(colc=$A31,ROW(colc)-8,""),COLUMN(A$1))),"")</f>
        <v>M17YX390CJSLBABLEU</v>
      </c>
      <c r="C31" t="str">
        <f t="array" aca="1" ref="C31" ca="1">IFERROR(INDEX(cole,SMALL(IF(colc=$A31,ROW(colc)-8,""),COLUMN(B$1))),"")</f>
        <v>M24PZ1MOZPI0NOIDES</v>
      </c>
      <c r="D31" t="str">
        <f t="array" aca="1" ref="D31" ca="1">IFERROR(INDEX(cole,SMALL(IF(colc=$A31,ROW(colc)-8,""),COLUMN(C$1))),"")</f>
        <v/>
      </c>
      <c r="E31" t="str">
        <f t="array" aca="1" ref="E31" ca="1">IFERROR(INDEX(cole,SMALL(IF(colc=$A31,ROW(colc)-8,""),COLUMN(D$1))),"")</f>
        <v/>
      </c>
      <c r="F31" t="str">
        <f t="array" aca="1" ref="F31" ca="1">IFERROR(INDEX(cole,SMALL(IF(colc=$A31,ROW(colc)-8,""),COLUMN(E$1))),"")</f>
        <v/>
      </c>
    </row>
    <row r="32" spans="1:6">
      <c r="A32">
        <f t="array" aca="1" ref="A32" ca="1">IF(ROW(A31)&gt;A$1,"",INDEX(colc,MIN(IF(colc&lt;&gt;"",IF(COUNTIF(A$1:A31,colc)=0,ROW(colc)-8)))))</f>
        <v>30</v>
      </c>
      <c r="B32" t="str">
        <f t="array" aca="1" ref="B32" ca="1">IFERROR(INDEX(cole,SMALL(IF(colc=$A32,ROW(colc)-8,""),COLUMN(A$1))),"")</f>
        <v>HEMMINGNOIR</v>
      </c>
      <c r="C32" t="str">
        <f t="array" aca="1" ref="C32" ca="1">IFERROR(INDEX(cole,SMALL(IF(colc=$A32,ROW(colc)-8,""),COLUMN(B$1))),"")</f>
        <v>M16L5OP4C8009RBORD</v>
      </c>
      <c r="D32" t="str">
        <f t="array" aca="1" ref="D32" ca="1">IFERROR(INDEX(cole,SMALL(IF(colc=$A32,ROW(colc)-8,""),COLUMN(C$1))),"")</f>
        <v>M24PZ1MOZPI0NOIDES</v>
      </c>
      <c r="E32" t="str">
        <f t="array" aca="1" ref="E32" ca="1">IFERROR(INDEX(cole,SMALL(IF(colc=$A32,ROW(colc)-8,""),COLUMN(D$1))),"")</f>
        <v/>
      </c>
      <c r="F32" t="str">
        <f t="array" aca="1" ref="F32" ca="1">IFERROR(INDEX(cole,SMALL(IF(colc=$A32,ROW(colc)-8,""),COLUMN(E$1))),"")</f>
        <v/>
      </c>
    </row>
    <row r="33" spans="1:6">
      <c r="A33">
        <f t="array" aca="1" ref="A33" ca="1">IF(ROW(A32)&gt;A$1,"",INDEX(colc,MIN(IF(colc&lt;&gt;"",IF(COUNTIF(A$1:A32,colc)=0,ROW(colc)-8)))))</f>
        <v>31</v>
      </c>
      <c r="B33" t="str">
        <f t="array" aca="1" ref="B33" ca="1">IFERROR(INDEX(cole,SMALL(IF(colc=$A33,ROW(colc)-8,""),COLUMN(A$1))),"")</f>
        <v>M040275DCJACQRBLEM</v>
      </c>
      <c r="C33" t="str">
        <f t="array" aca="1" ref="C33" ca="1">IFERROR(INDEX(cole,SMALL(IF(colc=$A33,ROW(colc)-8,""),COLUMN(B$1))),"")</f>
        <v>M16RBWRRCAQWERMARI</v>
      </c>
      <c r="D33" t="str">
        <f t="array" aca="1" ref="D33" ca="1">IFERROR(INDEX(cole,SMALL(IF(colc=$A33,ROW(colc)-8,""),COLUMN(C$1))),"")</f>
        <v>M20PMCNCCTW56ABEIG</v>
      </c>
      <c r="E33" t="str">
        <f t="array" aca="1" ref="E33" ca="1">IFERROR(INDEX(cole,SMALL(IF(colc=$A33,ROW(colc)-8,""),COLUMN(D$1))),"")</f>
        <v>VXG9DX3CAMEL</v>
      </c>
      <c r="F33" t="str">
        <f t="array" aca="1" ref="F33" ca="1">IFERROR(INDEX(cole,SMALL(IF(colc=$A33,ROW(colc)-8,""),COLUMN(E$1))),"")</f>
        <v/>
      </c>
    </row>
    <row r="34" spans="1:6">
      <c r="A34">
        <f t="array" aca="1" ref="A34" ca="1">IF(ROW(A33)&gt;A$1,"",INDEX(colc,MIN(IF(colc&lt;&gt;"",IF(COUNTIF(A$1:A33,colc)=0,ROW(colc)-8)))))</f>
        <v>32</v>
      </c>
      <c r="B34" t="str">
        <f t="array" aca="1" ref="B34" ca="1">IFERROR(INDEX(cole,SMALL(IF(colc=$A34,ROW(colc)-8,""),COLUMN(A$1))),"")</f>
        <v>M140074DCLWWFTORAN</v>
      </c>
      <c r="C34" t="str">
        <f t="array" aca="1" ref="C34" ca="1">IFERROR(INDEX(cole,SMALL(IF(colc=$A34,ROW(colc)-8,""),COLUMN(B$1))),"")</f>
        <v>M20PMCNCCTW56ABEIG</v>
      </c>
      <c r="D34" t="str">
        <f t="array" aca="1" ref="D34" ca="1">IFERROR(INDEX(cole,SMALL(IF(colc=$A34,ROW(colc)-8,""),COLUMN(C$1))),"")</f>
        <v>VXG9DX3CAMEL</v>
      </c>
      <c r="E34" t="str">
        <f t="array" aca="1" ref="E34" ca="1">IFERROR(INDEX(cole,SMALL(IF(colc=$A34,ROW(colc)-8,""),COLUMN(D$1))),"")</f>
        <v/>
      </c>
      <c r="F34" t="str">
        <f t="array" aca="1" ref="F34" ca="1">IFERROR(INDEX(cole,SMALL(IF(colc=$A34,ROW(colc)-8,""),COLUMN(E$1))),"")</f>
        <v/>
      </c>
    </row>
    <row r="35" spans="1:6">
      <c r="A35">
        <f t="array" aca="1" ref="A35" ca="1">IF(ROW(A34)&gt;A$1,"",INDEX(colc,MIN(IF(colc&lt;&gt;"",IF(COUNTIF(A$1:A34,colc)=0,ROW(colc)-8)))))</f>
        <v>33</v>
      </c>
      <c r="B35" t="str">
        <f t="array" aca="1" ref="B35" ca="1">IFERROR(INDEX(cole,SMALL(IF(colc=$A35,ROW(colc)-8,""),COLUMN(A$1))),"")</f>
        <v>M16RSCNWCAQWERNOIR</v>
      </c>
      <c r="C35" t="str">
        <f t="array" aca="1" ref="C35" ca="1">IFERROR(INDEX(cole,SMALL(IF(colc=$A35,ROW(colc)-8,""),COLUMN(B$1))),"")</f>
        <v>M20PMCNCCTW56ABEIG</v>
      </c>
      <c r="D35" t="str">
        <f t="array" aca="1" ref="D35" ca="1">IFERROR(INDEX(cole,SMALL(IF(colc=$A35,ROW(colc)-8,""),COLUMN(C$1))),"")</f>
        <v>M420021DWX01LAVERF</v>
      </c>
      <c r="E35" t="str">
        <f t="array" aca="1" ref="E35" ca="1">IFERROR(INDEX(cole,SMALL(IF(colc=$A35,ROW(colc)-8,""),COLUMN(D$1))),"")</f>
        <v/>
      </c>
      <c r="F35" t="str">
        <f t="array" aca="1" ref="F35" ca="1">IFERROR(INDEX(cole,SMALL(IF(colc=$A35,ROW(colc)-8,""),COLUMN(E$1))),"")</f>
        <v/>
      </c>
    </row>
    <row r="36" spans="1:6">
      <c r="A36">
        <f t="array" aca="1" ref="A36" ca="1">IF(ROW(A35)&gt;A$1,"",INDEX(colc,MIN(IF(colc&lt;&gt;"",IF(COUNTIF(A$1:A35,colc)=0,ROW(colc)-8)))))</f>
        <v>34</v>
      </c>
      <c r="B36" t="str">
        <f t="array" aca="1" ref="B36" ca="1">IFERROR(INDEX(cole,SMALL(IF(colc=$A36,ROW(colc)-8,""),COLUMN(A$1))),"")</f>
        <v>D67361BLANVERT</v>
      </c>
      <c r="C36" t="str">
        <f t="array" aca="1" ref="C36" ca="1">IFERROR(INDEX(cole,SMALL(IF(colc=$A36,ROW(colc)-8,""),COLUMN(B$1))),"")</f>
        <v>M149067UCLWWFAMARI</v>
      </c>
      <c r="D36" t="str">
        <f t="array" aca="1" ref="D36" ca="1">IFERROR(INDEX(cole,SMALL(IF(colc=$A36,ROW(colc)-8,""),COLUMN(C$1))),"")</f>
        <v>M24PSFJ4CD178BLEU</v>
      </c>
      <c r="E36" t="str">
        <f t="array" aca="1" ref="E36" ca="1">IFERROR(INDEX(cole,SMALL(IF(colc=$A36,ROW(colc)-8,""),COLUMN(D$1))),"")</f>
        <v/>
      </c>
      <c r="F36" t="str">
        <f t="array" aca="1" ref="F36" ca="1">IFERROR(INDEX(cole,SMALL(IF(colc=$A36,ROW(colc)-8,""),COLUMN(E$1))),"")</f>
        <v/>
      </c>
    </row>
    <row r="37" spans="1:6">
      <c r="A37">
        <f t="array" aca="1" ref="A37" ca="1">IF(ROW(A36)&gt;A$1,"",INDEX(colc,MIN(IF(colc&lt;&gt;"",IF(COUNTIF(A$1:A36,colc)=0,ROW(colc)-8)))))</f>
        <v>35</v>
      </c>
      <c r="B37" t="str">
        <f t="array" aca="1" ref="B37" ca="1">IFERROR(INDEX(cole,SMALL(IF(colc=$A37,ROW(colc)-8,""),COLUMN(A$1))),"")</f>
        <v>D67361BLANVERT</v>
      </c>
      <c r="C37" t="str">
        <f t="array" aca="1" ref="C37" ca="1">IFERROR(INDEX(cole,SMALL(IF(colc=$A37,ROW(colc)-8,""),COLUMN(B$1))),"")</f>
        <v>M140Z14DCLWWFANOIR</v>
      </c>
      <c r="D37" t="str">
        <f t="array" aca="1" ref="D37" ca="1">IFERROR(INDEX(cole,SMALL(IF(colc=$A37,ROW(colc)-8,""),COLUMN(C$1))),"")</f>
        <v>M16RSGNTCAQWERNOIR</v>
      </c>
      <c r="E37" t="str">
        <f t="array" aca="1" ref="E37" ca="1">IFERROR(INDEX(cole,SMALL(IF(colc=$A37,ROW(colc)-8,""),COLUMN(D$1))),"")</f>
        <v>M24PSFJ4CD178BLEU</v>
      </c>
      <c r="F37" t="str">
        <f t="array" aca="1" ref="F37" ca="1">IFERROR(INDEX(cole,SMALL(IF(colc=$A37,ROW(colc)-8,""),COLUMN(E$1))),"")</f>
        <v/>
      </c>
    </row>
    <row r="38" spans="1:6">
      <c r="A38">
        <f t="array" aca="1" ref="A38" ca="1">IF(ROW(A37)&gt;A$1,"",INDEX(colc,MIN(IF(colc&lt;&gt;"",IF(COUNTIF(A$1:A37,colc)=0,ROW(colc)-8)))))</f>
        <v>36</v>
      </c>
      <c r="B38" t="str">
        <f t="array" aca="1" ref="B38" ca="1">IFERROR(INDEX(cole,SMALL(IF(colc=$A38,ROW(colc)-8,""),COLUMN(A$1))),"")</f>
        <v>M040019DJ90P1RINDI</v>
      </c>
      <c r="C38" t="str">
        <f t="array" aca="1" ref="C38" ca="1">IFERROR(INDEX(cole,SMALL(IF(colc=$A38,ROW(colc)-8,""),COLUMN(B$1))),"")</f>
        <v>M24PTPSBCD178VBLEF</v>
      </c>
      <c r="D38" t="str">
        <f t="array" aca="1" ref="D38" ca="1">IFERROR(INDEX(cole,SMALL(IF(colc=$A38,ROW(colc)-8,""),COLUMN(C$1))),"")</f>
        <v>VTSV8X0MULTICOULEU</v>
      </c>
      <c r="E38" t="str">
        <f t="array" aca="1" ref="E38" ca="1">IFERROR(INDEX(cole,SMALL(IF(colc=$A38,ROW(colc)-8,""),COLUMN(D$1))),"")</f>
        <v/>
      </c>
      <c r="F38" t="str">
        <f t="array" aca="1" ref="F38" ca="1">IFERROR(INDEX(cole,SMALL(IF(colc=$A38,ROW(colc)-8,""),COLUMN(E$1))),"")</f>
        <v/>
      </c>
    </row>
    <row r="39" spans="1:6">
      <c r="A39">
        <f t="array" aca="1" ref="A39" ca="1">IF(ROW(A38)&gt;A$1,"",INDEX(colc,MIN(IF(colc&lt;&gt;"",IF(COUNTIF(A$1:A38,colc)=0,ROW(colc)-8)))))</f>
        <v>37</v>
      </c>
      <c r="B39" t="str">
        <f t="array" aca="1" ref="B39" ca="1">IFERROR(INDEX(cole,SMALL(IF(colc=$A39,ROW(colc)-8,""),COLUMN(A$1))),"")</f>
        <v>M140067ZCLWWFRNOIR</v>
      </c>
      <c r="C39" t="str">
        <f t="array" aca="1" ref="C39" ca="1">IFERROR(INDEX(cole,SMALL(IF(colc=$A39,ROW(colc)-8,""),COLUMN(B$1))),"")</f>
        <v>M24PTPSBCD178VBLEF</v>
      </c>
      <c r="D39" t="str">
        <f t="array" aca="1" ref="D39" ca="1">IFERROR(INDEX(cole,SMALL(IF(colc=$A39,ROW(colc)-8,""),COLUMN(C$1))),"")</f>
        <v>M35JDWN3TNWNRNOICA</v>
      </c>
      <c r="E39" t="str">
        <f t="array" aca="1" ref="E39" ca="1">IFERROR(INDEX(cole,SMALL(IF(colc=$A39,ROW(colc)-8,""),COLUMN(D$1))),"")</f>
        <v>VTSV8X0MULTICOULEU</v>
      </c>
      <c r="F39" t="str">
        <f t="array" aca="1" ref="F39" ca="1">IFERROR(INDEX(cole,SMALL(IF(colc=$A39,ROW(colc)-8,""),COLUMN(E$1))),"")</f>
        <v/>
      </c>
    </row>
    <row r="40" spans="1:6">
      <c r="A40">
        <f t="array" aca="1" ref="A40" ca="1">IF(ROW(A39)&gt;A$1,"",INDEX(colc,MIN(IF(colc&lt;&gt;"",IF(COUNTIF(A$1:A39,colc)=0,ROW(colc)-8)))))</f>
        <v>38</v>
      </c>
      <c r="B40" t="str">
        <f t="array" aca="1" ref="B40" ca="1">IFERROR(INDEX(cole,SMALL(IF(colc=$A40,ROW(colc)-8,""),COLUMN(A$1))),"")</f>
        <v>M16Y9Q01CPRJYRNOIC</v>
      </c>
      <c r="C40" t="str">
        <f t="array" aca="1" ref="C40" ca="1">IFERROR(INDEX(cole,SMALL(IF(colc=$A40,ROW(colc)-8,""),COLUMN(B$1))),"")</f>
        <v>M24PTPSBCD178VBLEF</v>
      </c>
      <c r="D40" t="str">
        <f t="array" aca="1" ref="D40" ca="1">IFERROR(INDEX(cole,SMALL(IF(colc=$A40,ROW(colc)-8,""),COLUMN(C$1))),"")</f>
        <v>M35JDWN1CC74NMARIN</v>
      </c>
      <c r="E40" t="str">
        <f t="array" aca="1" ref="E40" ca="1">IFERROR(INDEX(cole,SMALL(IF(colc=$A40,ROW(colc)-8,""),COLUMN(D$1))),"")</f>
        <v>VTSV8X0MULTICOULEU</v>
      </c>
      <c r="F40" t="str">
        <f t="array" aca="1" ref="F40" ca="1">IFERROR(INDEX(cole,SMALL(IF(colc=$A40,ROW(colc)-8,""),COLUMN(E$1))),"")</f>
        <v/>
      </c>
    </row>
    <row r="41" spans="1:6">
      <c r="A41">
        <f t="array" aca="1" ref="A41" ca="1">IF(ROW(A40)&gt;A$1,"",INDEX(colc,MIN(IF(colc&lt;&gt;"",IF(COUNTIF(A$1:A40,colc)=0,ROW(colc)-8)))))</f>
        <v>39</v>
      </c>
      <c r="B41" t="str">
        <f t="array" aca="1" ref="B41" ca="1">IFERROR(INDEX(cole,SMALL(IF(colc=$A41,ROW(colc)-8,""),COLUMN(A$1))),"")</f>
        <v>00C06Q0802ABLEUFON</v>
      </c>
      <c r="C41" t="str">
        <f t="array" aca="1" ref="C41" ca="1">IFERROR(INDEX(cole,SMALL(IF(colc=$A41,ROW(colc)-8,""),COLUMN(B$1))),"")</f>
        <v>12077307MARINE</v>
      </c>
      <c r="D41" t="str">
        <f t="array" aca="1" ref="D41" ca="1">IFERROR(INDEX(cole,SMALL(IF(colc=$A41,ROW(colc)-8,""),COLUMN(C$1))),"")</f>
        <v>12082400MARINE</v>
      </c>
      <c r="E41" t="str">
        <f t="array" aca="1" ref="E41" ca="1">IFERROR(INDEX(cole,SMALL(IF(colc=$A41,ROW(colc)-8,""),COLUMN(D$1))),"")</f>
        <v>16039404BLEU</v>
      </c>
      <c r="F41" t="str">
        <f t="array" aca="1" ref="F41" ca="1">IFERROR(INDEX(cole,SMALL(IF(colc=$A41,ROW(colc)-8,""),COLUMN(E$1))),"")</f>
        <v>16039468MARINE</v>
      </c>
    </row>
    <row r="42" spans="1:6">
      <c r="A42">
        <f t="array" aca="1" ref="A42" ca="1">IF(ROW(A41)&gt;A$1,"",INDEX(colc,MIN(IF(colc&lt;&gt;"",IF(COUNTIF(A$1:A41,colc)=0,ROW(colc)-8)))))</f>
        <v>40</v>
      </c>
      <c r="B42" t="str">
        <f t="array" aca="1" ref="B42" ca="1">IFERROR(INDEX(cole,SMALL(IF(colc=$A42,ROW(colc)-8,""),COLUMN(A$1))),"")</f>
        <v>00S7VG0827KBLEFONC</v>
      </c>
      <c r="C42" t="str">
        <f t="array" aca="1" ref="C42" ca="1">IFERROR(INDEX(cole,SMALL(IF(colc=$A42,ROW(colc)-8,""),COLUMN(B$1))),"")</f>
        <v>14147270COGNAC</v>
      </c>
      <c r="D42" t="str">
        <f t="array" aca="1" ref="D42" ca="1">IFERROR(INDEX(cole,SMALL(IF(colc=$A42,ROW(colc)-8,""),COLUMN(C$1))),"")</f>
        <v>16037979MARINE</v>
      </c>
      <c r="E42" t="str">
        <f t="array" aca="1" ref="E42" ca="1">IFERROR(INDEX(cole,SMALL(IF(colc=$A42,ROW(colc)-8,""),COLUMN(D$1))),"")</f>
        <v>H14DISSYDANTHRA</v>
      </c>
      <c r="F42" t="str">
        <f t="array" aca="1" ref="F42" ca="1">IFERROR(INDEX(cole,SMALL(IF(colc=$A42,ROW(colc)-8,""),COLUMN(E$1))),"")</f>
        <v/>
      </c>
    </row>
    <row r="43" spans="1:6">
      <c r="A43">
        <f t="array" aca="1" ref="A43" ca="1">IF(ROW(A42)&gt;A$1,"",INDEX(colc,MIN(IF(colc&lt;&gt;"",IF(COUNTIF(A$1:A42,colc)=0,ROW(colc)-8)))))</f>
        <v>41</v>
      </c>
      <c r="B43" t="str">
        <f t="array" aca="1" ref="B43" ca="1">IFERROR(INDEX(cole,SMALL(IF(colc=$A43,ROW(colc)-8,""),COLUMN(A$1))),"")</f>
        <v>00S7VG0827KBLEFONC</v>
      </c>
      <c r="C43" t="str">
        <f t="array" aca="1" ref="C43" ca="1">IFERROR(INDEX(cole,SMALL(IF(colc=$A43,ROW(colc)-8,""),COLUMN(B$1))),"")</f>
        <v>14147270COGNAC</v>
      </c>
      <c r="D43" t="str">
        <f t="array" aca="1" ref="D43" ca="1">IFERROR(INDEX(cole,SMALL(IF(colc=$A43,ROW(colc)-8,""),COLUMN(C$1))),"")</f>
        <v>14321963COT1GRICHI</v>
      </c>
      <c r="E43" t="str">
        <f t="array" aca="1" ref="E43" ca="1">IFERROR(INDEX(cole,SMALL(IF(colc=$A43,ROW(colc)-8,""),COLUMN(D$1))),"")</f>
        <v>H14WALTOUECRU</v>
      </c>
      <c r="F43" t="str">
        <f t="array" aca="1" ref="F43" ca="1">IFERROR(INDEX(cole,SMALL(IF(colc=$A43,ROW(colc)-8,""),COLUMN(E$1))),"")</f>
        <v/>
      </c>
    </row>
    <row r="44" spans="1:6">
      <c r="A44">
        <f t="array" aca="1" ref="A44" ca="1">IF(ROW(A43)&gt;A$1,"",INDEX(colc,MIN(IF(colc&lt;&gt;"",IF(COUNTIF(A$1:A43,colc)=0,ROW(colc)-8)))))</f>
        <v>42</v>
      </c>
      <c r="B44" t="str">
        <f t="array" aca="1" ref="B44" ca="1">IFERROR(INDEX(cole,SMALL(IF(colc=$A44,ROW(colc)-8,""),COLUMN(A$1))),"")</f>
        <v>00S7VG0827KBLEFONC</v>
      </c>
      <c r="C44" t="str">
        <f t="array" aca="1" ref="C44" ca="1">IFERROR(INDEX(cole,SMALL(IF(colc=$A44,ROW(colc)-8,""),COLUMN(B$1))),"")</f>
        <v>14147270COGNAC</v>
      </c>
      <c r="D44" t="str">
        <f t="array" aca="1" ref="D44" ca="1">IFERROR(INDEX(cole,SMALL(IF(colc=$A44,ROW(colc)-8,""),COLUMN(C$1))),"")</f>
        <v>16039430MARINE</v>
      </c>
      <c r="E44" t="str">
        <f t="array" aca="1" ref="E44" ca="1">IFERROR(INDEX(cole,SMALL(IF(colc=$A44,ROW(colc)-8,""),COLUMN(D$1))),"")</f>
        <v>16042720MARINE</v>
      </c>
      <c r="F44" t="str">
        <f t="array" aca="1" ref="F44" ca="1">IFERROR(INDEX(cole,SMALL(IF(colc=$A44,ROW(colc)-8,""),COLUMN(E$1))),"")</f>
        <v/>
      </c>
    </row>
    <row r="45" spans="1:6">
      <c r="A45">
        <f t="array" aca="1" ref="A45" ca="1">IF(ROW(A44)&gt;A$1,"",INDEX(colc,MIN(IF(colc&lt;&gt;"",IF(COUNTIF(A$1:A44,colc)=0,ROW(colc)-8)))))</f>
        <v>43</v>
      </c>
      <c r="B45" t="str">
        <f t="array" aca="1" ref="B45" ca="1">IFERROR(INDEX(cole,SMALL(IF(colc=$A45,ROW(colc)-8,""),COLUMN(A$1))),"")</f>
        <v>00C06Q0823GBLEFONC</v>
      </c>
      <c r="C45" t="str">
        <f t="array" aca="1" ref="C45" ca="1">IFERROR(INDEX(cole,SMALL(IF(colc=$A45,ROW(colc)-8,""),COLUMN(B$1))),"")</f>
        <v>14147270COGNAC</v>
      </c>
      <c r="D45" t="str">
        <f t="array" aca="1" ref="D45" ca="1">IFERROR(INDEX(cole,SMALL(IF(colc=$A45,ROW(colc)-8,""),COLUMN(C$1))),"")</f>
        <v>16039404GRIS</v>
      </c>
      <c r="E45" t="str">
        <f t="array" aca="1" ref="E45" ca="1">IFERROR(INDEX(cole,SMALL(IF(colc=$A45,ROW(colc)-8,""),COLUMN(D$1))),"")</f>
        <v>82563B5011KAKI</v>
      </c>
      <c r="F45" t="str">
        <f t="array" aca="1" ref="F45" ca="1">IFERROR(INDEX(cole,SMALL(IF(colc=$A45,ROW(colc)-8,""),COLUMN(E$1))),"")</f>
        <v/>
      </c>
    </row>
    <row r="46" spans="1:6">
      <c r="A46">
        <f t="array" aca="1" ref="A46" ca="1">IF(ROW(A45)&gt;A$1,"",INDEX(colc,MIN(IF(colc&lt;&gt;"",IF(COUNTIF(A$1:A45,colc)=0,ROW(colc)-8)))))</f>
        <v>44</v>
      </c>
      <c r="B46" t="str">
        <f t="array" aca="1" ref="B46" ca="1">IFERROR(INDEX(cole,SMALL(IF(colc=$A46,ROW(colc)-8,""),COLUMN(A$1))),"")</f>
        <v>00C06Q0823GBLEFONC</v>
      </c>
      <c r="C46" t="str">
        <f t="array" aca="1" ref="C46" ca="1">IFERROR(INDEX(cole,SMALL(IF(colc=$A46,ROW(colc)-8,""),COLUMN(B$1))),"")</f>
        <v>12082491GRIBLEU</v>
      </c>
      <c r="D46" t="str">
        <f t="array" aca="1" ref="D46" ca="1">IFERROR(INDEX(cole,SMALL(IF(colc=$A46,ROW(colc)-8,""),COLUMN(C$1))),"")</f>
        <v>14147270COGNAC</v>
      </c>
      <c r="E46" t="str">
        <f t="array" aca="1" ref="E46" ca="1">IFERROR(INDEX(cole,SMALL(IF(colc=$A46,ROW(colc)-8,""),COLUMN(D$1))),"")</f>
        <v>16039468ANTHRA</v>
      </c>
      <c r="F46" t="str">
        <f t="array" aca="1" ref="F46" ca="1">IFERROR(INDEX(cole,SMALL(IF(colc=$A46,ROW(colc)-8,""),COLUMN(E$1))),"")</f>
        <v>FPJ5243608MARINE</v>
      </c>
    </row>
    <row r="47" spans="1:6">
      <c r="A47">
        <f t="array" aca="1" ref="A47" ca="1">IF(ROW(A46)&gt;A$1,"",INDEX(colc,MIN(IF(colc&lt;&gt;"",IF(COUNTIF(A$1:A46,colc)=0,ROW(colc)-8)))))</f>
        <v>45</v>
      </c>
      <c r="B47" t="str">
        <f t="array" aca="1" ref="B47" ca="1">IFERROR(INDEX(cole,SMALL(IF(colc=$A47,ROW(colc)-8,""),COLUMN(A$1))),"")</f>
        <v>00CLXE830E01BLECLA</v>
      </c>
      <c r="C47" t="str">
        <f t="array" aca="1" ref="C47" ca="1">IFERROR(INDEX(cole,SMALL(IF(colc=$A47,ROW(colc)-8,""),COLUMN(B$1))),"")</f>
        <v>12079643MARINE</v>
      </c>
      <c r="D47" t="str">
        <f t="array" aca="1" ref="D47" ca="1">IFERROR(INDEX(cole,SMALL(IF(colc=$A47,ROW(colc)-8,""),COLUMN(C$1))),"")</f>
        <v>GALACTICMARINE</v>
      </c>
      <c r="E47" t="str">
        <f t="array" aca="1" ref="E47" ca="1">IFERROR(INDEX(cole,SMALL(IF(colc=$A47,ROW(colc)-8,""),COLUMN(D$1))),"")</f>
        <v>HVVOEC7HMARINBLANC</v>
      </c>
      <c r="F47" t="str">
        <f t="array" aca="1" ref="F47" ca="1">IFERROR(INDEX(cole,SMALL(IF(colc=$A47,ROW(colc)-8,""),COLUMN(E$1))),"")</f>
        <v/>
      </c>
    </row>
    <row r="48" spans="1:6">
      <c r="A48">
        <f t="array" aca="1" ref="A48" ca="1">IF(ROW(A47)&gt;A$1,"",INDEX(colc,MIN(IF(colc&lt;&gt;"",IF(COUNTIF(A$1:A47,colc)=0,ROW(colc)-8)))))</f>
        <v>46</v>
      </c>
      <c r="B48" t="str">
        <f t="array" aca="1" ref="B48" ca="1">IFERROR(INDEX(cole,SMALL(IF(colc=$A48,ROW(colc)-8,""),COLUMN(A$1))),"")</f>
        <v>00CLXE830E01BLECLA</v>
      </c>
      <c r="C48" t="str">
        <f t="array" aca="1" ref="C48" ca="1">IFERROR(INDEX(cole,SMALL(IF(colc=$A48,ROW(colc)-8,""),COLUMN(B$1))),"")</f>
        <v>00CXP300EJEMARINE</v>
      </c>
      <c r="D48" t="str">
        <f t="array" aca="1" ref="D48" ca="1">IFERROR(INDEX(cole,SMALL(IF(colc=$A48,ROW(colc)-8,""),COLUMN(C$1))),"")</f>
        <v>12079643GRIS</v>
      </c>
      <c r="E48" t="str">
        <f t="array" aca="1" ref="E48" ca="1">IFERROR(INDEX(cole,SMALL(IF(colc=$A48,ROW(colc)-8,""),COLUMN(D$1))),"")</f>
        <v>HVVOEC7HMARINBLANC</v>
      </c>
      <c r="F48" t="str">
        <f t="array" aca="1" ref="F48" ca="1">IFERROR(INDEX(cole,SMALL(IF(colc=$A48,ROW(colc)-8,""),COLUMN(E$1))),"")</f>
        <v/>
      </c>
    </row>
    <row r="49" spans="1:6">
      <c r="A49">
        <f t="array" aca="1" ref="A49" ca="1">IF(ROW(A48)&gt;A$1,"",INDEX(colc,MIN(IF(colc&lt;&gt;"",IF(COUNTIF(A$1:A48,colc)=0,ROW(colc)-8)))))</f>
        <v>47</v>
      </c>
      <c r="B49" t="str">
        <f t="array" aca="1" ref="B49" ca="1">IFERROR(INDEX(cole,SMALL(IF(colc=$A49,ROW(colc)-8,""),COLUMN(A$1))),"")</f>
        <v>00C03G0830W01BLEDE</v>
      </c>
      <c r="C49" t="str">
        <f t="array" aca="1" ref="C49" ca="1">IFERROR(INDEX(cole,SMALL(IF(colc=$A49,ROW(colc)-8,""),COLUMN(B$1))),"")</f>
        <v>D67363BLANROUGE</v>
      </c>
      <c r="D49" t="str">
        <f t="array" aca="1" ref="D49" ca="1">IFERROR(INDEX(cole,SMALL(IF(colc=$A49,ROW(colc)-8,""),COLUMN(C$1))),"")</f>
        <v>I0181971C67GRIS</v>
      </c>
      <c r="E49" t="str">
        <f t="array" aca="1" ref="E49" ca="1">IFERROR(INDEX(cole,SMALL(IF(colc=$A49,ROW(colc)-8,""),COLUMN(D$1))),"")</f>
        <v/>
      </c>
      <c r="F49" t="str">
        <f t="array" aca="1" ref="F49" ca="1">IFERROR(INDEX(cole,SMALL(IF(colc=$A49,ROW(colc)-8,""),COLUMN(E$1))),"")</f>
        <v/>
      </c>
    </row>
    <row r="50" spans="1:6">
      <c r="A50">
        <f t="array" aca="1" ref="A50" ca="1">IF(ROW(A49)&gt;A$1,"",INDEX(colc,MIN(IF(colc&lt;&gt;"",IF(COUNTIF(A$1:A49,colc)=0,ROW(colc)-8)))))</f>
        <v>48</v>
      </c>
      <c r="B50" t="str">
        <f t="array" aca="1" ref="B50" ca="1">IFERROR(INDEX(cole,SMALL(IF(colc=$A50,ROW(colc)-8,""),COLUMN(A$1))),"")</f>
        <v>00C03G0830W01BLEDE</v>
      </c>
      <c r="C50" t="str">
        <f t="array" aca="1" ref="C50" ca="1">IFERROR(INDEX(cole,SMALL(IF(colc=$A50,ROW(colc)-8,""),COLUMN(B$1))),"")</f>
        <v>16031874MARINE</v>
      </c>
      <c r="D50" t="str">
        <f t="array" aca="1" ref="D50" ca="1">IFERROR(INDEX(cole,SMALL(IF(colc=$A50,ROW(colc)-8,""),COLUMN(C$1))),"")</f>
        <v>D67363BLANROUGE</v>
      </c>
      <c r="E50" t="str">
        <f t="array" aca="1" ref="E50" ca="1">IFERROR(INDEX(cole,SMALL(IF(colc=$A50,ROW(colc)-8,""),COLUMN(D$1))),"")</f>
        <v/>
      </c>
      <c r="F50" t="str">
        <f t="array" aca="1" ref="F50" ca="1">IFERROR(INDEX(cole,SMALL(IF(colc=$A50,ROW(colc)-8,""),COLUMN(E$1))),"")</f>
        <v/>
      </c>
    </row>
    <row r="51" spans="1:6">
      <c r="A51">
        <f t="array" aca="1" ref="A51" ca="1">IF(ROW(A50)&gt;A$1,"",INDEX(colc,MIN(IF(colc&lt;&gt;"",IF(COUNTIF(A$1:A50,colc)=0,ROW(colc)-8)))))</f>
        <v>49</v>
      </c>
      <c r="B51" t="str">
        <f t="array" aca="1" ref="B51" ca="1">IFERROR(INDEX(cole,SMALL(IF(colc=$A51,ROW(colc)-8,""),COLUMN(A$1))),"")</f>
        <v>00CGTL0823VBLECLAI</v>
      </c>
      <c r="C51" t="str">
        <f t="array" aca="1" ref="C51" ca="1">IFERROR(INDEX(cole,SMALL(IF(colc=$A51,ROW(colc)-8,""),COLUMN(B$1))),"")</f>
        <v>16038158GRIS</v>
      </c>
      <c r="D51" t="str">
        <f t="array" aca="1" ref="D51" ca="1">IFERROR(INDEX(cole,SMALL(IF(colc=$A51,ROW(colc)-8,""),COLUMN(C$1))),"")</f>
        <v>VXG8DOUNOIR</v>
      </c>
      <c r="E51" t="str">
        <f t="array" aca="1" ref="E51" ca="1">IFERROR(INDEX(cole,SMALL(IF(colc=$A51,ROW(colc)-8,""),COLUMN(D$1))),"")</f>
        <v/>
      </c>
      <c r="F51" t="str">
        <f t="array" aca="1" ref="F51" ca="1">IFERROR(INDEX(cole,SMALL(IF(colc=$A51,ROW(colc)-8,""),COLUMN(E$1))),"")</f>
        <v/>
      </c>
    </row>
    <row r="52" spans="1:6">
      <c r="A52">
        <f t="array" aca="1" ref="A52" ca="1">IF(ROW(A51)&gt;A$1,"",INDEX(colc,MIN(IF(colc&lt;&gt;"",IF(COUNTIF(A$1:A51,colc)=0,ROW(colc)-8)))))</f>
        <v>50</v>
      </c>
      <c r="B52" t="str">
        <f t="array" aca="1" ref="B52" ca="1">IFERROR(INDEX(cole,SMALL(IF(colc=$A52,ROW(colc)-8,""),COLUMN(A$1))),"")</f>
        <v>00CGTL0823VBLECLAI</v>
      </c>
      <c r="C52" t="str">
        <f t="array" aca="1" ref="C52" ca="1">IFERROR(INDEX(cole,SMALL(IF(colc=$A52,ROW(colc)-8,""),COLUMN(B$1))),"")</f>
        <v>12079114MARINE</v>
      </c>
      <c r="D52" t="str">
        <f t="array" aca="1" ref="D52" ca="1">IFERROR(INDEX(cole,SMALL(IF(colc=$A52,ROW(colc)-8,""),COLUMN(C$1))),"")</f>
        <v>9912JEABLEU</v>
      </c>
      <c r="E52" t="str">
        <f t="array" aca="1" ref="E52" ca="1">IFERROR(INDEX(cole,SMALL(IF(colc=$A52,ROW(colc)-8,""),COLUMN(D$1))),"")</f>
        <v>00CGTL0823VBLECLAI</v>
      </c>
      <c r="F52" t="str">
        <f t="array" aca="1" ref="F52" ca="1">IFERROR(INDEX(cole,SMALL(IF(colc=$A52,ROW(colc)-8,""),COLUMN(E$1))),"")</f>
        <v>12079114MARINE</v>
      </c>
    </row>
    <row r="53" spans="1:6">
      <c r="A53">
        <f t="array" aca="1" ref="A53" ca="1">IF(ROW(A52)&gt;A$1,"",INDEX(colc,MIN(IF(colc&lt;&gt;"",IF(COUNTIF(A$1:A52,colc)=0,ROW(colc)-8)))))</f>
        <v>51</v>
      </c>
      <c r="B53" t="str">
        <f t="array" aca="1" ref="B53" ca="1">IFERROR(INDEX(cole,SMALL(IF(colc=$A53,ROW(colc)-8,""),COLUMN(A$1))),"")</f>
        <v>12074879GRIS</v>
      </c>
      <c r="C53" t="str">
        <f t="array" aca="1" ref="C53" ca="1">IFERROR(INDEX(cole,SMALL(IF(colc=$A53,ROW(colc)-8,""),COLUMN(B$1))),"")</f>
        <v>12083286ANTHRA</v>
      </c>
      <c r="D53" t="str">
        <f t="array" aca="1" ref="D53" ca="1">IFERROR(INDEX(cole,SMALL(IF(colc=$A53,ROW(colc)-8,""),COLUMN(C$1))),"")</f>
        <v>16039424MARINE</v>
      </c>
      <c r="E53" t="str">
        <f t="array" aca="1" ref="E53" ca="1">IFERROR(INDEX(cole,SMALL(IF(colc=$A53,ROW(colc)-8,""),COLUMN(D$1))),"")</f>
        <v>HEMMINGNOIR</v>
      </c>
      <c r="F53" t="str">
        <f t="array" aca="1" ref="F53" ca="1">IFERROR(INDEX(cole,SMALL(IF(colc=$A53,ROW(colc)-8,""),COLUMN(E$1))),"")</f>
        <v>VXG8DOUNOIR</v>
      </c>
    </row>
    <row r="54" spans="1:6">
      <c r="A54">
        <f t="array" aca="1" ref="A54" ca="1">IF(ROW(A53)&gt;A$1,"",INDEX(colc,MIN(IF(colc&lt;&gt;"",IF(COUNTIF(A$1:A53,colc)=0,ROW(colc)-8)))))</f>
        <v>52</v>
      </c>
      <c r="B54" t="str">
        <f t="array" aca="1" ref="B54" ca="1">IFERROR(INDEX(cole,SMALL(IF(colc=$A54,ROW(colc)-8,""),COLUMN(A$1))),"")</f>
        <v>12074879GRIS</v>
      </c>
      <c r="C54" t="str">
        <f t="array" aca="1" ref="C54" ca="1">IFERROR(INDEX(cole,SMALL(IF(colc=$A54,ROW(colc)-8,""),COLUMN(B$1))),"")</f>
        <v>16039411MARINE</v>
      </c>
      <c r="D54" t="str">
        <f t="array" aca="1" ref="D54" ca="1">IFERROR(INDEX(cole,SMALL(IF(colc=$A54,ROW(colc)-8,""),COLUMN(C$1))),"")</f>
        <v>H14WALTOUNOIR</v>
      </c>
      <c r="E54" t="str">
        <f t="array" aca="1" ref="E54" ca="1">IFERROR(INDEX(cole,SMALL(IF(colc=$A54,ROW(colc)-8,""),COLUMN(D$1))),"")</f>
        <v>HEMMINGNOIR</v>
      </c>
      <c r="F54" t="str">
        <f t="array" aca="1" ref="F54" ca="1">IFERROR(INDEX(cole,SMALL(IF(colc=$A54,ROW(colc)-8,""),COLUMN(E$1))),"")</f>
        <v>12074879GRIS</v>
      </c>
    </row>
    <row r="55" spans="1:6">
      <c r="A55">
        <f t="array" aca="1" ref="A55" ca="1">IF(ROW(A54)&gt;A$1,"",INDEX(colc,MIN(IF(colc&lt;&gt;"",IF(COUNTIF(A$1:A54,colc)=0,ROW(colc)-8)))))</f>
        <v>53</v>
      </c>
      <c r="B55" t="str">
        <f t="array" aca="1" ref="B55" ca="1">IFERROR(INDEX(cole,SMALL(IF(colc=$A55,ROW(colc)-8,""),COLUMN(A$1))),"")</f>
        <v>12073735BEIGE</v>
      </c>
      <c r="C55" t="str">
        <f t="array" aca="1" ref="C55" ca="1">IFERROR(INDEX(cole,SMALL(IF(colc=$A55,ROW(colc)-8,""),COLUMN(B$1))),"")</f>
        <v>12080473MARINE</v>
      </c>
      <c r="D55" t="str">
        <f t="array" aca="1" ref="D55" ca="1">IFERROR(INDEX(cole,SMALL(IF(colc=$A55,ROW(colc)-8,""),COLUMN(C$1))),"")</f>
        <v>12082201BLEU</v>
      </c>
      <c r="E55" t="str">
        <f t="array" aca="1" ref="E55" ca="1">IFERROR(INDEX(cole,SMALL(IF(colc=$A55,ROW(colc)-8,""),COLUMN(D$1))),"")</f>
        <v>16036946GRIS</v>
      </c>
      <c r="F55" t="str">
        <f t="array" aca="1" ref="F55" ca="1">IFERROR(INDEX(cole,SMALL(IF(colc=$A55,ROW(colc)-8,""),COLUMN(E$1))),"")</f>
        <v>12073735BEIGE</v>
      </c>
    </row>
    <row r="56" spans="1:6">
      <c r="A56">
        <f t="array" aca="1" ref="A56" ca="1">IF(ROW(A55)&gt;A$1,"",INDEX(colc,MIN(IF(colc&lt;&gt;"",IF(COUNTIF(A$1:A55,colc)=0,ROW(colc)-8)))))</f>
        <v>54</v>
      </c>
      <c r="B56" t="str">
        <f t="array" aca="1" ref="B56" ca="1">IFERROR(INDEX(cole,SMALL(IF(colc=$A56,ROW(colc)-8,""),COLUMN(A$1))),"")</f>
        <v>12073735BEIGE</v>
      </c>
      <c r="C56" t="str">
        <f t="array" aca="1" ref="C56" ca="1">IFERROR(INDEX(cole,SMALL(IF(colc=$A56,ROW(colc)-8,""),COLUMN(B$1))),"")</f>
        <v>12075785BLANC</v>
      </c>
      <c r="D56" t="str">
        <f t="array" aca="1" ref="D56" ca="1">IFERROR(INDEX(cole,SMALL(IF(colc=$A56,ROW(colc)-8,""),COLUMN(C$1))),"")</f>
        <v>12077419MARINE</v>
      </c>
      <c r="E56" t="str">
        <f t="array" aca="1" ref="E56" ca="1">IFERROR(INDEX(cole,SMALL(IF(colc=$A56,ROW(colc)-8,""),COLUMN(D$1))),"")</f>
        <v>12079643MARINE</v>
      </c>
      <c r="F56" t="str">
        <f t="array" aca="1" ref="F56" ca="1">IFERROR(INDEX(cole,SMALL(IF(colc=$A56,ROW(colc)-8,""),COLUMN(E$1))),"")</f>
        <v>12073735BEIGE</v>
      </c>
    </row>
    <row r="57" spans="1:6">
      <c r="A57">
        <f t="array" aca="1" ref="A57" ca="1">IF(ROW(A56)&gt;A$1,"",INDEX(colc,MIN(IF(colc&lt;&gt;"",IF(COUNTIF(A$1:A56,colc)=0,ROW(colc)-8)))))</f>
        <v>55</v>
      </c>
      <c r="B57" t="str">
        <f t="array" aca="1" ref="B57" ca="1">IFERROR(INDEX(cole,SMALL(IF(colc=$A57,ROW(colc)-8,""),COLUMN(A$1))),"")</f>
        <v>12073735BEIGE</v>
      </c>
      <c r="C57" t="str">
        <f t="array" aca="1" ref="C57" ca="1">IFERROR(INDEX(cole,SMALL(IF(colc=$A57,ROW(colc)-8,""),COLUMN(B$1))),"")</f>
        <v>12075785BLANC</v>
      </c>
      <c r="D57" t="str">
        <f t="array" aca="1" ref="D57" ca="1">IFERROR(INDEX(cole,SMALL(IF(colc=$A57,ROW(colc)-8,""),COLUMN(C$1))),"")</f>
        <v>12085009KAKI</v>
      </c>
      <c r="E57" t="str">
        <f t="array" aca="1" ref="E57" ca="1">IFERROR(INDEX(cole,SMALL(IF(colc=$A57,ROW(colc)-8,""),COLUMN(D$1))),"")</f>
        <v>12073735BEIGE</v>
      </c>
      <c r="F57" t="str">
        <f t="array" aca="1" ref="F57" ca="1">IFERROR(INDEX(cole,SMALL(IF(colc=$A57,ROW(colc)-8,""),COLUMN(E$1))),"")</f>
        <v>12085009KAKI</v>
      </c>
    </row>
    <row r="58" spans="1:6">
      <c r="A58">
        <f t="array" aca="1" ref="A58" ca="1">IF(ROW(A57)&gt;A$1,"",INDEX(colc,MIN(IF(colc&lt;&gt;"",IF(COUNTIF(A$1:A57,colc)=0,ROW(colc)-8)))))</f>
        <v>56</v>
      </c>
      <c r="B58" t="str">
        <f t="array" aca="1" ref="B58" ca="1">IFERROR(INDEX(cole,SMALL(IF(colc=$A58,ROW(colc)-8,""),COLUMN(A$1))),"")</f>
        <v>12073735BEIGE</v>
      </c>
      <c r="C58" t="str">
        <f t="array" aca="1" ref="C58" ca="1">IFERROR(INDEX(cole,SMALL(IF(colc=$A58,ROW(colc)-8,""),COLUMN(B$1))),"")</f>
        <v>FLMVA101W14MARINE</v>
      </c>
      <c r="D58" t="str">
        <f t="array" aca="1" ref="D58" ca="1">IFERROR(INDEX(cole,SMALL(IF(colc=$A58,ROW(colc)-8,""),COLUMN(C$1))),"")</f>
        <v>12073735BEIGE</v>
      </c>
      <c r="E58" t="str">
        <f t="array" aca="1" ref="E58" ca="1">IFERROR(INDEX(cole,SMALL(IF(colc=$A58,ROW(colc)-8,""),COLUMN(D$1))),"")</f>
        <v>FLMVA101W14MARINE</v>
      </c>
      <c r="F58" t="str">
        <f t="array" aca="1" ref="F58" ca="1">IFERROR(INDEX(cole,SMALL(IF(colc=$A58,ROW(colc)-8,""),COLUMN(E$1))),"")</f>
        <v/>
      </c>
    </row>
    <row r="59" spans="1:6">
      <c r="A59">
        <f t="array" aca="1" ref="A59" ca="1">IF(ROW(A58)&gt;A$1,"",INDEX(colc,MIN(IF(colc&lt;&gt;"",IF(COUNTIF(A$1:A58,colc)=0,ROW(colc)-8)))))</f>
        <v>57</v>
      </c>
      <c r="B59" t="str">
        <f t="array" aca="1" ref="B59" ca="1">IFERROR(INDEX(cole,SMALL(IF(colc=$A59,ROW(colc)-8,""),COLUMN(A$1))),"")</f>
        <v>16023479MARINE</v>
      </c>
      <c r="C59" t="str">
        <f t="array" aca="1" ref="C59" ca="1">IFERROR(INDEX(cole,SMALL(IF(colc=$A59,ROW(colc)-8,""),COLUMN(B$1))),"")</f>
        <v>PM700814GRICHINE</v>
      </c>
      <c r="D59" t="str">
        <f t="array" aca="1" ref="D59" ca="1">IFERROR(INDEX(cole,SMALL(IF(colc=$A59,ROW(colc)-8,""),COLUMN(C$1))),"")</f>
        <v>16023479MARINE</v>
      </c>
      <c r="E59" t="str">
        <f t="array" aca="1" ref="E59" ca="1">IFERROR(INDEX(cole,SMALL(IF(colc=$A59,ROW(colc)-8,""),COLUMN(D$1))),"")</f>
        <v>PM700814GRICHINE</v>
      </c>
      <c r="F59" t="str">
        <f t="array" aca="1" ref="F59" ca="1">IFERROR(INDEX(cole,SMALL(IF(colc=$A59,ROW(colc)-8,""),COLUMN(E$1))),"")</f>
        <v/>
      </c>
    </row>
    <row r="60" spans="1:6">
      <c r="A60">
        <f t="array" aca="1" ref="A60" ca="1">IF(ROW(A59)&gt;A$1,"",INDEX(colc,MIN(IF(colc&lt;&gt;"",IF(COUNTIF(A$1:A59,colc)=0,ROW(colc)-8)))))</f>
        <v>58</v>
      </c>
      <c r="B60" t="str">
        <f t="array" aca="1" ref="B60" ca="1">IFERROR(INDEX(cole,SMALL(IF(colc=$A60,ROW(colc)-8,""),COLUMN(A$1))),"")</f>
        <v>12077441NOIR</v>
      </c>
      <c r="C60" t="str">
        <f t="array" aca="1" ref="C60" ca="1">IFERROR(INDEX(cole,SMALL(IF(colc=$A60,ROW(colc)-8,""),COLUMN(B$1))),"")</f>
        <v>12079670GRIS</v>
      </c>
      <c r="D60" t="str">
        <f t="array" aca="1" ref="D60" ca="1">IFERROR(INDEX(cole,SMALL(IF(colc=$A60,ROW(colc)-8,""),COLUMN(C$1))),"")</f>
        <v>16023479MARINE</v>
      </c>
      <c r="E60" t="str">
        <f t="array" aca="1" ref="E60" ca="1">IFERROR(INDEX(cole,SMALL(IF(colc=$A60,ROW(colc)-8,""),COLUMN(D$1))),"")</f>
        <v>16023479MARINE</v>
      </c>
      <c r="F60" t="str">
        <f t="array" aca="1" ref="F60" ca="1">IFERROR(INDEX(cole,SMALL(IF(colc=$A60,ROW(colc)-8,""),COLUMN(E$1))),"")</f>
        <v>12079670GRIS</v>
      </c>
    </row>
    <row r="61" spans="1:6">
      <c r="A61">
        <f t="array" aca="1" ref="A61" ca="1">IF(ROW(A60)&gt;A$1,"",INDEX(colc,MIN(IF(colc&lt;&gt;"",IF(COUNTIF(A$1:A60,colc)=0,ROW(colc)-8)))))</f>
        <v>59</v>
      </c>
      <c r="B61" t="str">
        <f t="array" aca="1" ref="B61" ca="1">IFERROR(INDEX(cole,SMALL(IF(colc=$A61,ROW(colc)-8,""),COLUMN(A$1))),"")</f>
        <v>12079670GRIS</v>
      </c>
      <c r="C61" t="str">
        <f t="array" aca="1" ref="C61" ca="1">IFERROR(INDEX(cole,SMALL(IF(colc=$A61,ROW(colc)-8,""),COLUMN(B$1))),"")</f>
        <v>16023479MARINE</v>
      </c>
      <c r="D61" t="str">
        <f t="array" aca="1" ref="D61" ca="1">IFERROR(INDEX(cole,SMALL(IF(colc=$A61,ROW(colc)-8,""),COLUMN(C$1))),"")</f>
        <v>TORRONTONOIR</v>
      </c>
      <c r="E61" t="str">
        <f t="array" aca="1" ref="E61" ca="1">IFERROR(INDEX(cole,SMALL(IF(colc=$A61,ROW(colc)-8,""),COLUMN(D$1))),"")</f>
        <v>16023479MARINE</v>
      </c>
      <c r="F61" t="str">
        <f t="array" aca="1" ref="F61" ca="1">IFERROR(INDEX(cole,SMALL(IF(colc=$A61,ROW(colc)-8,""),COLUMN(E$1))),"")</f>
        <v>12079670GRIS</v>
      </c>
    </row>
    <row r="62" spans="1:6">
      <c r="A62">
        <f t="array" aca="1" ref="A62" ca="1">IF(ROW(A61)&gt;A$1,"",INDEX(colc,MIN(IF(colc&lt;&gt;"",IF(COUNTIF(A$1:A61,colc)=0,ROW(colc)-8)))))</f>
        <v>60</v>
      </c>
      <c r="B62" t="str">
        <f t="array" aca="1" ref="B62" ca="1">IFERROR(INDEX(cole,SMALL(IF(colc=$A62,ROW(colc)-8,""),COLUMN(A$1))),"")</f>
        <v>12084836GRIS</v>
      </c>
      <c r="C62" t="str">
        <f t="array" aca="1" ref="C62" ca="1">IFERROR(INDEX(cole,SMALL(IF(colc=$A62,ROW(colc)-8,""),COLUMN(B$1))),"")</f>
        <v>16036132MARINE</v>
      </c>
      <c r="D62" t="str">
        <f t="array" aca="1" ref="D62" ca="1">IFERROR(INDEX(cole,SMALL(IF(colc=$A62,ROW(colc)-8,""),COLUMN(C$1))),"")</f>
        <v>GALACTICMARINE</v>
      </c>
      <c r="E62" t="str">
        <f t="array" aca="1" ref="E62" ca="1">IFERROR(INDEX(cole,SMALL(IF(colc=$A62,ROW(colc)-8,""),COLUMN(D$1))),"")</f>
        <v>HVVOEC7HMARINBLANC</v>
      </c>
      <c r="F62" t="str">
        <f t="array" aca="1" ref="F62" ca="1">IFERROR(INDEX(cole,SMALL(IF(colc=$A62,ROW(colc)-8,""),COLUMN(E$1))),"")</f>
        <v>16036132MARINE</v>
      </c>
    </row>
    <row r="63" spans="1:6">
      <c r="A63">
        <f t="array" aca="1" ref="A63" ca="1">IF(ROW(A62)&gt;A$1,"",INDEX(colc,MIN(IF(colc&lt;&gt;"",IF(COUNTIF(A$1:A62,colc)=0,ROW(colc)-8)))))</f>
        <v>61</v>
      </c>
      <c r="B63" t="str">
        <f t="array" aca="1" ref="B63" ca="1">IFERROR(INDEX(cole,SMALL(IF(colc=$A63,ROW(colc)-8,""),COLUMN(A$1))),"")</f>
        <v>12083993MARINE</v>
      </c>
      <c r="C63" t="str">
        <f t="array" aca="1" ref="C63" ca="1">IFERROR(INDEX(cole,SMALL(IF(colc=$A63,ROW(colc)-8,""),COLUMN(B$1))),"")</f>
        <v>16036132MARINE</v>
      </c>
      <c r="D63" t="str">
        <f t="array" aca="1" ref="D63" ca="1">IFERROR(INDEX(cole,SMALL(IF(colc=$A63,ROW(colc)-8,""),COLUMN(C$1))),"")</f>
        <v>16040018GRIS</v>
      </c>
      <c r="E63" t="str">
        <f t="array" aca="1" ref="E63" ca="1">IFERROR(INDEX(cole,SMALL(IF(colc=$A63,ROW(colc)-8,""),COLUMN(D$1))),"")</f>
        <v>HVVOEC7HMARINBLANC</v>
      </c>
      <c r="F63" t="str">
        <f t="array" aca="1" ref="F63" ca="1">IFERROR(INDEX(cole,SMALL(IF(colc=$A63,ROW(colc)-8,""),COLUMN(E$1))),"")</f>
        <v>16036132MARINE</v>
      </c>
    </row>
    <row r="64" spans="1:6">
      <c r="A64">
        <f t="array" aca="1" ref="A64" ca="1">IF(ROW(A63)&gt;A$1,"",INDEX(colc,MIN(IF(colc&lt;&gt;"",IF(COUNTIF(A$1:A63,colc)=0,ROW(colc)-8)))))</f>
        <v>62</v>
      </c>
      <c r="B64" t="str">
        <f t="array" aca="1" ref="B64" ca="1">IFERROR(INDEX(cole,SMALL(IF(colc=$A64,ROW(colc)-8,""),COLUMN(A$1))),"")</f>
        <v>12072350BLEFONCE</v>
      </c>
      <c r="C64" t="str">
        <f t="array" aca="1" ref="C64" ca="1">IFERROR(INDEX(cole,SMALL(IF(colc=$A64,ROW(colc)-8,""),COLUMN(B$1))),"")</f>
        <v>12084384MARINE</v>
      </c>
      <c r="D64" t="str">
        <f t="array" aca="1" ref="D64" ca="1">IFERROR(INDEX(cole,SMALL(IF(colc=$A64,ROW(colc)-8,""),COLUMN(C$1))),"")</f>
        <v>HVVOEC7HMARINBLANC</v>
      </c>
      <c r="E64" t="str">
        <f t="array" aca="1" ref="E64" ca="1">IFERROR(INDEX(cole,SMALL(IF(colc=$A64,ROW(colc)-8,""),COLUMN(D$1))),"")</f>
        <v>12072350BLEFONCE</v>
      </c>
      <c r="F64" t="str">
        <f t="array" aca="1" ref="F64" ca="1">IFERROR(INDEX(cole,SMALL(IF(colc=$A64,ROW(colc)-8,""),COLUMN(E$1))),"")</f>
        <v>12084384MARINE</v>
      </c>
    </row>
    <row r="65" spans="1:6">
      <c r="A65">
        <f t="array" aca="1" ref="A65" ca="1">IF(ROW(A64)&gt;A$1,"",INDEX(colc,MIN(IF(colc&lt;&gt;"",IF(COUNTIF(A$1:A64,colc)=0,ROW(colc)-8)))))</f>
        <v>63</v>
      </c>
      <c r="B65" t="str">
        <f t="array" aca="1" ref="B65" ca="1">IFERROR(INDEX(cole,SMALL(IF(colc=$A65,ROW(colc)-8,""),COLUMN(A$1))),"")</f>
        <v>12072350BLEFONCE</v>
      </c>
      <c r="C65" t="str">
        <f t="array" aca="1" ref="C65" ca="1">IFERROR(INDEX(cole,SMALL(IF(colc=$A65,ROW(colc)-8,""),COLUMN(B$1))),"")</f>
        <v>12084836MARINE</v>
      </c>
      <c r="D65" t="str">
        <f t="array" aca="1" ref="D65" ca="1">IFERROR(INDEX(cole,SMALL(IF(colc=$A65,ROW(colc)-8,""),COLUMN(C$1))),"")</f>
        <v>HVVOEC7HMARINBLANC</v>
      </c>
      <c r="E65" t="str">
        <f t="array" aca="1" ref="E65" ca="1">IFERROR(INDEX(cole,SMALL(IF(colc=$A65,ROW(colc)-8,""),COLUMN(D$1))),"")</f>
        <v>12072350BLEFONCE</v>
      </c>
      <c r="F65" t="str">
        <f t="array" aca="1" ref="F65" ca="1">IFERROR(INDEX(cole,SMALL(IF(colc=$A65,ROW(colc)-8,""),COLUMN(E$1))),"")</f>
        <v>12084836MARINE</v>
      </c>
    </row>
    <row r="66" spans="1:6">
      <c r="A66">
        <f t="array" aca="1" ref="A66" ca="1">IF(ROW(A65)&gt;A$1,"",INDEX(colc,MIN(IF(colc&lt;&gt;"",IF(COUNTIF(A$1:A65,colc)=0,ROW(colc)-8)))))</f>
        <v>64</v>
      </c>
      <c r="B66" t="str">
        <f t="array" aca="1" ref="B66" ca="1">IFERROR(INDEX(cole,SMALL(IF(colc=$A66,ROW(colc)-8,""),COLUMN(A$1))),"")</f>
        <v>12072350BLEFONCE</v>
      </c>
      <c r="C66" t="str">
        <f t="array" aca="1" ref="C66" ca="1">IFERROR(INDEX(cole,SMALL(IF(colc=$A66,ROW(colc)-8,""),COLUMN(B$1))),"")</f>
        <v>I0181971C67GRIS</v>
      </c>
      <c r="D66" t="str">
        <f t="array" aca="1" ref="D66" ca="1">IFERROR(INDEX(cole,SMALL(IF(colc=$A66,ROW(colc)-8,""),COLUMN(C$1))),"")</f>
        <v>12072350BLEFONCE</v>
      </c>
      <c r="E66" t="str">
        <f t="array" aca="1" ref="E66" ca="1">IFERROR(INDEX(cole,SMALL(IF(colc=$A66,ROW(colc)-8,""),COLUMN(D$1))),"")</f>
        <v>I0181971C67GRIS</v>
      </c>
      <c r="F66" t="str">
        <f t="array" aca="1" ref="F66" ca="1">IFERROR(INDEX(cole,SMALL(IF(colc=$A66,ROW(colc)-8,""),COLUMN(E$1))),"")</f>
        <v/>
      </c>
    </row>
    <row r="67" spans="1:6">
      <c r="A67">
        <f t="array" aca="1" ref="A67" ca="1">IF(ROW(A66)&gt;A$1,"",INDEX(colc,MIN(IF(colc&lt;&gt;"",IF(COUNTIF(A$1:A66,colc)=0,ROW(colc)-8)))))</f>
        <v>65</v>
      </c>
      <c r="B67" t="str">
        <f t="array" aca="1" ref="B67" ca="1">IFERROR(INDEX(cole,SMALL(IF(colc=$A67,ROW(colc)-8,""),COLUMN(A$1))),"")</f>
        <v>12079307NOIR</v>
      </c>
      <c r="C67" t="str">
        <f t="array" aca="1" ref="C67" ca="1">IFERROR(INDEX(cole,SMALL(IF(colc=$A67,ROW(colc)-8,""),COLUMN(B$1))),"")</f>
        <v>12079670ANTHRA</v>
      </c>
      <c r="D67" t="str">
        <f t="array" aca="1" ref="D67" ca="1">IFERROR(INDEX(cole,SMALL(IF(colc=$A67,ROW(colc)-8,""),COLUMN(C$1))),"")</f>
        <v>D67361BLANVERT</v>
      </c>
      <c r="E67" t="str">
        <f t="array" aca="1" ref="E67" ca="1">IFERROR(INDEX(cole,SMALL(IF(colc=$A67,ROW(colc)-8,""),COLUMN(D$1))),"")</f>
        <v>12079307NOIR</v>
      </c>
      <c r="F67" t="str">
        <f t="array" aca="1" ref="F67" ca="1">IFERROR(INDEX(cole,SMALL(IF(colc=$A67,ROW(colc)-8,""),COLUMN(E$1))),"")</f>
        <v>12079670ANTHRA</v>
      </c>
    </row>
    <row r="68" spans="1:6">
      <c r="A68">
        <f t="array" aca="1" ref="A68" ca="1">IF(ROW(A67)&gt;A$1,"",INDEX(colc,MIN(IF(colc&lt;&gt;"",IF(COUNTIF(A$1:A67,colc)=0,ROW(colc)-8)))))</f>
        <v>66</v>
      </c>
      <c r="B68" t="str">
        <f t="array" aca="1" ref="B68" ca="1">IFERROR(INDEX(cole,SMALL(IF(colc=$A68,ROW(colc)-8,""),COLUMN(A$1))),"")</f>
        <v>12079307NOIR</v>
      </c>
      <c r="C68" t="str">
        <f t="array" aca="1" ref="C68" ca="1">IFERROR(INDEX(cole,SMALL(IF(colc=$A68,ROW(colc)-8,""),COLUMN(B$1))),"")</f>
        <v>12079670ANTHRA</v>
      </c>
      <c r="D68" t="str">
        <f t="array" aca="1" ref="D68" ca="1">IFERROR(INDEX(cole,SMALL(IF(colc=$A68,ROW(colc)-8,""),COLUMN(C$1))),"")</f>
        <v>12079307NOIR</v>
      </c>
      <c r="E68" t="str">
        <f t="array" aca="1" ref="E68" ca="1">IFERROR(INDEX(cole,SMALL(IF(colc=$A68,ROW(colc)-8,""),COLUMN(D$1))),"")</f>
        <v>12079670ANTHRA</v>
      </c>
      <c r="F68" t="str">
        <f t="array" aca="1" ref="F68" ca="1">IFERROR(INDEX(cole,SMALL(IF(colc=$A68,ROW(colc)-8,""),COLUMN(E$1))),"")</f>
        <v/>
      </c>
    </row>
    <row r="69" spans="1:6">
      <c r="A69">
        <f t="array" aca="1" ref="A69" ca="1">IF(ROW(A68)&gt;A$1,"",INDEX(colc,MIN(IF(colc&lt;&gt;"",IF(COUNTIF(A$1:A68,colc)=0,ROW(colc)-8)))))</f>
        <v>67</v>
      </c>
      <c r="B69" t="str">
        <f t="array" aca="1" ref="B69" ca="1">IFERROR(INDEX(cole,SMALL(IF(colc=$A69,ROW(colc)-8,""),COLUMN(A$1))),"")</f>
        <v>12079307NOIR</v>
      </c>
      <c r="C69" t="str">
        <f t="array" aca="1" ref="C69" ca="1">IFERROR(INDEX(cole,SMALL(IF(colc=$A69,ROW(colc)-8,""),COLUMN(B$1))),"")</f>
        <v>16040018ANTHRA</v>
      </c>
      <c r="D69" t="str">
        <f t="array" aca="1" ref="D69" ca="1">IFERROR(INDEX(cole,SMALL(IF(colc=$A69,ROW(colc)-8,""),COLUMN(C$1))),"")</f>
        <v>12079307NOIR</v>
      </c>
      <c r="E69" t="str">
        <f t="array" aca="1" ref="E69" ca="1">IFERROR(INDEX(cole,SMALL(IF(colc=$A69,ROW(colc)-8,""),COLUMN(D$1))),"")</f>
        <v>16040018ANTHRA</v>
      </c>
      <c r="F69" t="str">
        <f t="array" aca="1" ref="F69" ca="1">IFERROR(INDEX(cole,SMALL(IF(colc=$A69,ROW(colc)-8,""),COLUMN(E$1))),"")</f>
        <v/>
      </c>
    </row>
    <row r="70" spans="1:6">
      <c r="A70">
        <f t="array" aca="1" ref="A70" ca="1">IF(ROW(A69)&gt;A$1,"",INDEX(colc,MIN(IF(colc&lt;&gt;"",IF(COUNTIF(A$1:A69,colc)=0,ROW(colc)-8)))))</f>
        <v>68</v>
      </c>
      <c r="B70" t="str">
        <f t="array" aca="1" ref="B70" ca="1">IFERROR(INDEX(cole,SMALL(IF(colc=$A70,ROW(colc)-8,""),COLUMN(A$1))),"")</f>
        <v>12079307NOIR</v>
      </c>
      <c r="C70" t="str">
        <f t="array" aca="1" ref="C70" ca="1">IFERROR(INDEX(cole,SMALL(IF(colc=$A70,ROW(colc)-8,""),COLUMN(B$1))),"")</f>
        <v>16039468GRIS</v>
      </c>
      <c r="D70" t="str">
        <f t="array" aca="1" ref="D70" ca="1">IFERROR(INDEX(cole,SMALL(IF(colc=$A70,ROW(colc)-8,""),COLUMN(C$1))),"")</f>
        <v>BEMF10815MARINE</v>
      </c>
      <c r="E70" t="str">
        <f t="array" aca="1" ref="E70" ca="1">IFERROR(INDEX(cole,SMALL(IF(colc=$A70,ROW(colc)-8,""),COLUMN(D$1))),"")</f>
        <v>D67361BLANVERT</v>
      </c>
      <c r="F70" t="str">
        <f t="array" aca="1" ref="F70" ca="1">IFERROR(INDEX(cole,SMALL(IF(colc=$A70,ROW(colc)-8,""),COLUMN(E$1))),"")</f>
        <v>12079307NOIR</v>
      </c>
    </row>
    <row r="71" spans="1:6">
      <c r="A71">
        <f t="array" aca="1" ref="A71" ca="1">IF(ROW(A70)&gt;A$1,"",INDEX(colc,MIN(IF(colc&lt;&gt;"",IF(COUNTIF(A$1:A70,colc)=0,ROW(colc)-8)))))</f>
        <v>70</v>
      </c>
      <c r="B71" t="str">
        <f t="array" aca="1" ref="B71" ca="1">IFERROR(INDEX(cole,SMALL(IF(colc=$A71,ROW(colc)-8,""),COLUMN(A$1))),"")</f>
        <v>16039703STYLE2NOIR</v>
      </c>
      <c r="C71" t="str">
        <f t="array" aca="1" ref="C71" ca="1">IFERROR(INDEX(cole,SMALL(IF(colc=$A71,ROW(colc)-8,""),COLUMN(B$1))),"")</f>
        <v>FLEENOGRICHINFONCE</v>
      </c>
      <c r="D71" t="str">
        <f t="array" aca="1" ref="D71" ca="1">IFERROR(INDEX(cole,SMALL(IF(colc=$A71,ROW(colc)-8,""),COLUMN(C$1))),"")</f>
        <v>H14CILPOSNOIR</v>
      </c>
      <c r="E71" t="str">
        <f t="array" aca="1" ref="E71" ca="1">IFERROR(INDEX(cole,SMALL(IF(colc=$A71,ROW(colc)-8,""),COLUMN(D$1))),"")</f>
        <v>PFPB4227184NOIBLAN</v>
      </c>
      <c r="F71" t="str">
        <f t="array" aca="1" ref="F71" ca="1">IFERROR(INDEX(cole,SMALL(IF(colc=$A71,ROW(colc)-8,""),COLUMN(E$1))),"")</f>
        <v>FLEENOGRICHINFONCE</v>
      </c>
    </row>
    <row r="72" spans="1:6">
      <c r="A72">
        <f t="array" aca="1" ref="A72" ca="1">IF(ROW(A71)&gt;A$1,"",INDEX(colc,MIN(IF(colc&lt;&gt;"",IF(COUNTIF(A$1:A71,colc)=0,ROW(colc)-8)))))</f>
        <v>71</v>
      </c>
      <c r="B72" t="str">
        <f t="array" aca="1" ref="B72" ca="1">IFERROR(INDEX(cole,SMALL(IF(colc=$A72,ROW(colc)-8,""),COLUMN(A$1))),"")</f>
        <v>12080167NOIR</v>
      </c>
      <c r="C72" t="str">
        <f t="array" aca="1" ref="C72" ca="1">IFERROR(INDEX(cole,SMALL(IF(colc=$A72,ROW(colc)-8,""),COLUMN(B$1))),"")</f>
        <v>12083286NOIR</v>
      </c>
      <c r="D72" t="str">
        <f t="array" aca="1" ref="D72" ca="1">IFERROR(INDEX(cole,SMALL(IF(colc=$A72,ROW(colc)-8,""),COLUMN(C$1))),"")</f>
        <v>FLEENOGRICHINFONCE</v>
      </c>
      <c r="E72" t="str">
        <f t="array" aca="1" ref="E72" ca="1">IFERROR(INDEX(cole,SMALL(IF(colc=$A72,ROW(colc)-8,""),COLUMN(D$1))),"")</f>
        <v>PFPB4227184NOIBLAN</v>
      </c>
      <c r="F72" t="str">
        <f t="array" aca="1" ref="F72" ca="1">IFERROR(INDEX(cole,SMALL(IF(colc=$A72,ROW(colc)-8,""),COLUMN(E$1))),"")</f>
        <v>FLEENOGRICHINFONCE</v>
      </c>
    </row>
    <row r="73" spans="1:6">
      <c r="A73">
        <f t="array" aca="1" ref="A73" ca="1">IF(ROW(A72)&gt;A$1,"",INDEX(colc,MIN(IF(colc&lt;&gt;"",IF(COUNTIF(A$1:A72,colc)=0,ROW(colc)-8)))))</f>
        <v>72</v>
      </c>
      <c r="B73" t="str">
        <f t="array" aca="1" ref="B73" ca="1">IFERROR(INDEX(cole,SMALL(IF(colc=$A73,ROW(colc)-8,""),COLUMN(A$1))),"")</f>
        <v>FLEENOGRICHINFONCE</v>
      </c>
      <c r="C73" t="str">
        <f t="array" aca="1" ref="C73" ca="1">IFERROR(INDEX(cole,SMALL(IF(colc=$A73,ROW(colc)-8,""),COLUMN(B$1))),"")</f>
        <v>H14BOOSYDNOIR</v>
      </c>
      <c r="D73" t="str">
        <f t="array" aca="1" ref="D73" ca="1">IFERROR(INDEX(cole,SMALL(IF(colc=$A73,ROW(colc)-8,""),COLUMN(C$1))),"")</f>
        <v>H14WALGALNOIR</v>
      </c>
      <c r="E73" t="str">
        <f t="array" aca="1" ref="E73" ca="1">IFERROR(INDEX(cole,SMALL(IF(colc=$A73,ROW(colc)-8,""),COLUMN(D$1))),"")</f>
        <v>PFPB4227184NOIBLAN</v>
      </c>
      <c r="F73" t="str">
        <f t="array" aca="1" ref="F73" ca="1">IFERROR(INDEX(cole,SMALL(IF(colc=$A73,ROW(colc)-8,""),COLUMN(E$1))),"")</f>
        <v>FLEENOGRICHINFONCE</v>
      </c>
    </row>
    <row r="74" spans="1:6">
      <c r="A74">
        <f t="array" aca="1" ref="A74" ca="1">IF(ROW(A73)&gt;A$1,"",INDEX(colc,MIN(IF(colc&lt;&gt;"",IF(COUNTIF(A$1:A73,colc)=0,ROW(colc)-8)))))</f>
        <v>73</v>
      </c>
      <c r="B74" t="str">
        <f t="array" aca="1" ref="B74" ca="1">IFERROR(INDEX(cole,SMALL(IF(colc=$A74,ROW(colc)-8,""),COLUMN(A$1))),"")</f>
        <v>12079643NOIR</v>
      </c>
      <c r="C74" t="str">
        <f t="array" aca="1" ref="C74" ca="1">IFERROR(INDEX(cole,SMALL(IF(colc=$A74,ROW(colc)-8,""),COLUMN(B$1))),"")</f>
        <v>FLEENOGRICHINFONCE</v>
      </c>
      <c r="D74" t="str">
        <f t="array" aca="1" ref="D74" ca="1">IFERROR(INDEX(cole,SMALL(IF(colc=$A74,ROW(colc)-8,""),COLUMN(C$1))),"")</f>
        <v>H14DASWOONOIR</v>
      </c>
      <c r="E74" t="str">
        <f t="array" aca="1" ref="E74" ca="1">IFERROR(INDEX(cole,SMALL(IF(colc=$A74,ROW(colc)-8,""),COLUMN(D$1))),"")</f>
        <v>PFPB4227184NOIBLAN</v>
      </c>
      <c r="F74" t="str">
        <f t="array" aca="1" ref="F74" ca="1">IFERROR(INDEX(cole,SMALL(IF(colc=$A74,ROW(colc)-8,""),COLUMN(E$1))),"")</f>
        <v>FLEENOGRICHINFONCE</v>
      </c>
    </row>
    <row r="75" spans="1:6">
      <c r="A75">
        <f t="array" aca="1" ref="A75" ca="1">IF(ROW(A74)&gt;A$1,"",INDEX(colc,MIN(IF(colc&lt;&gt;"",IF(COUNTIF(A$1:A74,colc)=0,ROW(colc)-8)))))</f>
        <v>74</v>
      </c>
      <c r="B75" t="str">
        <f t="array" aca="1" ref="B75" ca="1">IFERROR(INDEX(cole,SMALL(IF(colc=$A75,ROW(colc)-8,""),COLUMN(A$1))),"")</f>
        <v>00CBQT0823GBLEFONC</v>
      </c>
      <c r="C75" t="str">
        <f t="array" aca="1" ref="C75" ca="1">IFERROR(INDEX(cole,SMALL(IF(colc=$A75,ROW(colc)-8,""),COLUMN(B$1))),"")</f>
        <v>12079559MARINE</v>
      </c>
      <c r="D75" t="str">
        <f t="array" aca="1" ref="D75" ca="1">IFERROR(INDEX(cole,SMALL(IF(colc=$A75,ROW(colc)-8,""),COLUMN(C$1))),"")</f>
        <v>16036946GRIS</v>
      </c>
      <c r="E75" t="str">
        <f t="array" aca="1" ref="E75" ca="1">IFERROR(INDEX(cole,SMALL(IF(colc=$A75,ROW(colc)-8,""),COLUMN(D$1))),"")</f>
        <v>16039703STYLE4NOIR</v>
      </c>
      <c r="F75" t="str">
        <f t="array" aca="1" ref="F75" ca="1">IFERROR(INDEX(cole,SMALL(IF(colc=$A75,ROW(colc)-8,""),COLUMN(E$1))),"")</f>
        <v>00CBQT0823GBLEFONC</v>
      </c>
    </row>
    <row r="76" spans="1:6">
      <c r="A76">
        <f t="array" aca="1" ref="A76" ca="1">IF(ROW(A75)&gt;A$1,"",INDEX(colc,MIN(IF(colc&lt;&gt;"",IF(COUNTIF(A$1:A75,colc)=0,ROW(colc)-8)))))</f>
        <v>75</v>
      </c>
      <c r="B76" t="str">
        <f t="array" aca="1" ref="B76" ca="1">IFERROR(INDEX(cole,SMALL(IF(colc=$A76,ROW(colc)-8,""),COLUMN(A$1))),"")</f>
        <v>00CBQT0823GBLEFONC</v>
      </c>
      <c r="C76" t="str">
        <f t="array" aca="1" ref="C76" ca="1">IFERROR(INDEX(cole,SMALL(IF(colc=$A76,ROW(colc)-8,""),COLUMN(B$1))),"")</f>
        <v>16036946GRIS</v>
      </c>
      <c r="D76" t="str">
        <f t="array" aca="1" ref="D76" ca="1">IFERROR(INDEX(cole,SMALL(IF(colc=$A76,ROW(colc)-8,""),COLUMN(C$1))),"")</f>
        <v>16039703STYLE1NOIR</v>
      </c>
      <c r="E76" t="str">
        <f t="array" aca="1" ref="E76" ca="1">IFERROR(INDEX(cole,SMALL(IF(colc=$A76,ROW(colc)-8,""),COLUMN(D$1))),"")</f>
        <v>9902COBNOIR</v>
      </c>
      <c r="F76" t="str">
        <f t="array" aca="1" ref="F76" ca="1">IFERROR(INDEX(cole,SMALL(IF(colc=$A76,ROW(colc)-8,""),COLUMN(E$1))),"")</f>
        <v>00CBQT0823GBLEFONC</v>
      </c>
    </row>
    <row r="77" spans="1:6">
      <c r="A77">
        <f t="array" aca="1" ref="A77" ca="1">IF(ROW(A76)&gt;A$1,"",INDEX(colc,MIN(IF(colc&lt;&gt;"",IF(COUNTIF(A$1:A76,colc)=0,ROW(colc)-8)))))</f>
        <v>76</v>
      </c>
      <c r="B77" t="str">
        <f t="array" aca="1" ref="B77" ca="1">IFERROR(INDEX(cole,SMALL(IF(colc=$A77,ROW(colc)-8,""),COLUMN(A$1))),"")</f>
        <v>00CBQT0823GBLEFONC</v>
      </c>
      <c r="C77" t="str">
        <f t="array" aca="1" ref="C77" ca="1">IFERROR(INDEX(cole,SMALL(IF(colc=$A77,ROW(colc)-8,""),COLUMN(B$1))),"")</f>
        <v>16036946GRIS</v>
      </c>
      <c r="D77" t="str">
        <f t="array" aca="1" ref="D77" ca="1">IFERROR(INDEX(cole,SMALL(IF(colc=$A77,ROW(colc)-8,""),COLUMN(C$1))),"")</f>
        <v>16039703STYLE3NOIR</v>
      </c>
      <c r="E77" t="str">
        <f t="array" aca="1" ref="E77" ca="1">IFERROR(INDEX(cole,SMALL(IF(colc=$A77,ROW(colc)-8,""),COLUMN(D$1))),"")</f>
        <v>9907NERANTHRA</v>
      </c>
      <c r="F77" t="str">
        <f t="array" aca="1" ref="F77" ca="1">IFERROR(INDEX(cole,SMALL(IF(colc=$A77,ROW(colc)-8,""),COLUMN(E$1))),"")</f>
        <v>00CBQT0823GBLEFONC</v>
      </c>
    </row>
    <row r="78" spans="1:6">
      <c r="A78">
        <f t="array" aca="1" ref="A78" ca="1">IF(ROW(A77)&gt;A$1,"",INDEX(colc,MIN(IF(colc&lt;&gt;"",IF(COUNTIF(A$1:A77,colc)=0,ROW(colc)-8)))))</f>
        <v>77</v>
      </c>
      <c r="B78" t="str">
        <f t="array" aca="1" ref="B78" ca="1">IFERROR(INDEX(cole,SMALL(IF(colc=$A78,ROW(colc)-8,""),COLUMN(A$1))),"")</f>
        <v>00C06Q0802EBLEU</v>
      </c>
      <c r="C78" t="str">
        <f t="array" aca="1" ref="C78" ca="1">IFERROR(INDEX(cole,SMALL(IF(colc=$A78,ROW(colc)-8,""),COLUMN(B$1))),"")</f>
        <v>16027888MARINE</v>
      </c>
      <c r="D78" t="str">
        <f t="array" aca="1" ref="D78" ca="1">IFERROR(INDEX(cole,SMALL(IF(colc=$A78,ROW(colc)-8,""),COLUMN(C$1))),"")</f>
        <v>9902VEGMARINROUGE</v>
      </c>
      <c r="E78" t="str">
        <f t="array" aca="1" ref="E78" ca="1">IFERROR(INDEX(cole,SMALL(IF(colc=$A78,ROW(colc)-8,""),COLUMN(D$1))),"")</f>
        <v>D67363BLANROUGE</v>
      </c>
      <c r="F78" t="str">
        <f t="array" aca="1" ref="F78" ca="1">IFERROR(INDEX(cole,SMALL(IF(colc=$A78,ROW(colc)-8,""),COLUMN(E$1))),"")</f>
        <v>00C06Q0802EBLEU</v>
      </c>
    </row>
    <row r="79" spans="1:6">
      <c r="A79">
        <f t="array" aca="1" ref="A79" ca="1">IF(ROW(A78)&gt;A$1,"",INDEX(colc,MIN(IF(colc&lt;&gt;"",IF(COUNTIF(A$1:A78,colc)=0,ROW(colc)-8)))))</f>
        <v>78</v>
      </c>
      <c r="B79" t="str">
        <f t="array" aca="1" ref="B79" ca="1">IFERROR(INDEX(cole,SMALL(IF(colc=$A79,ROW(colc)-8,""),COLUMN(A$1))),"")</f>
        <v>00C06Q0802EBLEU</v>
      </c>
      <c r="C79" t="str">
        <f t="array" aca="1" ref="C79" ca="1">IFERROR(INDEX(cole,SMALL(IF(colc=$A79,ROW(colc)-8,""),COLUMN(B$1))),"")</f>
        <v>16038158MARINE</v>
      </c>
      <c r="D79" t="str">
        <f t="array" aca="1" ref="D79" ca="1">IFERROR(INDEX(cole,SMALL(IF(colc=$A79,ROW(colc)-8,""),COLUMN(C$1))),"")</f>
        <v>D67363BLANROUGE</v>
      </c>
      <c r="E79" t="str">
        <f t="array" aca="1" ref="E79" ca="1">IFERROR(INDEX(cole,SMALL(IF(colc=$A79,ROW(colc)-8,""),COLUMN(D$1))),"")</f>
        <v>00C06Q0802EBLEU</v>
      </c>
      <c r="F79" t="str">
        <f t="array" aca="1" ref="F79" ca="1">IFERROR(INDEX(cole,SMALL(IF(colc=$A79,ROW(colc)-8,""),COLUMN(E$1))),"")</f>
        <v>16038158MARINE</v>
      </c>
    </row>
    <row r="80" spans="1:6">
      <c r="A80">
        <f t="array" aca="1" ref="A80" ca="1">IF(ROW(A79)&gt;A$1,"",INDEX(colc,MIN(IF(colc&lt;&gt;"",IF(COUNTIF(A$1:A79,colc)=0,ROW(colc)-8)))))</f>
        <v>79</v>
      </c>
      <c r="B80" t="str">
        <f t="array" aca="1" ref="B80" ca="1">IFERROR(INDEX(cole,SMALL(IF(colc=$A80,ROW(colc)-8,""),COLUMN(A$1))),"")</f>
        <v>00CLXE0608F01BLEDE</v>
      </c>
      <c r="C80" t="str">
        <f t="array" aca="1" ref="C80" ca="1">IFERROR(INDEX(cole,SMALL(IF(colc=$A80,ROW(colc)-8,""),COLUMN(B$1))),"")</f>
        <v>12079114MARINE</v>
      </c>
      <c r="D80" t="str">
        <f t="array" aca="1" ref="D80" ca="1">IFERROR(INDEX(cole,SMALL(IF(colc=$A80,ROW(colc)-8,""),COLUMN(C$1))),"")</f>
        <v>12082202MARINE</v>
      </c>
      <c r="E80" t="str">
        <f t="array" aca="1" ref="E80" ca="1">IFERROR(INDEX(cole,SMALL(IF(colc=$A80,ROW(colc)-8,""),COLUMN(D$1))),"")</f>
        <v>D67363BLANROUGE</v>
      </c>
      <c r="F80" t="str">
        <f t="array" aca="1" ref="F80" ca="1">IFERROR(INDEX(cole,SMALL(IF(colc=$A80,ROW(colc)-8,""),COLUMN(E$1))),"")</f>
        <v>00CLXE0608F01BLEDE</v>
      </c>
    </row>
    <row r="81" spans="1:6">
      <c r="A81">
        <f t="array" aca="1" ref="A81" ca="1">IF(ROW(A80)&gt;A$1,"",INDEX(colc,MIN(IF(colc&lt;&gt;"",IF(COUNTIF(A$1:A80,colc)=0,ROW(colc)-8)))))</f>
        <v>80</v>
      </c>
      <c r="B81" t="str">
        <f t="array" aca="1" ref="B81" ca="1">IF($A81="","",IFERROR(INDEX(cole,SMALL(IF(colc=$A81,ROW(colc)-8,""),COLUMN(A$1))),""))</f>
        <v>16028832MARINE</v>
      </c>
      <c r="C81" t="str">
        <f t="array" aca="1" ref="C81" ca="1">IF($A81="","",IFERROR(INDEX(cole,SMALL(IF(colc=$A81,ROW(colc)-8,""),COLUMN(B$1))),""))</f>
        <v>16041525NOIR</v>
      </c>
      <c r="D81" t="str">
        <f t="array" aca="1" ref="D81" ca="1">IF($A81="","",IFERROR(INDEX(cole,SMALL(IF(colc=$A81,ROW(colc)-8,""),COLUMN(C$1))),""))</f>
        <v>16041527NOIR</v>
      </c>
      <c r="E81" t="str">
        <f t="array" aca="1" ref="E81" ca="1">IF($A81="","",IFERROR(INDEX(cole,SMALL(IF(colc=$A81,ROW(colc)-8,""),COLUMN(D$1))),""))</f>
        <v>MMSL00149BLANC</v>
      </c>
      <c r="F81" t="str">
        <f t="array" aca="1" ref="F81" ca="1">IFERROR(INDEX(cole,SMALL(IF(colc=$A81,ROW(colc)-8,""),COLUMN(E$1))),"")</f>
        <v>16041527NOIR</v>
      </c>
    </row>
    <row r="82" spans="1:6">
      <c r="A82">
        <f t="array" aca="1" ref="A82" ca="1">IF(ROW(A81)&gt;A$1,"",INDEX(colc,MIN(IF(colc&lt;&gt;"",IF(COUNTIF(A$1:A81,colc)=0,ROW(colc)-8)))))</f>
        <v>81</v>
      </c>
      <c r="B82" t="str">
        <f t="array" aca="1" ref="B82" ca="1">IF($A82="","",IFERROR(INDEX(cole,SMALL(IF(colc=$A82,ROW(colc)-8,""),COLUMN(A$1))),""))</f>
        <v>12084384GRIS</v>
      </c>
      <c r="C82" t="str">
        <f t="array" aca="1" ref="C82" ca="1">IF($A82="","",IFERROR(INDEX(cole,SMALL(IF(colc=$A82,ROW(colc)-8,""),COLUMN(B$1))),""))</f>
        <v>FIVEH116 4495 NOIR</v>
      </c>
      <c r="D82" t="str">
        <f t="array" aca="1" ref="D82" ca="1">IF($A82="","",IFERROR(INDEX(cole,SMALL(IF(colc=$A82,ROW(colc)-8,""),COLUMN(C$1))),""))</f>
        <v>HEMMINGNOIR</v>
      </c>
      <c r="E82" t="str">
        <f t="array" aca="1" ref="E82" ca="1">IF($A82="","",IFERROR(INDEX(cole,SMALL(IF(colc=$A82,ROW(colc)-8,""),COLUMN(D$1))),""))</f>
        <v>PFM111057W14NOIR</v>
      </c>
      <c r="F82" t="str">
        <f t="array" aca="1" ref="F82" ca="1">IFERROR(INDEX(cole,SMALL(IF(colc=$A82,ROW(colc)-8,""),COLUMN(E$1))),"")</f>
        <v>FIVEH116 4495 NOIR</v>
      </c>
    </row>
    <row r="83" spans="1:6">
      <c r="A83">
        <f t="array" aca="1" ref="A83" ca="1">IF(ROW(A82)&gt;A$1,"",INDEX(colc,MIN(IF(colc&lt;&gt;"",IF(COUNTIF(A$1:A82,colc)=0,ROW(colc)-8)))))</f>
        <v>82</v>
      </c>
      <c r="B83" t="str">
        <f t="array" aca="1" ref="B83" ca="1">IF($A83="","",IFERROR(INDEX(cole,SMALL(IF(colc=$A83,ROW(colc)-8,""),COLUMN(A$1))),""))</f>
        <v>12084384BORDEAUX</v>
      </c>
      <c r="C83" t="str">
        <f t="array" aca="1" ref="C83" ca="1">IF($A83="","",IFERROR(INDEX(cole,SMALL(IF(colc=$A83,ROW(colc)-8,""),COLUMN(B$1))),""))</f>
        <v>BEMF10802NOIR</v>
      </c>
      <c r="D83" t="str">
        <f t="array" aca="1" ref="D83" ca="1">IF($A83="","",IFERROR(INDEX(cole,SMALL(IF(colc=$A83,ROW(colc)-8,""),COLUMN(C$1))),""))</f>
        <v>FIVEH116 4495 NOIR</v>
      </c>
      <c r="E83" t="str">
        <f t="array" aca="1" ref="E83" ca="1">IF($A83="","",IFERROR(INDEX(cole,SMALL(IF(colc=$A83,ROW(colc)-8,""),COLUMN(D$1))),""))</f>
        <v>HEMMINGNOIR</v>
      </c>
      <c r="F83" t="str">
        <f t="array" aca="1" ref="F83" ca="1">IFERROR(INDEX(cole,SMALL(IF(colc=$A83,ROW(colc)-8,""),COLUMN(E$1))),"")</f>
        <v>FIVEH116 4495 NOIR</v>
      </c>
    </row>
    <row r="84" spans="1:6">
      <c r="A84">
        <f t="array" aca="1" ref="A84" ca="1">IF(ROW(A83)&gt;A$1,"",INDEX(colc,MIN(IF(colc&lt;&gt;"",IF(COUNTIF(A$1:A83,colc)=0,ROW(colc)-8)))))</f>
        <v>1</v>
      </c>
      <c r="B84" t="str">
        <f t="array" aca="1" ref="B84" ca="1">IF($A84="","",IFERROR(INDEX(cole,SMALL(IF(colc=$A84,ROW(colc)-8,""),COLUMN(A$1))),""))</f>
        <v>14147270COGNAC</v>
      </c>
      <c r="C84" t="str">
        <f t="array" aca="1" ref="C84" ca="1">IF($A84="","",IFERROR(INDEX(cole,SMALL(IF(colc=$A84,ROW(colc)-8,""),COLUMN(B$1))),""))</f>
        <v>L93EVD70MARINE</v>
      </c>
      <c r="D84" t="str">
        <f t="array" aca="1" ref="D84" ca="1">IF($A84="","",IFERROR(INDEX(cole,SMALL(IF(colc=$A84,ROW(colc)-8,""),COLUMN(C$1))),""))</f>
        <v>L96650ZFBLEFONCE</v>
      </c>
      <c r="E84" t="str">
        <f t="array" aca="1" ref="E84" ca="1">IF($A84="","",IFERROR(INDEX(cole,SMALL(IF(colc=$A84,ROW(colc)-8,""),COLUMN(D$1))),""))</f>
        <v>L96BTWPJMARINE</v>
      </c>
      <c r="F84" t="str">
        <f t="array" aca="1" ref="F84" ca="1">IFERROR(INDEX(cole,SMALL(IF(colc=$A84,ROW(colc)-8,""),COLUMN(E$1))),"")</f>
        <v/>
      </c>
    </row>
    <row r="85" spans="1:6">
      <c r="A85" t="str">
        <f t="array" aca="1" ref="A85" ca="1">IF(ROW(A84)&gt;A$1,"",INDEX(colc,MIN(IF(colc&lt;&gt;"",IF(COUNTIF(A$1:A84,colc)=0,ROW(colc)-8)))))</f>
        <v/>
      </c>
      <c r="B85" t="str">
        <f t="array" aca="1" ref="B85" ca="1">IF($A85="","",IFERROR(INDEX(cole,SMALL(IF(colc=$A85,ROW(colc)-8,""),COLUMN(A$1))),""))</f>
        <v/>
      </c>
      <c r="C85" t="str">
        <f t="array" aca="1" ref="C85" ca="1">IF($A85="","",IFERROR(INDEX(cole,SMALL(IF(colc=$A85,ROW(colc)-8,""),COLUMN(B$1))),""))</f>
        <v/>
      </c>
      <c r="D85" t="str">
        <f t="array" aca="1" ref="D85" ca="1">IF($A85="","",IFERROR(INDEX(cole,SMALL(IF(colc=$A85,ROW(colc)-8,""),COLUMN(C$1))),""))</f>
        <v/>
      </c>
      <c r="E85" t="str">
        <f t="array" aca="1" ref="E85" ca="1">IF($A85="","",IFERROR(INDEX(cole,SMALL(IF(colc=$A85,ROW(colc)-8,""),COLUMN(D$1))),""))</f>
        <v/>
      </c>
      <c r="F85">
        <f t="array" aca="1" ref="F85" ca="1">IFERROR(INDEX(cole,SMALL(IF(colc=$A85,ROW(colc)-8,""),COLUMN(E$1))),"")</f>
        <v>0</v>
      </c>
    </row>
    <row r="86" spans="1:6">
      <c r="A86" t="str">
        <f t="array" aca="1" ref="A86" ca="1">IF(ROW(A85)&gt;A$1,"",INDEX(colc,MIN(IF(colc&lt;&gt;"",IF(COUNTIF(A$1:A85,colc)=0,ROW(colc)-8)))))</f>
        <v/>
      </c>
      <c r="B86" t="str">
        <f t="array" aca="1" ref="B86" ca="1">IF($A86="","",IFERROR(INDEX(cole,SMALL(IF(colc=$A86,ROW(colc)-8,""),COLUMN(A$1))),""))</f>
        <v/>
      </c>
      <c r="C86" t="str">
        <f t="array" aca="1" ref="C86" ca="1">IF($A86="","",IFERROR(INDEX(cole,SMALL(IF(colc=$A86,ROW(colc)-8,""),COLUMN(B$1))),""))</f>
        <v/>
      </c>
      <c r="D86" t="str">
        <f t="array" aca="1" ref="D86" ca="1">IF($A86="","",IFERROR(INDEX(cole,SMALL(IF(colc=$A86,ROW(colc)-8,""),COLUMN(C$1))),""))</f>
        <v/>
      </c>
      <c r="E86" t="str">
        <f t="array" aca="1" ref="E86" ca="1">IF($A86="","",IFERROR(INDEX(cole,SMALL(IF(colc=$A86,ROW(colc)-8,""),COLUMN(D$1))),""))</f>
        <v/>
      </c>
      <c r="F86">
        <f t="array" aca="1" ref="F86" ca="1">IFERROR(INDEX(cole,SMALL(IF(colc=$A86,ROW(colc)-8,""),COLUMN(E$1))),"")</f>
        <v>0</v>
      </c>
    </row>
    <row r="87" spans="1:6">
      <c r="A87" t="str">
        <f t="array" aca="1" ref="A87" ca="1">IF(ROW(A86)&gt;A$1,"",INDEX(colc,MIN(IF(colc&lt;&gt;"",IF(COUNTIF(A$1:A86,colc)=0,ROW(colc)-8)))))</f>
        <v/>
      </c>
      <c r="B87" t="str">
        <f t="array" aca="1" ref="B87" ca="1">IF($A87="","",IFERROR(INDEX(cole,SMALL(IF(colc=$A87,ROW(colc)-8,""),COLUMN(A$1))),""))</f>
        <v/>
      </c>
      <c r="C87" t="str">
        <f t="array" aca="1" ref="C87" ca="1">IF($A87="","",IFERROR(INDEX(cole,SMALL(IF(colc=$A87,ROW(colc)-8,""),COLUMN(B$1))),""))</f>
        <v/>
      </c>
      <c r="D87" t="str">
        <f t="array" aca="1" ref="D87" ca="1">IF($A87="","",IFERROR(INDEX(cole,SMALL(IF(colc=$A87,ROW(colc)-8,""),COLUMN(C$1))),""))</f>
        <v/>
      </c>
      <c r="E87" t="str">
        <f t="array" aca="1" ref="E87" ca="1">IF($A87="","",IFERROR(INDEX(cole,SMALL(IF(colc=$A87,ROW(colc)-8,""),COLUMN(D$1))),""))</f>
        <v/>
      </c>
      <c r="F87">
        <f t="array" aca="1" ref="F87" ca="1">IFERROR(INDEX(cole,SMALL(IF(colc=$A87,ROW(colc)-8,""),COLUMN(E$1))),"")</f>
        <v>0</v>
      </c>
    </row>
    <row r="88" spans="1:6">
      <c r="A88" t="str">
        <f t="array" aca="1" ref="A88" ca="1">IF(ROW(A87)&gt;A$1,"",INDEX(colc,MIN(IF(colc&lt;&gt;"",IF(COUNTIF(A$1:A87,colc)=0,ROW(colc)-8)))))</f>
        <v/>
      </c>
      <c r="B88" t="str">
        <f t="array" aca="1" ref="B88" ca="1">IF($A88="","",IFERROR(INDEX(cole,SMALL(IF(colc=$A88,ROW(colc)-8,""),COLUMN(A$1))),""))</f>
        <v/>
      </c>
      <c r="C88" t="str">
        <f t="array" aca="1" ref="C88" ca="1">IF($A88="","",IFERROR(INDEX(cole,SMALL(IF(colc=$A88,ROW(colc)-8,""),COLUMN(B$1))),""))</f>
        <v/>
      </c>
      <c r="D88" t="str">
        <f t="array" aca="1" ref="D88" ca="1">IF($A88="","",IFERROR(INDEX(cole,SMALL(IF(colc=$A88,ROW(colc)-8,""),COLUMN(C$1))),""))</f>
        <v/>
      </c>
      <c r="E88" t="str">
        <f t="array" aca="1" ref="E88" ca="1">IF($A88="","",IFERROR(INDEX(cole,SMALL(IF(colc=$A88,ROW(colc)-8,""),COLUMN(D$1))),""))</f>
        <v/>
      </c>
      <c r="F88">
        <f t="array" aca="1" ref="F88" ca="1">IFERROR(INDEX(cole,SMALL(IF(colc=$A88,ROW(colc)-8,""),COLUMN(E$1))),"")</f>
        <v>0</v>
      </c>
    </row>
    <row r="89" spans="1:6">
      <c r="A89" t="str">
        <f t="array" aca="1" ref="A89" ca="1">IF(ROW(A88)&gt;A$1,"",INDEX(colc,MIN(IF(colc&lt;&gt;"",IF(COUNTIF(A$1:A88,colc)=0,ROW(colc)-8)))))</f>
        <v/>
      </c>
      <c r="B89" t="str">
        <f t="array" aca="1" ref="B89" ca="1">IF($A89="","",IFERROR(INDEX(cole,SMALL(IF(colc=$A89,ROW(colc)-8,""),COLUMN(A$1))),""))</f>
        <v/>
      </c>
      <c r="C89" t="str">
        <f t="array" aca="1" ref="C89" ca="1">IF($A89="","",IFERROR(INDEX(cole,SMALL(IF(colc=$A89,ROW(colc)-8,""),COLUMN(B$1))),""))</f>
        <v/>
      </c>
      <c r="D89" t="str">
        <f t="array" aca="1" ref="D89" ca="1">IF($A89="","",IFERROR(INDEX(cole,SMALL(IF(colc=$A89,ROW(colc)-8,""),COLUMN(C$1))),""))</f>
        <v/>
      </c>
      <c r="E89" t="str">
        <f t="array" aca="1" ref="E89" ca="1">IF($A89="","",IFERROR(INDEX(cole,SMALL(IF(colc=$A89,ROW(colc)-8,""),COLUMN(D$1))),""))</f>
        <v/>
      </c>
      <c r="F89">
        <f t="array" aca="1" ref="F89" ca="1">IFERROR(INDEX(cole,SMALL(IF(colc=$A89,ROW(colc)-8,""),COLUMN(E$1))),"")</f>
        <v>0</v>
      </c>
    </row>
    <row r="90" spans="1:6">
      <c r="A90" t="str">
        <f t="array" aca="1" ref="A90" ca="1">IF(ROW(A89)&gt;A$1,"",INDEX(colc,MIN(IF(colc&lt;&gt;"",IF(COUNTIF(A$1:A89,colc)=0,ROW(colc)-8)))))</f>
        <v/>
      </c>
      <c r="B90" t="str">
        <f t="array" aca="1" ref="B90" ca="1">IF($A90="","",IFERROR(INDEX(cole,SMALL(IF(colc=$A90,ROW(colc)-8,""),COLUMN(A$1))),""))</f>
        <v/>
      </c>
      <c r="C90" t="str">
        <f t="array" aca="1" ref="C90" ca="1">IF($A90="","",IFERROR(INDEX(cole,SMALL(IF(colc=$A90,ROW(colc)-8,""),COLUMN(B$1))),""))</f>
        <v/>
      </c>
      <c r="D90" t="str">
        <f t="array" aca="1" ref="D90" ca="1">IF($A90="","",IFERROR(INDEX(cole,SMALL(IF(colc=$A90,ROW(colc)-8,""),COLUMN(C$1))),""))</f>
        <v/>
      </c>
      <c r="E90" t="str">
        <f t="array" aca="1" ref="E90" ca="1">IF($A90="","",IFERROR(INDEX(cole,SMALL(IF(colc=$A90,ROW(colc)-8,""),COLUMN(D$1))),""))</f>
        <v/>
      </c>
      <c r="F90">
        <f t="array" aca="1" ref="F90" ca="1">IFERROR(INDEX(cole,SMALL(IF(colc=$A90,ROW(colc)-8,""),COLUMN(E$1))),"")</f>
        <v>0</v>
      </c>
    </row>
    <row r="91" spans="1:6">
      <c r="A91" t="str">
        <f t="array" aca="1" ref="A91" ca="1">IF(ROW(A90)&gt;A$1,"",INDEX(colc,MIN(IF(colc&lt;&gt;"",IF(COUNTIF(A$1:A90,colc)=0,ROW(colc)-8)))))</f>
        <v/>
      </c>
      <c r="B91" t="str">
        <f t="array" aca="1" ref="B91" ca="1">IF($A91="","",IFERROR(INDEX(cole,SMALL(IF(colc=$A91,ROW(colc)-8,""),COLUMN(A$1))),""))</f>
        <v/>
      </c>
      <c r="C91" t="str">
        <f t="array" aca="1" ref="C91" ca="1">IF($A91="","",IFERROR(INDEX(cole,SMALL(IF(colc=$A91,ROW(colc)-8,""),COLUMN(B$1))),""))</f>
        <v/>
      </c>
      <c r="D91" t="str">
        <f t="array" aca="1" ref="D91" ca="1">IF($A91="","",IFERROR(INDEX(cole,SMALL(IF(colc=$A91,ROW(colc)-8,""),COLUMN(C$1))),""))</f>
        <v/>
      </c>
      <c r="E91" t="str">
        <f t="array" aca="1" ref="E91" ca="1">IF($A91="","",IFERROR(INDEX(cole,SMALL(IF(colc=$A91,ROW(colc)-8,""),COLUMN(D$1))),""))</f>
        <v/>
      </c>
      <c r="F91">
        <f t="array" aca="1" ref="F91" ca="1">IFERROR(INDEX(cole,SMALL(IF(colc=$A91,ROW(colc)-8,""),COLUMN(E$1))),"")</f>
        <v>0</v>
      </c>
    </row>
    <row r="92" spans="1:6">
      <c r="A92" t="str">
        <f t="array" aca="1" ref="A92" ca="1">IF(ROW(A91)&gt;A$1,"",INDEX(colc,MIN(IF(colc&lt;&gt;"",IF(COUNTIF(A$1:A91,colc)=0,ROW(colc)-8)))))</f>
        <v/>
      </c>
      <c r="B92" t="str">
        <f t="array" aca="1" ref="B92" ca="1">IF($A92="","",IFERROR(INDEX(cole,SMALL(IF(colc=$A92,ROW(colc)-8,""),COLUMN(A$1))),""))</f>
        <v/>
      </c>
      <c r="C92" t="str">
        <f t="array" aca="1" ref="C92" ca="1">IF($A92="","",IFERROR(INDEX(cole,SMALL(IF(colc=$A92,ROW(colc)-8,""),COLUMN(B$1))),""))</f>
        <v/>
      </c>
      <c r="D92" t="str">
        <f t="array" aca="1" ref="D92" ca="1">IF($A92="","",IFERROR(INDEX(cole,SMALL(IF(colc=$A92,ROW(colc)-8,""),COLUMN(C$1))),""))</f>
        <v/>
      </c>
      <c r="E92" t="str">
        <f t="array" aca="1" ref="E92" ca="1">IF($A92="","",IFERROR(INDEX(cole,SMALL(IF(colc=$A92,ROW(colc)-8,""),COLUMN(D$1))),""))</f>
        <v/>
      </c>
      <c r="F92">
        <f t="array" aca="1" ref="F92" ca="1">IFERROR(INDEX(cole,SMALL(IF(colc=$A92,ROW(colc)-8,""),COLUMN(E$1))),"")</f>
        <v>0</v>
      </c>
    </row>
    <row r="93" spans="1:6">
      <c r="A93" t="str">
        <f t="array" aca="1" ref="A93" ca="1">IF(ROW(A92)&gt;A$1,"",INDEX(colc,MIN(IF(colc&lt;&gt;"",IF(COUNTIF(A$1:A92,colc)=0,ROW(colc)-8)))))</f>
        <v/>
      </c>
      <c r="B93" t="str">
        <f t="array" aca="1" ref="B93" ca="1">IF($A93="","",IFERROR(INDEX(cole,SMALL(IF(colc=$A93,ROW(colc)-8,""),COLUMN(A$1))),""))</f>
        <v/>
      </c>
      <c r="C93" t="str">
        <f t="array" aca="1" ref="C93" ca="1">IF($A93="","",IFERROR(INDEX(cole,SMALL(IF(colc=$A93,ROW(colc)-8,""),COLUMN(B$1))),""))</f>
        <v/>
      </c>
      <c r="D93" t="str">
        <f t="array" aca="1" ref="D93" ca="1">IF($A93="","",IFERROR(INDEX(cole,SMALL(IF(colc=$A93,ROW(colc)-8,""),COLUMN(C$1))),""))</f>
        <v/>
      </c>
      <c r="E93" t="str">
        <f t="array" aca="1" ref="E93" ca="1">IF($A93="","",IFERROR(INDEX(cole,SMALL(IF(colc=$A93,ROW(colc)-8,""),COLUMN(D$1))),""))</f>
        <v/>
      </c>
      <c r="F93">
        <f t="array" aca="1" ref="F93" ca="1">IFERROR(INDEX(cole,SMALL(IF(colc=$A93,ROW(colc)-8,""),COLUMN(E$1))),"")</f>
        <v>0</v>
      </c>
    </row>
    <row r="94" spans="1:6">
      <c r="A94" t="str">
        <f t="array" aca="1" ref="A94" ca="1">IF(ROW(A93)&gt;A$1,"",INDEX(colc,MIN(IF(colc&lt;&gt;"",IF(COUNTIF(A$1:A93,colc)=0,ROW(colc)-8)))))</f>
        <v/>
      </c>
      <c r="B94" t="str">
        <f t="array" aca="1" ref="B94" ca="1">IF($A94="","",IFERROR(INDEX(cole,SMALL(IF(colc=$A94,ROW(colc)-8,""),COLUMN(A$1))),""))</f>
        <v/>
      </c>
      <c r="C94" t="str">
        <f t="array" aca="1" ref="C94" ca="1">IF($A94="","",IFERROR(INDEX(cole,SMALL(IF(colc=$A94,ROW(colc)-8,""),COLUMN(B$1))),""))</f>
        <v/>
      </c>
      <c r="D94" t="str">
        <f t="array" aca="1" ref="D94" ca="1">IF($A94="","",IFERROR(INDEX(cole,SMALL(IF(colc=$A94,ROW(colc)-8,""),COLUMN(C$1))),""))</f>
        <v/>
      </c>
      <c r="E94" t="str">
        <f t="array" aca="1" ref="E94" ca="1">IF($A94="","",IFERROR(INDEX(cole,SMALL(IF(colc=$A94,ROW(colc)-8,""),COLUMN(D$1))),""))</f>
        <v/>
      </c>
      <c r="F94">
        <f t="array" aca="1" ref="F94" ca="1">IFERROR(INDEX(cole,SMALL(IF(colc=$A94,ROW(colc)-8,""),COLUMN(E$1))),"")</f>
        <v>0</v>
      </c>
    </row>
    <row r="95" spans="1:6">
      <c r="B95" t="str">
        <f t="array" ref="B95">IF($A95="","",IFERROR(INDEX(cole,SMALL(IF(colc=$A95,ROW(colc)-8,""),COLUMN(A$1))),""))</f>
        <v/>
      </c>
      <c r="C95" t="str">
        <f t="array" ref="C95">IF($A95="","",IFERROR(INDEX(cole,SMALL(IF(colc=$A95,ROW(colc)-8,""),COLUMN(B$1))),""))</f>
        <v/>
      </c>
      <c r="D95" t="str">
        <f t="array" ref="D95">IF($A95="","",IFERROR(INDEX(cole,SMALL(IF(colc=$A95,ROW(colc)-8,""),COLUMN(C$1))),""))</f>
        <v/>
      </c>
      <c r="E95" t="str">
        <f t="array" ref="E95">IF($A95="","",IFERROR(INDEX(cole,SMALL(IF(colc=$A95,ROW(colc)-8,""),COLUMN(D$1))),""))</f>
        <v/>
      </c>
      <c r="F95">
        <f t="array" aca="1" ref="F95" ca="1">IFERROR(INDEX(cole,SMALL(IF(colc=$A95,ROW(colc)-8,""),COLUMN(E$1))),"")</f>
        <v>0</v>
      </c>
    </row>
    <row r="96" spans="1:6">
      <c r="B96" t="str">
        <f t="array" ref="B96">IF($A96="","",IFERROR(INDEX(cole,SMALL(IF(colc=$A96,ROW(colc)-8,""),COLUMN(A$1))),""))</f>
        <v/>
      </c>
      <c r="C96" t="str">
        <f t="array" ref="C96">IF($A96="","",IFERROR(INDEX(cole,SMALL(IF(colc=$A96,ROW(colc)-8,""),COLUMN(B$1))),""))</f>
        <v/>
      </c>
      <c r="D96" t="str">
        <f t="array" ref="D96">IF($A96="","",IFERROR(INDEX(cole,SMALL(IF(colc=$A96,ROW(colc)-8,""),COLUMN(C$1))),""))</f>
        <v/>
      </c>
      <c r="E96" t="str">
        <f t="array" ref="E96">IF($A96="","",IFERROR(INDEX(cole,SMALL(IF(colc=$A96,ROW(colc)-8,""),COLUMN(D$1))),""))</f>
        <v/>
      </c>
      <c r="F96">
        <f t="array" aca="1" ref="F96" ca="1">IFERROR(INDEX(cole,SMALL(IF(colc=$A96,ROW(colc)-8,""),COLUMN(E$1))),"")</f>
        <v>0</v>
      </c>
    </row>
    <row r="97" spans="2:6">
      <c r="B97" t="str">
        <f t="array" ref="B97">IF($A97="","",IFERROR(INDEX(cole,SMALL(IF(colc=$A97,ROW(colc)-8,""),COLUMN(A$1))),""))</f>
        <v/>
      </c>
      <c r="C97" t="str">
        <f t="array" ref="C97">IF($A97="","",IFERROR(INDEX(cole,SMALL(IF(colc=$A97,ROW(colc)-8,""),COLUMN(B$1))),""))</f>
        <v/>
      </c>
      <c r="D97" t="str">
        <f t="array" ref="D97">IF($A97="","",IFERROR(INDEX(cole,SMALL(IF(colc=$A97,ROW(colc)-8,""),COLUMN(C$1))),""))</f>
        <v/>
      </c>
      <c r="E97" t="str">
        <f t="array" ref="E97">IF($A97="","",IFERROR(INDEX(cole,SMALL(IF(colc=$A97,ROW(colc)-8,""),COLUMN(D$1))),""))</f>
        <v/>
      </c>
      <c r="F97">
        <f t="array" aca="1" ref="F97" ca="1">IFERROR(INDEX(cole,SMALL(IF(colc=$A97,ROW(colc)-8,""),COLUMN(E$1))),"")</f>
        <v>0</v>
      </c>
    </row>
    <row r="98" spans="2:6">
      <c r="B98" t="str">
        <f t="array" ref="B98">IF($A98="","",IFERROR(INDEX(cole,SMALL(IF(colc=$A98,ROW(colc)-8,""),COLUMN(A$1))),""))</f>
        <v/>
      </c>
      <c r="C98" t="str">
        <f t="array" ref="C98">IF($A98="","",IFERROR(INDEX(cole,SMALL(IF(colc=$A98,ROW(colc)-8,""),COLUMN(B$1))),""))</f>
        <v/>
      </c>
      <c r="D98" t="str">
        <f t="array" ref="D98">IF($A98="","",IFERROR(INDEX(cole,SMALL(IF(colc=$A98,ROW(colc)-8,""),COLUMN(C$1))),""))</f>
        <v/>
      </c>
      <c r="E98" t="str">
        <f t="array" ref="E98">IF($A98="","",IFERROR(INDEX(cole,SMALL(IF(colc=$A98,ROW(colc)-8,""),COLUMN(D$1))),""))</f>
        <v/>
      </c>
      <c r="F98">
        <f t="array" aca="1" ref="F98" ca="1">IFERROR(INDEX(cole,SMALL(IF(colc=$A98,ROW(colc)-8,""),COLUMN(E$1))),"")</f>
        <v>0</v>
      </c>
    </row>
    <row r="99" spans="2:6">
      <c r="B99" t="str">
        <f t="array" ref="B99">IF($A99="","",IFERROR(INDEX(cole,SMALL(IF(colc=$A99,ROW(colc)-8,""),COLUMN(A$1))),""))</f>
        <v/>
      </c>
      <c r="C99" t="str">
        <f t="array" ref="C99">IF($A99="","",IFERROR(INDEX(cole,SMALL(IF(colc=$A99,ROW(colc)-8,""),COLUMN(B$1))),""))</f>
        <v/>
      </c>
      <c r="D99" t="str">
        <f t="array" ref="D99">IF($A99="","",IFERROR(INDEX(cole,SMALL(IF(colc=$A99,ROW(colc)-8,""),COLUMN(C$1))),""))</f>
        <v/>
      </c>
      <c r="E99" t="str">
        <f t="array" ref="E99">IF($A99="","",IFERROR(INDEX(cole,SMALL(IF(colc=$A99,ROW(colc)-8,""),COLUMN(D$1))),""))</f>
        <v/>
      </c>
      <c r="F99">
        <f t="array" aca="1" ref="F99" ca="1">IFERROR(INDEX(cole,SMALL(IF(colc=$A99,ROW(colc)-8,""),COLUMN(E$1))),"")</f>
        <v>0</v>
      </c>
    </row>
    <row r="100" spans="2:6">
      <c r="B100" t="str">
        <f t="array" ref="B100">IF($A100="","",IFERROR(INDEX(cole,SMALL(IF(colc=$A100,ROW(colc)-8,""),COLUMN(A$1))),""))</f>
        <v/>
      </c>
      <c r="C100" t="str">
        <f t="array" ref="C100">IF($A100="","",IFERROR(INDEX(cole,SMALL(IF(colc=$A100,ROW(colc)-8,""),COLUMN(B$1))),""))</f>
        <v/>
      </c>
      <c r="D100" t="str">
        <f t="array" ref="D100">IF($A100="","",IFERROR(INDEX(cole,SMALL(IF(colc=$A100,ROW(colc)-8,""),COLUMN(C$1))),""))</f>
        <v/>
      </c>
      <c r="E100" t="str">
        <f t="array" ref="E100">IF($A100="","",IFERROR(INDEX(cole,SMALL(IF(colc=$A100,ROW(colc)-8,""),COLUMN(D$1))),""))</f>
        <v/>
      </c>
      <c r="F100">
        <f t="array" aca="1" ref="F100" ca="1">IFERROR(INDEX(cole,SMALL(IF(colc=$A100,ROW(colc)-8,""),COLUMN(E$1))),"")</f>
        <v>0</v>
      </c>
    </row>
    <row r="101" spans="2:6">
      <c r="F101">
        <f t="array" aca="1" ref="F101" ca="1">IFERROR(INDEX(cole,SMALL(IF(colc=$A101,ROW(colc)-8,""),COLUMN(E$1))),"")</f>
        <v>0</v>
      </c>
    </row>
    <row r="102" spans="2:6">
      <c r="F102">
        <f t="array" aca="1" ref="F102" ca="1">IFERROR(INDEX(cole,SMALL(IF(colc=$A102,ROW(colc)-8,""),COLUMN(E$1))),"")</f>
        <v>0</v>
      </c>
    </row>
    <row r="103" spans="2:6">
      <c r="F103">
        <f t="array" aca="1" ref="F103" ca="1">IFERROR(INDEX(cole,SMALL(IF(colc=$A103,ROW(colc)-8,""),COLUMN(E$1))),"")</f>
        <v>0</v>
      </c>
    </row>
    <row r="104" spans="2:6">
      <c r="F104">
        <f t="array" aca="1" ref="F104" ca="1">IFERROR(INDEX(cole,SMALL(IF(colc=$A104,ROW(colc)-8,""),COLUMN(E$1))),"")</f>
        <v>0</v>
      </c>
    </row>
    <row r="105" spans="2:6">
      <c r="F105">
        <f t="array" aca="1" ref="F105" ca="1">IFERROR(INDEX(cole,SMALL(IF(colc=$A105,ROW(colc)-8,""),COLUMN(E$1))),"")</f>
        <v>0</v>
      </c>
    </row>
    <row r="106" spans="2:6">
      <c r="F106">
        <f t="array" aca="1" ref="F106" ca="1">IFERROR(INDEX(cole,SMALL(IF(colc=$A106,ROW(colc)-8,""),COLUMN(E$1))),"")</f>
        <v>0</v>
      </c>
    </row>
    <row r="107" spans="2:6">
      <c r="F107">
        <f t="array" aca="1" ref="F107" ca="1">IFERROR(INDEX(cole,SMALL(IF(colc=$A107,ROW(colc)-8,""),COLUMN(E$1))),"")</f>
        <v>0</v>
      </c>
    </row>
    <row r="108" spans="2:6">
      <c r="F108">
        <f t="array" aca="1" ref="F108" ca="1">IFERROR(INDEX(cole,SMALL(IF(colc=$A108,ROW(colc)-8,""),COLUMN(E$1))),"")</f>
        <v>0</v>
      </c>
    </row>
    <row r="109" spans="2:6">
      <c r="F109">
        <f t="array" aca="1" ref="F109" ca="1">IFERROR(INDEX(cole,SMALL(IF(colc=$A109,ROW(colc)-8,""),COLUMN(E$1))),"")</f>
        <v>0</v>
      </c>
    </row>
    <row r="110" spans="2:6">
      <c r="F110">
        <f t="array" aca="1" ref="F110" ca="1">IFERROR(INDEX(cole,SMALL(IF(colc=$A110,ROW(colc)-8,""),COLUMN(E$1))),"")</f>
        <v>0</v>
      </c>
    </row>
    <row r="111" spans="2:6">
      <c r="F111">
        <f t="array" aca="1" ref="F111" ca="1">IFERROR(INDEX(cole,SMALL(IF(colc=$A111,ROW(colc)-8,""),COLUMN(E$1))),"")</f>
        <v>0</v>
      </c>
    </row>
    <row r="112" spans="2:6">
      <c r="F112">
        <f t="array" aca="1" ref="F112" ca="1">IFERROR(INDEX(cole,SMALL(IF(colc=$A112,ROW(colc)-8,""),COLUMN(E$1))),"")</f>
        <v>0</v>
      </c>
    </row>
    <row r="113" spans="6:6">
      <c r="F113">
        <f t="array" aca="1" ref="F113" ca="1">IFERROR(INDEX(cole,SMALL(IF(colc=$A113,ROW(colc)-8,""),COLUMN(E$1))),"")</f>
        <v>0</v>
      </c>
    </row>
    <row r="114" spans="6:6">
      <c r="F114">
        <f t="array" aca="1" ref="F114" ca="1">IFERROR(INDEX(cole,SMALL(IF(colc=$A114,ROW(colc)-8,""),COLUMN(E$1))),"")</f>
        <v>0</v>
      </c>
    </row>
    <row r="115" spans="6:6">
      <c r="F115">
        <f t="array" aca="1" ref="F115" ca="1">IFERROR(INDEX(cole,SMALL(IF(colc=$A115,ROW(colc)-8,""),COLUMN(E$1))),"")</f>
        <v>0</v>
      </c>
    </row>
    <row r="116" spans="6:6">
      <c r="F116">
        <f t="array" aca="1" ref="F116" ca="1">IFERROR(INDEX(cole,SMALL(IF(colc=$A116,ROW(colc)-8,""),COLUMN(E$1))),"")</f>
        <v>0</v>
      </c>
    </row>
    <row r="117" spans="6:6">
      <c r="F117">
        <f t="array" aca="1" ref="F117" ca="1">IFERROR(INDEX(cole,SMALL(IF(colc=$A117,ROW(colc)-8,""),COLUMN(E$1))),"")</f>
        <v>0</v>
      </c>
    </row>
    <row r="118" spans="6:6">
      <c r="F118">
        <f t="array" aca="1" ref="F118" ca="1">IFERROR(INDEX(cole,SMALL(IF(colc=$A118,ROW(colc)-8,""),COLUMN(E$1))),"")</f>
        <v>0</v>
      </c>
    </row>
    <row r="119" spans="6:6">
      <c r="F119">
        <f t="array" aca="1" ref="F119" ca="1">IFERROR(INDEX(cole,SMALL(IF(colc=$A119,ROW(colc)-8,""),COLUMN(E$1))),"")</f>
        <v>0</v>
      </c>
    </row>
    <row r="120" spans="6:6">
      <c r="F120">
        <f t="array" aca="1" ref="F120" ca="1">IFERROR(INDEX(cole,SMALL(IF(colc=$A120,ROW(colc)-8,""),COLUMN(E$1))),"")</f>
        <v>0</v>
      </c>
    </row>
    <row r="121" spans="6:6">
      <c r="F121">
        <f t="array" aca="1" ref="F121" ca="1">IFERROR(INDEX(cole,SMALL(IF(colc=$A121,ROW(colc)-8,""),COLUMN(E$1))),"")</f>
        <v>0</v>
      </c>
    </row>
    <row r="122" spans="6:6">
      <c r="F122">
        <f t="array" aca="1" ref="F122" ca="1">IFERROR(INDEX(cole,SMALL(IF(colc=$A122,ROW(colc)-8,""),COLUMN(E$1))),"")</f>
        <v>0</v>
      </c>
    </row>
    <row r="123" spans="6:6">
      <c r="F123">
        <f t="array" aca="1" ref="F123" ca="1">IFERROR(INDEX(cole,SMALL(IF(colc=$A123,ROW(colc)-8,""),COLUMN(E$1))),"")</f>
        <v>0</v>
      </c>
    </row>
    <row r="124" spans="6:6">
      <c r="F124">
        <f t="array" aca="1" ref="F124" ca="1">IFERROR(INDEX(cole,SMALL(IF(colc=$A124,ROW(colc)-8,""),COLUMN(E$1))),"")</f>
        <v>0</v>
      </c>
    </row>
    <row r="125" spans="6:6">
      <c r="F125">
        <f t="array" aca="1" ref="F125" ca="1">IFERROR(INDEX(cole,SMALL(IF(colc=$A125,ROW(colc)-8,""),COLUMN(E$1))),"")</f>
        <v>0</v>
      </c>
    </row>
    <row r="126" spans="6:6">
      <c r="F126">
        <f t="array" aca="1" ref="F126" ca="1">IFERROR(INDEX(cole,SMALL(IF(colc=$A126,ROW(colc)-8,""),COLUMN(E$1))),"")</f>
        <v>0</v>
      </c>
    </row>
    <row r="127" spans="6:6">
      <c r="F127">
        <f t="array" aca="1" ref="F127" ca="1">IFERROR(INDEX(cole,SMALL(IF(colc=$A127,ROW(colc)-8,""),COLUMN(E$1))),"")</f>
        <v>0</v>
      </c>
    </row>
    <row r="128" spans="6:6">
      <c r="F128">
        <f t="array" aca="1" ref="F128" ca="1">IFERROR(INDEX(cole,SMALL(IF(colc=$A128,ROW(colc)-8,""),COLUMN(E$1))),"")</f>
        <v>0</v>
      </c>
    </row>
    <row r="129" spans="6:6">
      <c r="F129">
        <f t="array" aca="1" ref="F129" ca="1">IFERROR(INDEX(cole,SMALL(IF(colc=$A129,ROW(colc)-8,""),COLUMN(E$1))),"")</f>
        <v>0</v>
      </c>
    </row>
    <row r="130" spans="6:6">
      <c r="F130">
        <f t="array" aca="1" ref="F130" ca="1">IFERROR(INDEX(cole,SMALL(IF(colc=$A130,ROW(colc)-8,""),COLUMN(E$1))),"")</f>
        <v>0</v>
      </c>
    </row>
    <row r="131" spans="6:6">
      <c r="F131">
        <f t="array" aca="1" ref="F131" ca="1">IFERROR(INDEX(cole,SMALL(IF(colc=$A131,ROW(colc)-8,""),COLUMN(E$1))),"")</f>
        <v>0</v>
      </c>
    </row>
    <row r="132" spans="6:6">
      <c r="F132">
        <f t="array" aca="1" ref="F132" ca="1">IFERROR(INDEX(cole,SMALL(IF(colc=$A132,ROW(colc)-8,""),COLUMN(E$1))),"")</f>
        <v>0</v>
      </c>
    </row>
    <row r="133" spans="6:6">
      <c r="F133">
        <f t="array" aca="1" ref="F133" ca="1">IFERROR(INDEX(cole,SMALL(IF(colc=$A133,ROW(colc)-8,""),COLUMN(E$1))),"")</f>
        <v>0</v>
      </c>
    </row>
    <row r="134" spans="6:6">
      <c r="F134">
        <f t="array" aca="1" ref="F134" ca="1">IFERROR(INDEX(cole,SMALL(IF(colc=$A134,ROW(colc)-8,""),COLUMN(E$1))),"")</f>
        <v>0</v>
      </c>
    </row>
    <row r="135" spans="6:6">
      <c r="F135">
        <f t="array" aca="1" ref="F135" ca="1">IFERROR(INDEX(cole,SMALL(IF(colc=$A135,ROW(colc)-8,""),COLUMN(E$1))),"")</f>
        <v>0</v>
      </c>
    </row>
    <row r="136" spans="6:6">
      <c r="F136">
        <f t="array" aca="1" ref="F136" ca="1">IFERROR(INDEX(cole,SMALL(IF(colc=$A136,ROW(colc)-8,""),COLUMN(E$1))),"")</f>
        <v>0</v>
      </c>
    </row>
    <row r="137" spans="6:6">
      <c r="F137">
        <f t="array" aca="1" ref="F137" ca="1">IFERROR(INDEX(cole,SMALL(IF(colc=$A137,ROW(colc)-8,""),COLUMN(E$1))),"")</f>
        <v>0</v>
      </c>
    </row>
    <row r="138" spans="6:6">
      <c r="F138">
        <f t="array" aca="1" ref="F138" ca="1">IFERROR(INDEX(cole,SMALL(IF(colc=$A138,ROW(colc)-8,""),COLUMN(E$1))),"")</f>
        <v>0</v>
      </c>
    </row>
    <row r="139" spans="6:6">
      <c r="F139">
        <f t="array" aca="1" ref="F139" ca="1">IFERROR(INDEX(cole,SMALL(IF(colc=$A139,ROW(colc)-8,""),COLUMN(E$1))),"")</f>
        <v>0</v>
      </c>
    </row>
    <row r="140" spans="6:6">
      <c r="F140">
        <f t="array" aca="1" ref="F140" ca="1">IFERROR(INDEX(cole,SMALL(IF(colc=$A140,ROW(colc)-8,""),COLUMN(E$1))),"")</f>
        <v>0</v>
      </c>
    </row>
    <row r="141" spans="6:6">
      <c r="F141">
        <f t="array" aca="1" ref="F141" ca="1">IFERROR(INDEX(cole,SMALL(IF(colc=$A141,ROW(colc)-8,""),COLUMN(E$1))),"")</f>
        <v>0</v>
      </c>
    </row>
    <row r="142" spans="6:6">
      <c r="F142">
        <f t="array" aca="1" ref="F142" ca="1">IFERROR(INDEX(cole,SMALL(IF(colc=$A142,ROW(colc)-8,""),COLUMN(E$1))),"")</f>
        <v>0</v>
      </c>
    </row>
    <row r="143" spans="6:6">
      <c r="F143">
        <f t="array" aca="1" ref="F143" ca="1">IFERROR(INDEX(cole,SMALL(IF(colc=$A143,ROW(colc)-8,""),COLUMN(E$1))),"")</f>
        <v>0</v>
      </c>
    </row>
    <row r="144" spans="6:6">
      <c r="F144">
        <f t="array" aca="1" ref="F144" ca="1">IFERROR(INDEX(cole,SMALL(IF(colc=$A144,ROW(colc)-8,""),COLUMN(E$1))),"")</f>
        <v>0</v>
      </c>
    </row>
    <row r="145" spans="6:6">
      <c r="F145">
        <f t="array" aca="1" ref="F145" ca="1">IFERROR(INDEX(cole,SMALL(IF(colc=$A145,ROW(colc)-8,""),COLUMN(E$1))),"")</f>
        <v>0</v>
      </c>
    </row>
    <row r="146" spans="6:6">
      <c r="F146">
        <f t="array" aca="1" ref="F146" ca="1">IFERROR(INDEX(cole,SMALL(IF(colc=$A146,ROW(colc)-8,""),COLUMN(E$1))),"")</f>
        <v>0</v>
      </c>
    </row>
    <row r="147" spans="6:6">
      <c r="F147">
        <f t="array" aca="1" ref="F147" ca="1">IFERROR(INDEX(cole,SMALL(IF(colc=$A147,ROW(colc)-8,""),COLUMN(E$1))),"")</f>
        <v>0</v>
      </c>
    </row>
    <row r="148" spans="6:6">
      <c r="F148">
        <f t="array" aca="1" ref="F148" ca="1">IFERROR(INDEX(cole,SMALL(IF(colc=$A148,ROW(colc)-8,""),COLUMN(E$1))),"")</f>
        <v>0</v>
      </c>
    </row>
    <row r="149" spans="6:6">
      <c r="F149">
        <f t="array" aca="1" ref="F149" ca="1">IFERROR(INDEX(cole,SMALL(IF(colc=$A149,ROW(colc)-8,""),COLUMN(E$1))),"")</f>
        <v>0</v>
      </c>
    </row>
    <row r="150" spans="6:6">
      <c r="F150">
        <f t="array" aca="1" ref="F150" ca="1">IFERROR(INDEX(cole,SMALL(IF(colc=$A150,ROW(colc)-8,""),COLUMN(E$1))),"")</f>
        <v>0</v>
      </c>
    </row>
    <row r="151" spans="6:6">
      <c r="F151">
        <f t="array" aca="1" ref="F151" ca="1">IFERROR(INDEX(cole,SMALL(IF(colc=$A151,ROW(colc)-8,""),COLUMN(E$1))),"")</f>
        <v>0</v>
      </c>
    </row>
    <row r="152" spans="6:6">
      <c r="F152">
        <f t="array" aca="1" ref="F152" ca="1">IFERROR(INDEX(cole,SMALL(IF(colc=$A152,ROW(colc)-8,""),COLUMN(E$1))),"")</f>
        <v>0</v>
      </c>
    </row>
    <row r="153" spans="6:6">
      <c r="F153">
        <f t="array" aca="1" ref="F153" ca="1">IFERROR(INDEX(cole,SMALL(IF(colc=$A153,ROW(colc)-8,""),COLUMN(E$1))),"")</f>
        <v>0</v>
      </c>
    </row>
    <row r="154" spans="6:6">
      <c r="F154">
        <f t="array" aca="1" ref="F154" ca="1">IFERROR(INDEX(cole,SMALL(IF(colc=$A154,ROW(colc)-8,""),COLUMN(E$1))),"")</f>
        <v>0</v>
      </c>
    </row>
    <row r="155" spans="6:6">
      <c r="F155">
        <f t="array" aca="1" ref="F155" ca="1">IFERROR(INDEX(cole,SMALL(IF(colc=$A155,ROW(colc)-8,""),COLUMN(E$1))),"")</f>
        <v>0</v>
      </c>
    </row>
    <row r="156" spans="6:6">
      <c r="F156">
        <f t="array" aca="1" ref="F156" ca="1">IFERROR(INDEX(cole,SMALL(IF(colc=$A156,ROW(colc)-8,""),COLUMN(E$1))),"")</f>
        <v>0</v>
      </c>
    </row>
    <row r="157" spans="6:6">
      <c r="F157">
        <f t="array" aca="1" ref="F157" ca="1">IFERROR(INDEX(cole,SMALL(IF(colc=$A157,ROW(colc)-8,""),COLUMN(E$1))),"")</f>
        <v>0</v>
      </c>
    </row>
    <row r="158" spans="6:6">
      <c r="F158">
        <f t="array" aca="1" ref="F158" ca="1">IFERROR(INDEX(cole,SMALL(IF(colc=$A158,ROW(colc)-8,""),COLUMN(E$1))),"")</f>
        <v>0</v>
      </c>
    </row>
    <row r="159" spans="6:6">
      <c r="F159">
        <f t="array" aca="1" ref="F159" ca="1">IFERROR(INDEX(cole,SMALL(IF(colc=$A159,ROW(colc)-8,""),COLUMN(E$1))),"")</f>
        <v>0</v>
      </c>
    </row>
    <row r="160" spans="6:6">
      <c r="F160">
        <f t="array" aca="1" ref="F160" ca="1">IFERROR(INDEX(cole,SMALL(IF(colc=$A160,ROW(colc)-8,""),COLUMN(E$1))),"")</f>
        <v>0</v>
      </c>
    </row>
    <row r="161" spans="6:6">
      <c r="F161">
        <f t="array" aca="1" ref="F161" ca="1">IFERROR(INDEX(cole,SMALL(IF(colc=$A161,ROW(colc)-8,""),COLUMN(E$1))),"")</f>
        <v>0</v>
      </c>
    </row>
    <row r="162" spans="6:6">
      <c r="F162">
        <f t="array" aca="1" ref="F162" ca="1">IFERROR(INDEX(cole,SMALL(IF(colc=$A162,ROW(colc)-8,""),COLUMN(E$1))),"")</f>
        <v>0</v>
      </c>
    </row>
    <row r="163" spans="6:6">
      <c r="F163">
        <f t="array" aca="1" ref="F163" ca="1">IFERROR(INDEX(cole,SMALL(IF(colc=$A163,ROW(colc)-8,""),COLUMN(E$1))),"")</f>
        <v>0</v>
      </c>
    </row>
    <row r="164" spans="6:6">
      <c r="F164">
        <f t="array" aca="1" ref="F164" ca="1">IFERROR(INDEX(cole,SMALL(IF(colc=$A164,ROW(colc)-8,""),COLUMN(E$1))),"")</f>
        <v>0</v>
      </c>
    </row>
    <row r="165" spans="6:6">
      <c r="F165">
        <f t="array" aca="1" ref="F165" ca="1">IFERROR(INDEX(cole,SMALL(IF(colc=$A165,ROW(colc)-8,""),COLUMN(E$1))),"")</f>
        <v>0</v>
      </c>
    </row>
    <row r="166" spans="6:6">
      <c r="F166">
        <f t="array" aca="1" ref="F166" ca="1">IFERROR(INDEX(cole,SMALL(IF(colc=$A166,ROW(colc)-8,""),COLUMN(E$1))),"")</f>
        <v>0</v>
      </c>
    </row>
    <row r="167" spans="6:6">
      <c r="F167">
        <f t="array" aca="1" ref="F167" ca="1">IFERROR(INDEX(cole,SMALL(IF(colc=$A167,ROW(colc)-8,""),COLUMN(E$1))),"")</f>
        <v>0</v>
      </c>
    </row>
    <row r="168" spans="6:6">
      <c r="F168">
        <f t="array" aca="1" ref="F168" ca="1">IFERROR(INDEX(cole,SMALL(IF(colc=$A168,ROW(colc)-8,""),COLUMN(E$1))),"")</f>
        <v>0</v>
      </c>
    </row>
    <row r="169" spans="6:6">
      <c r="F169">
        <f t="array" aca="1" ref="F169" ca="1">IFERROR(INDEX(cole,SMALL(IF(colc=$A169,ROW(colc)-8,""),COLUMN(E$1))),"")</f>
        <v>0</v>
      </c>
    </row>
    <row r="170" spans="6:6">
      <c r="F170">
        <f t="array" aca="1" ref="F170" ca="1">IFERROR(INDEX(cole,SMALL(IF(colc=$A170,ROW(colc)-8,""),COLUMN(E$1))),"")</f>
        <v>0</v>
      </c>
    </row>
    <row r="171" spans="6:6">
      <c r="F171">
        <f t="array" aca="1" ref="F171" ca="1">IFERROR(INDEX(cole,SMALL(IF(colc=$A171,ROW(colc)-8,""),COLUMN(E$1))),"")</f>
        <v>0</v>
      </c>
    </row>
    <row r="172" spans="6:6">
      <c r="F172">
        <f t="array" aca="1" ref="F172" ca="1">IFERROR(INDEX(cole,SMALL(IF(colc=$A172,ROW(colc)-8,""),COLUMN(E$1))),"")</f>
        <v>0</v>
      </c>
    </row>
    <row r="173" spans="6:6">
      <c r="F173">
        <f t="array" aca="1" ref="F173" ca="1">IFERROR(INDEX(cole,SMALL(IF(colc=$A173,ROW(colc)-8,""),COLUMN(E$1))),"")</f>
        <v>0</v>
      </c>
    </row>
    <row r="174" spans="6:6">
      <c r="F174">
        <f t="array" aca="1" ref="F174" ca="1">IFERROR(INDEX(cole,SMALL(IF(colc=$A174,ROW(colc)-8,""),COLUMN(E$1))),"")</f>
        <v>0</v>
      </c>
    </row>
    <row r="175" spans="6:6">
      <c r="F175">
        <f t="array" aca="1" ref="F175" ca="1">IFERROR(INDEX(cole,SMALL(IF(colc=$A175,ROW(colc)-8,""),COLUMN(E$1))),"")</f>
        <v>0</v>
      </c>
    </row>
    <row r="176" spans="6:6">
      <c r="F176">
        <f t="array" aca="1" ref="F176" ca="1">IFERROR(INDEX(cole,SMALL(IF(colc=$A176,ROW(colc)-8,""),COLUMN(E$1))),"")</f>
        <v>0</v>
      </c>
    </row>
    <row r="177" spans="6:6">
      <c r="F177">
        <f t="array" aca="1" ref="F177" ca="1">IFERROR(INDEX(cole,SMALL(IF(colc=$A177,ROW(colc)-8,""),COLUMN(E$1))),"")</f>
        <v>0</v>
      </c>
    </row>
    <row r="178" spans="6:6">
      <c r="F178">
        <f t="array" aca="1" ref="F178" ca="1">IFERROR(INDEX(cole,SMALL(IF(colc=$A178,ROW(colc)-8,""),COLUMN(E$1))),"")</f>
        <v>0</v>
      </c>
    </row>
    <row r="179" spans="6:6">
      <c r="F179">
        <f t="array" aca="1" ref="F179" ca="1">IFERROR(INDEX(cole,SMALL(IF(colc=$A179,ROW(colc)-8,""),COLUMN(E$1))),"")</f>
        <v>0</v>
      </c>
    </row>
    <row r="180" spans="6:6">
      <c r="F180">
        <f t="array" aca="1" ref="F180" ca="1">IFERROR(INDEX(cole,SMALL(IF(colc=$A180,ROW(colc)-8,""),COLUMN(E$1))),"")</f>
        <v>0</v>
      </c>
    </row>
    <row r="181" spans="6:6">
      <c r="F181">
        <f t="array" aca="1" ref="F181" ca="1">IFERROR(INDEX(cole,SMALL(IF(colc=$A181,ROW(colc)-8,""),COLUMN(E$1))),"")</f>
        <v>0</v>
      </c>
    </row>
    <row r="182" spans="6:6">
      <c r="F182">
        <f t="array" aca="1" ref="F182" ca="1">IFERROR(INDEX(cole,SMALL(IF(colc=$A182,ROW(colc)-8,""),COLUMN(E$1))),"")</f>
        <v>0</v>
      </c>
    </row>
    <row r="183" spans="6:6">
      <c r="F183">
        <f t="array" aca="1" ref="F183" ca="1">IFERROR(INDEX(cole,SMALL(IF(colc=$A183,ROW(colc)-8,""),COLUMN(E$1))),"")</f>
        <v>0</v>
      </c>
    </row>
    <row r="184" spans="6:6">
      <c r="F184">
        <f t="array" aca="1" ref="F184" ca="1">IFERROR(INDEX(cole,SMALL(IF(colc=$A184,ROW(colc)-8,""),COLUMN(E$1))),"")</f>
        <v>0</v>
      </c>
    </row>
    <row r="185" spans="6:6">
      <c r="F185">
        <f t="array" aca="1" ref="F185" ca="1">IFERROR(INDEX(cole,SMALL(IF(colc=$A185,ROW(colc)-8,""),COLUMN(E$1))),"")</f>
        <v>0</v>
      </c>
    </row>
    <row r="186" spans="6:6">
      <c r="F186">
        <f t="array" aca="1" ref="F186" ca="1">IFERROR(INDEX(cole,SMALL(IF(colc=$A186,ROW(colc)-8,""),COLUMN(E$1))),"")</f>
        <v>0</v>
      </c>
    </row>
    <row r="187" spans="6:6">
      <c r="F187">
        <f t="array" aca="1" ref="F187" ca="1">IFERROR(INDEX(cole,SMALL(IF(colc=$A187,ROW(colc)-8,""),COLUMN(E$1))),"")</f>
        <v>0</v>
      </c>
    </row>
    <row r="188" spans="6:6">
      <c r="F188">
        <f t="array" aca="1" ref="F188" ca="1">IFERROR(INDEX(cole,SMALL(IF(colc=$A188,ROW(colc)-8,""),COLUMN(E$1))),"")</f>
        <v>0</v>
      </c>
    </row>
    <row r="189" spans="6:6">
      <c r="F189">
        <f t="array" aca="1" ref="F189" ca="1">IFERROR(INDEX(cole,SMALL(IF(colc=$A189,ROW(colc)-8,""),COLUMN(E$1))),"")</f>
        <v>0</v>
      </c>
    </row>
    <row r="190" spans="6:6">
      <c r="F190">
        <f t="array" aca="1" ref="F190" ca="1">IFERROR(INDEX(cole,SMALL(IF(colc=$A190,ROW(colc)-8,""),COLUMN(E$1))),"")</f>
        <v>0</v>
      </c>
    </row>
    <row r="191" spans="6:6">
      <c r="F191">
        <f t="array" aca="1" ref="F191" ca="1">IFERROR(INDEX(cole,SMALL(IF(colc=$A191,ROW(colc)-8,""),COLUMN(E$1))),"")</f>
        <v>0</v>
      </c>
    </row>
    <row r="192" spans="6:6">
      <c r="F192">
        <f t="array" aca="1" ref="F192" ca="1">IFERROR(INDEX(cole,SMALL(IF(colc=$A192,ROW(colc)-8,""),COLUMN(E$1))),"")</f>
        <v>0</v>
      </c>
    </row>
    <row r="193" spans="6:6">
      <c r="F193">
        <f t="array" aca="1" ref="F193" ca="1">IFERROR(INDEX(cole,SMALL(IF(colc=$A193,ROW(colc)-8,""),COLUMN(E$1))),"")</f>
        <v>0</v>
      </c>
    </row>
    <row r="194" spans="6:6">
      <c r="F194">
        <f t="array" aca="1" ref="F194" ca="1">IFERROR(INDEX(cole,SMALL(IF(colc=$A194,ROW(colc)-8,""),COLUMN(E$1))),"")</f>
        <v>0</v>
      </c>
    </row>
    <row r="195" spans="6:6">
      <c r="F195">
        <f t="array" aca="1" ref="F195" ca="1">IFERROR(INDEX(cole,SMALL(IF(colc=$A195,ROW(colc)-8,""),COLUMN(E$1))),"")</f>
        <v>0</v>
      </c>
    </row>
    <row r="196" spans="6:6">
      <c r="F196">
        <f t="array" aca="1" ref="F196" ca="1">IFERROR(INDEX(cole,SMALL(IF(colc=$A196,ROW(colc)-8,""),COLUMN(E$1))),"")</f>
        <v>0</v>
      </c>
    </row>
    <row r="197" spans="6:6">
      <c r="F197">
        <f t="array" aca="1" ref="F197" ca="1">IFERROR(INDEX(cole,SMALL(IF(colc=$A197,ROW(colc)-8,""),COLUMN(E$1))),"")</f>
        <v>0</v>
      </c>
    </row>
    <row r="198" spans="6:6">
      <c r="F198">
        <f t="array" aca="1" ref="F198" ca="1">IFERROR(INDEX(cole,SMALL(IF(colc=$A198,ROW(colc)-8,""),COLUMN(E$1))),"")</f>
        <v>0</v>
      </c>
    </row>
    <row r="199" spans="6:6">
      <c r="F199">
        <f t="array" aca="1" ref="F199" ca="1">IFERROR(INDEX(cole,SMALL(IF(colc=$A199,ROW(colc)-8,""),COLUMN(E$1))),"")</f>
        <v>0</v>
      </c>
    </row>
    <row r="200" spans="6:6">
      <c r="F200">
        <f t="array" aca="1" ref="F200" ca="1">IFERROR(INDEX(cole,SMALL(IF(colc=$A200,ROW(colc)-8,""),COLUMN(E$1))),"")</f>
        <v>0</v>
      </c>
    </row>
    <row r="201" spans="6:6">
      <c r="F201">
        <f t="array" aca="1" ref="F201" ca="1">IFERROR(INDEX(cole,SMALL(IF(colc=$A201,ROW(colc)-8,""),COLUMN(E$1))),"")</f>
        <v>0</v>
      </c>
    </row>
    <row r="202" spans="6:6">
      <c r="F202">
        <f t="array" aca="1" ref="F202" ca="1">IFERROR(INDEX(cole,SMALL(IF(colc=$A202,ROW(colc)-8,""),COLUMN(E$1))),"")</f>
        <v>0</v>
      </c>
    </row>
    <row r="203" spans="6:6">
      <c r="F203">
        <f t="array" aca="1" ref="F203" ca="1">IFERROR(INDEX(cole,SMALL(IF(colc=$A203,ROW(colc)-8,""),COLUMN(E$1))),"")</f>
        <v>0</v>
      </c>
    </row>
    <row r="204" spans="6:6">
      <c r="F204">
        <f t="array" aca="1" ref="F204" ca="1">IFERROR(INDEX(cole,SMALL(IF(colc=$A204,ROW(colc)-8,""),COLUMN(E$1))),"")</f>
        <v>0</v>
      </c>
    </row>
    <row r="205" spans="6:6">
      <c r="F205">
        <f t="array" aca="1" ref="F205" ca="1">IFERROR(INDEX(cole,SMALL(IF(colc=$A205,ROW(colc)-8,""),COLUMN(E$1))),"")</f>
        <v>0</v>
      </c>
    </row>
    <row r="206" spans="6:6">
      <c r="F206">
        <f t="array" aca="1" ref="F206" ca="1">IFERROR(INDEX(cole,SMALL(IF(colc=$A206,ROW(colc)-8,""),COLUMN(E$1))),"")</f>
        <v>0</v>
      </c>
    </row>
    <row r="207" spans="6:6">
      <c r="F207">
        <f t="array" aca="1" ref="F207" ca="1">IFERROR(INDEX(cole,SMALL(IF(colc=$A207,ROW(colc)-8,""),COLUMN(E$1))),"")</f>
        <v>0</v>
      </c>
    </row>
    <row r="208" spans="6:6">
      <c r="F208">
        <f t="array" aca="1" ref="F208" ca="1">IFERROR(INDEX(cole,SMALL(IF(colc=$A208,ROW(colc)-8,""),COLUMN(E$1))),"")</f>
        <v>0</v>
      </c>
    </row>
    <row r="209" spans="6:6">
      <c r="F209">
        <f t="array" aca="1" ref="F209" ca="1">IFERROR(INDEX(cole,SMALL(IF(colc=$A209,ROW(colc)-8,""),COLUMN(E$1))),"")</f>
        <v>0</v>
      </c>
    </row>
    <row r="210" spans="6:6">
      <c r="F210">
        <f t="array" aca="1" ref="F210" ca="1">IFERROR(INDEX(cole,SMALL(IF(colc=$A210,ROW(colc)-8,""),COLUMN(E$1))),"")</f>
        <v>0</v>
      </c>
    </row>
    <row r="211" spans="6:6">
      <c r="F211">
        <f t="array" aca="1" ref="F211" ca="1">IFERROR(INDEX(cole,SMALL(IF(colc=$A211,ROW(colc)-8,""),COLUMN(E$1))),"")</f>
        <v>0</v>
      </c>
    </row>
    <row r="212" spans="6:6">
      <c r="F212">
        <f t="array" aca="1" ref="F212" ca="1">IFERROR(INDEX(cole,SMALL(IF(colc=$A212,ROW(colc)-8,""),COLUMN(E$1))),"")</f>
        <v>0</v>
      </c>
    </row>
    <row r="213" spans="6:6">
      <c r="F213">
        <f t="array" aca="1" ref="F213" ca="1">IFERROR(INDEX(cole,SMALL(IF(colc=$A213,ROW(colc)-8,""),COLUMN(E$1))),"")</f>
        <v>0</v>
      </c>
    </row>
    <row r="214" spans="6:6">
      <c r="F214">
        <f t="array" aca="1" ref="F214" ca="1">IFERROR(INDEX(cole,SMALL(IF(colc=$A214,ROW(colc)-8,""),COLUMN(E$1))),"")</f>
        <v>0</v>
      </c>
    </row>
    <row r="215" spans="6:6">
      <c r="F215">
        <f t="array" aca="1" ref="F215" ca="1">IFERROR(INDEX(cole,SMALL(IF(colc=$A215,ROW(colc)-8,""),COLUMN(E$1))),"")</f>
        <v>0</v>
      </c>
    </row>
    <row r="216" spans="6:6">
      <c r="F216">
        <f t="array" aca="1" ref="F216" ca="1">IFERROR(INDEX(cole,SMALL(IF(colc=$A216,ROW(colc)-8,""),COLUMN(E$1))),"")</f>
        <v>0</v>
      </c>
    </row>
    <row r="217" spans="6:6">
      <c r="F217">
        <f t="array" aca="1" ref="F217" ca="1">IFERROR(INDEX(cole,SMALL(IF(colc=$A217,ROW(colc)-8,""),COLUMN(E$1))),"")</f>
        <v>0</v>
      </c>
    </row>
    <row r="218" spans="6:6">
      <c r="F218">
        <f t="array" aca="1" ref="F218" ca="1">IFERROR(INDEX(cole,SMALL(IF(colc=$A218,ROW(colc)-8,""),COLUMN(E$1))),"")</f>
        <v>0</v>
      </c>
    </row>
    <row r="219" spans="6:6">
      <c r="F219">
        <f t="array" aca="1" ref="F219" ca="1">IFERROR(INDEX(cole,SMALL(IF(colc=$A219,ROW(colc)-8,""),COLUMN(E$1))),"")</f>
        <v>0</v>
      </c>
    </row>
    <row r="220" spans="6:6">
      <c r="F220">
        <f t="array" aca="1" ref="F220" ca="1">IFERROR(INDEX(cole,SMALL(IF(colc=$A220,ROW(colc)-8,""),COLUMN(E$1))),"")</f>
        <v>0</v>
      </c>
    </row>
    <row r="221" spans="6:6">
      <c r="F221">
        <f t="array" aca="1" ref="F221" ca="1">IFERROR(INDEX(cole,SMALL(IF(colc=$A221,ROW(colc)-8,""),COLUMN(E$1))),"")</f>
        <v>0</v>
      </c>
    </row>
    <row r="222" spans="6:6">
      <c r="F222">
        <f t="array" aca="1" ref="F222" ca="1">IFERROR(INDEX(cole,SMALL(IF(colc=$A222,ROW(colc)-8,""),COLUMN(E$1))),"")</f>
        <v>0</v>
      </c>
    </row>
    <row r="223" spans="6:6">
      <c r="F223">
        <f t="array" aca="1" ref="F223" ca="1">IFERROR(INDEX(cole,SMALL(IF(colc=$A223,ROW(colc)-8,""),COLUMN(E$1))),"")</f>
        <v>0</v>
      </c>
    </row>
    <row r="224" spans="6:6">
      <c r="F224">
        <f t="array" aca="1" ref="F224" ca="1">IFERROR(INDEX(cole,SMALL(IF(colc=$A224,ROW(colc)-8,""),COLUMN(E$1))),"")</f>
        <v>0</v>
      </c>
    </row>
    <row r="225" spans="6:6">
      <c r="F225">
        <f t="array" aca="1" ref="F225" ca="1">IFERROR(INDEX(cole,SMALL(IF(colc=$A225,ROW(colc)-8,""),COLUMN(E$1))),"")</f>
        <v>0</v>
      </c>
    </row>
    <row r="226" spans="6:6">
      <c r="F226">
        <f t="array" aca="1" ref="F226" ca="1">IFERROR(INDEX(cole,SMALL(IF(colc=$A226,ROW(colc)-8,""),COLUMN(E$1))),"")</f>
        <v>0</v>
      </c>
    </row>
    <row r="227" spans="6:6">
      <c r="F227">
        <f t="array" aca="1" ref="F227" ca="1">IFERROR(INDEX(cole,SMALL(IF(colc=$A227,ROW(colc)-8,""),COLUMN(E$1))),"")</f>
        <v>0</v>
      </c>
    </row>
    <row r="228" spans="6:6">
      <c r="F228">
        <f t="array" aca="1" ref="F228" ca="1">IFERROR(INDEX(cole,SMALL(IF(colc=$A228,ROW(colc)-8,""),COLUMN(E$1))),"")</f>
        <v>0</v>
      </c>
    </row>
    <row r="229" spans="6:6">
      <c r="F229">
        <f t="array" aca="1" ref="F229" ca="1">IFERROR(INDEX(cole,SMALL(IF(colc=$A229,ROW(colc)-8,""),COLUMN(E$1))),"")</f>
        <v>0</v>
      </c>
    </row>
    <row r="230" spans="6:6">
      <c r="F230">
        <f t="array" aca="1" ref="F230" ca="1">IFERROR(INDEX(cole,SMALL(IF(colc=$A230,ROW(colc)-8,""),COLUMN(E$1))),"")</f>
        <v>0</v>
      </c>
    </row>
    <row r="231" spans="6:6">
      <c r="F231">
        <f t="array" aca="1" ref="F231" ca="1">IFERROR(INDEX(cole,SMALL(IF(colc=$A231,ROW(colc)-8,""),COLUMN(E$1))),"")</f>
        <v>0</v>
      </c>
    </row>
    <row r="232" spans="6:6">
      <c r="F232">
        <f t="array" aca="1" ref="F232" ca="1">IFERROR(INDEX(cole,SMALL(IF(colc=$A232,ROW(colc)-8,""),COLUMN(E$1))),"")</f>
        <v>0</v>
      </c>
    </row>
    <row r="233" spans="6:6">
      <c r="F233">
        <f t="array" aca="1" ref="F233" ca="1">IFERROR(INDEX(cole,SMALL(IF(colc=$A233,ROW(colc)-8,""),COLUMN(E$1))),"")</f>
        <v>0</v>
      </c>
    </row>
    <row r="234" spans="6:6">
      <c r="F234">
        <f t="array" aca="1" ref="F234" ca="1">IFERROR(INDEX(cole,SMALL(IF(colc=$A234,ROW(colc)-8,""),COLUMN(E$1))),"")</f>
        <v>0</v>
      </c>
    </row>
    <row r="235" spans="6:6">
      <c r="F235">
        <f t="array" aca="1" ref="F235" ca="1">IFERROR(INDEX(cole,SMALL(IF(colc=$A235,ROW(colc)-8,""),COLUMN(E$1))),"")</f>
        <v>0</v>
      </c>
    </row>
    <row r="236" spans="6:6">
      <c r="F236">
        <f t="array" aca="1" ref="F236" ca="1">IFERROR(INDEX(cole,SMALL(IF(colc=$A236,ROW(colc)-8,""),COLUMN(E$1))),"")</f>
        <v>0</v>
      </c>
    </row>
    <row r="237" spans="6:6">
      <c r="F237">
        <f t="array" aca="1" ref="F237" ca="1">IFERROR(INDEX(cole,SMALL(IF(colc=$A237,ROW(colc)-8,""),COLUMN(E$1))),"")</f>
        <v>0</v>
      </c>
    </row>
    <row r="238" spans="6:6">
      <c r="F238">
        <f t="array" aca="1" ref="F238" ca="1">IFERROR(INDEX(cole,SMALL(IF(colc=$A238,ROW(colc)-8,""),COLUMN(E$1))),"")</f>
        <v>0</v>
      </c>
    </row>
    <row r="239" spans="6:6">
      <c r="F239">
        <f t="array" aca="1" ref="F239" ca="1">IFERROR(INDEX(cole,SMALL(IF(colc=$A239,ROW(colc)-8,""),COLUMN(E$1))),"")</f>
        <v>0</v>
      </c>
    </row>
    <row r="240" spans="6:6">
      <c r="F240">
        <f t="array" aca="1" ref="F240" ca="1">IFERROR(INDEX(cole,SMALL(IF(colc=$A240,ROW(colc)-8,""),COLUMN(E$1))),"")</f>
        <v>0</v>
      </c>
    </row>
    <row r="241" spans="6:6">
      <c r="F241">
        <f t="array" aca="1" ref="F241" ca="1">IFERROR(INDEX(cole,SMALL(IF(colc=$A241,ROW(colc)-8,""),COLUMN(E$1))),"")</f>
        <v>0</v>
      </c>
    </row>
    <row r="242" spans="6:6">
      <c r="F242">
        <f t="array" aca="1" ref="F242" ca="1">IFERROR(INDEX(cole,SMALL(IF(colc=$A242,ROW(colc)-8,""),COLUMN(E$1))),"")</f>
        <v>0</v>
      </c>
    </row>
    <row r="243" spans="6:6">
      <c r="F243">
        <f t="array" aca="1" ref="F243" ca="1">IFERROR(INDEX(cole,SMALL(IF(colc=$A243,ROW(colc)-8,""),COLUMN(E$1))),"")</f>
        <v>0</v>
      </c>
    </row>
    <row r="244" spans="6:6">
      <c r="F244">
        <f t="array" aca="1" ref="F244" ca="1">IFERROR(INDEX(cole,SMALL(IF(colc=$A244,ROW(colc)-8,""),COLUMN(E$1))),"")</f>
        <v>0</v>
      </c>
    </row>
    <row r="245" spans="6:6">
      <c r="F245">
        <f t="array" aca="1" ref="F245" ca="1">IFERROR(INDEX(cole,SMALL(IF(colc=$A245,ROW(colc)-8,""),COLUMN(E$1))),"")</f>
        <v>0</v>
      </c>
    </row>
    <row r="246" spans="6:6">
      <c r="F246">
        <f t="array" aca="1" ref="F246" ca="1">IFERROR(INDEX(cole,SMALL(IF(colc=$A246,ROW(colc)-8,""),COLUMN(E$1))),"")</f>
        <v>0</v>
      </c>
    </row>
    <row r="247" spans="6:6">
      <c r="F247">
        <f t="array" aca="1" ref="F247" ca="1">IFERROR(INDEX(cole,SMALL(IF(colc=$A247,ROW(colc)-8,""),COLUMN(E$1))),"")</f>
        <v>0</v>
      </c>
    </row>
    <row r="248" spans="6:6">
      <c r="F248">
        <f t="array" aca="1" ref="F248" ca="1">IFERROR(INDEX(cole,SMALL(IF(colc=$A248,ROW(colc)-8,""),COLUMN(E$1))),"")</f>
        <v>0</v>
      </c>
    </row>
    <row r="249" spans="6:6">
      <c r="F249">
        <f t="array" aca="1" ref="F249" ca="1">IFERROR(INDEX(cole,SMALL(IF(colc=$A249,ROW(colc)-8,""),COLUMN(E$1))),"")</f>
        <v>0</v>
      </c>
    </row>
    <row r="250" spans="6:6">
      <c r="F250">
        <f t="array" aca="1" ref="F250" ca="1">IFERROR(INDEX(cole,SMALL(IF(colc=$A250,ROW(colc)-8,""),COLUMN(E$1))),"")</f>
        <v>0</v>
      </c>
    </row>
    <row r="251" spans="6:6">
      <c r="F251">
        <f t="array" aca="1" ref="F251" ca="1">IFERROR(INDEX(cole,SMALL(IF(colc=$A251,ROW(colc)-8,""),COLUMN(E$1))),"")</f>
        <v>0</v>
      </c>
    </row>
    <row r="252" spans="6:6">
      <c r="F252">
        <f t="array" aca="1" ref="F252" ca="1">IFERROR(INDEX(cole,SMALL(IF(colc=$A252,ROW(colc)-8,""),COLUMN(E$1))),"")</f>
        <v>0</v>
      </c>
    </row>
    <row r="253" spans="6:6">
      <c r="F253">
        <f t="array" aca="1" ref="F253" ca="1">IFERROR(INDEX(cole,SMALL(IF(colc=$A253,ROW(colc)-8,""),COLUMN(E$1))),"")</f>
        <v>0</v>
      </c>
    </row>
    <row r="254" spans="6:6">
      <c r="F254">
        <f t="array" aca="1" ref="F254" ca="1">IFERROR(INDEX(cole,SMALL(IF(colc=$A254,ROW(colc)-8,""),COLUMN(E$1))),"")</f>
        <v>0</v>
      </c>
    </row>
    <row r="255" spans="6:6">
      <c r="F255">
        <f t="array" aca="1" ref="F255" ca="1">IFERROR(INDEX(cole,SMALL(IF(colc=$A255,ROW(colc)-8,""),COLUMN(E$1))),"")</f>
        <v>0</v>
      </c>
    </row>
    <row r="256" spans="6:6">
      <c r="F256">
        <f t="array" aca="1" ref="F256" ca="1">IFERROR(INDEX(cole,SMALL(IF(colc=$A256,ROW(colc)-8,""),COLUMN(E$1))),"")</f>
        <v>0</v>
      </c>
    </row>
    <row r="257" spans="6:6">
      <c r="F257">
        <f t="array" aca="1" ref="F257" ca="1">IFERROR(INDEX(cole,SMALL(IF(colc=$A257,ROW(colc)-8,""),COLUMN(E$1))),"")</f>
        <v>0</v>
      </c>
    </row>
    <row r="258" spans="6:6">
      <c r="F258">
        <f t="array" aca="1" ref="F258" ca="1">IFERROR(INDEX(cole,SMALL(IF(colc=$A258,ROW(colc)-8,""),COLUMN(E$1))),"")</f>
        <v>0</v>
      </c>
    </row>
    <row r="259" spans="6:6">
      <c r="F259">
        <f t="array" aca="1" ref="F259" ca="1">IFERROR(INDEX(cole,SMALL(IF(colc=$A259,ROW(colc)-8,""),COLUMN(E$1))),"")</f>
        <v>0</v>
      </c>
    </row>
    <row r="260" spans="6:6">
      <c r="F260">
        <f t="array" aca="1" ref="F260" ca="1">IFERROR(INDEX(cole,SMALL(IF(colc=$A260,ROW(colc)-8,""),COLUMN(E$1))),"")</f>
        <v>0</v>
      </c>
    </row>
    <row r="261" spans="6:6">
      <c r="F261">
        <f t="array" aca="1" ref="F261" ca="1">IFERROR(INDEX(cole,SMALL(IF(colc=$A261,ROW(colc)-8,""),COLUMN(E$1))),"")</f>
        <v>0</v>
      </c>
    </row>
    <row r="262" spans="6:6">
      <c r="F262">
        <f t="array" aca="1" ref="F262" ca="1">IFERROR(INDEX(cole,SMALL(IF(colc=$A262,ROW(colc)-8,""),COLUMN(E$1))),"")</f>
        <v>0</v>
      </c>
    </row>
    <row r="263" spans="6:6">
      <c r="F263">
        <f t="array" aca="1" ref="F263" ca="1">IFERROR(INDEX(cole,SMALL(IF(colc=$A263,ROW(colc)-8,""),COLUMN(E$1))),"")</f>
        <v>0</v>
      </c>
    </row>
    <row r="264" spans="6:6">
      <c r="F264">
        <f t="array" aca="1" ref="F264" ca="1">IFERROR(INDEX(cole,SMALL(IF(colc=$A264,ROW(colc)-8,""),COLUMN(E$1))),"")</f>
        <v>0</v>
      </c>
    </row>
    <row r="265" spans="6:6">
      <c r="F265">
        <f t="array" aca="1" ref="F265" ca="1">IFERROR(INDEX(cole,SMALL(IF(colc=$A265,ROW(colc)-8,""),COLUMN(E$1))),"")</f>
        <v>0</v>
      </c>
    </row>
    <row r="266" spans="6:6">
      <c r="F266">
        <f t="array" aca="1" ref="F266" ca="1">IFERROR(INDEX(cole,SMALL(IF(colc=$A266,ROW(colc)-8,""),COLUMN(E$1))),"")</f>
        <v>0</v>
      </c>
    </row>
    <row r="267" spans="6:6">
      <c r="F267">
        <f t="array" aca="1" ref="F267" ca="1">IFERROR(INDEX(cole,SMALL(IF(colc=$A267,ROW(colc)-8,""),COLUMN(E$1))),"")</f>
        <v>0</v>
      </c>
    </row>
    <row r="268" spans="6:6">
      <c r="F268">
        <f t="array" aca="1" ref="F268" ca="1">IFERROR(INDEX(cole,SMALL(IF(colc=$A268,ROW(colc)-8,""),COLUMN(E$1))),"")</f>
        <v>0</v>
      </c>
    </row>
    <row r="269" spans="6:6">
      <c r="F269">
        <f t="array" aca="1" ref="F269" ca="1">IFERROR(INDEX(cole,SMALL(IF(colc=$A269,ROW(colc)-8,""),COLUMN(E$1))),"")</f>
        <v>0</v>
      </c>
    </row>
    <row r="270" spans="6:6">
      <c r="F270">
        <f t="array" aca="1" ref="F270" ca="1">IFERROR(INDEX(cole,SMALL(IF(colc=$A270,ROW(colc)-8,""),COLUMN(E$1))),"")</f>
        <v>0</v>
      </c>
    </row>
    <row r="271" spans="6:6">
      <c r="F271">
        <f t="array" aca="1" ref="F271" ca="1">IFERROR(INDEX(cole,SMALL(IF(colc=$A271,ROW(colc)-8,""),COLUMN(E$1))),"")</f>
        <v>0</v>
      </c>
    </row>
    <row r="272" spans="6:6">
      <c r="F272">
        <f t="array" aca="1" ref="F272" ca="1">IFERROR(INDEX(cole,SMALL(IF(colc=$A272,ROW(colc)-8,""),COLUMN(E$1))),"")</f>
        <v>0</v>
      </c>
    </row>
    <row r="273" spans="6:6">
      <c r="F273">
        <f t="array" aca="1" ref="F273" ca="1">IFERROR(INDEX(cole,SMALL(IF(colc=$A273,ROW(colc)-8,""),COLUMN(E$1))),"")</f>
        <v>0</v>
      </c>
    </row>
    <row r="274" spans="6:6">
      <c r="F274">
        <f t="array" aca="1" ref="F274" ca="1">IFERROR(INDEX(cole,SMALL(IF(colc=$A274,ROW(colc)-8,""),COLUMN(E$1))),"")</f>
        <v>0</v>
      </c>
    </row>
    <row r="275" spans="6:6">
      <c r="F275">
        <f t="array" aca="1" ref="F275" ca="1">IFERROR(INDEX(cole,SMALL(IF(colc=$A275,ROW(colc)-8,""),COLUMN(E$1))),"")</f>
        <v>0</v>
      </c>
    </row>
    <row r="276" spans="6:6">
      <c r="F276">
        <f t="array" aca="1" ref="F276" ca="1">IFERROR(INDEX(cole,SMALL(IF(colc=$A276,ROW(colc)-8,""),COLUMN(E$1))),"")</f>
        <v>0</v>
      </c>
    </row>
    <row r="277" spans="6:6">
      <c r="F277">
        <f t="array" aca="1" ref="F277" ca="1">IFERROR(INDEX(cole,SMALL(IF(colc=$A277,ROW(colc)-8,""),COLUMN(E$1))),"")</f>
        <v>0</v>
      </c>
    </row>
    <row r="278" spans="6:6">
      <c r="F278">
        <f t="array" aca="1" ref="F278" ca="1">IFERROR(INDEX(cole,SMALL(IF(colc=$A278,ROW(colc)-8,""),COLUMN(E$1))),"")</f>
        <v>0</v>
      </c>
    </row>
    <row r="279" spans="6:6">
      <c r="F279">
        <f t="array" aca="1" ref="F279" ca="1">IFERROR(INDEX(cole,SMALL(IF(colc=$A279,ROW(colc)-8,""),COLUMN(E$1))),"")</f>
        <v>0</v>
      </c>
    </row>
    <row r="280" spans="6:6">
      <c r="F280">
        <f t="array" aca="1" ref="F280" ca="1">IFERROR(INDEX(cole,SMALL(IF(colc=$A280,ROW(colc)-8,""),COLUMN(E$1))),"")</f>
        <v>0</v>
      </c>
    </row>
    <row r="281" spans="6:6">
      <c r="F281">
        <f t="array" aca="1" ref="F281" ca="1">IFERROR(INDEX(cole,SMALL(IF(colc=$A281,ROW(colc)-8,""),COLUMN(E$1))),"")</f>
        <v>0</v>
      </c>
    </row>
    <row r="282" spans="6:6">
      <c r="F282">
        <f t="array" aca="1" ref="F282" ca="1">IFERROR(INDEX(cole,SMALL(IF(colc=$A282,ROW(colc)-8,""),COLUMN(E$1))),"")</f>
        <v>0</v>
      </c>
    </row>
    <row r="283" spans="6:6">
      <c r="F283">
        <f t="array" aca="1" ref="F283" ca="1">IFERROR(INDEX(cole,SMALL(IF(colc=$A283,ROW(colc)-8,""),COLUMN(E$1))),"")</f>
        <v>0</v>
      </c>
    </row>
    <row r="284" spans="6:6">
      <c r="F284">
        <f t="array" aca="1" ref="F284" ca="1">IFERROR(INDEX(cole,SMALL(IF(colc=$A284,ROW(colc)-8,""),COLUMN(E$1))),"")</f>
        <v>0</v>
      </c>
    </row>
    <row r="285" spans="6:6">
      <c r="F285">
        <f t="array" aca="1" ref="F285" ca="1">IFERROR(INDEX(cole,SMALL(IF(colc=$A285,ROW(colc)-8,""),COLUMN(E$1))),"")</f>
        <v>0</v>
      </c>
    </row>
    <row r="286" spans="6:6">
      <c r="F286">
        <f t="array" aca="1" ref="F286" ca="1">IFERROR(INDEX(cole,SMALL(IF(colc=$A286,ROW(colc)-8,""),COLUMN(E$1))),"")</f>
        <v>0</v>
      </c>
    </row>
    <row r="287" spans="6:6">
      <c r="F287">
        <f t="array" aca="1" ref="F287" ca="1">IFERROR(INDEX(cole,SMALL(IF(colc=$A287,ROW(colc)-8,""),COLUMN(E$1))),"")</f>
        <v>0</v>
      </c>
    </row>
    <row r="288" spans="6:6">
      <c r="F288">
        <f t="array" aca="1" ref="F288" ca="1">IFERROR(INDEX(cole,SMALL(IF(colc=$A288,ROW(colc)-8,""),COLUMN(E$1))),"")</f>
        <v>0</v>
      </c>
    </row>
    <row r="289" spans="6:6">
      <c r="F289">
        <f t="array" aca="1" ref="F289" ca="1">IFERROR(INDEX(cole,SMALL(IF(colc=$A289,ROW(colc)-8,""),COLUMN(E$1))),"")</f>
        <v>0</v>
      </c>
    </row>
    <row r="290" spans="6:6">
      <c r="F290">
        <f t="array" aca="1" ref="F290" ca="1">IFERROR(INDEX(cole,SMALL(IF(colc=$A290,ROW(colc)-8,""),COLUMN(E$1))),"")</f>
        <v>0</v>
      </c>
    </row>
    <row r="291" spans="6:6">
      <c r="F291">
        <f t="array" aca="1" ref="F291" ca="1">IFERROR(INDEX(cole,SMALL(IF(colc=$A291,ROW(colc)-8,""),COLUMN(E$1))),"")</f>
        <v>0</v>
      </c>
    </row>
    <row r="292" spans="6:6">
      <c r="F292">
        <f t="array" aca="1" ref="F292" ca="1">IFERROR(INDEX(cole,SMALL(IF(colc=$A292,ROW(colc)-8,""),COLUMN(E$1))),"")</f>
        <v>0</v>
      </c>
    </row>
    <row r="293" spans="6:6">
      <c r="F293">
        <f t="array" aca="1" ref="F293" ca="1">IFERROR(INDEX(cole,SMALL(IF(colc=$A293,ROW(colc)-8,""),COLUMN(E$1))),"")</f>
        <v>0</v>
      </c>
    </row>
    <row r="294" spans="6:6">
      <c r="F294">
        <f t="array" aca="1" ref="F294" ca="1">IFERROR(INDEX(cole,SMALL(IF(colc=$A294,ROW(colc)-8,""),COLUMN(E$1))),"")</f>
        <v>0</v>
      </c>
    </row>
    <row r="295" spans="6:6">
      <c r="F295">
        <f t="array" aca="1" ref="F295" ca="1">IFERROR(INDEX(cole,SMALL(IF(colc=$A295,ROW(colc)-8,""),COLUMN(E$1))),"")</f>
        <v>0</v>
      </c>
    </row>
    <row r="296" spans="6:6">
      <c r="F296">
        <f t="array" aca="1" ref="F296" ca="1">IFERROR(INDEX(cole,SMALL(IF(colc=$A296,ROW(colc)-8,""),COLUMN(E$1))),"")</f>
        <v>0</v>
      </c>
    </row>
    <row r="297" spans="6:6">
      <c r="F297">
        <f t="array" aca="1" ref="F297" ca="1">IFERROR(INDEX(cole,SMALL(IF(colc=$A297,ROW(colc)-8,""),COLUMN(E$1))),"")</f>
        <v>0</v>
      </c>
    </row>
    <row r="298" spans="6:6">
      <c r="F298">
        <f t="array" aca="1" ref="F298" ca="1">IFERROR(INDEX(cole,SMALL(IF(colc=$A298,ROW(colc)-8,""),COLUMN(E$1))),"")</f>
        <v>0</v>
      </c>
    </row>
    <row r="299" spans="6:6">
      <c r="F299">
        <f t="array" aca="1" ref="F299" ca="1">IFERROR(INDEX(cole,SMALL(IF(colc=$A299,ROW(colc)-8,""),COLUMN(E$1))),"")</f>
        <v>0</v>
      </c>
    </row>
    <row r="300" spans="6:6">
      <c r="F300">
        <f t="array" aca="1" ref="F300" ca="1">IFERROR(INDEX(cole,SMALL(IF(colc=$A300,ROW(colc)-8,""),COLUMN(E$1))),"")</f>
        <v>0</v>
      </c>
    </row>
    <row r="301" spans="6:6">
      <c r="F301">
        <f t="array" aca="1" ref="F301" ca="1">IFERROR(INDEX(cole,SMALL(IF(colc=$A301,ROW(colc)-8,""),COLUMN(E$1))),"")</f>
        <v>0</v>
      </c>
    </row>
    <row r="302" spans="6:6">
      <c r="F302">
        <f t="array" aca="1" ref="F302" ca="1">IFERROR(INDEX(cole,SMALL(IF(colc=$A302,ROW(colc)-8,""),COLUMN(E$1))),"")</f>
        <v>0</v>
      </c>
    </row>
    <row r="303" spans="6:6">
      <c r="F303">
        <f t="array" aca="1" ref="F303" ca="1">IFERROR(INDEX(cole,SMALL(IF(colc=$A303,ROW(colc)-8,""),COLUMN(E$1))),"")</f>
        <v>0</v>
      </c>
    </row>
    <row r="304" spans="6:6">
      <c r="F304">
        <f t="array" aca="1" ref="F304" ca="1">IFERROR(INDEX(cole,SMALL(IF(colc=$A304,ROW(colc)-8,""),COLUMN(E$1))),"")</f>
        <v>0</v>
      </c>
    </row>
    <row r="305" spans="6:6">
      <c r="F305">
        <f t="array" aca="1" ref="F305" ca="1">IFERROR(INDEX(cole,SMALL(IF(colc=$A305,ROW(colc)-8,""),COLUMN(E$1))),"")</f>
        <v>0</v>
      </c>
    </row>
    <row r="306" spans="6:6">
      <c r="F306">
        <f t="array" aca="1" ref="F306" ca="1">IFERROR(INDEX(cole,SMALL(IF(colc=$A306,ROW(colc)-8,""),COLUMN(E$1))),"")</f>
        <v>0</v>
      </c>
    </row>
    <row r="307" spans="6:6">
      <c r="F307">
        <f t="array" aca="1" ref="F307" ca="1">IFERROR(INDEX(cole,SMALL(IF(colc=$A307,ROW(colc)-8,""),COLUMN(E$1))),"")</f>
        <v>0</v>
      </c>
    </row>
    <row r="308" spans="6:6">
      <c r="F308">
        <f t="array" aca="1" ref="F308" ca="1">IFERROR(INDEX(cole,SMALL(IF(colc=$A308,ROW(colc)-8,""),COLUMN(E$1))),"")</f>
        <v>0</v>
      </c>
    </row>
    <row r="309" spans="6:6">
      <c r="F309">
        <f t="array" aca="1" ref="F309" ca="1">IFERROR(INDEX(cole,SMALL(IF(colc=$A309,ROW(colc)-8,""),COLUMN(E$1))),"")</f>
        <v>0</v>
      </c>
    </row>
    <row r="310" spans="6:6">
      <c r="F310">
        <f t="array" aca="1" ref="F310" ca="1">IFERROR(INDEX(cole,SMALL(IF(colc=$A310,ROW(colc)-8,""),COLUMN(E$1))),"")</f>
        <v>0</v>
      </c>
    </row>
    <row r="311" spans="6:6">
      <c r="F311">
        <f t="array" aca="1" ref="F311" ca="1">IFERROR(INDEX(cole,SMALL(IF(colc=$A311,ROW(colc)-8,""),COLUMN(E$1))),"")</f>
        <v>0</v>
      </c>
    </row>
    <row r="312" spans="6:6">
      <c r="F312">
        <f t="array" aca="1" ref="F312" ca="1">IFERROR(INDEX(cole,SMALL(IF(colc=$A312,ROW(colc)-8,""),COLUMN(E$1))),"")</f>
        <v>0</v>
      </c>
    </row>
    <row r="313" spans="6:6">
      <c r="F313">
        <f t="array" aca="1" ref="F313" ca="1">IFERROR(INDEX(cole,SMALL(IF(colc=$A313,ROW(colc)-8,""),COLUMN(E$1))),"")</f>
        <v>0</v>
      </c>
    </row>
    <row r="314" spans="6:6">
      <c r="F314">
        <f t="array" aca="1" ref="F314" ca="1">IFERROR(INDEX(cole,SMALL(IF(colc=$A314,ROW(colc)-8,""),COLUMN(E$1))),"")</f>
        <v>0</v>
      </c>
    </row>
    <row r="315" spans="6:6">
      <c r="F315">
        <f t="array" aca="1" ref="F315" ca="1">IFERROR(INDEX(cole,SMALL(IF(colc=$A315,ROW(colc)-8,""),COLUMN(E$1))),"")</f>
        <v>0</v>
      </c>
    </row>
    <row r="316" spans="6:6">
      <c r="F316">
        <f t="array" aca="1" ref="F316" ca="1">IFERROR(INDEX(cole,SMALL(IF(colc=$A316,ROW(colc)-8,""),COLUMN(E$1))),"")</f>
        <v>0</v>
      </c>
    </row>
    <row r="317" spans="6:6">
      <c r="F317">
        <f t="array" aca="1" ref="F317" ca="1">IFERROR(INDEX(cole,SMALL(IF(colc=$A317,ROW(colc)-8,""),COLUMN(E$1))),"")</f>
        <v>0</v>
      </c>
    </row>
    <row r="318" spans="6:6">
      <c r="F318">
        <f t="array" aca="1" ref="F318" ca="1">IFERROR(INDEX(cole,SMALL(IF(colc=$A318,ROW(colc)-8,""),COLUMN(E$1))),"")</f>
        <v>0</v>
      </c>
    </row>
    <row r="319" spans="6:6">
      <c r="F319">
        <f t="array" aca="1" ref="F319" ca="1">IFERROR(INDEX(cole,SMALL(IF(colc=$A319,ROW(colc)-8,""),COLUMN(E$1))),"")</f>
        <v>0</v>
      </c>
    </row>
    <row r="320" spans="6:6">
      <c r="F320">
        <f t="array" aca="1" ref="F320" ca="1">IFERROR(INDEX(cole,SMALL(IF(colc=$A320,ROW(colc)-8,""),COLUMN(E$1))),"")</f>
        <v>0</v>
      </c>
    </row>
    <row r="321" spans="6:6">
      <c r="F321">
        <f t="array" aca="1" ref="F321" ca="1">IFERROR(INDEX(cole,SMALL(IF(colc=$A321,ROW(colc)-8,""),COLUMN(E$1))),"")</f>
        <v>0</v>
      </c>
    </row>
    <row r="322" spans="6:6">
      <c r="F322">
        <f t="array" aca="1" ref="F322" ca="1">IFERROR(INDEX(cole,SMALL(IF(colc=$A322,ROW(colc)-8,""),COLUMN(E$1))),"")</f>
        <v>0</v>
      </c>
    </row>
    <row r="323" spans="6:6">
      <c r="F323">
        <f t="array" aca="1" ref="F323" ca="1">IFERROR(INDEX(cole,SMALL(IF(colc=$A323,ROW(colc)-8,""),COLUMN(E$1))),"")</f>
        <v>0</v>
      </c>
    </row>
    <row r="324" spans="6:6">
      <c r="F324">
        <f t="array" aca="1" ref="F324" ca="1">IFERROR(INDEX(cole,SMALL(IF(colc=$A324,ROW(colc)-8,""),COLUMN(E$1))),"")</f>
        <v>0</v>
      </c>
    </row>
    <row r="325" spans="6:6">
      <c r="F325">
        <f t="array" aca="1" ref="F325" ca="1">IFERROR(INDEX(cole,SMALL(IF(colc=$A325,ROW(colc)-8,""),COLUMN(E$1))),"")</f>
        <v>0</v>
      </c>
    </row>
    <row r="326" spans="6:6">
      <c r="F326">
        <f t="array" aca="1" ref="F326" ca="1">IFERROR(INDEX(cole,SMALL(IF(colc=$A326,ROW(colc)-8,""),COLUMN(E$1))),"")</f>
        <v>0</v>
      </c>
    </row>
    <row r="327" spans="6:6">
      <c r="F327">
        <f t="array" aca="1" ref="F327" ca="1">IFERROR(INDEX(cole,SMALL(IF(colc=$A327,ROW(colc)-8,""),COLUMN(E$1))),"")</f>
        <v>0</v>
      </c>
    </row>
    <row r="328" spans="6:6">
      <c r="F328">
        <f t="array" aca="1" ref="F328" ca="1">IFERROR(INDEX(cole,SMALL(IF(colc=$A328,ROW(colc)-8,""),COLUMN(E$1))),"")</f>
        <v>0</v>
      </c>
    </row>
    <row r="329" spans="6:6">
      <c r="F329">
        <f t="array" aca="1" ref="F329" ca="1">IFERROR(INDEX(cole,SMALL(IF(colc=$A329,ROW(colc)-8,""),COLUMN(E$1))),"")</f>
        <v>0</v>
      </c>
    </row>
    <row r="330" spans="6:6">
      <c r="F330">
        <f t="array" aca="1" ref="F330" ca="1">IFERROR(INDEX(cole,SMALL(IF(colc=$A330,ROW(colc)-8,""),COLUMN(E$1))),"")</f>
        <v>0</v>
      </c>
    </row>
    <row r="331" spans="6:6">
      <c r="F331">
        <f t="array" aca="1" ref="F331" ca="1">IFERROR(INDEX(cole,SMALL(IF(colc=$A331,ROW(colc)-8,""),COLUMN(E$1))),"")</f>
        <v>0</v>
      </c>
    </row>
    <row r="332" spans="6:6">
      <c r="F332">
        <f t="array" aca="1" ref="F332" ca="1">IFERROR(INDEX(cole,SMALL(IF(colc=$A332,ROW(colc)-8,""),COLUMN(E$1))),"")</f>
        <v>0</v>
      </c>
    </row>
    <row r="333" spans="6:6">
      <c r="F333">
        <f t="array" aca="1" ref="F333" ca="1">IFERROR(INDEX(cole,SMALL(IF(colc=$A333,ROW(colc)-8,""),COLUMN(E$1))),"")</f>
        <v>0</v>
      </c>
    </row>
    <row r="334" spans="6:6">
      <c r="F334">
        <f t="array" aca="1" ref="F334" ca="1">IFERROR(INDEX(cole,SMALL(IF(colc=$A334,ROW(colc)-8,""),COLUMN(E$1))),"")</f>
        <v>0</v>
      </c>
    </row>
    <row r="335" spans="6:6">
      <c r="F335">
        <f t="array" aca="1" ref="F335" ca="1">IFERROR(INDEX(cole,SMALL(IF(colc=$A335,ROW(colc)-8,""),COLUMN(E$1))),"")</f>
        <v>0</v>
      </c>
    </row>
    <row r="336" spans="6:6">
      <c r="F336">
        <f t="array" aca="1" ref="F336" ca="1">IFERROR(INDEX(cole,SMALL(IF(colc=$A336,ROW(colc)-8,""),COLUMN(E$1))),"")</f>
        <v>0</v>
      </c>
    </row>
    <row r="337" spans="6:6">
      <c r="F337">
        <f t="array" aca="1" ref="F337" ca="1">IFERROR(INDEX(cole,SMALL(IF(colc=$A337,ROW(colc)-8,""),COLUMN(E$1))),"")</f>
        <v>0</v>
      </c>
    </row>
    <row r="338" spans="6:6">
      <c r="F338">
        <f t="array" aca="1" ref="F338" ca="1">IFERROR(INDEX(cole,SMALL(IF(colc=$A338,ROW(colc)-8,""),COLUMN(E$1))),"")</f>
        <v>0</v>
      </c>
    </row>
    <row r="339" spans="6:6">
      <c r="F339">
        <f t="array" aca="1" ref="F339" ca="1">IFERROR(INDEX(cole,SMALL(IF(colc=$A339,ROW(colc)-8,""),COLUMN(E$1))),"")</f>
        <v>0</v>
      </c>
    </row>
    <row r="340" spans="6:6">
      <c r="F340">
        <f t="array" aca="1" ref="F340" ca="1">IFERROR(INDEX(cole,SMALL(IF(colc=$A340,ROW(colc)-8,""),COLUMN(E$1))),"")</f>
        <v>0</v>
      </c>
    </row>
    <row r="341" spans="6:6">
      <c r="F341">
        <f t="array" aca="1" ref="F341" ca="1">IFERROR(INDEX(cole,SMALL(IF(colc=$A341,ROW(colc)-8,""),COLUMN(E$1))),"")</f>
        <v>0</v>
      </c>
    </row>
    <row r="342" spans="6:6">
      <c r="F342">
        <f t="array" aca="1" ref="F342" ca="1">IFERROR(INDEX(cole,SMALL(IF(colc=$A342,ROW(colc)-8,""),COLUMN(E$1))),"")</f>
        <v>0</v>
      </c>
    </row>
    <row r="343" spans="6:6">
      <c r="F343">
        <f t="array" aca="1" ref="F343" ca="1">IFERROR(INDEX(cole,SMALL(IF(colc=$A343,ROW(colc)-8,""),COLUMN(E$1))),"")</f>
        <v>0</v>
      </c>
    </row>
    <row r="344" spans="6:6">
      <c r="F344">
        <f t="array" aca="1" ref="F344" ca="1">IFERROR(INDEX(cole,SMALL(IF(colc=$A344,ROW(colc)-8,""),COLUMN(E$1))),"")</f>
        <v>0</v>
      </c>
    </row>
    <row r="345" spans="6:6">
      <c r="F345">
        <f t="array" aca="1" ref="F345" ca="1">IFERROR(INDEX(cole,SMALL(IF(colc=$A345,ROW(colc)-8,""),COLUMN(E$1))),"")</f>
        <v>0</v>
      </c>
    </row>
    <row r="346" spans="6:6">
      <c r="F346">
        <f t="array" aca="1" ref="F346" ca="1">IFERROR(INDEX(cole,SMALL(IF(colc=$A346,ROW(colc)-8,""),COLUMN(E$1))),"")</f>
        <v>0</v>
      </c>
    </row>
    <row r="347" spans="6:6">
      <c r="F347">
        <f t="array" aca="1" ref="F347" ca="1">IFERROR(INDEX(cole,SMALL(IF(colc=$A347,ROW(colc)-8,""),COLUMN(E$1))),"")</f>
        <v>0</v>
      </c>
    </row>
    <row r="348" spans="6:6">
      <c r="F348">
        <f t="array" aca="1" ref="F348" ca="1">IFERROR(INDEX(cole,SMALL(IF(colc=$A348,ROW(colc)-8,""),COLUMN(E$1))),"")</f>
        <v>0</v>
      </c>
    </row>
    <row r="349" spans="6:6">
      <c r="F349">
        <f t="array" aca="1" ref="F349" ca="1">IFERROR(INDEX(cole,SMALL(IF(colc=$A349,ROW(colc)-8,""),COLUMN(E$1))),"")</f>
        <v>0</v>
      </c>
    </row>
    <row r="350" spans="6:6">
      <c r="F350">
        <f t="array" aca="1" ref="F350" ca="1">IFERROR(INDEX(cole,SMALL(IF(colc=$A350,ROW(colc)-8,""),COLUMN(E$1))),"")</f>
        <v>0</v>
      </c>
    </row>
    <row r="351" spans="6:6">
      <c r="F351">
        <f t="array" aca="1" ref="F351" ca="1">IFERROR(INDEX(cole,SMALL(IF(colc=$A351,ROW(colc)-8,""),COLUMN(E$1))),"")</f>
        <v>0</v>
      </c>
    </row>
    <row r="352" spans="6:6">
      <c r="F352">
        <f t="array" aca="1" ref="F352" ca="1">IFERROR(INDEX(cole,SMALL(IF(colc=$A352,ROW(colc)-8,""),COLUMN(E$1))),"")</f>
        <v>0</v>
      </c>
    </row>
    <row r="353" spans="6:6">
      <c r="F353">
        <f t="array" aca="1" ref="F353" ca="1">IFERROR(INDEX(cole,SMALL(IF(colc=$A353,ROW(colc)-8,""),COLUMN(E$1))),"")</f>
        <v>0</v>
      </c>
    </row>
    <row r="354" spans="6:6">
      <c r="F354">
        <f t="array" aca="1" ref="F354" ca="1">IFERROR(INDEX(cole,SMALL(IF(colc=$A354,ROW(colc)-8,""),COLUMN(E$1))),"")</f>
        <v>0</v>
      </c>
    </row>
    <row r="355" spans="6:6">
      <c r="F355">
        <f t="array" aca="1" ref="F355" ca="1">IFERROR(INDEX(cole,SMALL(IF(colc=$A355,ROW(colc)-8,""),COLUMN(E$1))),"")</f>
        <v>0</v>
      </c>
    </row>
    <row r="356" spans="6:6">
      <c r="F356">
        <f t="array" aca="1" ref="F356" ca="1">IFERROR(INDEX(cole,SMALL(IF(colc=$A356,ROW(colc)-8,""),COLUMN(E$1))),"")</f>
        <v>0</v>
      </c>
    </row>
    <row r="357" spans="6:6">
      <c r="F357">
        <f t="array" aca="1" ref="F357" ca="1">IFERROR(INDEX(cole,SMALL(IF(colc=$A357,ROW(colc)-8,""),COLUMN(E$1))),"")</f>
        <v>0</v>
      </c>
    </row>
    <row r="358" spans="6:6">
      <c r="F358">
        <f t="array" aca="1" ref="F358" ca="1">IFERROR(INDEX(cole,SMALL(IF(colc=$A358,ROW(colc)-8,""),COLUMN(E$1))),"")</f>
        <v>0</v>
      </c>
    </row>
    <row r="359" spans="6:6">
      <c r="F359">
        <f t="array" aca="1" ref="F359" ca="1">IFERROR(INDEX(cole,SMALL(IF(colc=$A359,ROW(colc)-8,""),COLUMN(E$1))),"")</f>
        <v>0</v>
      </c>
    </row>
    <row r="360" spans="6:6">
      <c r="F360">
        <f t="array" aca="1" ref="F360" ca="1">IFERROR(INDEX(cole,SMALL(IF(colc=$A360,ROW(colc)-8,""),COLUMN(E$1))),"")</f>
        <v>0</v>
      </c>
    </row>
    <row r="361" spans="6:6">
      <c r="F361">
        <f t="array" aca="1" ref="F361" ca="1">IFERROR(INDEX(cole,SMALL(IF(colc=$A361,ROW(colc)-8,""),COLUMN(E$1))),"")</f>
        <v>0</v>
      </c>
    </row>
    <row r="362" spans="6:6">
      <c r="F362">
        <f t="array" aca="1" ref="F362" ca="1">IFERROR(INDEX(cole,SMALL(IF(colc=$A362,ROW(colc)-8,""),COLUMN(E$1))),"")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Shootinng homme ET femme 04-12-</vt:lpstr>
      <vt:lpstr>transpo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Pauline Comet</cp:lastModifiedBy>
  <dcterms:created xsi:type="dcterms:W3CDTF">2014-12-10T16:08:55Z</dcterms:created>
  <dcterms:modified xsi:type="dcterms:W3CDTF">2014-12-10T16:54:56Z</dcterms:modified>
</cp:coreProperties>
</file>