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o\Downloads\"/>
    </mc:Choice>
  </mc:AlternateContent>
  <bookViews>
    <workbookView xWindow="0" yWindow="0" windowWidth="21600" windowHeight="9735" tabRatio="772" activeTab="4"/>
  </bookViews>
  <sheets>
    <sheet name="Menu" sheetId="1" r:id="rId1"/>
    <sheet name="Inscrits" sheetId="5" r:id="rId2"/>
    <sheet name="Inscriptions" sheetId="2" r:id="rId3"/>
    <sheet name="Traces" sheetId="3" r:id="rId4"/>
    <sheet name="Fiche" sheetId="7" r:id="rId5"/>
    <sheet name="Traces2" sheetId="6" r:id="rId6"/>
  </sheets>
  <functionGroups builtInGroupCount="18"/>
  <definedNames>
    <definedName name="nom">Inscrits!$A:$A</definedName>
    <definedName name="Noms">OFFSET(Traces!#REF!,,,COUNTA(Traces!$B:$B))</definedName>
    <definedName name="NomsTrace" localSheetId="3">Traces!$B$2:$B$10</definedName>
    <definedName name="prenom">Inscrits!$B:$B</definedName>
    <definedName name="Results1et2">Inscrits!#REF!</definedName>
    <definedName name="Tablo">Traces!$B$2:$I$64976</definedName>
  </definedNames>
  <calcPr calcId="152511"/>
</workbook>
</file>

<file path=xl/calcChain.xml><?xml version="1.0" encoding="utf-8"?>
<calcChain xmlns="http://schemas.openxmlformats.org/spreadsheetml/2006/main">
  <c r="E7" i="5" l="1" a="1"/>
  <c r="E7" i="5" s="1"/>
  <c r="E6" i="5" a="1"/>
  <c r="E6" i="5" s="1"/>
  <c r="E5" i="5" a="1"/>
  <c r="E5" i="5" s="1"/>
  <c r="E4" i="5" a="1"/>
  <c r="E4" i="5" s="1"/>
  <c r="E3" i="5" a="1"/>
  <c r="E3" i="5" s="1"/>
  <c r="E2" i="5" a="1"/>
  <c r="E2" i="5" s="1"/>
  <c r="A1" i="6" l="1"/>
  <c r="B1" i="6"/>
  <c r="C1" i="6"/>
  <c r="D1" i="6"/>
  <c r="E1" i="6"/>
  <c r="F1" i="6"/>
  <c r="G1" i="6"/>
  <c r="H1" i="6"/>
  <c r="I1" i="6"/>
  <c r="J1" i="6"/>
  <c r="A2" i="6"/>
  <c r="B2" i="6"/>
  <c r="C2" i="6"/>
  <c r="D2" i="6"/>
  <c r="E2" i="6"/>
  <c r="F2" i="6"/>
  <c r="G2" i="6"/>
  <c r="H2" i="6"/>
  <c r="I2" i="6"/>
  <c r="J2" i="6"/>
  <c r="A3" i="6"/>
  <c r="B3" i="6"/>
  <c r="C3" i="6"/>
  <c r="D3" i="6"/>
  <c r="E3" i="6"/>
  <c r="F3" i="6"/>
  <c r="G3" i="6"/>
  <c r="H3" i="6"/>
  <c r="I3" i="6"/>
  <c r="J3" i="6"/>
  <c r="A4" i="6"/>
  <c r="B4" i="6"/>
  <c r="C4" i="6"/>
  <c r="D4" i="6"/>
  <c r="E4" i="6"/>
  <c r="F4" i="6"/>
  <c r="G4" i="6"/>
  <c r="H4" i="6"/>
  <c r="I4" i="6"/>
  <c r="J4" i="6"/>
  <c r="A5" i="6"/>
  <c r="B5" i="6"/>
  <c r="C5" i="6"/>
  <c r="D5" i="6"/>
  <c r="E5" i="6"/>
  <c r="F5" i="6"/>
  <c r="G5" i="6"/>
  <c r="H5" i="6"/>
  <c r="I5" i="6"/>
  <c r="J5" i="6"/>
  <c r="A7" i="2" l="1"/>
  <c r="A6" i="2"/>
  <c r="A5" i="2"/>
  <c r="A4" i="2"/>
  <c r="A3" i="2"/>
</calcChain>
</file>

<file path=xl/sharedStrings.xml><?xml version="1.0" encoding="utf-8"?>
<sst xmlns="http://schemas.openxmlformats.org/spreadsheetml/2006/main" count="92" uniqueCount="65">
  <si>
    <t>Communiquer</t>
  </si>
  <si>
    <t>NOM Prénom</t>
  </si>
  <si>
    <t>Ecouter</t>
  </si>
  <si>
    <t>Comprendre</t>
  </si>
  <si>
    <t>Raisonner</t>
  </si>
  <si>
    <t>Agir</t>
  </si>
  <si>
    <t>Moyenne</t>
  </si>
  <si>
    <t>Horodate</t>
  </si>
  <si>
    <t>Nom et Prénom</t>
  </si>
  <si>
    <t>exemple 1</t>
  </si>
  <si>
    <t>Autre 1</t>
  </si>
  <si>
    <t>Langue M</t>
  </si>
  <si>
    <t>artis</t>
  </si>
  <si>
    <t>plom</t>
  </si>
  <si>
    <t>autre</t>
  </si>
  <si>
    <t>sans</t>
  </si>
  <si>
    <t>bac+3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</si>
  <si>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</si>
  <si>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</si>
  <si>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</si>
  <si>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</si>
  <si>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</si>
  <si>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</si>
  <si>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</si>
  <si>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</si>
  <si>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</si>
  <si>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Résultats 1</t>
  </si>
  <si>
    <t>Autres</t>
  </si>
  <si>
    <t>Serieux</t>
  </si>
  <si>
    <t>obs</t>
  </si>
  <si>
    <t>Sérieux</t>
  </si>
  <si>
    <t>Obs.</t>
  </si>
  <si>
    <t>Naiss.</t>
  </si>
  <si>
    <t>Gp. Soc.</t>
  </si>
  <si>
    <t>Niv. Etud.</t>
  </si>
  <si>
    <t>Dip.</t>
  </si>
  <si>
    <t>EVIAN Jules</t>
  </si>
  <si>
    <t>test1111</t>
  </si>
  <si>
    <t>CHRIST Laurent</t>
  </si>
  <si>
    <t>TATOO Hammad</t>
  </si>
  <si>
    <t>test1000</t>
  </si>
  <si>
    <t>test225</t>
  </si>
  <si>
    <t>JULIEN Alain</t>
  </si>
  <si>
    <t/>
  </si>
  <si>
    <t>3</t>
  </si>
  <si>
    <t>2</t>
  </si>
  <si>
    <t>1</t>
  </si>
  <si>
    <t>5</t>
  </si>
  <si>
    <t>4</t>
  </si>
  <si>
    <t>test0101</t>
  </si>
  <si>
    <t>Nom</t>
  </si>
  <si>
    <t>Prénom</t>
  </si>
  <si>
    <t>Résultats 2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</si>
  <si>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</si>
  <si>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</si>
  <si>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</si>
  <si>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</si>
  <si>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</si>
  <si>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</si>
  <si>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</si>
  <si>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</si>
  <si>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</si>
  <si>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</si>
  <si>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Etc,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</si>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</sst>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5" borderId="0" xfId="0" applyFill="1" applyBorder="1" applyAlignment="1">
      <alignment vertical="center"/>
    </xf>
    <xf numFmtId="164" fontId="0" fillId="5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/>
    <xf numFmtId="0" fontId="9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5" borderId="1" xfId="0" applyFill="1" applyBorder="1" applyAlignment="1">
      <alignment horizontal="center" vertical="center"/>
    </xf>
    <xf numFmtId="22" fontId="0" fillId="0" borderId="1" xfId="0" applyNumberForma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ont="1" applyFill="1" applyBorder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6" fillId="6" borderId="8" xfId="0" applyFont="1" applyFill="1" applyBorder="1" applyAlignment="1">
      <alignment horizontal="center" vertical="center"/>
    </xf>
    <xf numFmtId="0" fontId="7" fillId="7" borderId="0" xfId="0" applyNumberFormat="1" applyFont="1" applyFill="1" applyAlignment="1" applyProtection="1">
      <alignment horizontal="center" vertical="center"/>
      <protection locked="0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0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iche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6</xdr:col>
      <xdr:colOff>133350</xdr:colOff>
      <xdr:row>5</xdr:row>
      <xdr:rowOff>180975</xdr:rowOff>
    </xdr:from>
    <xdr:to>
      <xdr:col>7</xdr:col>
      <xdr:colOff>561975</xdr:colOff>
      <xdr:row>14</xdr:row>
      <xdr:rowOff>123825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5705475" y="752475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5</xdr:col>
      <xdr:colOff>685800</xdr:colOff>
      <xdr:row>15</xdr:row>
      <xdr:rowOff>47625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5486400" y="252412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opLeftCell="A3" workbookViewId="0">
      <selection activeCell="H29" sqref="H29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"/>
  <sheetViews>
    <sheetView workbookViewId="0">
      <selection activeCell="E3" sqref="E3"/>
    </sheetView>
  </sheetViews>
  <sheetFormatPr baseColWidth="10" defaultRowHeight="15" x14ac:dyDescent="0.25"/>
  <cols>
    <col min="1" max="1" width="14.42578125" customWidth="1"/>
    <col min="3" max="4" width="11.42578125" style="46"/>
    <col min="5" max="5" width="13.85546875" bestFit="1" customWidth="1"/>
  </cols>
  <sheetData>
    <row r="1" spans="1:5" x14ac:dyDescent="0.25">
      <c r="A1" s="70" t="s">
        <v>50</v>
      </c>
      <c r="B1" s="70" t="s">
        <v>51</v>
      </c>
      <c r="C1" s="46" t="s">
        <v>26</v>
      </c>
      <c r="D1" s="46" t="s">
        <v>52</v>
      </c>
    </row>
    <row r="2" spans="1:5" x14ac:dyDescent="0.25">
      <c r="A2" t="s">
        <v>53</v>
      </c>
      <c r="B2" t="s">
        <v>54</v>
      </c>
      <c r="E2" t="str">
        <f t="array" ref="E2">CONCATENATE(A2," ", B2)</f>
        <v>julien alain</v>
      </c>
    </row>
    <row r="3" spans="1:5" x14ac:dyDescent="0.25">
      <c r="A3" t="s">
        <v>55</v>
      </c>
      <c r="B3" t="s">
        <v>56</v>
      </c>
      <c r="E3" t="str">
        <f t="array" ref="E3">CONCATENATE(A3," ", B3)</f>
        <v>evian jules</v>
      </c>
    </row>
    <row r="4" spans="1:5" x14ac:dyDescent="0.25">
      <c r="A4" t="s">
        <v>57</v>
      </c>
      <c r="B4" t="s">
        <v>58</v>
      </c>
      <c r="E4" t="str">
        <f t="array" ref="E4">CONCATENATE(A4," ", B4)</f>
        <v>christ laurent</v>
      </c>
    </row>
    <row r="5" spans="1:5" x14ac:dyDescent="0.25">
      <c r="A5" t="s">
        <v>59</v>
      </c>
      <c r="B5" t="s">
        <v>60</v>
      </c>
      <c r="E5" t="str">
        <f t="array" ref="E5">CONCATENATE(A5," ", B5)</f>
        <v>tatou hammad</v>
      </c>
    </row>
    <row r="6" spans="1:5" x14ac:dyDescent="0.25">
      <c r="A6" t="s">
        <v>61</v>
      </c>
      <c r="B6" t="s">
        <v>62</v>
      </c>
      <c r="E6" t="str">
        <f t="array" ref="E6">CONCATENATE(A6," ", B6)</f>
        <v>hachi rené</v>
      </c>
    </row>
    <row r="7" spans="1:5" x14ac:dyDescent="0.25">
      <c r="A7" t="s">
        <v>63</v>
      </c>
      <c r="B7" t="s">
        <v>64</v>
      </c>
      <c r="E7" t="str">
        <f t="array" ref="E7">CONCATENATE(A7," ", B7)</f>
        <v>Etc, etc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5"/>
  <sheetViews>
    <sheetView workbookViewId="0">
      <selection activeCell="H10" sqref="H10"/>
    </sheetView>
  </sheetViews>
  <sheetFormatPr baseColWidth="10" defaultRowHeight="15" x14ac:dyDescent="0.25"/>
  <cols>
    <col min="1" max="1" width="15.5703125" style="46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4" ht="44.25" customHeight="1" x14ac:dyDescent="0.25">
      <c r="A1" s="49" t="s">
        <v>24</v>
      </c>
      <c r="B1" s="26" t="s">
        <v>25</v>
      </c>
    </row>
    <row r="2" spans="1:14" ht="28.5" customHeight="1" x14ac:dyDescent="0.25">
      <c r="A2" s="50" t="s">
        <v>1</v>
      </c>
      <c r="B2" s="15" t="s">
        <v>32</v>
      </c>
      <c r="C2" s="15" t="s">
        <v>33</v>
      </c>
      <c r="D2" s="15" t="s">
        <v>34</v>
      </c>
      <c r="E2" s="15" t="s">
        <v>35</v>
      </c>
      <c r="F2" s="15" t="s">
        <v>11</v>
      </c>
      <c r="G2" s="15" t="s">
        <v>30</v>
      </c>
      <c r="H2" s="15" t="s">
        <v>27</v>
      </c>
      <c r="I2" s="15" t="s">
        <v>31</v>
      </c>
      <c r="J2" s="39"/>
      <c r="K2" s="39"/>
      <c r="L2" s="39"/>
      <c r="M2" s="39"/>
      <c r="N2" s="39"/>
    </row>
    <row r="3" spans="1:14" x14ac:dyDescent="0.25">
      <c r="A3" s="51" t="str">
        <f>Inscrits!$A$1&amp;" "&amp;Inscrits!$B$1</f>
        <v>Nom Prénom</v>
      </c>
      <c r="B3" s="24">
        <v>33005</v>
      </c>
      <c r="C3" s="22" t="s">
        <v>12</v>
      </c>
      <c r="D3" s="22" t="s">
        <v>17</v>
      </c>
      <c r="E3" s="22" t="s">
        <v>18</v>
      </c>
      <c r="F3" s="22" t="s">
        <v>21</v>
      </c>
      <c r="G3" s="34"/>
      <c r="H3" s="34"/>
      <c r="I3" s="34"/>
      <c r="J3" s="40"/>
      <c r="K3" s="40"/>
      <c r="L3" s="40"/>
      <c r="M3" s="40"/>
      <c r="N3" s="40"/>
    </row>
    <row r="4" spans="1:14" x14ac:dyDescent="0.25">
      <c r="A4" s="51" t="str">
        <f>Inscrits!$A$2&amp;" "&amp;Inscrits!$B$2</f>
        <v>julien alain</v>
      </c>
      <c r="B4" s="25">
        <v>32360</v>
      </c>
      <c r="C4" s="21" t="s">
        <v>13</v>
      </c>
      <c r="D4" s="21" t="s">
        <v>16</v>
      </c>
      <c r="E4" s="21" t="s">
        <v>19</v>
      </c>
      <c r="F4" s="21" t="s">
        <v>22</v>
      </c>
      <c r="G4" s="35"/>
      <c r="H4" s="35"/>
      <c r="I4" s="34"/>
      <c r="J4" s="40"/>
      <c r="K4" s="40"/>
      <c r="L4" s="40"/>
      <c r="M4" s="40"/>
      <c r="N4" s="40"/>
    </row>
    <row r="5" spans="1:14" x14ac:dyDescent="0.25">
      <c r="A5" s="51" t="str">
        <f>Inscrits!$A$3&amp;" "&amp;Inscrits!$B$3</f>
        <v>evian jules</v>
      </c>
      <c r="B5" s="25">
        <v>35045</v>
      </c>
      <c r="C5" s="21" t="s">
        <v>14</v>
      </c>
      <c r="D5" s="21" t="s">
        <v>15</v>
      </c>
      <c r="E5" s="21" t="s">
        <v>20</v>
      </c>
      <c r="F5" s="21" t="s">
        <v>23</v>
      </c>
      <c r="G5" s="35"/>
      <c r="H5" s="35"/>
      <c r="I5" s="34"/>
      <c r="J5" s="40"/>
      <c r="K5" s="40"/>
      <c r="L5" s="40"/>
      <c r="M5" s="40"/>
      <c r="N5" s="40"/>
    </row>
    <row r="6" spans="1:14" x14ac:dyDescent="0.25">
      <c r="A6" s="51" t="str">
        <f>Inscrits!$A$4&amp;" "&amp;Inscrits!$B$4</f>
        <v>christ laurent</v>
      </c>
      <c r="B6" s="22"/>
      <c r="C6" s="22"/>
      <c r="D6" s="22"/>
      <c r="E6" s="22"/>
      <c r="F6" s="22"/>
      <c r="G6" s="34"/>
      <c r="H6" s="34"/>
      <c r="I6" s="34"/>
      <c r="J6" s="40"/>
      <c r="K6" s="40"/>
      <c r="L6" s="40"/>
      <c r="M6" s="40"/>
      <c r="N6" s="40"/>
    </row>
    <row r="7" spans="1:14" x14ac:dyDescent="0.25">
      <c r="A7" s="51" t="str">
        <f>Inscrits!$A$5&amp;" "&amp;Inscrits!$B$5</f>
        <v>tatou hammad</v>
      </c>
      <c r="B7" s="22"/>
      <c r="C7" s="22"/>
      <c r="D7" s="22"/>
      <c r="E7" s="22"/>
      <c r="F7" s="22"/>
      <c r="G7" s="34"/>
      <c r="H7" s="34"/>
      <c r="I7" s="34"/>
      <c r="J7" s="40"/>
      <c r="K7" s="40"/>
      <c r="L7" s="40"/>
      <c r="M7" s="40"/>
      <c r="N7" s="40"/>
    </row>
    <row r="8" spans="1:14" x14ac:dyDescent="0.25">
      <c r="A8" s="5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spans="1:14" x14ac:dyDescent="0.25">
      <c r="A9" s="52"/>
      <c r="B9" s="23"/>
      <c r="C9" s="23" t="s">
        <v>43</v>
      </c>
      <c r="D9" s="23" t="s">
        <v>43</v>
      </c>
      <c r="E9" s="23" t="s">
        <v>43</v>
      </c>
      <c r="F9" s="23" t="s">
        <v>43</v>
      </c>
      <c r="G9" s="23" t="s">
        <v>43</v>
      </c>
      <c r="H9" s="23" t="s">
        <v>43</v>
      </c>
      <c r="I9" s="23"/>
      <c r="J9" s="23" t="s">
        <v>43</v>
      </c>
      <c r="K9" s="23"/>
      <c r="L9" s="23"/>
      <c r="M9" s="23"/>
      <c r="N9" s="23"/>
    </row>
    <row r="10" spans="1:14" x14ac:dyDescent="0.25">
      <c r="A10" s="52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4" x14ac:dyDescent="0.25">
      <c r="A11" s="52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x14ac:dyDescent="0.25">
      <c r="A12" s="52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 x14ac:dyDescent="0.25">
      <c r="A13" s="52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x14ac:dyDescent="0.25">
      <c r="A14" s="52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4" x14ac:dyDescent="0.25">
      <c r="A15" s="5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1:14" x14ac:dyDescent="0.25">
      <c r="A16" s="5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1:14" x14ac:dyDescent="0.25">
      <c r="A17" s="52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1:14" x14ac:dyDescent="0.25">
      <c r="A18" s="52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1:14" x14ac:dyDescent="0.25">
      <c r="A19" s="52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x14ac:dyDescent="0.25">
      <c r="A20" s="52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4" spans="1:14" x14ac:dyDescent="0.25">
      <c r="A24" s="53"/>
      <c r="B24" s="3"/>
      <c r="C24" s="3"/>
      <c r="D24" s="3"/>
      <c r="E24" s="3"/>
      <c r="F24" s="3"/>
      <c r="G24" s="3"/>
      <c r="H24" s="3"/>
    </row>
    <row r="25" spans="1:14" x14ac:dyDescent="0.25">
      <c r="A25" s="54"/>
      <c r="B25" s="6"/>
      <c r="C25" s="6"/>
      <c r="D25" s="6"/>
      <c r="E25" s="6"/>
      <c r="F25" s="6"/>
      <c r="G25" s="3"/>
      <c r="H25" s="3"/>
    </row>
  </sheetData>
  <phoneticPr fontId="4" type="noConversion"/>
  <dataValidations count="1">
    <dataValidation type="list" allowBlank="1" showInputMessage="1" showErrorMessage="1" sqref="F13">
      <formula1>$A$3:$A$21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0"/>
  <sheetViews>
    <sheetView zoomScale="80" zoomScaleNormal="80" workbookViewId="0">
      <selection activeCell="F15" sqref="F15"/>
    </sheetView>
  </sheetViews>
  <sheetFormatPr baseColWidth="10" defaultRowHeight="15" x14ac:dyDescent="0.25"/>
  <cols>
    <col min="1" max="1" width="18.5703125" style="20" customWidth="1"/>
    <col min="2" max="2" width="19.42578125" style="38" customWidth="1"/>
    <col min="3" max="7" width="13.85546875" style="20" customWidth="1"/>
    <col min="8" max="9" width="11.42578125" style="20"/>
    <col min="10" max="10" width="40.85546875" customWidth="1"/>
  </cols>
  <sheetData>
    <row r="1" spans="1:10" s="16" customFormat="1" ht="55.5" customHeight="1" x14ac:dyDescent="0.25">
      <c r="A1" s="47" t="s">
        <v>7</v>
      </c>
      <c r="B1" s="47" t="s">
        <v>8</v>
      </c>
      <c r="C1" s="66" t="s">
        <v>30</v>
      </c>
      <c r="D1" s="67"/>
      <c r="E1" s="67"/>
      <c r="F1" s="67"/>
      <c r="G1" s="67"/>
      <c r="H1" s="68"/>
      <c r="I1" s="17" t="s">
        <v>10</v>
      </c>
      <c r="J1" s="17" t="s">
        <v>29</v>
      </c>
    </row>
    <row r="2" spans="1:10" ht="44.25" customHeight="1" x14ac:dyDescent="0.25">
      <c r="A2" s="48">
        <v>43031.510034722225</v>
      </c>
      <c r="B2" s="43" t="s">
        <v>36</v>
      </c>
      <c r="C2" s="41" t="s">
        <v>46</v>
      </c>
      <c r="D2" s="41" t="s">
        <v>44</v>
      </c>
      <c r="E2" s="41" t="s">
        <v>48</v>
      </c>
      <c r="F2" s="41" t="s">
        <v>45</v>
      </c>
      <c r="G2" s="41" t="s">
        <v>47</v>
      </c>
      <c r="H2" s="41" t="s">
        <v>44</v>
      </c>
      <c r="I2" s="41" t="s">
        <v>46</v>
      </c>
      <c r="J2" s="44" t="s">
        <v>49</v>
      </c>
    </row>
    <row r="3" spans="1:10" ht="33" customHeight="1" x14ac:dyDescent="0.25">
      <c r="A3" s="48">
        <v>43031.510034722225</v>
      </c>
      <c r="B3" s="43" t="s">
        <v>38</v>
      </c>
      <c r="C3" s="41" t="s">
        <v>44</v>
      </c>
      <c r="D3" s="41" t="s">
        <v>44</v>
      </c>
      <c r="E3" s="41" t="s">
        <v>45</v>
      </c>
      <c r="F3" s="41" t="s">
        <v>46</v>
      </c>
      <c r="G3" s="41" t="s">
        <v>45</v>
      </c>
      <c r="H3" s="41" t="s">
        <v>47</v>
      </c>
      <c r="I3" s="41" t="s">
        <v>48</v>
      </c>
      <c r="J3" s="44" t="s">
        <v>40</v>
      </c>
    </row>
    <row r="4" spans="1:10" ht="34.5" customHeight="1" x14ac:dyDescent="0.25">
      <c r="A4" s="48">
        <v>43031.510034722225</v>
      </c>
      <c r="B4" s="43" t="s">
        <v>39</v>
      </c>
      <c r="C4" s="41">
        <v>5</v>
      </c>
      <c r="D4" s="41">
        <v>2</v>
      </c>
      <c r="E4" s="41">
        <v>4</v>
      </c>
      <c r="F4" s="41">
        <v>2</v>
      </c>
      <c r="G4" s="41">
        <v>5</v>
      </c>
      <c r="H4" s="41">
        <v>4</v>
      </c>
      <c r="I4" s="41">
        <v>2</v>
      </c>
      <c r="J4" s="44" t="s">
        <v>37</v>
      </c>
    </row>
    <row r="5" spans="1:10" ht="43.5" customHeight="1" x14ac:dyDescent="0.25">
      <c r="A5" s="48">
        <v>43031.510034722225</v>
      </c>
      <c r="B5" s="43" t="s">
        <v>42</v>
      </c>
      <c r="C5" s="41">
        <v>4</v>
      </c>
      <c r="D5" s="41">
        <v>1</v>
      </c>
      <c r="E5" s="41">
        <v>3</v>
      </c>
      <c r="F5" s="41">
        <v>5</v>
      </c>
      <c r="G5" s="41">
        <v>2</v>
      </c>
      <c r="H5" s="41">
        <v>5</v>
      </c>
      <c r="I5" s="41">
        <v>1</v>
      </c>
      <c r="J5" s="44" t="s">
        <v>41</v>
      </c>
    </row>
    <row r="6" spans="1:10" x14ac:dyDescent="0.25">
      <c r="A6" s="32"/>
      <c r="B6" s="37"/>
      <c r="C6" s="32"/>
      <c r="D6" s="32"/>
      <c r="E6" s="32"/>
      <c r="F6" s="32"/>
      <c r="G6" s="32"/>
      <c r="H6" s="32"/>
      <c r="I6" s="32"/>
    </row>
    <row r="7" spans="1:10" x14ac:dyDescent="0.25">
      <c r="A7" s="32"/>
      <c r="B7" s="37"/>
      <c r="C7" s="32"/>
      <c r="D7" s="32"/>
      <c r="E7" s="32"/>
      <c r="F7" s="32"/>
      <c r="G7" s="32"/>
      <c r="H7" s="32"/>
      <c r="I7" s="32"/>
    </row>
    <row r="8" spans="1:10" x14ac:dyDescent="0.25">
      <c r="A8" s="32"/>
      <c r="B8" s="37"/>
      <c r="C8" s="32" t="s">
        <v>43</v>
      </c>
      <c r="D8" s="32" t="s">
        <v>43</v>
      </c>
      <c r="E8" s="32" t="s">
        <v>43</v>
      </c>
      <c r="F8" s="32" t="s">
        <v>43</v>
      </c>
      <c r="G8" s="32" t="s">
        <v>43</v>
      </c>
      <c r="H8" s="32" t="s">
        <v>43</v>
      </c>
      <c r="I8" s="32" t="s">
        <v>43</v>
      </c>
      <c r="J8" t="s">
        <v>43</v>
      </c>
    </row>
    <row r="9" spans="1:10" x14ac:dyDescent="0.25">
      <c r="A9" s="32"/>
      <c r="B9" s="37"/>
      <c r="C9" s="32"/>
      <c r="D9" s="32"/>
      <c r="E9" s="32"/>
      <c r="F9" s="32"/>
      <c r="G9" s="32"/>
      <c r="H9" s="32"/>
      <c r="I9" s="32"/>
    </row>
    <row r="10" spans="1:10" x14ac:dyDescent="0.25">
      <c r="A10" s="32"/>
      <c r="B10" s="37"/>
      <c r="C10" s="32"/>
      <c r="D10" s="32"/>
      <c r="E10" s="32"/>
      <c r="F10" s="32"/>
      <c r="G10" s="32"/>
      <c r="H10" s="32"/>
      <c r="I10" s="32"/>
    </row>
  </sheetData>
  <mergeCells count="1">
    <mergeCell ref="C1:H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6"/>
  <sheetViews>
    <sheetView tabSelected="1" workbookViewId="0">
      <selection activeCell="B1" sqref="B1"/>
    </sheetView>
  </sheetViews>
  <sheetFormatPr baseColWidth="10" defaultRowHeight="15" x14ac:dyDescent="0.25"/>
  <sheetData>
    <row r="1" spans="1:6" ht="18.75" x14ac:dyDescent="0.25">
      <c r="A1" s="31"/>
      <c r="B1" s="36" t="s">
        <v>26</v>
      </c>
      <c r="C1" s="59"/>
      <c r="D1" s="59"/>
      <c r="E1" s="31"/>
    </row>
    <row r="2" spans="1:6" x14ac:dyDescent="0.25">
      <c r="B2" s="31"/>
      <c r="C2" s="31"/>
      <c r="D2" s="31"/>
      <c r="E2" s="31"/>
    </row>
    <row r="3" spans="1:6" x14ac:dyDescent="0.25">
      <c r="B3" s="31"/>
      <c r="C3" s="31"/>
      <c r="D3" s="31"/>
      <c r="E3" s="31"/>
    </row>
    <row r="4" spans="1:6" ht="18.75" x14ac:dyDescent="0.25">
      <c r="A4" s="27"/>
      <c r="B4" s="29"/>
      <c r="C4" s="28" t="s">
        <v>28</v>
      </c>
      <c r="D4" s="29"/>
      <c r="E4" s="29"/>
      <c r="F4" s="30"/>
    </row>
    <row r="5" spans="1:6" x14ac:dyDescent="0.25">
      <c r="A5" s="47" t="s">
        <v>0</v>
      </c>
      <c r="B5" s="47" t="s">
        <v>2</v>
      </c>
      <c r="C5" s="47" t="s">
        <v>3</v>
      </c>
      <c r="D5" s="69" t="s">
        <v>4</v>
      </c>
      <c r="E5" s="69" t="s">
        <v>5</v>
      </c>
      <c r="F5" s="47" t="s">
        <v>6</v>
      </c>
    </row>
    <row r="6" spans="1:6" x14ac:dyDescent="0.25">
      <c r="A6" s="41"/>
      <c r="B6" s="41"/>
      <c r="C6" s="41"/>
      <c r="D6" s="41"/>
      <c r="E6" s="41"/>
      <c r="F6" s="42"/>
    </row>
    <row r="7" spans="1:6" x14ac:dyDescent="0.25">
      <c r="A7" s="19"/>
      <c r="B7" s="19"/>
      <c r="C7" s="19"/>
      <c r="D7" s="19"/>
      <c r="E7" s="19"/>
      <c r="F7" s="19"/>
    </row>
    <row r="9" spans="1:6" x14ac:dyDescent="0.25">
      <c r="A9" s="18" t="s">
        <v>10</v>
      </c>
    </row>
    <row r="10" spans="1:6" x14ac:dyDescent="0.25">
      <c r="A10" s="45" t="s">
        <v>9</v>
      </c>
    </row>
    <row r="11" spans="1:6" x14ac:dyDescent="0.25">
      <c r="A11" s="33"/>
    </row>
    <row r="14" spans="1:6" ht="18.75" x14ac:dyDescent="0.25">
      <c r="A14" s="58" t="s">
        <v>29</v>
      </c>
      <c r="B14" s="58"/>
      <c r="C14" s="58"/>
      <c r="D14" s="58"/>
      <c r="E14" s="58"/>
      <c r="F14" s="58"/>
    </row>
    <row r="15" spans="1:6" x14ac:dyDescent="0.25">
      <c r="A15" s="60"/>
      <c r="B15" s="61"/>
      <c r="C15" s="61"/>
      <c r="D15" s="61"/>
      <c r="E15" s="61"/>
      <c r="F15" s="62"/>
    </row>
    <row r="16" spans="1:6" x14ac:dyDescent="0.25">
      <c r="A16" s="63"/>
      <c r="B16" s="64"/>
      <c r="C16" s="64"/>
      <c r="D16" s="64"/>
      <c r="E16" s="64"/>
      <c r="F16" s="65"/>
    </row>
  </sheetData>
  <mergeCells count="3">
    <mergeCell ref="C1:D1"/>
    <mergeCell ref="A14:F14"/>
    <mergeCell ref="A15:F16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8"/>
  <sheetViews>
    <sheetView workbookViewId="0">
      <selection activeCell="C12" sqref="C12"/>
    </sheetView>
  </sheetViews>
  <sheetFormatPr baseColWidth="10" defaultRowHeight="15" x14ac:dyDescent="0.25"/>
  <cols>
    <col min="1" max="1" width="20.85546875" customWidth="1"/>
    <col min="2" max="2" width="18.5703125" customWidth="1"/>
  </cols>
  <sheetData>
    <row r="1" spans="1:10" ht="26.25" customHeight="1" x14ac:dyDescent="0.25">
      <c r="A1" s="55" t="str">
        <f>Traces!A1</f>
        <v>Horodate</v>
      </c>
      <c r="B1" s="55" t="str">
        <f>Traces!B1</f>
        <v>Nom et Prénom</v>
      </c>
      <c r="C1" s="55" t="str">
        <f>Traces!C1</f>
        <v>Sérieux</v>
      </c>
      <c r="D1" s="55">
        <f>Traces!D1</f>
        <v>0</v>
      </c>
      <c r="E1" s="55">
        <f>Traces!E1</f>
        <v>0</v>
      </c>
      <c r="F1" s="55">
        <f>Traces!F1</f>
        <v>0</v>
      </c>
      <c r="G1" s="55">
        <f>Traces!G1</f>
        <v>0</v>
      </c>
      <c r="H1" s="55">
        <f>Traces!H1</f>
        <v>0</v>
      </c>
      <c r="I1" s="55" t="str">
        <f>Traces!I1</f>
        <v>Autre 1</v>
      </c>
      <c r="J1" s="55" t="str">
        <f>Traces!J1</f>
        <v>obs</v>
      </c>
    </row>
    <row r="2" spans="1:10" ht="27.75" customHeight="1" x14ac:dyDescent="0.25">
      <c r="A2" s="56">
        <f>Traces!A2</f>
        <v>43031.510034722225</v>
      </c>
      <c r="B2" s="55" t="str">
        <f>Traces!B2</f>
        <v>EVIAN Jules</v>
      </c>
      <c r="C2" s="55" t="str">
        <f>Traces!C2</f>
        <v>1</v>
      </c>
      <c r="D2" s="55" t="str">
        <f>Traces!D2</f>
        <v>3</v>
      </c>
      <c r="E2" s="55" t="str">
        <f>Traces!E2</f>
        <v>4</v>
      </c>
      <c r="F2" s="55" t="str">
        <f>Traces!F2</f>
        <v>2</v>
      </c>
      <c r="G2" s="55" t="str">
        <f>Traces!G2</f>
        <v>5</v>
      </c>
      <c r="H2" s="55" t="str">
        <f>Traces!H2</f>
        <v>3</v>
      </c>
      <c r="I2" s="55" t="str">
        <f>Traces!I2</f>
        <v>1</v>
      </c>
      <c r="J2" s="55" t="str">
        <f>Traces!J2</f>
        <v>test0101</v>
      </c>
    </row>
    <row r="3" spans="1:10" ht="24.75" customHeight="1" x14ac:dyDescent="0.25">
      <c r="A3" s="56">
        <f>Traces!A3</f>
        <v>43031.510034722225</v>
      </c>
      <c r="B3" s="55" t="str">
        <f>Traces!B3</f>
        <v>CHRIST Laurent</v>
      </c>
      <c r="C3" s="55" t="str">
        <f>Traces!C3</f>
        <v>3</v>
      </c>
      <c r="D3" s="55" t="str">
        <f>Traces!D3</f>
        <v>3</v>
      </c>
      <c r="E3" s="55" t="str">
        <f>Traces!E3</f>
        <v>2</v>
      </c>
      <c r="F3" s="55" t="str">
        <f>Traces!F3</f>
        <v>1</v>
      </c>
      <c r="G3" s="55" t="str">
        <f>Traces!G3</f>
        <v>2</v>
      </c>
      <c r="H3" s="55" t="str">
        <f>Traces!H3</f>
        <v>5</v>
      </c>
      <c r="I3" s="55" t="str">
        <f>Traces!I3</f>
        <v>4</v>
      </c>
      <c r="J3" s="55" t="str">
        <f>Traces!J3</f>
        <v>test1000</v>
      </c>
    </row>
    <row r="4" spans="1:10" ht="26.25" customHeight="1" x14ac:dyDescent="0.25">
      <c r="A4" s="56">
        <f>Traces!A4</f>
        <v>43031.510034722225</v>
      </c>
      <c r="B4" s="55" t="str">
        <f>Traces!B4</f>
        <v>TATOO Hammad</v>
      </c>
      <c r="C4" s="55">
        <f>Traces!C4</f>
        <v>5</v>
      </c>
      <c r="D4" s="55">
        <f>Traces!D4</f>
        <v>2</v>
      </c>
      <c r="E4" s="55">
        <f>Traces!E4</f>
        <v>4</v>
      </c>
      <c r="F4" s="55">
        <f>Traces!F4</f>
        <v>2</v>
      </c>
      <c r="G4" s="55">
        <f>Traces!G4</f>
        <v>5</v>
      </c>
      <c r="H4" s="55">
        <f>Traces!H4</f>
        <v>4</v>
      </c>
      <c r="I4" s="55">
        <f>Traces!I4</f>
        <v>2</v>
      </c>
      <c r="J4" s="55" t="str">
        <f>Traces!J4</f>
        <v>test1111</v>
      </c>
    </row>
    <row r="5" spans="1:10" ht="28.5" customHeight="1" x14ac:dyDescent="0.25">
      <c r="A5" s="56">
        <f>Traces!A5</f>
        <v>43031.510034722225</v>
      </c>
      <c r="B5" s="55" t="str">
        <f>Traces!B5</f>
        <v>JULIEN Alain</v>
      </c>
      <c r="C5" s="55">
        <f>Traces!C5</f>
        <v>4</v>
      </c>
      <c r="D5" s="55">
        <f>Traces!D5</f>
        <v>1</v>
      </c>
      <c r="E5" s="55">
        <f>Traces!E5</f>
        <v>3</v>
      </c>
      <c r="F5" s="55">
        <f>Traces!F5</f>
        <v>5</v>
      </c>
      <c r="G5" s="55">
        <f>Traces!G5</f>
        <v>2</v>
      </c>
      <c r="H5" s="55">
        <f>Traces!H5</f>
        <v>5</v>
      </c>
      <c r="I5" s="55">
        <f>Traces!I5</f>
        <v>1</v>
      </c>
      <c r="J5" s="55" t="str">
        <f>Traces!J5</f>
        <v>test225</v>
      </c>
    </row>
    <row r="6" spans="1:10" x14ac:dyDescent="0.25">
      <c r="A6" s="57"/>
    </row>
    <row r="7" spans="1:10" x14ac:dyDescent="0.25">
      <c r="A7" s="57"/>
    </row>
    <row r="8" spans="1:10" x14ac:dyDescent="0.25">
      <c r="A8" s="57"/>
    </row>
    <row r="9" spans="1:10" x14ac:dyDescent="0.25">
      <c r="A9" s="57"/>
    </row>
    <row r="10" spans="1:10" x14ac:dyDescent="0.25">
      <c r="A10" s="57"/>
    </row>
    <row r="11" spans="1:10" x14ac:dyDescent="0.25">
      <c r="A11" s="57"/>
    </row>
    <row r="12" spans="1:10" x14ac:dyDescent="0.25">
      <c r="A12" s="57"/>
    </row>
    <row r="13" spans="1:10" x14ac:dyDescent="0.25">
      <c r="A13" s="57"/>
    </row>
    <row r="14" spans="1:10" x14ac:dyDescent="0.25">
      <c r="A14" s="57"/>
    </row>
    <row r="15" spans="1:10" x14ac:dyDescent="0.25">
      <c r="A15" s="57"/>
    </row>
    <row r="16" spans="1:10" x14ac:dyDescent="0.25">
      <c r="A16" s="57"/>
    </row>
    <row r="17" spans="1:1" x14ac:dyDescent="0.25">
      <c r="A17" s="57"/>
    </row>
    <row r="18" spans="1:1" x14ac:dyDescent="0.25">
      <c r="A18" s="5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Menu</vt:lpstr>
      <vt:lpstr>Inscrits</vt:lpstr>
      <vt:lpstr>Inscriptions</vt:lpstr>
      <vt:lpstr>Traces</vt:lpstr>
      <vt:lpstr>Fiche</vt:lpstr>
      <vt:lpstr>Traces2</vt:lpstr>
      <vt:lpstr>nom</vt:lpstr>
      <vt:lpstr>Traces!NomsTrace</vt:lpstr>
      <vt:lpstr>prenom</vt:lpstr>
      <vt:lpstr>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 O</cp:lastModifiedBy>
  <cp:lastPrinted>2014-12-21T12:30:42Z</cp:lastPrinted>
  <dcterms:created xsi:type="dcterms:W3CDTF">2012-02-16T12:56:58Z</dcterms:created>
  <dcterms:modified xsi:type="dcterms:W3CDTF">2017-10-25T12:00:02Z</dcterms:modified>
</cp:coreProperties>
</file>