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9"/>
  </bookViews>
  <sheets>
    <sheet name="basededonnée" sheetId="68" r:id="rId1"/>
    <sheet name="C01" sheetId="1" r:id="rId2"/>
    <sheet name="C02" sheetId="2" r:id="rId3"/>
    <sheet name="C03" sheetId="3" r:id="rId4"/>
    <sheet name="C04" sheetId="4" r:id="rId5"/>
    <sheet name="C05" sheetId="6" r:id="rId6"/>
    <sheet name="C16" sheetId="7" r:id="rId7"/>
    <sheet name="C17" sheetId="8" r:id="rId8"/>
    <sheet name="C08" sheetId="9" r:id="rId9"/>
    <sheet name="C66" sheetId="10" r:id="rId10"/>
  </sheets>
  <functionGroups builtInGroupCount="18"/>
  <externalReferences>
    <externalReference r:id="rId11"/>
  </externalReferences>
  <calcPr calcId="152511" calcMode="manual" calcCompleted="0" calcOnSave="0"/>
</workbook>
</file>

<file path=xl/calcChain.xml><?xml version="1.0" encoding="utf-8"?>
<calcChain xmlns="http://schemas.openxmlformats.org/spreadsheetml/2006/main">
  <c r="I562" i="10" l="1"/>
  <c r="H562" i="10"/>
  <c r="E562" i="10"/>
  <c r="B562" i="10"/>
  <c r="I561" i="10"/>
  <c r="H561" i="10"/>
  <c r="E561" i="10"/>
  <c r="B561" i="10"/>
  <c r="I560" i="10"/>
  <c r="H560" i="10"/>
  <c r="E560" i="10"/>
  <c r="B560" i="10"/>
  <c r="I559" i="10"/>
  <c r="H559" i="10"/>
  <c r="E559" i="10"/>
  <c r="B559" i="10"/>
  <c r="I558" i="10"/>
  <c r="H558" i="10"/>
  <c r="E558" i="10"/>
  <c r="B558" i="10"/>
  <c r="I557" i="10"/>
  <c r="H557" i="10"/>
  <c r="E557" i="10"/>
  <c r="B557" i="10"/>
  <c r="I556" i="10"/>
  <c r="I565" i="10" s="1"/>
  <c r="H556" i="10"/>
  <c r="E556" i="10"/>
  <c r="B556" i="10"/>
  <c r="I548" i="10"/>
  <c r="H548" i="10"/>
  <c r="E548" i="10"/>
  <c r="B548" i="10"/>
  <c r="I547" i="10"/>
  <c r="H547" i="10"/>
  <c r="E547" i="10"/>
  <c r="B547" i="10"/>
  <c r="I546" i="10"/>
  <c r="H546" i="10"/>
  <c r="E546" i="10"/>
  <c r="B546" i="10"/>
  <c r="I545" i="10"/>
  <c r="H545" i="10"/>
  <c r="E545" i="10"/>
  <c r="B545" i="10"/>
  <c r="I544" i="10"/>
  <c r="H544" i="10"/>
  <c r="E544" i="10"/>
  <c r="B544" i="10"/>
  <c r="I543" i="10"/>
  <c r="H543" i="10"/>
  <c r="E543" i="10"/>
  <c r="B543" i="10"/>
  <c r="I542" i="10"/>
  <c r="H542" i="10"/>
  <c r="E542" i="10"/>
  <c r="B542" i="10"/>
  <c r="I541" i="10"/>
  <c r="H541" i="10"/>
  <c r="E541" i="10"/>
  <c r="B541" i="10"/>
  <c r="I540" i="10"/>
  <c r="H540" i="10"/>
  <c r="E540" i="10"/>
  <c r="B540" i="10"/>
  <c r="I539" i="10"/>
  <c r="H539" i="10"/>
  <c r="E539" i="10"/>
  <c r="B539" i="10"/>
  <c r="I538" i="10"/>
  <c r="H538" i="10"/>
  <c r="E538" i="10"/>
  <c r="B538" i="10"/>
  <c r="I537" i="10"/>
  <c r="H537" i="10"/>
  <c r="E537" i="10"/>
  <c r="B537" i="10"/>
  <c r="I536" i="10"/>
  <c r="H536" i="10"/>
  <c r="E536" i="10"/>
  <c r="B536" i="10"/>
  <c r="I535" i="10"/>
  <c r="H535" i="10"/>
  <c r="E535" i="10"/>
  <c r="B535" i="10"/>
  <c r="H534" i="10"/>
  <c r="I533" i="10"/>
  <c r="H533" i="10"/>
  <c r="E533" i="10"/>
  <c r="B533" i="10"/>
  <c r="I532" i="10"/>
  <c r="H532" i="10"/>
  <c r="E532" i="10"/>
  <c r="B532" i="10"/>
  <c r="I531" i="10"/>
  <c r="H531" i="10"/>
  <c r="E531" i="10"/>
  <c r="B531" i="10"/>
  <c r="I530" i="10"/>
  <c r="H530" i="10"/>
  <c r="E530" i="10"/>
  <c r="B530" i="10"/>
  <c r="I529" i="10"/>
  <c r="H529" i="10"/>
  <c r="E529" i="10"/>
  <c r="B529" i="10"/>
  <c r="I528" i="10"/>
  <c r="H528" i="10"/>
  <c r="E528" i="10"/>
  <c r="B528" i="10"/>
  <c r="I527" i="10"/>
  <c r="H527" i="10"/>
  <c r="E527" i="10"/>
  <c r="B527" i="10"/>
  <c r="I526" i="10"/>
  <c r="H526" i="10"/>
  <c r="E526" i="10"/>
  <c r="B526" i="10"/>
  <c r="I525" i="10"/>
  <c r="H525" i="10"/>
  <c r="E525" i="10"/>
  <c r="B525" i="10"/>
  <c r="I524" i="10"/>
  <c r="H524" i="10"/>
  <c r="E524" i="10"/>
  <c r="B524" i="10"/>
  <c r="I523" i="10"/>
  <c r="H523" i="10"/>
  <c r="E523" i="10"/>
  <c r="B523" i="10"/>
  <c r="I522" i="10"/>
  <c r="H522" i="10"/>
  <c r="E522" i="10"/>
  <c r="B522" i="10"/>
  <c r="I521" i="10"/>
  <c r="H521" i="10"/>
  <c r="E521" i="10"/>
  <c r="B521" i="10"/>
  <c r="I520" i="10"/>
  <c r="H520" i="10"/>
  <c r="E520" i="10"/>
  <c r="B520" i="10"/>
  <c r="I519" i="10"/>
  <c r="H519" i="10"/>
  <c r="E519" i="10"/>
  <c r="B519" i="10"/>
  <c r="I518" i="10"/>
  <c r="H518" i="10"/>
  <c r="E518" i="10"/>
  <c r="B518" i="10"/>
  <c r="I517" i="10"/>
  <c r="H517" i="10"/>
  <c r="E517" i="10"/>
  <c r="B517" i="10"/>
  <c r="I516" i="10"/>
  <c r="H516" i="10"/>
  <c r="E516" i="10"/>
  <c r="B516" i="10"/>
  <c r="I515" i="10"/>
  <c r="H515" i="10"/>
  <c r="E515" i="10"/>
  <c r="B515" i="10"/>
  <c r="I514" i="10"/>
  <c r="H514" i="10"/>
  <c r="E514" i="10"/>
  <c r="B514" i="10"/>
  <c r="I513" i="10"/>
  <c r="H513" i="10"/>
  <c r="E513" i="10"/>
  <c r="B513" i="10"/>
  <c r="I512" i="10"/>
  <c r="H512" i="10"/>
  <c r="E512" i="10"/>
  <c r="B512" i="10"/>
  <c r="I511" i="10"/>
  <c r="H511" i="10"/>
  <c r="E511" i="10"/>
  <c r="B511" i="10"/>
  <c r="I510" i="10"/>
  <c r="H510" i="10"/>
  <c r="E510" i="10"/>
  <c r="B510" i="10"/>
  <c r="I509" i="10"/>
  <c r="H509" i="10"/>
  <c r="E509" i="10"/>
  <c r="B509" i="10"/>
  <c r="I508" i="10"/>
  <c r="H508" i="10"/>
  <c r="E508" i="10"/>
  <c r="B508" i="10"/>
  <c r="I507" i="10"/>
  <c r="H507" i="10"/>
  <c r="E507" i="10"/>
  <c r="B507" i="10"/>
  <c r="I506" i="10"/>
  <c r="H506" i="10"/>
  <c r="E506" i="10"/>
  <c r="B506" i="10"/>
  <c r="I505" i="10"/>
  <c r="H505" i="10"/>
  <c r="E505" i="10"/>
  <c r="B505" i="10"/>
  <c r="I504" i="10"/>
  <c r="H504" i="10"/>
  <c r="E504" i="10"/>
  <c r="B504" i="10"/>
  <c r="I503" i="10"/>
  <c r="H503" i="10"/>
  <c r="E503" i="10"/>
  <c r="B503" i="10"/>
  <c r="I502" i="10"/>
  <c r="H502" i="10"/>
  <c r="E502" i="10"/>
  <c r="B502" i="10"/>
  <c r="I501" i="10"/>
  <c r="H501" i="10"/>
  <c r="E501" i="10"/>
  <c r="B501" i="10"/>
  <c r="I500" i="10"/>
  <c r="H500" i="10"/>
  <c r="E500" i="10"/>
  <c r="B500" i="10"/>
  <c r="I499" i="10"/>
  <c r="H499" i="10"/>
  <c r="E499" i="10"/>
  <c r="B499" i="10"/>
  <c r="I498" i="10"/>
  <c r="H498" i="10"/>
  <c r="E498" i="10"/>
  <c r="B498" i="10"/>
  <c r="I497" i="10"/>
  <c r="H497" i="10"/>
  <c r="E497" i="10"/>
  <c r="B497" i="10"/>
  <c r="I496" i="10"/>
  <c r="H496" i="10"/>
  <c r="E496" i="10"/>
  <c r="B496" i="10"/>
  <c r="I495" i="10"/>
  <c r="H495" i="10"/>
  <c r="E495" i="10"/>
  <c r="B495" i="10"/>
  <c r="I494" i="10"/>
  <c r="H494" i="10"/>
  <c r="E494" i="10"/>
  <c r="B494" i="10"/>
  <c r="I493" i="10"/>
  <c r="H493" i="10"/>
  <c r="E493" i="10"/>
  <c r="B493" i="10"/>
  <c r="I492" i="10"/>
  <c r="H492" i="10"/>
  <c r="E492" i="10"/>
  <c r="B492" i="10"/>
  <c r="I491" i="10"/>
  <c r="H491" i="10"/>
  <c r="E491" i="10"/>
  <c r="B491" i="10"/>
  <c r="I490" i="10"/>
  <c r="H490" i="10"/>
  <c r="E490" i="10"/>
  <c r="B490" i="10"/>
  <c r="I489" i="10"/>
  <c r="H489" i="10"/>
  <c r="E489" i="10"/>
  <c r="B489" i="10"/>
  <c r="I488" i="10"/>
  <c r="H488" i="10"/>
  <c r="E488" i="10"/>
  <c r="B488" i="10"/>
  <c r="H487" i="10"/>
  <c r="I486" i="10"/>
  <c r="I551" i="10" s="1"/>
  <c r="H486" i="10"/>
  <c r="E486" i="10"/>
  <c r="B486" i="10"/>
  <c r="I481" i="10"/>
  <c r="I478" i="10"/>
  <c r="H478" i="10"/>
  <c r="E478" i="10"/>
  <c r="B478" i="10"/>
  <c r="I477" i="10"/>
  <c r="H477" i="10"/>
  <c r="E477" i="10"/>
  <c r="B477" i="10"/>
  <c r="I476" i="10"/>
  <c r="H476" i="10"/>
  <c r="E476" i="10"/>
  <c r="B476" i="10"/>
  <c r="I475" i="10"/>
  <c r="H475" i="10"/>
  <c r="E475" i="10"/>
  <c r="B475" i="10"/>
  <c r="I474" i="10"/>
  <c r="H474" i="10"/>
  <c r="E474" i="10"/>
  <c r="B474" i="10"/>
  <c r="I473" i="10"/>
  <c r="H473" i="10"/>
  <c r="E473" i="10"/>
  <c r="B473" i="10"/>
  <c r="I472" i="10"/>
  <c r="H472" i="10"/>
  <c r="E472" i="10"/>
  <c r="B472" i="10"/>
  <c r="I471" i="10"/>
  <c r="H471" i="10"/>
  <c r="E471" i="10"/>
  <c r="B471" i="10"/>
  <c r="I470" i="10"/>
  <c r="H470" i="10"/>
  <c r="E470" i="10"/>
  <c r="B470" i="10"/>
  <c r="I469" i="10"/>
  <c r="H469" i="10"/>
  <c r="E469" i="10"/>
  <c r="B469" i="10"/>
  <c r="I468" i="10"/>
  <c r="H468" i="10"/>
  <c r="E468" i="10"/>
  <c r="B468" i="10"/>
  <c r="I467" i="10"/>
  <c r="H467" i="10"/>
  <c r="E467" i="10"/>
  <c r="B467" i="10"/>
  <c r="I466" i="10"/>
  <c r="H466" i="10"/>
  <c r="E466" i="10"/>
  <c r="B466" i="10"/>
  <c r="I465" i="10"/>
  <c r="H465" i="10"/>
  <c r="E465" i="10"/>
  <c r="B465" i="10"/>
  <c r="I464" i="10"/>
  <c r="H464" i="10"/>
  <c r="E464" i="10"/>
  <c r="B464" i="10"/>
  <c r="I463" i="10"/>
  <c r="H463" i="10"/>
  <c r="E463" i="10"/>
  <c r="B463" i="10"/>
  <c r="I462" i="10"/>
  <c r="H462" i="10"/>
  <c r="E462" i="10"/>
  <c r="B462" i="10"/>
  <c r="I461" i="10"/>
  <c r="H461" i="10"/>
  <c r="E461" i="10"/>
  <c r="B461" i="10"/>
  <c r="I460" i="10"/>
  <c r="H460" i="10"/>
  <c r="E460" i="10"/>
  <c r="B460" i="10"/>
  <c r="I459" i="10"/>
  <c r="H459" i="10"/>
  <c r="E459" i="10"/>
  <c r="B459" i="10"/>
  <c r="I458" i="10"/>
  <c r="H458" i="10"/>
  <c r="E458" i="10"/>
  <c r="B458" i="10"/>
  <c r="I457" i="10"/>
  <c r="H457" i="10"/>
  <c r="E457" i="10"/>
  <c r="B457" i="10"/>
  <c r="I456" i="10"/>
  <c r="H456" i="10"/>
  <c r="E456" i="10"/>
  <c r="B456" i="10"/>
  <c r="I455" i="10"/>
  <c r="H455" i="10"/>
  <c r="E455" i="10"/>
  <c r="B455" i="10"/>
  <c r="I454" i="10"/>
  <c r="H454" i="10"/>
  <c r="E454" i="10"/>
  <c r="B454" i="10"/>
  <c r="I453" i="10"/>
  <c r="H453" i="10"/>
  <c r="E453" i="10"/>
  <c r="B453" i="10"/>
  <c r="I452" i="10"/>
  <c r="H452" i="10"/>
  <c r="E452" i="10"/>
  <c r="B452" i="10"/>
  <c r="I451" i="10"/>
  <c r="H451" i="10"/>
  <c r="E451" i="10"/>
  <c r="B451" i="10"/>
  <c r="I450" i="10"/>
  <c r="H450" i="10"/>
  <c r="E450" i="10"/>
  <c r="B450" i="10"/>
  <c r="I442" i="10"/>
  <c r="H442" i="10"/>
  <c r="E442" i="10"/>
  <c r="B442" i="10"/>
  <c r="I441" i="10"/>
  <c r="H441" i="10"/>
  <c r="E441" i="10"/>
  <c r="B441" i="10"/>
  <c r="I440" i="10"/>
  <c r="H440" i="10"/>
  <c r="E440" i="10"/>
  <c r="B440" i="10"/>
  <c r="I439" i="10"/>
  <c r="H439" i="10"/>
  <c r="E439" i="10"/>
  <c r="B439" i="10"/>
  <c r="I438" i="10"/>
  <c r="I445" i="10" s="1"/>
  <c r="H438" i="10"/>
  <c r="E438" i="10"/>
  <c r="B438" i="10"/>
  <c r="I430" i="10"/>
  <c r="H430" i="10"/>
  <c r="E430" i="10"/>
  <c r="B430" i="10"/>
  <c r="I429" i="10"/>
  <c r="H429" i="10"/>
  <c r="E429" i="10"/>
  <c r="B429" i="10"/>
  <c r="I428" i="10"/>
  <c r="H428" i="10"/>
  <c r="E428" i="10"/>
  <c r="B428" i="10"/>
  <c r="I427" i="10"/>
  <c r="H427" i="10"/>
  <c r="E427" i="10"/>
  <c r="B427" i="10"/>
  <c r="I426" i="10"/>
  <c r="H426" i="10"/>
  <c r="E426" i="10"/>
  <c r="B426" i="10"/>
  <c r="H425" i="10"/>
  <c r="I424" i="10"/>
  <c r="I433" i="10" s="1"/>
  <c r="H424" i="10"/>
  <c r="E424" i="10"/>
  <c r="B424" i="10"/>
  <c r="I416" i="10"/>
  <c r="H416" i="10"/>
  <c r="E416" i="10"/>
  <c r="B416" i="10"/>
  <c r="I415" i="10"/>
  <c r="H415" i="10"/>
  <c r="E415" i="10"/>
  <c r="B415" i="10"/>
  <c r="I414" i="10"/>
  <c r="H414" i="10"/>
  <c r="E414" i="10"/>
  <c r="B414" i="10"/>
  <c r="I413" i="10"/>
  <c r="H413" i="10"/>
  <c r="E413" i="10"/>
  <c r="B413" i="10"/>
  <c r="I412" i="10"/>
  <c r="H412" i="10"/>
  <c r="E412" i="10"/>
  <c r="B412" i="10"/>
  <c r="I411" i="10"/>
  <c r="H411" i="10"/>
  <c r="E411" i="10"/>
  <c r="B411" i="10"/>
  <c r="I410" i="10"/>
  <c r="H410" i="10"/>
  <c r="E410" i="10"/>
  <c r="B410" i="10"/>
  <c r="I409" i="10"/>
  <c r="H409" i="10"/>
  <c r="E409" i="10"/>
  <c r="B409" i="10"/>
  <c r="I408" i="10"/>
  <c r="H408" i="10"/>
  <c r="E408" i="10"/>
  <c r="B408" i="10"/>
  <c r="I407" i="10"/>
  <c r="H407" i="10"/>
  <c r="E407" i="10"/>
  <c r="B407" i="10"/>
  <c r="I406" i="10"/>
  <c r="H406" i="10"/>
  <c r="E406" i="10"/>
  <c r="B406" i="10"/>
  <c r="I405" i="10"/>
  <c r="H405" i="10"/>
  <c r="E405" i="10"/>
  <c r="B405" i="10"/>
  <c r="I404" i="10"/>
  <c r="H404" i="10"/>
  <c r="E404" i="10"/>
  <c r="B404" i="10"/>
  <c r="I403" i="10"/>
  <c r="H403" i="10"/>
  <c r="E403" i="10"/>
  <c r="B403" i="10"/>
  <c r="I402" i="10"/>
  <c r="H402" i="10"/>
  <c r="E402" i="10"/>
  <c r="B402" i="10"/>
  <c r="I401" i="10"/>
  <c r="H401" i="10"/>
  <c r="E401" i="10"/>
  <c r="B401" i="10"/>
  <c r="I400" i="10"/>
  <c r="H400" i="10"/>
  <c r="E400" i="10"/>
  <c r="B400" i="10"/>
  <c r="I399" i="10"/>
  <c r="H399" i="10"/>
  <c r="E399" i="10"/>
  <c r="B399" i="10"/>
  <c r="I398" i="10"/>
  <c r="H398" i="10"/>
  <c r="E398" i="10"/>
  <c r="B398" i="10"/>
  <c r="I397" i="10"/>
  <c r="H397" i="10"/>
  <c r="E397" i="10"/>
  <c r="B397" i="10"/>
  <c r="I396" i="10"/>
  <c r="H396" i="10"/>
  <c r="E396" i="10"/>
  <c r="B396" i="10"/>
  <c r="I395" i="10"/>
  <c r="H395" i="10"/>
  <c r="E395" i="10"/>
  <c r="B395" i="10"/>
  <c r="I394" i="10"/>
  <c r="H394" i="10"/>
  <c r="E394" i="10"/>
  <c r="B394" i="10"/>
  <c r="I393" i="10"/>
  <c r="H393" i="10"/>
  <c r="E393" i="10"/>
  <c r="B393" i="10"/>
  <c r="I392" i="10"/>
  <c r="H392" i="10"/>
  <c r="E392" i="10"/>
  <c r="B392" i="10"/>
  <c r="I391" i="10"/>
  <c r="H391" i="10"/>
  <c r="E391" i="10"/>
  <c r="B391" i="10"/>
  <c r="I390" i="10"/>
  <c r="H390" i="10"/>
  <c r="E390" i="10"/>
  <c r="B390" i="10"/>
  <c r="I389" i="10"/>
  <c r="H389" i="10"/>
  <c r="E389" i="10"/>
  <c r="B389" i="10"/>
  <c r="I388" i="10"/>
  <c r="H388" i="10"/>
  <c r="E388" i="10"/>
  <c r="B388" i="10"/>
  <c r="I387" i="10"/>
  <c r="H387" i="10"/>
  <c r="E387" i="10"/>
  <c r="B387" i="10"/>
  <c r="I386" i="10"/>
  <c r="H386" i="10"/>
  <c r="E386" i="10"/>
  <c r="B386" i="10"/>
  <c r="I385" i="10"/>
  <c r="H385" i="10"/>
  <c r="E385" i="10"/>
  <c r="B385" i="10"/>
  <c r="I384" i="10"/>
  <c r="H384" i="10"/>
  <c r="E384" i="10"/>
  <c r="B384" i="10"/>
  <c r="I383" i="10"/>
  <c r="H383" i="10"/>
  <c r="E383" i="10"/>
  <c r="B383" i="10"/>
  <c r="I382" i="10"/>
  <c r="H382" i="10"/>
  <c r="E382" i="10"/>
  <c r="B382" i="10"/>
  <c r="I381" i="10"/>
  <c r="H381" i="10"/>
  <c r="E381" i="10"/>
  <c r="B381" i="10"/>
  <c r="I380" i="10"/>
  <c r="H380" i="10"/>
  <c r="E380" i="10"/>
  <c r="B380" i="10"/>
  <c r="I379" i="10"/>
  <c r="H379" i="10"/>
  <c r="E379" i="10"/>
  <c r="B379" i="10"/>
  <c r="I378" i="10"/>
  <c r="H378" i="10"/>
  <c r="E378" i="10"/>
  <c r="B378" i="10"/>
  <c r="I377" i="10"/>
  <c r="H377" i="10"/>
  <c r="E377" i="10"/>
  <c r="B377" i="10"/>
  <c r="I376" i="10"/>
  <c r="H376" i="10"/>
  <c r="E376" i="10"/>
  <c r="B376" i="10"/>
  <c r="I375" i="10"/>
  <c r="H375" i="10"/>
  <c r="E375" i="10"/>
  <c r="B375" i="10"/>
  <c r="I374" i="10"/>
  <c r="I419" i="10" s="1"/>
  <c r="H374" i="10"/>
  <c r="E374" i="10"/>
  <c r="B374" i="10"/>
  <c r="I369" i="10"/>
  <c r="I366" i="10"/>
  <c r="H366" i="10"/>
  <c r="E366" i="10"/>
  <c r="B366" i="10"/>
  <c r="I365" i="10"/>
  <c r="H365" i="10"/>
  <c r="E365" i="10"/>
  <c r="B365" i="10"/>
  <c r="I364" i="10"/>
  <c r="H364" i="10"/>
  <c r="E364" i="10"/>
  <c r="B364" i="10"/>
  <c r="I363" i="10"/>
  <c r="H363" i="10"/>
  <c r="E363" i="10"/>
  <c r="B363" i="10"/>
  <c r="I362" i="10"/>
  <c r="H362" i="10"/>
  <c r="E362" i="10"/>
  <c r="B362" i="10"/>
  <c r="I361" i="10"/>
  <c r="H361" i="10"/>
  <c r="E361" i="10"/>
  <c r="B361" i="10"/>
  <c r="I360" i="10"/>
  <c r="H360" i="10"/>
  <c r="E360" i="10"/>
  <c r="B360" i="10"/>
  <c r="I359" i="10"/>
  <c r="H359" i="10"/>
  <c r="E359" i="10"/>
  <c r="B359" i="10"/>
  <c r="I358" i="10"/>
  <c r="H358" i="10"/>
  <c r="E358" i="10"/>
  <c r="B358" i="10"/>
  <c r="I357" i="10"/>
  <c r="H357" i="10"/>
  <c r="E357" i="10"/>
  <c r="B357" i="10"/>
  <c r="I356" i="10"/>
  <c r="H356" i="10"/>
  <c r="E356" i="10"/>
  <c r="B356" i="10"/>
  <c r="I355" i="10"/>
  <c r="H355" i="10"/>
  <c r="E355" i="10"/>
  <c r="B355" i="10"/>
  <c r="I354" i="10"/>
  <c r="H354" i="10"/>
  <c r="E354" i="10"/>
  <c r="B354" i="10"/>
  <c r="I353" i="10"/>
  <c r="H353" i="10"/>
  <c r="E353" i="10"/>
  <c r="B353" i="10"/>
  <c r="I352" i="10"/>
  <c r="H352" i="10"/>
  <c r="E352" i="10"/>
  <c r="B352" i="10"/>
  <c r="I351" i="10"/>
  <c r="H351" i="10"/>
  <c r="E351" i="10"/>
  <c r="B351" i="10"/>
  <c r="I350" i="10"/>
  <c r="H350" i="10"/>
  <c r="E350" i="10"/>
  <c r="B350" i="10"/>
  <c r="I349" i="10"/>
  <c r="H349" i="10"/>
  <c r="E349" i="10"/>
  <c r="B349" i="10"/>
  <c r="I348" i="10"/>
  <c r="H348" i="10"/>
  <c r="E348" i="10"/>
  <c r="B348" i="10"/>
  <c r="I347" i="10"/>
  <c r="H347" i="10"/>
  <c r="E347" i="10"/>
  <c r="B347" i="10"/>
  <c r="I346" i="10"/>
  <c r="H346" i="10"/>
  <c r="E346" i="10"/>
  <c r="B346" i="10"/>
  <c r="I345" i="10"/>
  <c r="H345" i="10"/>
  <c r="E345" i="10"/>
  <c r="B345" i="10"/>
  <c r="I344" i="10"/>
  <c r="H344" i="10"/>
  <c r="E344" i="10"/>
  <c r="B344" i="10"/>
  <c r="I343" i="10"/>
  <c r="H343" i="10"/>
  <c r="E343" i="10"/>
  <c r="B343" i="10"/>
  <c r="I342" i="10"/>
  <c r="H342" i="10"/>
  <c r="E342" i="10"/>
  <c r="B342" i="10"/>
  <c r="I341" i="10"/>
  <c r="H341" i="10"/>
  <c r="E341" i="10"/>
  <c r="B341" i="10"/>
  <c r="I340" i="10"/>
  <c r="H340" i="10"/>
  <c r="E340" i="10"/>
  <c r="B340" i="10"/>
  <c r="I339" i="10"/>
  <c r="H339" i="10"/>
  <c r="E339" i="10"/>
  <c r="B339" i="10"/>
  <c r="I338" i="10"/>
  <c r="H338" i="10"/>
  <c r="E338" i="10"/>
  <c r="B338" i="10"/>
  <c r="I337" i="10"/>
  <c r="H337" i="10"/>
  <c r="E337" i="10"/>
  <c r="B337" i="10"/>
  <c r="I336" i="10"/>
  <c r="H336" i="10"/>
  <c r="E336" i="10"/>
  <c r="B336" i="10"/>
  <c r="I335" i="10"/>
  <c r="H335" i="10"/>
  <c r="E335" i="10"/>
  <c r="B335" i="10"/>
  <c r="I327" i="10"/>
  <c r="H327" i="10"/>
  <c r="E327" i="10"/>
  <c r="B327" i="10"/>
  <c r="I326" i="10"/>
  <c r="H326" i="10"/>
  <c r="E326" i="10"/>
  <c r="B326" i="10"/>
  <c r="I325" i="10"/>
  <c r="H325" i="10"/>
  <c r="E325" i="10"/>
  <c r="B325" i="10"/>
  <c r="I324" i="10"/>
  <c r="H324" i="10"/>
  <c r="E324" i="10"/>
  <c r="B324" i="10"/>
  <c r="I323" i="10"/>
  <c r="H323" i="10"/>
  <c r="E323" i="10"/>
  <c r="B323" i="10"/>
  <c r="I322" i="10"/>
  <c r="H322" i="10"/>
  <c r="E322" i="10"/>
  <c r="B322" i="10"/>
  <c r="I321" i="10"/>
  <c r="H321" i="10"/>
  <c r="E321" i="10"/>
  <c r="B321" i="10"/>
  <c r="I320" i="10"/>
  <c r="H320" i="10"/>
  <c r="E320" i="10"/>
  <c r="B320" i="10"/>
  <c r="I319" i="10"/>
  <c r="H319" i="10"/>
  <c r="E319" i="10"/>
  <c r="B319" i="10"/>
  <c r="I318" i="10"/>
  <c r="H318" i="10"/>
  <c r="E318" i="10"/>
  <c r="B318" i="10"/>
  <c r="I317" i="10"/>
  <c r="H317" i="10"/>
  <c r="E317" i="10"/>
  <c r="B317" i="10"/>
  <c r="I316" i="10"/>
  <c r="H316" i="10"/>
  <c r="E316" i="10"/>
  <c r="B316" i="10"/>
  <c r="I315" i="10"/>
  <c r="H315" i="10"/>
  <c r="E315" i="10"/>
  <c r="B315" i="10"/>
  <c r="I314" i="10"/>
  <c r="H314" i="10"/>
  <c r="E314" i="10"/>
  <c r="B314" i="10"/>
  <c r="H313" i="10"/>
  <c r="I312" i="10"/>
  <c r="H312" i="10"/>
  <c r="E312" i="10"/>
  <c r="B312" i="10"/>
  <c r="I311" i="10"/>
  <c r="H311" i="10"/>
  <c r="E311" i="10"/>
  <c r="B311" i="10"/>
  <c r="I310" i="10"/>
  <c r="H310" i="10"/>
  <c r="E310" i="10"/>
  <c r="B310" i="10"/>
  <c r="I309" i="10"/>
  <c r="H309" i="10"/>
  <c r="E309" i="10"/>
  <c r="B309" i="10"/>
  <c r="I308" i="10"/>
  <c r="H308" i="10"/>
  <c r="E308" i="10"/>
  <c r="B308" i="10"/>
  <c r="I307" i="10"/>
  <c r="H307" i="10"/>
  <c r="E307" i="10"/>
  <c r="B307" i="10"/>
  <c r="I306" i="10"/>
  <c r="H306" i="10"/>
  <c r="E306" i="10"/>
  <c r="B306" i="10"/>
  <c r="I305" i="10"/>
  <c r="H305" i="10"/>
  <c r="E305" i="10"/>
  <c r="B305" i="10"/>
  <c r="I304" i="10"/>
  <c r="H304" i="10"/>
  <c r="E304" i="10"/>
  <c r="B304" i="10"/>
  <c r="I303" i="10"/>
  <c r="H303" i="10"/>
  <c r="E303" i="10"/>
  <c r="B303" i="10"/>
  <c r="I302" i="10"/>
  <c r="H302" i="10"/>
  <c r="E302" i="10"/>
  <c r="B302" i="10"/>
  <c r="I301" i="10"/>
  <c r="H301" i="10"/>
  <c r="E301" i="10"/>
  <c r="B301" i="10"/>
  <c r="I300" i="10"/>
  <c r="H300" i="10"/>
  <c r="E300" i="10"/>
  <c r="B300" i="10"/>
  <c r="I299" i="10"/>
  <c r="H299" i="10"/>
  <c r="E299" i="10"/>
  <c r="B299" i="10"/>
  <c r="I298" i="10"/>
  <c r="H298" i="10"/>
  <c r="E298" i="10"/>
  <c r="B298" i="10"/>
  <c r="I297" i="10"/>
  <c r="H297" i="10"/>
  <c r="E297" i="10"/>
  <c r="B297" i="10"/>
  <c r="I296" i="10"/>
  <c r="H296" i="10"/>
  <c r="E296" i="10"/>
  <c r="B296" i="10"/>
  <c r="I295" i="10"/>
  <c r="H295" i="10"/>
  <c r="E295" i="10"/>
  <c r="B295" i="10"/>
  <c r="I294" i="10"/>
  <c r="H294" i="10"/>
  <c r="E294" i="10"/>
  <c r="B294" i="10"/>
  <c r="I293" i="10"/>
  <c r="H293" i="10"/>
  <c r="E293" i="10"/>
  <c r="B293" i="10"/>
  <c r="I292" i="10"/>
  <c r="I330" i="10" s="1"/>
  <c r="H292" i="10"/>
  <c r="E292" i="10"/>
  <c r="B292" i="10"/>
  <c r="I284" i="10"/>
  <c r="H284" i="10"/>
  <c r="E284" i="10"/>
  <c r="B284" i="10"/>
  <c r="I283" i="10"/>
  <c r="H283" i="10"/>
  <c r="E283" i="10"/>
  <c r="B283" i="10"/>
  <c r="I282" i="10"/>
  <c r="H282" i="10"/>
  <c r="E282" i="10"/>
  <c r="B282" i="10"/>
  <c r="I281" i="10"/>
  <c r="H281" i="10"/>
  <c r="E281" i="10"/>
  <c r="B281" i="10"/>
  <c r="I280" i="10"/>
  <c r="H280" i="10"/>
  <c r="E280" i="10"/>
  <c r="B280" i="10"/>
  <c r="I279" i="10"/>
  <c r="H279" i="10"/>
  <c r="E279" i="10"/>
  <c r="B279" i="10"/>
  <c r="I278" i="10"/>
  <c r="H278" i="10"/>
  <c r="E278" i="10"/>
  <c r="B278" i="10"/>
  <c r="I277" i="10"/>
  <c r="H277" i="10"/>
  <c r="E277" i="10"/>
  <c r="B277" i="10"/>
  <c r="I276" i="10"/>
  <c r="H276" i="10"/>
  <c r="E276" i="10"/>
  <c r="B276" i="10"/>
  <c r="I275" i="10"/>
  <c r="H275" i="10"/>
  <c r="E275" i="10"/>
  <c r="B275" i="10"/>
  <c r="I274" i="10"/>
  <c r="H274" i="10"/>
  <c r="E274" i="10"/>
  <c r="B274" i="10"/>
  <c r="I273" i="10"/>
  <c r="H273" i="10"/>
  <c r="E273" i="10"/>
  <c r="B273" i="10"/>
  <c r="I272" i="10"/>
  <c r="H272" i="10"/>
  <c r="E272" i="10"/>
  <c r="B272" i="10"/>
  <c r="I271" i="10"/>
  <c r="H271" i="10"/>
  <c r="E271" i="10"/>
  <c r="B271" i="10"/>
  <c r="I270" i="10"/>
  <c r="H270" i="10"/>
  <c r="E270" i="10"/>
  <c r="B270" i="10"/>
  <c r="I269" i="10"/>
  <c r="H269" i="10"/>
  <c r="E269" i="10"/>
  <c r="B269" i="10"/>
  <c r="H268" i="10"/>
  <c r="I267" i="10"/>
  <c r="H267" i="10"/>
  <c r="E267" i="10"/>
  <c r="B267" i="10"/>
  <c r="I266" i="10"/>
  <c r="H266" i="10"/>
  <c r="E266" i="10"/>
  <c r="B266" i="10"/>
  <c r="I265" i="10"/>
  <c r="H265" i="10"/>
  <c r="E265" i="10"/>
  <c r="B265" i="10"/>
  <c r="I264" i="10"/>
  <c r="H264" i="10"/>
  <c r="E264" i="10"/>
  <c r="B264" i="10"/>
  <c r="I263" i="10"/>
  <c r="H263" i="10"/>
  <c r="E263" i="10"/>
  <c r="B263" i="10"/>
  <c r="I262" i="10"/>
  <c r="H262" i="10"/>
  <c r="E262" i="10"/>
  <c r="B262" i="10"/>
  <c r="I261" i="10"/>
  <c r="H261" i="10"/>
  <c r="E261" i="10"/>
  <c r="B261" i="10"/>
  <c r="I260" i="10"/>
  <c r="H260" i="10"/>
  <c r="E260" i="10"/>
  <c r="B260" i="10"/>
  <c r="H259" i="10"/>
  <c r="I258" i="10"/>
  <c r="H258" i="10"/>
  <c r="E258" i="10"/>
  <c r="B258" i="10"/>
  <c r="I257" i="10"/>
  <c r="H257" i="10"/>
  <c r="E257" i="10"/>
  <c r="B257" i="10"/>
  <c r="I256" i="10"/>
  <c r="H256" i="10"/>
  <c r="E256" i="10"/>
  <c r="B256" i="10"/>
  <c r="I255" i="10"/>
  <c r="H255" i="10"/>
  <c r="E255" i="10"/>
  <c r="B255" i="10"/>
  <c r="I254" i="10"/>
  <c r="H254" i="10"/>
  <c r="E254" i="10"/>
  <c r="B254" i="10"/>
  <c r="I253" i="10"/>
  <c r="H253" i="10"/>
  <c r="E253" i="10"/>
  <c r="B253" i="10"/>
  <c r="I252" i="10"/>
  <c r="H252" i="10"/>
  <c r="E252" i="10"/>
  <c r="B252" i="10"/>
  <c r="I251" i="10"/>
  <c r="H251" i="10"/>
  <c r="E251" i="10"/>
  <c r="B251" i="10"/>
  <c r="I250" i="10"/>
  <c r="H250" i="10"/>
  <c r="E250" i="10"/>
  <c r="B250" i="10"/>
  <c r="I249" i="10"/>
  <c r="H249" i="10"/>
  <c r="E249" i="10"/>
  <c r="B249" i="10"/>
  <c r="I248" i="10"/>
  <c r="I287" i="10" s="1"/>
  <c r="H248" i="10"/>
  <c r="E248" i="10"/>
  <c r="B248" i="10"/>
  <c r="I240" i="10"/>
  <c r="H240" i="10"/>
  <c r="E240" i="10"/>
  <c r="B240" i="10"/>
  <c r="I239" i="10"/>
  <c r="H239" i="10"/>
  <c r="E239" i="10"/>
  <c r="B239" i="10"/>
  <c r="I238" i="10"/>
  <c r="H238" i="10"/>
  <c r="E238" i="10"/>
  <c r="B238" i="10"/>
  <c r="I237" i="10"/>
  <c r="H237" i="10"/>
  <c r="E237" i="10"/>
  <c r="B237" i="10"/>
  <c r="I236" i="10"/>
  <c r="H236" i="10"/>
  <c r="E236" i="10"/>
  <c r="B236" i="10"/>
  <c r="I235" i="10"/>
  <c r="H235" i="10"/>
  <c r="E235" i="10"/>
  <c r="B235" i="10"/>
  <c r="I234" i="10"/>
  <c r="H234" i="10"/>
  <c r="E234" i="10"/>
  <c r="B234" i="10"/>
  <c r="I233" i="10"/>
  <c r="H233" i="10"/>
  <c r="E233" i="10"/>
  <c r="B233" i="10"/>
  <c r="I232" i="10"/>
  <c r="H232" i="10"/>
  <c r="E232" i="10"/>
  <c r="B232" i="10"/>
  <c r="I231" i="10"/>
  <c r="H231" i="10"/>
  <c r="E231" i="10"/>
  <c r="B231" i="10"/>
  <c r="I230" i="10"/>
  <c r="H230" i="10"/>
  <c r="E230" i="10"/>
  <c r="B230" i="10"/>
  <c r="I229" i="10"/>
  <c r="H229" i="10"/>
  <c r="E229" i="10"/>
  <c r="B229" i="10"/>
  <c r="I228" i="10"/>
  <c r="H228" i="10"/>
  <c r="E228" i="10"/>
  <c r="B228" i="10"/>
  <c r="I227" i="10"/>
  <c r="H227" i="10"/>
  <c r="E227" i="10"/>
  <c r="B227" i="10"/>
  <c r="I226" i="10"/>
  <c r="H226" i="10"/>
  <c r="E226" i="10"/>
  <c r="B226" i="10"/>
  <c r="I225" i="10"/>
  <c r="H225" i="10"/>
  <c r="E225" i="10"/>
  <c r="B225" i="10"/>
  <c r="I224" i="10"/>
  <c r="H224" i="10"/>
  <c r="E224" i="10"/>
  <c r="B224" i="10"/>
  <c r="I223" i="10"/>
  <c r="H223" i="10"/>
  <c r="E223" i="10"/>
  <c r="B223" i="10"/>
  <c r="I222" i="10"/>
  <c r="H222" i="10"/>
  <c r="E222" i="10"/>
  <c r="B222" i="10"/>
  <c r="I221" i="10"/>
  <c r="H221" i="10"/>
  <c r="E221" i="10"/>
  <c r="B221" i="10"/>
  <c r="I220" i="10"/>
  <c r="H220" i="10"/>
  <c r="E220" i="10"/>
  <c r="B220" i="10"/>
  <c r="I219" i="10"/>
  <c r="H219" i="10"/>
  <c r="E219" i="10"/>
  <c r="B219" i="10"/>
  <c r="I218" i="10"/>
  <c r="H218" i="10"/>
  <c r="E218" i="10"/>
  <c r="B218" i="10"/>
  <c r="I217" i="10"/>
  <c r="H217" i="10"/>
  <c r="E217" i="10"/>
  <c r="B217" i="10"/>
  <c r="I216" i="10"/>
  <c r="H216" i="10"/>
  <c r="E216" i="10"/>
  <c r="B216" i="10"/>
  <c r="I215" i="10"/>
  <c r="H215" i="10"/>
  <c r="E215" i="10"/>
  <c r="B215" i="10"/>
  <c r="I214" i="10"/>
  <c r="H214" i="10"/>
  <c r="E214" i="10"/>
  <c r="B214" i="10"/>
  <c r="I213" i="10"/>
  <c r="H213" i="10"/>
  <c r="E213" i="10"/>
  <c r="B213" i="10"/>
  <c r="I212" i="10"/>
  <c r="I243" i="10" s="1"/>
  <c r="H212" i="10"/>
  <c r="E212" i="10"/>
  <c r="B212" i="10"/>
  <c r="I207" i="10"/>
  <c r="I204" i="10"/>
  <c r="H204" i="10"/>
  <c r="E204" i="10"/>
  <c r="B204" i="10"/>
  <c r="I203" i="10"/>
  <c r="H203" i="10"/>
  <c r="E203" i="10"/>
  <c r="B203" i="10"/>
  <c r="I202" i="10"/>
  <c r="H202" i="10"/>
  <c r="E202" i="10"/>
  <c r="B202" i="10"/>
  <c r="I201" i="10"/>
  <c r="H201" i="10"/>
  <c r="E201" i="10"/>
  <c r="B201" i="10"/>
  <c r="I200" i="10"/>
  <c r="H200" i="10"/>
  <c r="E200" i="10"/>
  <c r="B200" i="10"/>
  <c r="I199" i="10"/>
  <c r="H199" i="10"/>
  <c r="E199" i="10"/>
  <c r="B199" i="10"/>
  <c r="I198" i="10"/>
  <c r="H198" i="10"/>
  <c r="E198" i="10"/>
  <c r="B198" i="10"/>
  <c r="I197" i="10"/>
  <c r="H197" i="10"/>
  <c r="E197" i="10"/>
  <c r="B197" i="10"/>
  <c r="I196" i="10"/>
  <c r="H196" i="10"/>
  <c r="E196" i="10"/>
  <c r="B196" i="10"/>
  <c r="I195" i="10"/>
  <c r="H195" i="10"/>
  <c r="E195" i="10"/>
  <c r="B195" i="10"/>
  <c r="I194" i="10"/>
  <c r="H194" i="10"/>
  <c r="E194" i="10"/>
  <c r="B194" i="10"/>
  <c r="I193" i="10"/>
  <c r="H193" i="10"/>
  <c r="E193" i="10"/>
  <c r="B193" i="10"/>
  <c r="I192" i="10"/>
  <c r="H192" i="10"/>
  <c r="E192" i="10"/>
  <c r="B192" i="10"/>
  <c r="I191" i="10"/>
  <c r="H191" i="10"/>
  <c r="E191" i="10"/>
  <c r="B191" i="10"/>
  <c r="I190" i="10"/>
  <c r="H190" i="10"/>
  <c r="E190" i="10"/>
  <c r="B190" i="10"/>
  <c r="I189" i="10"/>
  <c r="H189" i="10"/>
  <c r="E189" i="10"/>
  <c r="B189" i="10"/>
  <c r="I188" i="10"/>
  <c r="H188" i="10"/>
  <c r="E188" i="10"/>
  <c r="B188" i="10"/>
  <c r="I187" i="10"/>
  <c r="H187" i="10"/>
  <c r="E187" i="10"/>
  <c r="B187" i="10"/>
  <c r="I186" i="10"/>
  <c r="H186" i="10"/>
  <c r="E186" i="10"/>
  <c r="B186" i="10"/>
  <c r="I185" i="10"/>
  <c r="H185" i="10"/>
  <c r="E185" i="10"/>
  <c r="B185" i="10"/>
  <c r="I184" i="10"/>
  <c r="H184" i="10"/>
  <c r="E184" i="10"/>
  <c r="B184" i="10"/>
  <c r="I183" i="10"/>
  <c r="H183" i="10"/>
  <c r="E183" i="10"/>
  <c r="B183" i="10"/>
  <c r="I182" i="10"/>
  <c r="H182" i="10"/>
  <c r="E182" i="10"/>
  <c r="B182" i="10"/>
  <c r="I181" i="10"/>
  <c r="H181" i="10"/>
  <c r="E181" i="10"/>
  <c r="B181" i="10"/>
  <c r="I180" i="10"/>
  <c r="H180" i="10"/>
  <c r="E180" i="10"/>
  <c r="B180" i="10"/>
  <c r="I179" i="10"/>
  <c r="H179" i="10"/>
  <c r="E179" i="10"/>
  <c r="B179" i="10"/>
  <c r="I178" i="10"/>
  <c r="H178" i="10"/>
  <c r="E178" i="10"/>
  <c r="B178" i="10"/>
  <c r="I177" i="10"/>
  <c r="H177" i="10"/>
  <c r="E177" i="10"/>
  <c r="B177" i="10"/>
  <c r="I176" i="10"/>
  <c r="H176" i="10"/>
  <c r="E176" i="10"/>
  <c r="B176" i="10"/>
  <c r="I175" i="10"/>
  <c r="H175" i="10"/>
  <c r="E175" i="10"/>
  <c r="B175" i="10"/>
  <c r="I174" i="10"/>
  <c r="H174" i="10"/>
  <c r="E174" i="10"/>
  <c r="B174" i="10"/>
  <c r="I173" i="10"/>
  <c r="H173" i="10"/>
  <c r="E173" i="10"/>
  <c r="B173" i="10"/>
  <c r="I172" i="10"/>
  <c r="H172" i="10"/>
  <c r="E172" i="10"/>
  <c r="B172" i="10"/>
  <c r="I171" i="10"/>
  <c r="H171" i="10"/>
  <c r="E171" i="10"/>
  <c r="B171" i="10"/>
  <c r="I170" i="10"/>
  <c r="H170" i="10"/>
  <c r="E170" i="10"/>
  <c r="B170" i="10"/>
  <c r="I169" i="10"/>
  <c r="H169" i="10"/>
  <c r="E169" i="10"/>
  <c r="B169" i="10"/>
  <c r="I168" i="10"/>
  <c r="H168" i="10"/>
  <c r="E168" i="10"/>
  <c r="B168" i="10"/>
  <c r="I167" i="10"/>
  <c r="H167" i="10"/>
  <c r="E167" i="10"/>
  <c r="B167" i="10"/>
  <c r="I166" i="10"/>
  <c r="H166" i="10"/>
  <c r="E166" i="10"/>
  <c r="B166" i="10"/>
  <c r="I165" i="10"/>
  <c r="H165" i="10"/>
  <c r="E165" i="10"/>
  <c r="B165" i="10"/>
  <c r="I164" i="10"/>
  <c r="H164" i="10"/>
  <c r="E164" i="10"/>
  <c r="B164" i="10"/>
  <c r="I163" i="10"/>
  <c r="H163" i="10"/>
  <c r="E163" i="10"/>
  <c r="B163" i="10"/>
  <c r="I162" i="10"/>
  <c r="H162" i="10"/>
  <c r="E162" i="10"/>
  <c r="B162" i="10"/>
  <c r="I161" i="10"/>
  <c r="H161" i="10"/>
  <c r="E161" i="10"/>
  <c r="B161" i="10"/>
  <c r="I160" i="10"/>
  <c r="H160" i="10"/>
  <c r="E160" i="10"/>
  <c r="B160" i="10"/>
  <c r="I159" i="10"/>
  <c r="H159" i="10"/>
  <c r="E159" i="10"/>
  <c r="B159" i="10"/>
  <c r="I158" i="10"/>
  <c r="H158" i="10"/>
  <c r="E158" i="10"/>
  <c r="B158" i="10"/>
  <c r="I157" i="10"/>
  <c r="H157" i="10"/>
  <c r="E157" i="10"/>
  <c r="B157" i="10"/>
  <c r="I156" i="10"/>
  <c r="H156" i="10"/>
  <c r="E156" i="10"/>
  <c r="B156" i="10"/>
  <c r="I155" i="10"/>
  <c r="H155" i="10"/>
  <c r="E155" i="10"/>
  <c r="B155" i="10"/>
  <c r="I147" i="10"/>
  <c r="H147" i="10"/>
  <c r="E147" i="10"/>
  <c r="B147" i="10"/>
  <c r="I146" i="10"/>
  <c r="H146" i="10"/>
  <c r="E146" i="10"/>
  <c r="B146" i="10"/>
  <c r="I145" i="10"/>
  <c r="H145" i="10"/>
  <c r="E145" i="10"/>
  <c r="B145" i="10"/>
  <c r="I144" i="10"/>
  <c r="H144" i="10"/>
  <c r="E144" i="10"/>
  <c r="B144" i="10"/>
  <c r="I143" i="10"/>
  <c r="H143" i="10"/>
  <c r="E143" i="10"/>
  <c r="B143" i="10"/>
  <c r="I142" i="10"/>
  <c r="H142" i="10"/>
  <c r="E142" i="10"/>
  <c r="B142" i="10"/>
  <c r="I141" i="10"/>
  <c r="H141" i="10"/>
  <c r="E141" i="10"/>
  <c r="B141" i="10"/>
  <c r="I140" i="10"/>
  <c r="H140" i="10"/>
  <c r="E140" i="10"/>
  <c r="B140" i="10"/>
  <c r="I139" i="10"/>
  <c r="H139" i="10"/>
  <c r="E139" i="10"/>
  <c r="B139" i="10"/>
  <c r="I138" i="10"/>
  <c r="H138" i="10"/>
  <c r="E138" i="10"/>
  <c r="B138" i="10"/>
  <c r="I137" i="10"/>
  <c r="H137" i="10"/>
  <c r="E137" i="10"/>
  <c r="B137" i="10"/>
  <c r="I136" i="10"/>
  <c r="H136" i="10"/>
  <c r="E136" i="10"/>
  <c r="B136" i="10"/>
  <c r="I135" i="10"/>
  <c r="H135" i="10"/>
  <c r="E135" i="10"/>
  <c r="B135" i="10"/>
  <c r="I134" i="10"/>
  <c r="H134" i="10"/>
  <c r="E134" i="10"/>
  <c r="B134" i="10"/>
  <c r="I133" i="10"/>
  <c r="H133" i="10"/>
  <c r="E133" i="10"/>
  <c r="B133" i="10"/>
  <c r="I132" i="10"/>
  <c r="H132" i="10"/>
  <c r="E132" i="10"/>
  <c r="B132" i="10"/>
  <c r="I131" i="10"/>
  <c r="H131" i="10"/>
  <c r="E131" i="10"/>
  <c r="B131" i="10"/>
  <c r="I130" i="10"/>
  <c r="H130" i="10"/>
  <c r="E130" i="10"/>
  <c r="B130" i="10"/>
  <c r="I129" i="10"/>
  <c r="H129" i="10"/>
  <c r="E129" i="10"/>
  <c r="B129" i="10"/>
  <c r="I128" i="10"/>
  <c r="H128" i="10"/>
  <c r="E128" i="10"/>
  <c r="B128" i="10"/>
  <c r="I127" i="10"/>
  <c r="H127" i="10"/>
  <c r="E127" i="10"/>
  <c r="B127" i="10"/>
  <c r="I126" i="10"/>
  <c r="H126" i="10"/>
  <c r="E126" i="10"/>
  <c r="B126" i="10"/>
  <c r="I125" i="10"/>
  <c r="H125" i="10"/>
  <c r="E125" i="10"/>
  <c r="B125" i="10"/>
  <c r="I124" i="10"/>
  <c r="H124" i="10"/>
  <c r="E124" i="10"/>
  <c r="B124" i="10"/>
  <c r="I123" i="10"/>
  <c r="H123" i="10"/>
  <c r="E123" i="10"/>
  <c r="B123" i="10"/>
  <c r="I122" i="10"/>
  <c r="H122" i="10"/>
  <c r="E122" i="10"/>
  <c r="B122" i="10"/>
  <c r="I121" i="10"/>
  <c r="H121" i="10"/>
  <c r="E121" i="10"/>
  <c r="B121" i="10"/>
  <c r="I120" i="10"/>
  <c r="H120" i="10"/>
  <c r="E120" i="10"/>
  <c r="B120" i="10"/>
  <c r="H119" i="10"/>
  <c r="I118" i="10"/>
  <c r="H118" i="10"/>
  <c r="E118" i="10"/>
  <c r="B118" i="10"/>
  <c r="I117" i="10"/>
  <c r="H117" i="10"/>
  <c r="E117" i="10"/>
  <c r="B117" i="10"/>
  <c r="I116" i="10"/>
  <c r="H116" i="10"/>
  <c r="E116" i="10"/>
  <c r="B116" i="10"/>
  <c r="I115" i="10"/>
  <c r="H115" i="10"/>
  <c r="E115" i="10"/>
  <c r="B115" i="10"/>
  <c r="I114" i="10"/>
  <c r="H114" i="10"/>
  <c r="E114" i="10"/>
  <c r="B114" i="10"/>
  <c r="I113" i="10"/>
  <c r="H113" i="10"/>
  <c r="E113" i="10"/>
  <c r="B113" i="10"/>
  <c r="I112" i="10"/>
  <c r="H112" i="10"/>
  <c r="E112" i="10"/>
  <c r="B112" i="10"/>
  <c r="I111" i="10"/>
  <c r="H111" i="10"/>
  <c r="E111" i="10"/>
  <c r="B111" i="10"/>
  <c r="I110" i="10"/>
  <c r="H110" i="10"/>
  <c r="E110" i="10"/>
  <c r="B110" i="10"/>
  <c r="I109" i="10"/>
  <c r="H109" i="10"/>
  <c r="E109" i="10"/>
  <c r="B109" i="10"/>
  <c r="I108" i="10"/>
  <c r="H108" i="10"/>
  <c r="E108" i="10"/>
  <c r="B108" i="10"/>
  <c r="I107" i="10"/>
  <c r="H107" i="10"/>
  <c r="E107" i="10"/>
  <c r="B107" i="10"/>
  <c r="I106" i="10"/>
  <c r="H106" i="10"/>
  <c r="E106" i="10"/>
  <c r="B106" i="10"/>
  <c r="I105" i="10"/>
  <c r="H105" i="10"/>
  <c r="E105" i="10"/>
  <c r="B105" i="10"/>
  <c r="I104" i="10"/>
  <c r="H104" i="10"/>
  <c r="E104" i="10"/>
  <c r="B104" i="10"/>
  <c r="I103" i="10"/>
  <c r="H103" i="10"/>
  <c r="E103" i="10"/>
  <c r="B103" i="10"/>
  <c r="I102" i="10"/>
  <c r="H102" i="10"/>
  <c r="E102" i="10"/>
  <c r="B102" i="10"/>
  <c r="I101" i="10"/>
  <c r="H101" i="10"/>
  <c r="E101" i="10"/>
  <c r="B101" i="10"/>
  <c r="I100" i="10"/>
  <c r="H100" i="10"/>
  <c r="E100" i="10"/>
  <c r="B100" i="10"/>
  <c r="I99" i="10"/>
  <c r="H99" i="10"/>
  <c r="E99" i="10"/>
  <c r="B99" i="10"/>
  <c r="I98" i="10"/>
  <c r="H98" i="10"/>
  <c r="E98" i="10"/>
  <c r="B98" i="10"/>
  <c r="I97" i="10"/>
  <c r="H97" i="10"/>
  <c r="E97" i="10"/>
  <c r="B97" i="10"/>
  <c r="I96" i="10"/>
  <c r="H96" i="10"/>
  <c r="E96" i="10"/>
  <c r="B96" i="10"/>
  <c r="I95" i="10"/>
  <c r="H95" i="10"/>
  <c r="E95" i="10"/>
  <c r="B95" i="10"/>
  <c r="I94" i="10"/>
  <c r="H94" i="10"/>
  <c r="E94" i="10"/>
  <c r="B94" i="10"/>
  <c r="I93" i="10"/>
  <c r="H93" i="10"/>
  <c r="E93" i="10"/>
  <c r="B93" i="10"/>
  <c r="I92" i="10"/>
  <c r="H92" i="10"/>
  <c r="E92" i="10"/>
  <c r="B92" i="10"/>
  <c r="I91" i="10"/>
  <c r="H91" i="10"/>
  <c r="E91" i="10"/>
  <c r="B91" i="10"/>
  <c r="I90" i="10"/>
  <c r="H90" i="10"/>
  <c r="E90" i="10"/>
  <c r="B90" i="10"/>
  <c r="I89" i="10"/>
  <c r="H89" i="10"/>
  <c r="E89" i="10"/>
  <c r="B89" i="10"/>
  <c r="I88" i="10"/>
  <c r="H88" i="10"/>
  <c r="E88" i="10"/>
  <c r="B88" i="10"/>
  <c r="I87" i="10"/>
  <c r="H87" i="10"/>
  <c r="E87" i="10"/>
  <c r="B87" i="10"/>
  <c r="I86" i="10"/>
  <c r="H86" i="10"/>
  <c r="E86" i="10"/>
  <c r="B86" i="10"/>
  <c r="I85" i="10"/>
  <c r="H85" i="10"/>
  <c r="E85" i="10"/>
  <c r="B85" i="10"/>
  <c r="I84" i="10"/>
  <c r="H84" i="10"/>
  <c r="E84" i="10"/>
  <c r="B84" i="10"/>
  <c r="I83" i="10"/>
  <c r="H83" i="10"/>
  <c r="E83" i="10"/>
  <c r="B83" i="10"/>
  <c r="I82" i="10"/>
  <c r="H82" i="10"/>
  <c r="E82" i="10"/>
  <c r="B82" i="10"/>
  <c r="I81" i="10"/>
  <c r="H81" i="10"/>
  <c r="E81" i="10"/>
  <c r="B81" i="10"/>
  <c r="I80" i="10"/>
  <c r="I150" i="10" s="1"/>
  <c r="H80" i="10"/>
  <c r="E80" i="10"/>
  <c r="B80" i="10"/>
  <c r="I72" i="10"/>
  <c r="H72" i="10"/>
  <c r="E72" i="10"/>
  <c r="B72" i="10"/>
  <c r="I71" i="10"/>
  <c r="H71" i="10"/>
  <c r="E71" i="10"/>
  <c r="B71" i="10"/>
  <c r="I70" i="10"/>
  <c r="H70" i="10"/>
  <c r="E70" i="10"/>
  <c r="B70" i="10"/>
  <c r="I69" i="10"/>
  <c r="H69" i="10"/>
  <c r="E69" i="10"/>
  <c r="B69" i="10"/>
  <c r="I68" i="10"/>
  <c r="H68" i="10"/>
  <c r="E68" i="10"/>
  <c r="B68" i="10"/>
  <c r="I67" i="10"/>
  <c r="H67" i="10"/>
  <c r="E67" i="10"/>
  <c r="B67" i="10"/>
  <c r="I66" i="10"/>
  <c r="H66" i="10"/>
  <c r="E66" i="10"/>
  <c r="B66" i="10"/>
  <c r="I65" i="10"/>
  <c r="H65" i="10"/>
  <c r="E65" i="10"/>
  <c r="B65" i="10"/>
  <c r="I64" i="10"/>
  <c r="H64" i="10"/>
  <c r="E64" i="10"/>
  <c r="B64" i="10"/>
  <c r="I63" i="10"/>
  <c r="H63" i="10"/>
  <c r="E63" i="10"/>
  <c r="B63" i="10"/>
  <c r="I62" i="10"/>
  <c r="H62" i="10"/>
  <c r="E62" i="10"/>
  <c r="B62" i="10"/>
  <c r="I61" i="10"/>
  <c r="H61" i="10"/>
  <c r="E61" i="10"/>
  <c r="B61" i="10"/>
  <c r="I60" i="10"/>
  <c r="H60" i="10"/>
  <c r="E60" i="10"/>
  <c r="B60" i="10"/>
  <c r="I59" i="10"/>
  <c r="H59" i="10"/>
  <c r="E59" i="10"/>
  <c r="B59" i="10"/>
  <c r="I58" i="10"/>
  <c r="H58" i="10"/>
  <c r="E58" i="10"/>
  <c r="B58" i="10"/>
  <c r="I57" i="10"/>
  <c r="H57" i="10"/>
  <c r="E57" i="10"/>
  <c r="B57" i="10"/>
  <c r="I56" i="10"/>
  <c r="H56" i="10"/>
  <c r="E56" i="10"/>
  <c r="B56" i="10"/>
  <c r="I55" i="10"/>
  <c r="H55" i="10"/>
  <c r="E55" i="10"/>
  <c r="B55" i="10"/>
  <c r="I54" i="10"/>
  <c r="H54" i="10"/>
  <c r="E54" i="10"/>
  <c r="B54" i="10"/>
  <c r="I53" i="10"/>
  <c r="H53" i="10"/>
  <c r="E53" i="10"/>
  <c r="B53" i="10"/>
  <c r="I52" i="10"/>
  <c r="H52" i="10"/>
  <c r="E52" i="10"/>
  <c r="B52" i="10"/>
  <c r="I51" i="10"/>
  <c r="H51" i="10"/>
  <c r="E51" i="10"/>
  <c r="B51" i="10"/>
  <c r="I50" i="10"/>
  <c r="H50" i="10"/>
  <c r="E50" i="10"/>
  <c r="B50" i="10"/>
  <c r="I49" i="10"/>
  <c r="H49" i="10"/>
  <c r="E49" i="10"/>
  <c r="B49" i="10"/>
  <c r="I48" i="10"/>
  <c r="H48" i="10"/>
  <c r="E48" i="10"/>
  <c r="B48" i="10"/>
  <c r="I47" i="10"/>
  <c r="H47" i="10"/>
  <c r="E47" i="10"/>
  <c r="B47" i="10"/>
  <c r="I46" i="10"/>
  <c r="H46" i="10"/>
  <c r="E46" i="10"/>
  <c r="B46" i="10"/>
  <c r="I45" i="10"/>
  <c r="H45" i="10"/>
  <c r="E45" i="10"/>
  <c r="B45" i="10"/>
  <c r="I44" i="10"/>
  <c r="H44" i="10"/>
  <c r="E44" i="10"/>
  <c r="B44" i="10"/>
  <c r="I43" i="10"/>
  <c r="H43" i="10"/>
  <c r="E43" i="10"/>
  <c r="B43" i="10"/>
  <c r="I42" i="10"/>
  <c r="H42" i="10"/>
  <c r="E42" i="10"/>
  <c r="B42" i="10"/>
  <c r="I41" i="10"/>
  <c r="H41" i="10"/>
  <c r="E41" i="10"/>
  <c r="B41" i="10"/>
  <c r="I40" i="10"/>
  <c r="H40" i="10"/>
  <c r="E40" i="10"/>
  <c r="B40" i="10"/>
  <c r="I39" i="10"/>
  <c r="H39" i="10"/>
  <c r="E39" i="10"/>
  <c r="B39" i="10"/>
  <c r="I38" i="10"/>
  <c r="H38" i="10"/>
  <c r="E38" i="10"/>
  <c r="B38" i="10"/>
  <c r="I37" i="10"/>
  <c r="H37" i="10"/>
  <c r="E37" i="10"/>
  <c r="B37" i="10"/>
  <c r="I36" i="10"/>
  <c r="H36" i="10"/>
  <c r="E36" i="10"/>
  <c r="B36" i="10"/>
  <c r="I35" i="10"/>
  <c r="H35" i="10"/>
  <c r="E35" i="10"/>
  <c r="B35" i="10"/>
  <c r="I34" i="10"/>
  <c r="H34" i="10"/>
  <c r="E34" i="10"/>
  <c r="B34" i="10"/>
  <c r="I33" i="10"/>
  <c r="H33" i="10"/>
  <c r="E33" i="10"/>
  <c r="B33" i="10"/>
  <c r="I32" i="10"/>
  <c r="H32" i="10"/>
  <c r="E32" i="10"/>
  <c r="B32" i="10"/>
  <c r="I31" i="10"/>
  <c r="H31" i="10"/>
  <c r="E31" i="10"/>
  <c r="B31" i="10"/>
  <c r="I30" i="10"/>
  <c r="H30" i="10"/>
  <c r="E30" i="10"/>
  <c r="B30" i="10"/>
  <c r="I29" i="10"/>
  <c r="H29" i="10"/>
  <c r="E29" i="10"/>
  <c r="B29" i="10"/>
  <c r="I28" i="10"/>
  <c r="H28" i="10"/>
  <c r="E28" i="10"/>
  <c r="B28" i="10"/>
  <c r="I27" i="10"/>
  <c r="H27" i="10"/>
  <c r="E27" i="10"/>
  <c r="B27" i="10"/>
  <c r="I26" i="10"/>
  <c r="H26" i="10"/>
  <c r="E26" i="10"/>
  <c r="B26" i="10"/>
  <c r="I25" i="10"/>
  <c r="H25" i="10"/>
  <c r="E25" i="10"/>
  <c r="B25" i="10"/>
  <c r="I24" i="10"/>
  <c r="H24" i="10"/>
  <c r="E24" i="10"/>
  <c r="B24" i="10"/>
  <c r="I23" i="10"/>
  <c r="H23" i="10"/>
  <c r="E23" i="10"/>
  <c r="B23" i="10"/>
  <c r="I22" i="10"/>
  <c r="H22" i="10"/>
  <c r="E22" i="10"/>
  <c r="B22" i="10"/>
  <c r="I21" i="10"/>
  <c r="H21" i="10"/>
  <c r="E21" i="10"/>
  <c r="B21" i="10"/>
  <c r="I20" i="10"/>
  <c r="H20" i="10"/>
  <c r="E20" i="10"/>
  <c r="B20" i="10"/>
  <c r="I19" i="10"/>
  <c r="H19" i="10"/>
  <c r="E19" i="10"/>
  <c r="B19" i="10"/>
  <c r="I18" i="10"/>
  <c r="H18" i="10"/>
  <c r="E18" i="10"/>
  <c r="B18" i="10"/>
  <c r="I17" i="10"/>
  <c r="H17" i="10"/>
  <c r="E17" i="10"/>
  <c r="B17" i="10"/>
  <c r="I16" i="10"/>
  <c r="H16" i="10"/>
  <c r="E16" i="10"/>
  <c r="B16" i="10"/>
  <c r="I15" i="10"/>
  <c r="H15" i="10"/>
  <c r="E15" i="10"/>
  <c r="B15" i="10"/>
  <c r="I14" i="10"/>
  <c r="H14" i="10"/>
  <c r="E14" i="10"/>
  <c r="B14" i="10"/>
  <c r="I13" i="10"/>
  <c r="H13" i="10"/>
  <c r="E13" i="10"/>
  <c r="B13" i="10"/>
  <c r="I12" i="10"/>
  <c r="H12" i="10"/>
  <c r="E12" i="10"/>
  <c r="B12" i="10"/>
  <c r="I11" i="10"/>
  <c r="H11" i="10"/>
  <c r="E11" i="10"/>
  <c r="B11" i="10"/>
  <c r="I10" i="10"/>
  <c r="H10" i="10"/>
  <c r="E10" i="10"/>
  <c r="B10" i="10"/>
  <c r="I9" i="10"/>
  <c r="H9" i="10"/>
  <c r="E9" i="10"/>
  <c r="B9" i="10"/>
  <c r="I8" i="10"/>
  <c r="I75" i="10" s="1"/>
  <c r="H8" i="10"/>
  <c r="E8" i="10"/>
  <c r="B8" i="10"/>
  <c r="I565" i="9"/>
  <c r="I562" i="9"/>
  <c r="H562" i="9"/>
  <c r="E562" i="9"/>
  <c r="B562" i="9"/>
  <c r="I561" i="9"/>
  <c r="H561" i="9"/>
  <c r="E561" i="9"/>
  <c r="B561" i="9"/>
  <c r="I560" i="9"/>
  <c r="H560" i="9"/>
  <c r="E560" i="9"/>
  <c r="B560" i="9"/>
  <c r="I559" i="9"/>
  <c r="H559" i="9"/>
  <c r="E559" i="9"/>
  <c r="B559" i="9"/>
  <c r="I558" i="9"/>
  <c r="H558" i="9"/>
  <c r="E558" i="9"/>
  <c r="B558" i="9"/>
  <c r="I557" i="9"/>
  <c r="H557" i="9"/>
  <c r="E557" i="9"/>
  <c r="B557" i="9"/>
  <c r="I556" i="9"/>
  <c r="H556" i="9"/>
  <c r="E556" i="9"/>
  <c r="B556" i="9"/>
  <c r="I551" i="9"/>
  <c r="I548" i="9"/>
  <c r="H548" i="9"/>
  <c r="E548" i="9"/>
  <c r="B548" i="9"/>
  <c r="I547" i="9"/>
  <c r="H547" i="9"/>
  <c r="E547" i="9"/>
  <c r="B547" i="9"/>
  <c r="I546" i="9"/>
  <c r="H546" i="9"/>
  <c r="E546" i="9"/>
  <c r="B546" i="9"/>
  <c r="I545" i="9"/>
  <c r="H545" i="9"/>
  <c r="E545" i="9"/>
  <c r="B545" i="9"/>
  <c r="I544" i="9"/>
  <c r="H544" i="9"/>
  <c r="E544" i="9"/>
  <c r="B544" i="9"/>
  <c r="I543" i="9"/>
  <c r="H543" i="9"/>
  <c r="E543" i="9"/>
  <c r="B543" i="9"/>
  <c r="I542" i="9"/>
  <c r="H542" i="9"/>
  <c r="E542" i="9"/>
  <c r="B542" i="9"/>
  <c r="I541" i="9"/>
  <c r="H541" i="9"/>
  <c r="E541" i="9"/>
  <c r="B541" i="9"/>
  <c r="I540" i="9"/>
  <c r="H540" i="9"/>
  <c r="E540" i="9"/>
  <c r="B540" i="9"/>
  <c r="I539" i="9"/>
  <c r="H539" i="9"/>
  <c r="E539" i="9"/>
  <c r="B539" i="9"/>
  <c r="I538" i="9"/>
  <c r="H538" i="9"/>
  <c r="E538" i="9"/>
  <c r="B538" i="9"/>
  <c r="I537" i="9"/>
  <c r="H537" i="9"/>
  <c r="E537" i="9"/>
  <c r="B537" i="9"/>
  <c r="I536" i="9"/>
  <c r="H536" i="9"/>
  <c r="E536" i="9"/>
  <c r="B536" i="9"/>
  <c r="I535" i="9"/>
  <c r="H535" i="9"/>
  <c r="E535" i="9"/>
  <c r="B535" i="9"/>
  <c r="H534" i="9"/>
  <c r="I533" i="9"/>
  <c r="H533" i="9"/>
  <c r="E533" i="9"/>
  <c r="B533" i="9"/>
  <c r="I532" i="9"/>
  <c r="H532" i="9"/>
  <c r="E532" i="9"/>
  <c r="B532" i="9"/>
  <c r="I531" i="9"/>
  <c r="H531" i="9"/>
  <c r="E531" i="9"/>
  <c r="B531" i="9"/>
  <c r="I530" i="9"/>
  <c r="H530" i="9"/>
  <c r="E530" i="9"/>
  <c r="B530" i="9"/>
  <c r="I529" i="9"/>
  <c r="H529" i="9"/>
  <c r="E529" i="9"/>
  <c r="B529" i="9"/>
  <c r="I528" i="9"/>
  <c r="H528" i="9"/>
  <c r="E528" i="9"/>
  <c r="B528" i="9"/>
  <c r="I527" i="9"/>
  <c r="H527" i="9"/>
  <c r="E527" i="9"/>
  <c r="B527" i="9"/>
  <c r="I526" i="9"/>
  <c r="H526" i="9"/>
  <c r="E526" i="9"/>
  <c r="B526" i="9"/>
  <c r="I525" i="9"/>
  <c r="H525" i="9"/>
  <c r="E525" i="9"/>
  <c r="B525" i="9"/>
  <c r="I524" i="9"/>
  <c r="H524" i="9"/>
  <c r="E524" i="9"/>
  <c r="B524" i="9"/>
  <c r="I523" i="9"/>
  <c r="H523" i="9"/>
  <c r="E523" i="9"/>
  <c r="B523" i="9"/>
  <c r="I522" i="9"/>
  <c r="H522" i="9"/>
  <c r="E522" i="9"/>
  <c r="B522" i="9"/>
  <c r="I521" i="9"/>
  <c r="H521" i="9"/>
  <c r="E521" i="9"/>
  <c r="B521" i="9"/>
  <c r="I520" i="9"/>
  <c r="H520" i="9"/>
  <c r="E520" i="9"/>
  <c r="B520" i="9"/>
  <c r="I519" i="9"/>
  <c r="H519" i="9"/>
  <c r="E519" i="9"/>
  <c r="B519" i="9"/>
  <c r="I518" i="9"/>
  <c r="H518" i="9"/>
  <c r="E518" i="9"/>
  <c r="B518" i="9"/>
  <c r="I517" i="9"/>
  <c r="H517" i="9"/>
  <c r="E517" i="9"/>
  <c r="B517" i="9"/>
  <c r="I516" i="9"/>
  <c r="H516" i="9"/>
  <c r="E516" i="9"/>
  <c r="B516" i="9"/>
  <c r="I515" i="9"/>
  <c r="H515" i="9"/>
  <c r="E515" i="9"/>
  <c r="B515" i="9"/>
  <c r="I514" i="9"/>
  <c r="H514" i="9"/>
  <c r="E514" i="9"/>
  <c r="B514" i="9"/>
  <c r="I513" i="9"/>
  <c r="H513" i="9"/>
  <c r="E513" i="9"/>
  <c r="B513" i="9"/>
  <c r="I512" i="9"/>
  <c r="H512" i="9"/>
  <c r="E512" i="9"/>
  <c r="B512" i="9"/>
  <c r="I511" i="9"/>
  <c r="H511" i="9"/>
  <c r="E511" i="9"/>
  <c r="B511" i="9"/>
  <c r="I510" i="9"/>
  <c r="H510" i="9"/>
  <c r="E510" i="9"/>
  <c r="B510" i="9"/>
  <c r="I509" i="9"/>
  <c r="H509" i="9"/>
  <c r="E509" i="9"/>
  <c r="B509" i="9"/>
  <c r="I508" i="9"/>
  <c r="H508" i="9"/>
  <c r="E508" i="9"/>
  <c r="B508" i="9"/>
  <c r="I507" i="9"/>
  <c r="H507" i="9"/>
  <c r="E507" i="9"/>
  <c r="B507" i="9"/>
  <c r="I506" i="9"/>
  <c r="H506" i="9"/>
  <c r="E506" i="9"/>
  <c r="B506" i="9"/>
  <c r="I505" i="9"/>
  <c r="H505" i="9"/>
  <c r="E505" i="9"/>
  <c r="B505" i="9"/>
  <c r="I504" i="9"/>
  <c r="H504" i="9"/>
  <c r="E504" i="9"/>
  <c r="B504" i="9"/>
  <c r="I503" i="9"/>
  <c r="H503" i="9"/>
  <c r="E503" i="9"/>
  <c r="B503" i="9"/>
  <c r="I502" i="9"/>
  <c r="H502" i="9"/>
  <c r="E502" i="9"/>
  <c r="B502" i="9"/>
  <c r="I501" i="9"/>
  <c r="H501" i="9"/>
  <c r="E501" i="9"/>
  <c r="B501" i="9"/>
  <c r="I500" i="9"/>
  <c r="H500" i="9"/>
  <c r="E500" i="9"/>
  <c r="B500" i="9"/>
  <c r="I499" i="9"/>
  <c r="H499" i="9"/>
  <c r="E499" i="9"/>
  <c r="B499" i="9"/>
  <c r="I498" i="9"/>
  <c r="H498" i="9"/>
  <c r="E498" i="9"/>
  <c r="B498" i="9"/>
  <c r="I497" i="9"/>
  <c r="H497" i="9"/>
  <c r="E497" i="9"/>
  <c r="B497" i="9"/>
  <c r="I496" i="9"/>
  <c r="H496" i="9"/>
  <c r="E496" i="9"/>
  <c r="B496" i="9"/>
  <c r="I495" i="9"/>
  <c r="H495" i="9"/>
  <c r="E495" i="9"/>
  <c r="B495" i="9"/>
  <c r="I494" i="9"/>
  <c r="H494" i="9"/>
  <c r="E494" i="9"/>
  <c r="B494" i="9"/>
  <c r="I493" i="9"/>
  <c r="H493" i="9"/>
  <c r="E493" i="9"/>
  <c r="B493" i="9"/>
  <c r="I492" i="9"/>
  <c r="H492" i="9"/>
  <c r="E492" i="9"/>
  <c r="B492" i="9"/>
  <c r="I491" i="9"/>
  <c r="H491" i="9"/>
  <c r="E491" i="9"/>
  <c r="B491" i="9"/>
  <c r="I490" i="9"/>
  <c r="H490" i="9"/>
  <c r="E490" i="9"/>
  <c r="B490" i="9"/>
  <c r="I489" i="9"/>
  <c r="H489" i="9"/>
  <c r="E489" i="9"/>
  <c r="B489" i="9"/>
  <c r="I488" i="9"/>
  <c r="H488" i="9"/>
  <c r="E488" i="9"/>
  <c r="B488" i="9"/>
  <c r="H487" i="9"/>
  <c r="I486" i="9"/>
  <c r="H486" i="9"/>
  <c r="E486" i="9"/>
  <c r="B486" i="9"/>
  <c r="I478" i="9"/>
  <c r="H478" i="9"/>
  <c r="E478" i="9"/>
  <c r="B478" i="9"/>
  <c r="I477" i="9"/>
  <c r="H477" i="9"/>
  <c r="E477" i="9"/>
  <c r="B477" i="9"/>
  <c r="I476" i="9"/>
  <c r="H476" i="9"/>
  <c r="E476" i="9"/>
  <c r="B476" i="9"/>
  <c r="I475" i="9"/>
  <c r="H475" i="9"/>
  <c r="E475" i="9"/>
  <c r="B475" i="9"/>
  <c r="I474" i="9"/>
  <c r="H474" i="9"/>
  <c r="E474" i="9"/>
  <c r="B474" i="9"/>
  <c r="I473" i="9"/>
  <c r="H473" i="9"/>
  <c r="E473" i="9"/>
  <c r="B473" i="9"/>
  <c r="I472" i="9"/>
  <c r="H472" i="9"/>
  <c r="E472" i="9"/>
  <c r="B472" i="9"/>
  <c r="I471" i="9"/>
  <c r="H471" i="9"/>
  <c r="E471" i="9"/>
  <c r="B471" i="9"/>
  <c r="I470" i="9"/>
  <c r="H470" i="9"/>
  <c r="E470" i="9"/>
  <c r="B470" i="9"/>
  <c r="I469" i="9"/>
  <c r="H469" i="9"/>
  <c r="E469" i="9"/>
  <c r="B469" i="9"/>
  <c r="I468" i="9"/>
  <c r="H468" i="9"/>
  <c r="E468" i="9"/>
  <c r="B468" i="9"/>
  <c r="I467" i="9"/>
  <c r="H467" i="9"/>
  <c r="E467" i="9"/>
  <c r="B467" i="9"/>
  <c r="I466" i="9"/>
  <c r="H466" i="9"/>
  <c r="E466" i="9"/>
  <c r="B466" i="9"/>
  <c r="I465" i="9"/>
  <c r="H465" i="9"/>
  <c r="E465" i="9"/>
  <c r="B465" i="9"/>
  <c r="I464" i="9"/>
  <c r="H464" i="9"/>
  <c r="E464" i="9"/>
  <c r="B464" i="9"/>
  <c r="I463" i="9"/>
  <c r="H463" i="9"/>
  <c r="E463" i="9"/>
  <c r="B463" i="9"/>
  <c r="I462" i="9"/>
  <c r="H462" i="9"/>
  <c r="E462" i="9"/>
  <c r="B462" i="9"/>
  <c r="I461" i="9"/>
  <c r="H461" i="9"/>
  <c r="E461" i="9"/>
  <c r="B461" i="9"/>
  <c r="I460" i="9"/>
  <c r="H460" i="9"/>
  <c r="E460" i="9"/>
  <c r="B460" i="9"/>
  <c r="I459" i="9"/>
  <c r="H459" i="9"/>
  <c r="E459" i="9"/>
  <c r="B459" i="9"/>
  <c r="I458" i="9"/>
  <c r="H458" i="9"/>
  <c r="E458" i="9"/>
  <c r="B458" i="9"/>
  <c r="I457" i="9"/>
  <c r="H457" i="9"/>
  <c r="E457" i="9"/>
  <c r="B457" i="9"/>
  <c r="I456" i="9"/>
  <c r="H456" i="9"/>
  <c r="E456" i="9"/>
  <c r="B456" i="9"/>
  <c r="I455" i="9"/>
  <c r="H455" i="9"/>
  <c r="E455" i="9"/>
  <c r="B455" i="9"/>
  <c r="I454" i="9"/>
  <c r="H454" i="9"/>
  <c r="E454" i="9"/>
  <c r="B454" i="9"/>
  <c r="I453" i="9"/>
  <c r="H453" i="9"/>
  <c r="E453" i="9"/>
  <c r="B453" i="9"/>
  <c r="I452" i="9"/>
  <c r="H452" i="9"/>
  <c r="E452" i="9"/>
  <c r="B452" i="9"/>
  <c r="I451" i="9"/>
  <c r="H451" i="9"/>
  <c r="E451" i="9"/>
  <c r="B451" i="9"/>
  <c r="I450" i="9"/>
  <c r="I481" i="9" s="1"/>
  <c r="H450" i="9"/>
  <c r="E450" i="9"/>
  <c r="B450" i="9"/>
  <c r="I442" i="9"/>
  <c r="H442" i="9"/>
  <c r="E442" i="9"/>
  <c r="B442" i="9"/>
  <c r="I441" i="9"/>
  <c r="H441" i="9"/>
  <c r="E441" i="9"/>
  <c r="B441" i="9"/>
  <c r="I440" i="9"/>
  <c r="H440" i="9"/>
  <c r="E440" i="9"/>
  <c r="B440" i="9"/>
  <c r="I439" i="9"/>
  <c r="H439" i="9"/>
  <c r="E439" i="9"/>
  <c r="B439" i="9"/>
  <c r="I438" i="9"/>
  <c r="I445" i="9" s="1"/>
  <c r="H438" i="9"/>
  <c r="E438" i="9"/>
  <c r="B438" i="9"/>
  <c r="I433" i="9"/>
  <c r="I430" i="9"/>
  <c r="H430" i="9"/>
  <c r="E430" i="9"/>
  <c r="B430" i="9"/>
  <c r="I429" i="9"/>
  <c r="H429" i="9"/>
  <c r="E429" i="9"/>
  <c r="B429" i="9"/>
  <c r="I428" i="9"/>
  <c r="H428" i="9"/>
  <c r="E428" i="9"/>
  <c r="B428" i="9"/>
  <c r="I427" i="9"/>
  <c r="H427" i="9"/>
  <c r="E427" i="9"/>
  <c r="B427" i="9"/>
  <c r="I426" i="9"/>
  <c r="H426" i="9"/>
  <c r="E426" i="9"/>
  <c r="B426" i="9"/>
  <c r="H425" i="9"/>
  <c r="I424" i="9"/>
  <c r="H424" i="9"/>
  <c r="E424" i="9"/>
  <c r="B424" i="9"/>
  <c r="I419" i="9"/>
  <c r="I416" i="9"/>
  <c r="H416" i="9"/>
  <c r="E416" i="9"/>
  <c r="B416" i="9"/>
  <c r="I415" i="9"/>
  <c r="H415" i="9"/>
  <c r="E415" i="9"/>
  <c r="B415" i="9"/>
  <c r="I414" i="9"/>
  <c r="H414" i="9"/>
  <c r="E414" i="9"/>
  <c r="B414" i="9"/>
  <c r="I413" i="9"/>
  <c r="H413" i="9"/>
  <c r="E413" i="9"/>
  <c r="B413" i="9"/>
  <c r="I412" i="9"/>
  <c r="H412" i="9"/>
  <c r="E412" i="9"/>
  <c r="B412" i="9"/>
  <c r="I411" i="9"/>
  <c r="H411" i="9"/>
  <c r="E411" i="9"/>
  <c r="B411" i="9"/>
  <c r="I410" i="9"/>
  <c r="H410" i="9"/>
  <c r="E410" i="9"/>
  <c r="B410" i="9"/>
  <c r="I409" i="9"/>
  <c r="H409" i="9"/>
  <c r="E409" i="9"/>
  <c r="B409" i="9"/>
  <c r="I408" i="9"/>
  <c r="H408" i="9"/>
  <c r="E408" i="9"/>
  <c r="B408" i="9"/>
  <c r="I407" i="9"/>
  <c r="H407" i="9"/>
  <c r="E407" i="9"/>
  <c r="B407" i="9"/>
  <c r="I406" i="9"/>
  <c r="H406" i="9"/>
  <c r="E406" i="9"/>
  <c r="B406" i="9"/>
  <c r="I405" i="9"/>
  <c r="H405" i="9"/>
  <c r="E405" i="9"/>
  <c r="B405" i="9"/>
  <c r="I404" i="9"/>
  <c r="H404" i="9"/>
  <c r="E404" i="9"/>
  <c r="B404" i="9"/>
  <c r="I403" i="9"/>
  <c r="H403" i="9"/>
  <c r="E403" i="9"/>
  <c r="B403" i="9"/>
  <c r="I402" i="9"/>
  <c r="H402" i="9"/>
  <c r="E402" i="9"/>
  <c r="B402" i="9"/>
  <c r="I401" i="9"/>
  <c r="H401" i="9"/>
  <c r="E401" i="9"/>
  <c r="B401" i="9"/>
  <c r="I400" i="9"/>
  <c r="H400" i="9"/>
  <c r="E400" i="9"/>
  <c r="B400" i="9"/>
  <c r="I399" i="9"/>
  <c r="H399" i="9"/>
  <c r="E399" i="9"/>
  <c r="B399" i="9"/>
  <c r="I398" i="9"/>
  <c r="H398" i="9"/>
  <c r="E398" i="9"/>
  <c r="B398" i="9"/>
  <c r="I397" i="9"/>
  <c r="H397" i="9"/>
  <c r="E397" i="9"/>
  <c r="B397" i="9"/>
  <c r="I396" i="9"/>
  <c r="H396" i="9"/>
  <c r="E396" i="9"/>
  <c r="B396" i="9"/>
  <c r="I395" i="9"/>
  <c r="H395" i="9"/>
  <c r="E395" i="9"/>
  <c r="B395" i="9"/>
  <c r="I394" i="9"/>
  <c r="H394" i="9"/>
  <c r="E394" i="9"/>
  <c r="B394" i="9"/>
  <c r="I393" i="9"/>
  <c r="H393" i="9"/>
  <c r="E393" i="9"/>
  <c r="B393" i="9"/>
  <c r="I392" i="9"/>
  <c r="H392" i="9"/>
  <c r="E392" i="9"/>
  <c r="B392" i="9"/>
  <c r="I391" i="9"/>
  <c r="H391" i="9"/>
  <c r="E391" i="9"/>
  <c r="B391" i="9"/>
  <c r="I390" i="9"/>
  <c r="H390" i="9"/>
  <c r="E390" i="9"/>
  <c r="B390" i="9"/>
  <c r="I389" i="9"/>
  <c r="H389" i="9"/>
  <c r="E389" i="9"/>
  <c r="B389" i="9"/>
  <c r="I388" i="9"/>
  <c r="H388" i="9"/>
  <c r="E388" i="9"/>
  <c r="B388" i="9"/>
  <c r="I387" i="9"/>
  <c r="H387" i="9"/>
  <c r="E387" i="9"/>
  <c r="B387" i="9"/>
  <c r="I386" i="9"/>
  <c r="H386" i="9"/>
  <c r="E386" i="9"/>
  <c r="B386" i="9"/>
  <c r="I385" i="9"/>
  <c r="H385" i="9"/>
  <c r="E385" i="9"/>
  <c r="B385" i="9"/>
  <c r="I384" i="9"/>
  <c r="H384" i="9"/>
  <c r="E384" i="9"/>
  <c r="B384" i="9"/>
  <c r="I383" i="9"/>
  <c r="H383" i="9"/>
  <c r="E383" i="9"/>
  <c r="B383" i="9"/>
  <c r="I382" i="9"/>
  <c r="H382" i="9"/>
  <c r="E382" i="9"/>
  <c r="B382" i="9"/>
  <c r="I381" i="9"/>
  <c r="H381" i="9"/>
  <c r="E381" i="9"/>
  <c r="B381" i="9"/>
  <c r="I380" i="9"/>
  <c r="H380" i="9"/>
  <c r="E380" i="9"/>
  <c r="B380" i="9"/>
  <c r="I379" i="9"/>
  <c r="H379" i="9"/>
  <c r="E379" i="9"/>
  <c r="B379" i="9"/>
  <c r="I378" i="9"/>
  <c r="H378" i="9"/>
  <c r="E378" i="9"/>
  <c r="B378" i="9"/>
  <c r="I377" i="9"/>
  <c r="H377" i="9"/>
  <c r="E377" i="9"/>
  <c r="B377" i="9"/>
  <c r="I376" i="9"/>
  <c r="H376" i="9"/>
  <c r="E376" i="9"/>
  <c r="B376" i="9"/>
  <c r="I375" i="9"/>
  <c r="H375" i="9"/>
  <c r="E375" i="9"/>
  <c r="B375" i="9"/>
  <c r="I374" i="9"/>
  <c r="H374" i="9"/>
  <c r="E374" i="9"/>
  <c r="B374" i="9"/>
  <c r="I366" i="9"/>
  <c r="H366" i="9"/>
  <c r="E366" i="9"/>
  <c r="B366" i="9"/>
  <c r="I365" i="9"/>
  <c r="H365" i="9"/>
  <c r="E365" i="9"/>
  <c r="B365" i="9"/>
  <c r="I364" i="9"/>
  <c r="H364" i="9"/>
  <c r="E364" i="9"/>
  <c r="B364" i="9"/>
  <c r="I363" i="9"/>
  <c r="H363" i="9"/>
  <c r="E363" i="9"/>
  <c r="B363" i="9"/>
  <c r="I362" i="9"/>
  <c r="H362" i="9"/>
  <c r="E362" i="9"/>
  <c r="B362" i="9"/>
  <c r="I361" i="9"/>
  <c r="H361" i="9"/>
  <c r="E361" i="9"/>
  <c r="B361" i="9"/>
  <c r="I360" i="9"/>
  <c r="H360" i="9"/>
  <c r="E360" i="9"/>
  <c r="B360" i="9"/>
  <c r="I359" i="9"/>
  <c r="H359" i="9"/>
  <c r="E359" i="9"/>
  <c r="B359" i="9"/>
  <c r="I358" i="9"/>
  <c r="H358" i="9"/>
  <c r="E358" i="9"/>
  <c r="B358" i="9"/>
  <c r="I357" i="9"/>
  <c r="H357" i="9"/>
  <c r="E357" i="9"/>
  <c r="B357" i="9"/>
  <c r="I356" i="9"/>
  <c r="H356" i="9"/>
  <c r="E356" i="9"/>
  <c r="B356" i="9"/>
  <c r="I355" i="9"/>
  <c r="H355" i="9"/>
  <c r="E355" i="9"/>
  <c r="B355" i="9"/>
  <c r="I354" i="9"/>
  <c r="H354" i="9"/>
  <c r="E354" i="9"/>
  <c r="B354" i="9"/>
  <c r="I353" i="9"/>
  <c r="H353" i="9"/>
  <c r="E353" i="9"/>
  <c r="B353" i="9"/>
  <c r="I352" i="9"/>
  <c r="H352" i="9"/>
  <c r="E352" i="9"/>
  <c r="B352" i="9"/>
  <c r="I351" i="9"/>
  <c r="H351" i="9"/>
  <c r="E351" i="9"/>
  <c r="B351" i="9"/>
  <c r="I350" i="9"/>
  <c r="H350" i="9"/>
  <c r="E350" i="9"/>
  <c r="B350" i="9"/>
  <c r="I349" i="9"/>
  <c r="H349" i="9"/>
  <c r="E349" i="9"/>
  <c r="B349" i="9"/>
  <c r="I348" i="9"/>
  <c r="H348" i="9"/>
  <c r="E348" i="9"/>
  <c r="B348" i="9"/>
  <c r="I347" i="9"/>
  <c r="H347" i="9"/>
  <c r="E347" i="9"/>
  <c r="B347" i="9"/>
  <c r="I346" i="9"/>
  <c r="H346" i="9"/>
  <c r="E346" i="9"/>
  <c r="B346" i="9"/>
  <c r="I345" i="9"/>
  <c r="H345" i="9"/>
  <c r="E345" i="9"/>
  <c r="B345" i="9"/>
  <c r="I344" i="9"/>
  <c r="H344" i="9"/>
  <c r="E344" i="9"/>
  <c r="B344" i="9"/>
  <c r="I343" i="9"/>
  <c r="H343" i="9"/>
  <c r="E343" i="9"/>
  <c r="B343" i="9"/>
  <c r="I342" i="9"/>
  <c r="H342" i="9"/>
  <c r="E342" i="9"/>
  <c r="B342" i="9"/>
  <c r="I341" i="9"/>
  <c r="H341" i="9"/>
  <c r="E341" i="9"/>
  <c r="B341" i="9"/>
  <c r="I340" i="9"/>
  <c r="H340" i="9"/>
  <c r="E340" i="9"/>
  <c r="B340" i="9"/>
  <c r="I339" i="9"/>
  <c r="H339" i="9"/>
  <c r="E339" i="9"/>
  <c r="B339" i="9"/>
  <c r="I338" i="9"/>
  <c r="H338" i="9"/>
  <c r="E338" i="9"/>
  <c r="B338" i="9"/>
  <c r="I337" i="9"/>
  <c r="H337" i="9"/>
  <c r="E337" i="9"/>
  <c r="B337" i="9"/>
  <c r="I336" i="9"/>
  <c r="H336" i="9"/>
  <c r="E336" i="9"/>
  <c r="B336" i="9"/>
  <c r="I335" i="9"/>
  <c r="I369" i="9" s="1"/>
  <c r="H335" i="9"/>
  <c r="E335" i="9"/>
  <c r="B335" i="9"/>
  <c r="I327" i="9"/>
  <c r="H327" i="9"/>
  <c r="E327" i="9"/>
  <c r="B327" i="9"/>
  <c r="I326" i="9"/>
  <c r="H326" i="9"/>
  <c r="E326" i="9"/>
  <c r="B326" i="9"/>
  <c r="I325" i="9"/>
  <c r="H325" i="9"/>
  <c r="E325" i="9"/>
  <c r="B325" i="9"/>
  <c r="I324" i="9"/>
  <c r="H324" i="9"/>
  <c r="E324" i="9"/>
  <c r="B324" i="9"/>
  <c r="I323" i="9"/>
  <c r="H323" i="9"/>
  <c r="E323" i="9"/>
  <c r="B323" i="9"/>
  <c r="I322" i="9"/>
  <c r="H322" i="9"/>
  <c r="E322" i="9"/>
  <c r="B322" i="9"/>
  <c r="I321" i="9"/>
  <c r="H321" i="9"/>
  <c r="E321" i="9"/>
  <c r="B321" i="9"/>
  <c r="I320" i="9"/>
  <c r="H320" i="9"/>
  <c r="E320" i="9"/>
  <c r="B320" i="9"/>
  <c r="I319" i="9"/>
  <c r="H319" i="9"/>
  <c r="E319" i="9"/>
  <c r="B319" i="9"/>
  <c r="I318" i="9"/>
  <c r="H318" i="9"/>
  <c r="E318" i="9"/>
  <c r="B318" i="9"/>
  <c r="I317" i="9"/>
  <c r="H317" i="9"/>
  <c r="E317" i="9"/>
  <c r="B317" i="9"/>
  <c r="I316" i="9"/>
  <c r="H316" i="9"/>
  <c r="E316" i="9"/>
  <c r="B316" i="9"/>
  <c r="I315" i="9"/>
  <c r="H315" i="9"/>
  <c r="E315" i="9"/>
  <c r="B315" i="9"/>
  <c r="I314" i="9"/>
  <c r="H314" i="9"/>
  <c r="E314" i="9"/>
  <c r="B314" i="9"/>
  <c r="H313" i="9"/>
  <c r="I312" i="9"/>
  <c r="H312" i="9"/>
  <c r="E312" i="9"/>
  <c r="B312" i="9"/>
  <c r="I311" i="9"/>
  <c r="H311" i="9"/>
  <c r="E311" i="9"/>
  <c r="B311" i="9"/>
  <c r="I310" i="9"/>
  <c r="H310" i="9"/>
  <c r="E310" i="9"/>
  <c r="B310" i="9"/>
  <c r="I309" i="9"/>
  <c r="H309" i="9"/>
  <c r="E309" i="9"/>
  <c r="B309" i="9"/>
  <c r="I308" i="9"/>
  <c r="H308" i="9"/>
  <c r="E308" i="9"/>
  <c r="B308" i="9"/>
  <c r="I307" i="9"/>
  <c r="H307" i="9"/>
  <c r="E307" i="9"/>
  <c r="B307" i="9"/>
  <c r="I306" i="9"/>
  <c r="H306" i="9"/>
  <c r="E306" i="9"/>
  <c r="B306" i="9"/>
  <c r="I305" i="9"/>
  <c r="H305" i="9"/>
  <c r="E305" i="9"/>
  <c r="B305" i="9"/>
  <c r="I304" i="9"/>
  <c r="H304" i="9"/>
  <c r="E304" i="9"/>
  <c r="B304" i="9"/>
  <c r="I303" i="9"/>
  <c r="H303" i="9"/>
  <c r="E303" i="9"/>
  <c r="B303" i="9"/>
  <c r="I302" i="9"/>
  <c r="H302" i="9"/>
  <c r="E302" i="9"/>
  <c r="B302" i="9"/>
  <c r="I301" i="9"/>
  <c r="H301" i="9"/>
  <c r="E301" i="9"/>
  <c r="B301" i="9"/>
  <c r="I300" i="9"/>
  <c r="H300" i="9"/>
  <c r="E300" i="9"/>
  <c r="B300" i="9"/>
  <c r="I299" i="9"/>
  <c r="H299" i="9"/>
  <c r="E299" i="9"/>
  <c r="B299" i="9"/>
  <c r="I298" i="9"/>
  <c r="H298" i="9"/>
  <c r="E298" i="9"/>
  <c r="B298" i="9"/>
  <c r="I297" i="9"/>
  <c r="H297" i="9"/>
  <c r="E297" i="9"/>
  <c r="B297" i="9"/>
  <c r="I296" i="9"/>
  <c r="H296" i="9"/>
  <c r="E296" i="9"/>
  <c r="B296" i="9"/>
  <c r="I295" i="9"/>
  <c r="H295" i="9"/>
  <c r="E295" i="9"/>
  <c r="B295" i="9"/>
  <c r="I294" i="9"/>
  <c r="H294" i="9"/>
  <c r="E294" i="9"/>
  <c r="B294" i="9"/>
  <c r="I293" i="9"/>
  <c r="H293" i="9"/>
  <c r="E293" i="9"/>
  <c r="B293" i="9"/>
  <c r="I292" i="9"/>
  <c r="I330" i="9" s="1"/>
  <c r="H292" i="9"/>
  <c r="E292" i="9"/>
  <c r="B292" i="9"/>
  <c r="I287" i="9"/>
  <c r="I284" i="9"/>
  <c r="H284" i="9"/>
  <c r="E284" i="9"/>
  <c r="B284" i="9"/>
  <c r="I283" i="9"/>
  <c r="H283" i="9"/>
  <c r="E283" i="9"/>
  <c r="B283" i="9"/>
  <c r="I282" i="9"/>
  <c r="H282" i="9"/>
  <c r="E282" i="9"/>
  <c r="B282" i="9"/>
  <c r="I281" i="9"/>
  <c r="H281" i="9"/>
  <c r="E281" i="9"/>
  <c r="B281" i="9"/>
  <c r="I280" i="9"/>
  <c r="H280" i="9"/>
  <c r="E280" i="9"/>
  <c r="B280" i="9"/>
  <c r="I279" i="9"/>
  <c r="H279" i="9"/>
  <c r="E279" i="9"/>
  <c r="B279" i="9"/>
  <c r="I278" i="9"/>
  <c r="H278" i="9"/>
  <c r="E278" i="9"/>
  <c r="B278" i="9"/>
  <c r="I277" i="9"/>
  <c r="H277" i="9"/>
  <c r="E277" i="9"/>
  <c r="B277" i="9"/>
  <c r="I276" i="9"/>
  <c r="H276" i="9"/>
  <c r="E276" i="9"/>
  <c r="B276" i="9"/>
  <c r="I275" i="9"/>
  <c r="H275" i="9"/>
  <c r="E275" i="9"/>
  <c r="B275" i="9"/>
  <c r="I274" i="9"/>
  <c r="H274" i="9"/>
  <c r="E274" i="9"/>
  <c r="B274" i="9"/>
  <c r="I273" i="9"/>
  <c r="H273" i="9"/>
  <c r="E273" i="9"/>
  <c r="B273" i="9"/>
  <c r="I272" i="9"/>
  <c r="H272" i="9"/>
  <c r="E272" i="9"/>
  <c r="B272" i="9"/>
  <c r="I271" i="9"/>
  <c r="H271" i="9"/>
  <c r="E271" i="9"/>
  <c r="B271" i="9"/>
  <c r="I270" i="9"/>
  <c r="H270" i="9"/>
  <c r="E270" i="9"/>
  <c r="B270" i="9"/>
  <c r="I269" i="9"/>
  <c r="H269" i="9"/>
  <c r="E269" i="9"/>
  <c r="B269" i="9"/>
  <c r="H268" i="9"/>
  <c r="I267" i="9"/>
  <c r="H267" i="9"/>
  <c r="E267" i="9"/>
  <c r="B267" i="9"/>
  <c r="I266" i="9"/>
  <c r="H266" i="9"/>
  <c r="E266" i="9"/>
  <c r="B266" i="9"/>
  <c r="I265" i="9"/>
  <c r="H265" i="9"/>
  <c r="E265" i="9"/>
  <c r="B265" i="9"/>
  <c r="I264" i="9"/>
  <c r="H264" i="9"/>
  <c r="E264" i="9"/>
  <c r="B264" i="9"/>
  <c r="I263" i="9"/>
  <c r="H263" i="9"/>
  <c r="E263" i="9"/>
  <c r="B263" i="9"/>
  <c r="I262" i="9"/>
  <c r="H262" i="9"/>
  <c r="E262" i="9"/>
  <c r="B262" i="9"/>
  <c r="I261" i="9"/>
  <c r="H261" i="9"/>
  <c r="E261" i="9"/>
  <c r="B261" i="9"/>
  <c r="I260" i="9"/>
  <c r="H260" i="9"/>
  <c r="E260" i="9"/>
  <c r="B260" i="9"/>
  <c r="H259" i="9"/>
  <c r="I258" i="9"/>
  <c r="H258" i="9"/>
  <c r="E258" i="9"/>
  <c r="B258" i="9"/>
  <c r="I257" i="9"/>
  <c r="H257" i="9"/>
  <c r="E257" i="9"/>
  <c r="B257" i="9"/>
  <c r="I256" i="9"/>
  <c r="H256" i="9"/>
  <c r="E256" i="9"/>
  <c r="B256" i="9"/>
  <c r="I255" i="9"/>
  <c r="H255" i="9"/>
  <c r="E255" i="9"/>
  <c r="B255" i="9"/>
  <c r="I254" i="9"/>
  <c r="H254" i="9"/>
  <c r="E254" i="9"/>
  <c r="B254" i="9"/>
  <c r="I253" i="9"/>
  <c r="H253" i="9"/>
  <c r="E253" i="9"/>
  <c r="B253" i="9"/>
  <c r="I252" i="9"/>
  <c r="H252" i="9"/>
  <c r="E252" i="9"/>
  <c r="B252" i="9"/>
  <c r="I251" i="9"/>
  <c r="H251" i="9"/>
  <c r="E251" i="9"/>
  <c r="B251" i="9"/>
  <c r="I250" i="9"/>
  <c r="H250" i="9"/>
  <c r="E250" i="9"/>
  <c r="B250" i="9"/>
  <c r="I249" i="9"/>
  <c r="H249" i="9"/>
  <c r="E249" i="9"/>
  <c r="B249" i="9"/>
  <c r="I248" i="9"/>
  <c r="H248" i="9"/>
  <c r="E248" i="9"/>
  <c r="B248" i="9"/>
  <c r="I243" i="9"/>
  <c r="I240" i="9"/>
  <c r="H240" i="9"/>
  <c r="E240" i="9"/>
  <c r="B240" i="9"/>
  <c r="I239" i="9"/>
  <c r="H239" i="9"/>
  <c r="E239" i="9"/>
  <c r="B239" i="9"/>
  <c r="I238" i="9"/>
  <c r="H238" i="9"/>
  <c r="E238" i="9"/>
  <c r="B238" i="9"/>
  <c r="I237" i="9"/>
  <c r="H237" i="9"/>
  <c r="E237" i="9"/>
  <c r="B237" i="9"/>
  <c r="I236" i="9"/>
  <c r="H236" i="9"/>
  <c r="E236" i="9"/>
  <c r="B236" i="9"/>
  <c r="I235" i="9"/>
  <c r="H235" i="9"/>
  <c r="E235" i="9"/>
  <c r="B235" i="9"/>
  <c r="I234" i="9"/>
  <c r="H234" i="9"/>
  <c r="E234" i="9"/>
  <c r="B234" i="9"/>
  <c r="I233" i="9"/>
  <c r="H233" i="9"/>
  <c r="E233" i="9"/>
  <c r="B233" i="9"/>
  <c r="I232" i="9"/>
  <c r="H232" i="9"/>
  <c r="E232" i="9"/>
  <c r="B232" i="9"/>
  <c r="I231" i="9"/>
  <c r="H231" i="9"/>
  <c r="E231" i="9"/>
  <c r="B231" i="9"/>
  <c r="I230" i="9"/>
  <c r="H230" i="9"/>
  <c r="E230" i="9"/>
  <c r="B230" i="9"/>
  <c r="I229" i="9"/>
  <c r="H229" i="9"/>
  <c r="E229" i="9"/>
  <c r="B229" i="9"/>
  <c r="I228" i="9"/>
  <c r="H228" i="9"/>
  <c r="E228" i="9"/>
  <c r="B228" i="9"/>
  <c r="I227" i="9"/>
  <c r="H227" i="9"/>
  <c r="E227" i="9"/>
  <c r="B227" i="9"/>
  <c r="I226" i="9"/>
  <c r="H226" i="9"/>
  <c r="E226" i="9"/>
  <c r="B226" i="9"/>
  <c r="I225" i="9"/>
  <c r="H225" i="9"/>
  <c r="E225" i="9"/>
  <c r="B225" i="9"/>
  <c r="I224" i="9"/>
  <c r="H224" i="9"/>
  <c r="E224" i="9"/>
  <c r="B224" i="9"/>
  <c r="I223" i="9"/>
  <c r="H223" i="9"/>
  <c r="E223" i="9"/>
  <c r="B223" i="9"/>
  <c r="I222" i="9"/>
  <c r="H222" i="9"/>
  <c r="E222" i="9"/>
  <c r="B222" i="9"/>
  <c r="I221" i="9"/>
  <c r="H221" i="9"/>
  <c r="E221" i="9"/>
  <c r="B221" i="9"/>
  <c r="I220" i="9"/>
  <c r="H220" i="9"/>
  <c r="E220" i="9"/>
  <c r="B220" i="9"/>
  <c r="I219" i="9"/>
  <c r="H219" i="9"/>
  <c r="E219" i="9"/>
  <c r="B219" i="9"/>
  <c r="I218" i="9"/>
  <c r="H218" i="9"/>
  <c r="E218" i="9"/>
  <c r="B218" i="9"/>
  <c r="I217" i="9"/>
  <c r="H217" i="9"/>
  <c r="E217" i="9"/>
  <c r="B217" i="9"/>
  <c r="I216" i="9"/>
  <c r="H216" i="9"/>
  <c r="E216" i="9"/>
  <c r="B216" i="9"/>
  <c r="I215" i="9"/>
  <c r="H215" i="9"/>
  <c r="E215" i="9"/>
  <c r="B215" i="9"/>
  <c r="I214" i="9"/>
  <c r="H214" i="9"/>
  <c r="E214" i="9"/>
  <c r="B214" i="9"/>
  <c r="I213" i="9"/>
  <c r="H213" i="9"/>
  <c r="E213" i="9"/>
  <c r="B213" i="9"/>
  <c r="I212" i="9"/>
  <c r="H212" i="9"/>
  <c r="E212" i="9"/>
  <c r="B212" i="9"/>
  <c r="I204" i="9"/>
  <c r="H204" i="9"/>
  <c r="E204" i="9"/>
  <c r="B204" i="9"/>
  <c r="I203" i="9"/>
  <c r="H203" i="9"/>
  <c r="E203" i="9"/>
  <c r="B203" i="9"/>
  <c r="I202" i="9"/>
  <c r="H202" i="9"/>
  <c r="E202" i="9"/>
  <c r="B202" i="9"/>
  <c r="I201" i="9"/>
  <c r="H201" i="9"/>
  <c r="E201" i="9"/>
  <c r="B201" i="9"/>
  <c r="I200" i="9"/>
  <c r="H200" i="9"/>
  <c r="E200" i="9"/>
  <c r="B200" i="9"/>
  <c r="I199" i="9"/>
  <c r="H199" i="9"/>
  <c r="E199" i="9"/>
  <c r="B199" i="9"/>
  <c r="I198" i="9"/>
  <c r="H198" i="9"/>
  <c r="E198" i="9"/>
  <c r="B198" i="9"/>
  <c r="I197" i="9"/>
  <c r="H197" i="9"/>
  <c r="E197" i="9"/>
  <c r="B197" i="9"/>
  <c r="I196" i="9"/>
  <c r="H196" i="9"/>
  <c r="E196" i="9"/>
  <c r="B196" i="9"/>
  <c r="I195" i="9"/>
  <c r="H195" i="9"/>
  <c r="E195" i="9"/>
  <c r="B195" i="9"/>
  <c r="I194" i="9"/>
  <c r="H194" i="9"/>
  <c r="E194" i="9"/>
  <c r="B194" i="9"/>
  <c r="I193" i="9"/>
  <c r="H193" i="9"/>
  <c r="E193" i="9"/>
  <c r="B193" i="9"/>
  <c r="I192" i="9"/>
  <c r="H192" i="9"/>
  <c r="E192" i="9"/>
  <c r="B192" i="9"/>
  <c r="I191" i="9"/>
  <c r="H191" i="9"/>
  <c r="E191" i="9"/>
  <c r="B191" i="9"/>
  <c r="I190" i="9"/>
  <c r="H190" i="9"/>
  <c r="E190" i="9"/>
  <c r="B190" i="9"/>
  <c r="I189" i="9"/>
  <c r="H189" i="9"/>
  <c r="E189" i="9"/>
  <c r="B189" i="9"/>
  <c r="I188" i="9"/>
  <c r="H188" i="9"/>
  <c r="E188" i="9"/>
  <c r="B188" i="9"/>
  <c r="I187" i="9"/>
  <c r="H187" i="9"/>
  <c r="E187" i="9"/>
  <c r="B187" i="9"/>
  <c r="I186" i="9"/>
  <c r="H186" i="9"/>
  <c r="E186" i="9"/>
  <c r="B186" i="9"/>
  <c r="I185" i="9"/>
  <c r="H185" i="9"/>
  <c r="E185" i="9"/>
  <c r="B185" i="9"/>
  <c r="I184" i="9"/>
  <c r="H184" i="9"/>
  <c r="E184" i="9"/>
  <c r="B184" i="9"/>
  <c r="I183" i="9"/>
  <c r="H183" i="9"/>
  <c r="E183" i="9"/>
  <c r="B183" i="9"/>
  <c r="I182" i="9"/>
  <c r="H182" i="9"/>
  <c r="E182" i="9"/>
  <c r="B182" i="9"/>
  <c r="I181" i="9"/>
  <c r="H181" i="9"/>
  <c r="E181" i="9"/>
  <c r="B181" i="9"/>
  <c r="I180" i="9"/>
  <c r="H180" i="9"/>
  <c r="E180" i="9"/>
  <c r="B180" i="9"/>
  <c r="I179" i="9"/>
  <c r="H179" i="9"/>
  <c r="E179" i="9"/>
  <c r="B179" i="9"/>
  <c r="I178" i="9"/>
  <c r="H178" i="9"/>
  <c r="E178" i="9"/>
  <c r="B178" i="9"/>
  <c r="I177" i="9"/>
  <c r="H177" i="9"/>
  <c r="E177" i="9"/>
  <c r="B177" i="9"/>
  <c r="I176" i="9"/>
  <c r="H176" i="9"/>
  <c r="E176" i="9"/>
  <c r="B176" i="9"/>
  <c r="I175" i="9"/>
  <c r="H175" i="9"/>
  <c r="E175" i="9"/>
  <c r="B175" i="9"/>
  <c r="I174" i="9"/>
  <c r="H174" i="9"/>
  <c r="E174" i="9"/>
  <c r="B174" i="9"/>
  <c r="I173" i="9"/>
  <c r="H173" i="9"/>
  <c r="E173" i="9"/>
  <c r="B173" i="9"/>
  <c r="I172" i="9"/>
  <c r="H172" i="9"/>
  <c r="E172" i="9"/>
  <c r="B172" i="9"/>
  <c r="I171" i="9"/>
  <c r="H171" i="9"/>
  <c r="E171" i="9"/>
  <c r="B171" i="9"/>
  <c r="I170" i="9"/>
  <c r="H170" i="9"/>
  <c r="E170" i="9"/>
  <c r="B170" i="9"/>
  <c r="I169" i="9"/>
  <c r="H169" i="9"/>
  <c r="E169" i="9"/>
  <c r="B169" i="9"/>
  <c r="I168" i="9"/>
  <c r="H168" i="9"/>
  <c r="E168" i="9"/>
  <c r="B168" i="9"/>
  <c r="I167" i="9"/>
  <c r="H167" i="9"/>
  <c r="E167" i="9"/>
  <c r="B167" i="9"/>
  <c r="I166" i="9"/>
  <c r="H166" i="9"/>
  <c r="E166" i="9"/>
  <c r="B166" i="9"/>
  <c r="I165" i="9"/>
  <c r="H165" i="9"/>
  <c r="E165" i="9"/>
  <c r="B165" i="9"/>
  <c r="I164" i="9"/>
  <c r="H164" i="9"/>
  <c r="E164" i="9"/>
  <c r="B164" i="9"/>
  <c r="I163" i="9"/>
  <c r="H163" i="9"/>
  <c r="E163" i="9"/>
  <c r="B163" i="9"/>
  <c r="I162" i="9"/>
  <c r="H162" i="9"/>
  <c r="E162" i="9"/>
  <c r="B162" i="9"/>
  <c r="I161" i="9"/>
  <c r="H161" i="9"/>
  <c r="E161" i="9"/>
  <c r="B161" i="9"/>
  <c r="I160" i="9"/>
  <c r="H160" i="9"/>
  <c r="E160" i="9"/>
  <c r="B160" i="9"/>
  <c r="I159" i="9"/>
  <c r="H159" i="9"/>
  <c r="E159" i="9"/>
  <c r="B159" i="9"/>
  <c r="I158" i="9"/>
  <c r="H158" i="9"/>
  <c r="E158" i="9"/>
  <c r="B158" i="9"/>
  <c r="I157" i="9"/>
  <c r="H157" i="9"/>
  <c r="E157" i="9"/>
  <c r="B157" i="9"/>
  <c r="I156" i="9"/>
  <c r="H156" i="9"/>
  <c r="E156" i="9"/>
  <c r="B156" i="9"/>
  <c r="I155" i="9"/>
  <c r="I207" i="9" s="1"/>
  <c r="H155" i="9"/>
  <c r="E155" i="9"/>
  <c r="B155" i="9"/>
  <c r="I147" i="9"/>
  <c r="H147" i="9"/>
  <c r="E147" i="9"/>
  <c r="B147" i="9"/>
  <c r="I146" i="9"/>
  <c r="H146" i="9"/>
  <c r="E146" i="9"/>
  <c r="B146" i="9"/>
  <c r="I145" i="9"/>
  <c r="H145" i="9"/>
  <c r="E145" i="9"/>
  <c r="B145" i="9"/>
  <c r="I144" i="9"/>
  <c r="H144" i="9"/>
  <c r="E144" i="9"/>
  <c r="B144" i="9"/>
  <c r="I143" i="9"/>
  <c r="H143" i="9"/>
  <c r="E143" i="9"/>
  <c r="B143" i="9"/>
  <c r="I142" i="9"/>
  <c r="H142" i="9"/>
  <c r="E142" i="9"/>
  <c r="B142" i="9"/>
  <c r="I141" i="9"/>
  <c r="H141" i="9"/>
  <c r="E141" i="9"/>
  <c r="B141" i="9"/>
  <c r="I140" i="9"/>
  <c r="H140" i="9"/>
  <c r="E140" i="9"/>
  <c r="B140" i="9"/>
  <c r="I139" i="9"/>
  <c r="H139" i="9"/>
  <c r="E139" i="9"/>
  <c r="B139" i="9"/>
  <c r="I138" i="9"/>
  <c r="H138" i="9"/>
  <c r="E138" i="9"/>
  <c r="B138" i="9"/>
  <c r="I137" i="9"/>
  <c r="H137" i="9"/>
  <c r="E137" i="9"/>
  <c r="B137" i="9"/>
  <c r="I136" i="9"/>
  <c r="H136" i="9"/>
  <c r="E136" i="9"/>
  <c r="B136" i="9"/>
  <c r="I135" i="9"/>
  <c r="H135" i="9"/>
  <c r="E135" i="9"/>
  <c r="B135" i="9"/>
  <c r="I134" i="9"/>
  <c r="H134" i="9"/>
  <c r="E134" i="9"/>
  <c r="B134" i="9"/>
  <c r="I133" i="9"/>
  <c r="H133" i="9"/>
  <c r="E133" i="9"/>
  <c r="B133" i="9"/>
  <c r="I132" i="9"/>
  <c r="H132" i="9"/>
  <c r="E132" i="9"/>
  <c r="B132" i="9"/>
  <c r="I131" i="9"/>
  <c r="H131" i="9"/>
  <c r="E131" i="9"/>
  <c r="B131" i="9"/>
  <c r="I130" i="9"/>
  <c r="H130" i="9"/>
  <c r="E130" i="9"/>
  <c r="B130" i="9"/>
  <c r="I129" i="9"/>
  <c r="H129" i="9"/>
  <c r="E129" i="9"/>
  <c r="B129" i="9"/>
  <c r="I128" i="9"/>
  <c r="H128" i="9"/>
  <c r="E128" i="9"/>
  <c r="B128" i="9"/>
  <c r="I127" i="9"/>
  <c r="H127" i="9"/>
  <c r="E127" i="9"/>
  <c r="B127" i="9"/>
  <c r="I126" i="9"/>
  <c r="H126" i="9"/>
  <c r="E126" i="9"/>
  <c r="B126" i="9"/>
  <c r="I125" i="9"/>
  <c r="H125" i="9"/>
  <c r="E125" i="9"/>
  <c r="B125" i="9"/>
  <c r="I124" i="9"/>
  <c r="H124" i="9"/>
  <c r="E124" i="9"/>
  <c r="B124" i="9"/>
  <c r="I123" i="9"/>
  <c r="H123" i="9"/>
  <c r="E123" i="9"/>
  <c r="B123" i="9"/>
  <c r="I122" i="9"/>
  <c r="H122" i="9"/>
  <c r="E122" i="9"/>
  <c r="B122" i="9"/>
  <c r="I121" i="9"/>
  <c r="H121" i="9"/>
  <c r="E121" i="9"/>
  <c r="B121" i="9"/>
  <c r="I120" i="9"/>
  <c r="H120" i="9"/>
  <c r="E120" i="9"/>
  <c r="B120" i="9"/>
  <c r="H119" i="9"/>
  <c r="I118" i="9"/>
  <c r="H118" i="9"/>
  <c r="E118" i="9"/>
  <c r="B118" i="9"/>
  <c r="I117" i="9"/>
  <c r="H117" i="9"/>
  <c r="E117" i="9"/>
  <c r="B117" i="9"/>
  <c r="I116" i="9"/>
  <c r="H116" i="9"/>
  <c r="E116" i="9"/>
  <c r="B116" i="9"/>
  <c r="I115" i="9"/>
  <c r="H115" i="9"/>
  <c r="E115" i="9"/>
  <c r="B115" i="9"/>
  <c r="I114" i="9"/>
  <c r="H114" i="9"/>
  <c r="E114" i="9"/>
  <c r="B114" i="9"/>
  <c r="I113" i="9"/>
  <c r="H113" i="9"/>
  <c r="E113" i="9"/>
  <c r="B113" i="9"/>
  <c r="I112" i="9"/>
  <c r="H112" i="9"/>
  <c r="E112" i="9"/>
  <c r="B112" i="9"/>
  <c r="I111" i="9"/>
  <c r="H111" i="9"/>
  <c r="E111" i="9"/>
  <c r="B111" i="9"/>
  <c r="I110" i="9"/>
  <c r="H110" i="9"/>
  <c r="E110" i="9"/>
  <c r="B110" i="9"/>
  <c r="I109" i="9"/>
  <c r="H109" i="9"/>
  <c r="E109" i="9"/>
  <c r="B109" i="9"/>
  <c r="I108" i="9"/>
  <c r="H108" i="9"/>
  <c r="E108" i="9"/>
  <c r="B108" i="9"/>
  <c r="I107" i="9"/>
  <c r="H107" i="9"/>
  <c r="E107" i="9"/>
  <c r="B107" i="9"/>
  <c r="I106" i="9"/>
  <c r="H106" i="9"/>
  <c r="E106" i="9"/>
  <c r="B106" i="9"/>
  <c r="I105" i="9"/>
  <c r="H105" i="9"/>
  <c r="E105" i="9"/>
  <c r="B105" i="9"/>
  <c r="I104" i="9"/>
  <c r="H104" i="9"/>
  <c r="E104" i="9"/>
  <c r="B104" i="9"/>
  <c r="I103" i="9"/>
  <c r="H103" i="9"/>
  <c r="E103" i="9"/>
  <c r="B103" i="9"/>
  <c r="I102" i="9"/>
  <c r="H102" i="9"/>
  <c r="E102" i="9"/>
  <c r="B102" i="9"/>
  <c r="I101" i="9"/>
  <c r="H101" i="9"/>
  <c r="E101" i="9"/>
  <c r="B101" i="9"/>
  <c r="I100" i="9"/>
  <c r="H100" i="9"/>
  <c r="E100" i="9"/>
  <c r="B100" i="9"/>
  <c r="I99" i="9"/>
  <c r="H99" i="9"/>
  <c r="E99" i="9"/>
  <c r="B99" i="9"/>
  <c r="I98" i="9"/>
  <c r="H98" i="9"/>
  <c r="E98" i="9"/>
  <c r="B98" i="9"/>
  <c r="I97" i="9"/>
  <c r="H97" i="9"/>
  <c r="E97" i="9"/>
  <c r="B97" i="9"/>
  <c r="I96" i="9"/>
  <c r="H96" i="9"/>
  <c r="E96" i="9"/>
  <c r="B96" i="9"/>
  <c r="I95" i="9"/>
  <c r="H95" i="9"/>
  <c r="E95" i="9"/>
  <c r="B95" i="9"/>
  <c r="I94" i="9"/>
  <c r="H94" i="9"/>
  <c r="E94" i="9"/>
  <c r="B94" i="9"/>
  <c r="I93" i="9"/>
  <c r="H93" i="9"/>
  <c r="E93" i="9"/>
  <c r="B93" i="9"/>
  <c r="I92" i="9"/>
  <c r="H92" i="9"/>
  <c r="E92" i="9"/>
  <c r="B92" i="9"/>
  <c r="I91" i="9"/>
  <c r="H91" i="9"/>
  <c r="E91" i="9"/>
  <c r="B91" i="9"/>
  <c r="I90" i="9"/>
  <c r="H90" i="9"/>
  <c r="E90" i="9"/>
  <c r="B90" i="9"/>
  <c r="I89" i="9"/>
  <c r="H89" i="9"/>
  <c r="E89" i="9"/>
  <c r="B89" i="9"/>
  <c r="I88" i="9"/>
  <c r="H88" i="9"/>
  <c r="E88" i="9"/>
  <c r="B88" i="9"/>
  <c r="I87" i="9"/>
  <c r="H87" i="9"/>
  <c r="E87" i="9"/>
  <c r="B87" i="9"/>
  <c r="I86" i="9"/>
  <c r="H86" i="9"/>
  <c r="E86" i="9"/>
  <c r="B86" i="9"/>
  <c r="I85" i="9"/>
  <c r="H85" i="9"/>
  <c r="E85" i="9"/>
  <c r="B85" i="9"/>
  <c r="I84" i="9"/>
  <c r="H84" i="9"/>
  <c r="E84" i="9"/>
  <c r="B84" i="9"/>
  <c r="I83" i="9"/>
  <c r="H83" i="9"/>
  <c r="E83" i="9"/>
  <c r="B83" i="9"/>
  <c r="I82" i="9"/>
  <c r="H82" i="9"/>
  <c r="E82" i="9"/>
  <c r="B82" i="9"/>
  <c r="I81" i="9"/>
  <c r="H81" i="9"/>
  <c r="E81" i="9"/>
  <c r="B81" i="9"/>
  <c r="I80" i="9"/>
  <c r="I150" i="9" s="1"/>
  <c r="H80" i="9"/>
  <c r="E80" i="9"/>
  <c r="B80" i="9"/>
  <c r="I75" i="9"/>
  <c r="I567" i="9" s="1"/>
  <c r="I72" i="9"/>
  <c r="H72" i="9"/>
  <c r="E72" i="9"/>
  <c r="B72" i="9"/>
  <c r="I71" i="9"/>
  <c r="H71" i="9"/>
  <c r="E71" i="9"/>
  <c r="B71" i="9"/>
  <c r="I70" i="9"/>
  <c r="H70" i="9"/>
  <c r="E70" i="9"/>
  <c r="B70" i="9"/>
  <c r="I69" i="9"/>
  <c r="H69" i="9"/>
  <c r="E69" i="9"/>
  <c r="B69" i="9"/>
  <c r="I68" i="9"/>
  <c r="H68" i="9"/>
  <c r="E68" i="9"/>
  <c r="B68" i="9"/>
  <c r="I67" i="9"/>
  <c r="H67" i="9"/>
  <c r="E67" i="9"/>
  <c r="B67" i="9"/>
  <c r="I66" i="9"/>
  <c r="H66" i="9"/>
  <c r="E66" i="9"/>
  <c r="B66" i="9"/>
  <c r="I65" i="9"/>
  <c r="H65" i="9"/>
  <c r="E65" i="9"/>
  <c r="B65" i="9"/>
  <c r="I64" i="9"/>
  <c r="H64" i="9"/>
  <c r="E64" i="9"/>
  <c r="B64" i="9"/>
  <c r="I63" i="9"/>
  <c r="H63" i="9"/>
  <c r="E63" i="9"/>
  <c r="B63" i="9"/>
  <c r="I62" i="9"/>
  <c r="H62" i="9"/>
  <c r="E62" i="9"/>
  <c r="B62" i="9"/>
  <c r="I61" i="9"/>
  <c r="H61" i="9"/>
  <c r="E61" i="9"/>
  <c r="B61" i="9"/>
  <c r="I60" i="9"/>
  <c r="H60" i="9"/>
  <c r="E60" i="9"/>
  <c r="B60" i="9"/>
  <c r="I59" i="9"/>
  <c r="H59" i="9"/>
  <c r="E59" i="9"/>
  <c r="B59" i="9"/>
  <c r="I58" i="9"/>
  <c r="H58" i="9"/>
  <c r="E58" i="9"/>
  <c r="B58" i="9"/>
  <c r="I57" i="9"/>
  <c r="H57" i="9"/>
  <c r="E57" i="9"/>
  <c r="B57" i="9"/>
  <c r="I56" i="9"/>
  <c r="H56" i="9"/>
  <c r="E56" i="9"/>
  <c r="B56" i="9"/>
  <c r="I55" i="9"/>
  <c r="H55" i="9"/>
  <c r="E55" i="9"/>
  <c r="B55" i="9"/>
  <c r="I54" i="9"/>
  <c r="H54" i="9"/>
  <c r="E54" i="9"/>
  <c r="B54" i="9"/>
  <c r="I53" i="9"/>
  <c r="H53" i="9"/>
  <c r="E53" i="9"/>
  <c r="B53" i="9"/>
  <c r="I52" i="9"/>
  <c r="H52" i="9"/>
  <c r="E52" i="9"/>
  <c r="B52" i="9"/>
  <c r="I51" i="9"/>
  <c r="H51" i="9"/>
  <c r="E51" i="9"/>
  <c r="B51" i="9"/>
  <c r="I50" i="9"/>
  <c r="H50" i="9"/>
  <c r="E50" i="9"/>
  <c r="B50" i="9"/>
  <c r="I49" i="9"/>
  <c r="H49" i="9"/>
  <c r="E49" i="9"/>
  <c r="B49" i="9"/>
  <c r="I48" i="9"/>
  <c r="H48" i="9"/>
  <c r="E48" i="9"/>
  <c r="B48" i="9"/>
  <c r="I47" i="9"/>
  <c r="H47" i="9"/>
  <c r="E47" i="9"/>
  <c r="B47" i="9"/>
  <c r="I46" i="9"/>
  <c r="H46" i="9"/>
  <c r="E46" i="9"/>
  <c r="B46" i="9"/>
  <c r="I45" i="9"/>
  <c r="H45" i="9"/>
  <c r="E45" i="9"/>
  <c r="B45" i="9"/>
  <c r="I44" i="9"/>
  <c r="H44" i="9"/>
  <c r="E44" i="9"/>
  <c r="B44" i="9"/>
  <c r="I43" i="9"/>
  <c r="H43" i="9"/>
  <c r="E43" i="9"/>
  <c r="B43" i="9"/>
  <c r="I42" i="9"/>
  <c r="H42" i="9"/>
  <c r="E42" i="9"/>
  <c r="B42" i="9"/>
  <c r="I41" i="9"/>
  <c r="H41" i="9"/>
  <c r="E41" i="9"/>
  <c r="B41" i="9"/>
  <c r="I40" i="9"/>
  <c r="H40" i="9"/>
  <c r="E40" i="9"/>
  <c r="B40" i="9"/>
  <c r="I39" i="9"/>
  <c r="H39" i="9"/>
  <c r="E39" i="9"/>
  <c r="B39" i="9"/>
  <c r="I38" i="9"/>
  <c r="H38" i="9"/>
  <c r="E38" i="9"/>
  <c r="B38" i="9"/>
  <c r="I37" i="9"/>
  <c r="H37" i="9"/>
  <c r="E37" i="9"/>
  <c r="B37" i="9"/>
  <c r="I36" i="9"/>
  <c r="H36" i="9"/>
  <c r="E36" i="9"/>
  <c r="B36" i="9"/>
  <c r="I35" i="9"/>
  <c r="H35" i="9"/>
  <c r="E35" i="9"/>
  <c r="B35" i="9"/>
  <c r="I34" i="9"/>
  <c r="H34" i="9"/>
  <c r="E34" i="9"/>
  <c r="B34" i="9"/>
  <c r="I33" i="9"/>
  <c r="H33" i="9"/>
  <c r="E33" i="9"/>
  <c r="B33" i="9"/>
  <c r="I32" i="9"/>
  <c r="H32" i="9"/>
  <c r="E32" i="9"/>
  <c r="B32" i="9"/>
  <c r="I31" i="9"/>
  <c r="H31" i="9"/>
  <c r="E31" i="9"/>
  <c r="B31" i="9"/>
  <c r="I30" i="9"/>
  <c r="H30" i="9"/>
  <c r="E30" i="9"/>
  <c r="B30" i="9"/>
  <c r="I29" i="9"/>
  <c r="H29" i="9"/>
  <c r="E29" i="9"/>
  <c r="B29" i="9"/>
  <c r="I28" i="9"/>
  <c r="H28" i="9"/>
  <c r="E28" i="9"/>
  <c r="B28" i="9"/>
  <c r="I27" i="9"/>
  <c r="H27" i="9"/>
  <c r="E27" i="9"/>
  <c r="B27" i="9"/>
  <c r="I26" i="9"/>
  <c r="H26" i="9"/>
  <c r="E26" i="9"/>
  <c r="B26" i="9"/>
  <c r="I25" i="9"/>
  <c r="H25" i="9"/>
  <c r="E25" i="9"/>
  <c r="B25" i="9"/>
  <c r="I24" i="9"/>
  <c r="H24" i="9"/>
  <c r="E24" i="9"/>
  <c r="B24" i="9"/>
  <c r="I23" i="9"/>
  <c r="H23" i="9"/>
  <c r="E23" i="9"/>
  <c r="B23" i="9"/>
  <c r="I22" i="9"/>
  <c r="H22" i="9"/>
  <c r="E22" i="9"/>
  <c r="B22" i="9"/>
  <c r="I21" i="9"/>
  <c r="H21" i="9"/>
  <c r="E21" i="9"/>
  <c r="B21" i="9"/>
  <c r="I20" i="9"/>
  <c r="H20" i="9"/>
  <c r="E20" i="9"/>
  <c r="B20" i="9"/>
  <c r="I19" i="9"/>
  <c r="H19" i="9"/>
  <c r="E19" i="9"/>
  <c r="B19" i="9"/>
  <c r="I18" i="9"/>
  <c r="H18" i="9"/>
  <c r="E18" i="9"/>
  <c r="B18" i="9"/>
  <c r="I17" i="9"/>
  <c r="H17" i="9"/>
  <c r="E17" i="9"/>
  <c r="B17" i="9"/>
  <c r="I16" i="9"/>
  <c r="H16" i="9"/>
  <c r="E16" i="9"/>
  <c r="B16" i="9"/>
  <c r="I15" i="9"/>
  <c r="H15" i="9"/>
  <c r="E15" i="9"/>
  <c r="B15" i="9"/>
  <c r="I14" i="9"/>
  <c r="H14" i="9"/>
  <c r="E14" i="9"/>
  <c r="B14" i="9"/>
  <c r="I13" i="9"/>
  <c r="H13" i="9"/>
  <c r="E13" i="9"/>
  <c r="B13" i="9"/>
  <c r="I12" i="9"/>
  <c r="H12" i="9"/>
  <c r="E12" i="9"/>
  <c r="B12" i="9"/>
  <c r="I11" i="9"/>
  <c r="H11" i="9"/>
  <c r="E11" i="9"/>
  <c r="B11" i="9"/>
  <c r="I10" i="9"/>
  <c r="H10" i="9"/>
  <c r="E10" i="9"/>
  <c r="B10" i="9"/>
  <c r="I9" i="9"/>
  <c r="H9" i="9"/>
  <c r="E9" i="9"/>
  <c r="B9" i="9"/>
  <c r="I8" i="9"/>
  <c r="H8" i="9"/>
  <c r="E8" i="9"/>
  <c r="B8" i="9"/>
  <c r="I562" i="8"/>
  <c r="H562" i="8"/>
  <c r="E562" i="8"/>
  <c r="B562" i="8"/>
  <c r="I561" i="8"/>
  <c r="H561" i="8"/>
  <c r="E561" i="8"/>
  <c r="B561" i="8"/>
  <c r="I560" i="8"/>
  <c r="H560" i="8"/>
  <c r="E560" i="8"/>
  <c r="B560" i="8"/>
  <c r="I559" i="8"/>
  <c r="H559" i="8"/>
  <c r="E559" i="8"/>
  <c r="B559" i="8"/>
  <c r="I558" i="8"/>
  <c r="H558" i="8"/>
  <c r="E558" i="8"/>
  <c r="B558" i="8"/>
  <c r="I557" i="8"/>
  <c r="H557" i="8"/>
  <c r="E557" i="8"/>
  <c r="B557" i="8"/>
  <c r="I556" i="8"/>
  <c r="I565" i="8" s="1"/>
  <c r="H556" i="8"/>
  <c r="E556" i="8"/>
  <c r="B556" i="8"/>
  <c r="I548" i="8"/>
  <c r="H548" i="8"/>
  <c r="E548" i="8"/>
  <c r="B548" i="8"/>
  <c r="I547" i="8"/>
  <c r="H547" i="8"/>
  <c r="E547" i="8"/>
  <c r="B547" i="8"/>
  <c r="I546" i="8"/>
  <c r="H546" i="8"/>
  <c r="E546" i="8"/>
  <c r="B546" i="8"/>
  <c r="I545" i="8"/>
  <c r="H545" i="8"/>
  <c r="E545" i="8"/>
  <c r="B545" i="8"/>
  <c r="I544" i="8"/>
  <c r="H544" i="8"/>
  <c r="E544" i="8"/>
  <c r="B544" i="8"/>
  <c r="I543" i="8"/>
  <c r="H543" i="8"/>
  <c r="E543" i="8"/>
  <c r="B543" i="8"/>
  <c r="I542" i="8"/>
  <c r="H542" i="8"/>
  <c r="E542" i="8"/>
  <c r="B542" i="8"/>
  <c r="I541" i="8"/>
  <c r="H541" i="8"/>
  <c r="E541" i="8"/>
  <c r="B541" i="8"/>
  <c r="I540" i="8"/>
  <c r="H540" i="8"/>
  <c r="E540" i="8"/>
  <c r="B540" i="8"/>
  <c r="I539" i="8"/>
  <c r="H539" i="8"/>
  <c r="E539" i="8"/>
  <c r="B539" i="8"/>
  <c r="I538" i="8"/>
  <c r="H538" i="8"/>
  <c r="E538" i="8"/>
  <c r="B538" i="8"/>
  <c r="I537" i="8"/>
  <c r="H537" i="8"/>
  <c r="E537" i="8"/>
  <c r="B537" i="8"/>
  <c r="I536" i="8"/>
  <c r="H536" i="8"/>
  <c r="E536" i="8"/>
  <c r="B536" i="8"/>
  <c r="I535" i="8"/>
  <c r="H535" i="8"/>
  <c r="E535" i="8"/>
  <c r="B535" i="8"/>
  <c r="H534" i="8"/>
  <c r="I533" i="8"/>
  <c r="H533" i="8"/>
  <c r="E533" i="8"/>
  <c r="B533" i="8"/>
  <c r="I532" i="8"/>
  <c r="H532" i="8"/>
  <c r="E532" i="8"/>
  <c r="B532" i="8"/>
  <c r="I531" i="8"/>
  <c r="H531" i="8"/>
  <c r="E531" i="8"/>
  <c r="B531" i="8"/>
  <c r="I530" i="8"/>
  <c r="H530" i="8"/>
  <c r="E530" i="8"/>
  <c r="B530" i="8"/>
  <c r="I529" i="8"/>
  <c r="H529" i="8"/>
  <c r="E529" i="8"/>
  <c r="B529" i="8"/>
  <c r="I528" i="8"/>
  <c r="H528" i="8"/>
  <c r="E528" i="8"/>
  <c r="B528" i="8"/>
  <c r="I527" i="8"/>
  <c r="H527" i="8"/>
  <c r="E527" i="8"/>
  <c r="B527" i="8"/>
  <c r="I526" i="8"/>
  <c r="H526" i="8"/>
  <c r="E526" i="8"/>
  <c r="B526" i="8"/>
  <c r="I525" i="8"/>
  <c r="H525" i="8"/>
  <c r="E525" i="8"/>
  <c r="B525" i="8"/>
  <c r="I524" i="8"/>
  <c r="H524" i="8"/>
  <c r="E524" i="8"/>
  <c r="B524" i="8"/>
  <c r="I523" i="8"/>
  <c r="H523" i="8"/>
  <c r="E523" i="8"/>
  <c r="B523" i="8"/>
  <c r="I522" i="8"/>
  <c r="H522" i="8"/>
  <c r="E522" i="8"/>
  <c r="B522" i="8"/>
  <c r="I521" i="8"/>
  <c r="H521" i="8"/>
  <c r="E521" i="8"/>
  <c r="B521" i="8"/>
  <c r="I520" i="8"/>
  <c r="H520" i="8"/>
  <c r="E520" i="8"/>
  <c r="B520" i="8"/>
  <c r="I519" i="8"/>
  <c r="H519" i="8"/>
  <c r="E519" i="8"/>
  <c r="B519" i="8"/>
  <c r="I518" i="8"/>
  <c r="H518" i="8"/>
  <c r="E518" i="8"/>
  <c r="B518" i="8"/>
  <c r="I517" i="8"/>
  <c r="H517" i="8"/>
  <c r="E517" i="8"/>
  <c r="B517" i="8"/>
  <c r="I516" i="8"/>
  <c r="H516" i="8"/>
  <c r="E516" i="8"/>
  <c r="B516" i="8"/>
  <c r="I515" i="8"/>
  <c r="H515" i="8"/>
  <c r="E515" i="8"/>
  <c r="B515" i="8"/>
  <c r="I514" i="8"/>
  <c r="H514" i="8"/>
  <c r="E514" i="8"/>
  <c r="B514" i="8"/>
  <c r="I513" i="8"/>
  <c r="H513" i="8"/>
  <c r="E513" i="8"/>
  <c r="B513" i="8"/>
  <c r="I512" i="8"/>
  <c r="H512" i="8"/>
  <c r="E512" i="8"/>
  <c r="B512" i="8"/>
  <c r="I511" i="8"/>
  <c r="H511" i="8"/>
  <c r="E511" i="8"/>
  <c r="B511" i="8"/>
  <c r="I510" i="8"/>
  <c r="H510" i="8"/>
  <c r="E510" i="8"/>
  <c r="B510" i="8"/>
  <c r="I509" i="8"/>
  <c r="H509" i="8"/>
  <c r="E509" i="8"/>
  <c r="B509" i="8"/>
  <c r="I508" i="8"/>
  <c r="H508" i="8"/>
  <c r="E508" i="8"/>
  <c r="B508" i="8"/>
  <c r="I507" i="8"/>
  <c r="H507" i="8"/>
  <c r="E507" i="8"/>
  <c r="B507" i="8"/>
  <c r="I506" i="8"/>
  <c r="H506" i="8"/>
  <c r="E506" i="8"/>
  <c r="B506" i="8"/>
  <c r="I505" i="8"/>
  <c r="H505" i="8"/>
  <c r="E505" i="8"/>
  <c r="B505" i="8"/>
  <c r="I504" i="8"/>
  <c r="H504" i="8"/>
  <c r="E504" i="8"/>
  <c r="B504" i="8"/>
  <c r="I503" i="8"/>
  <c r="H503" i="8"/>
  <c r="E503" i="8"/>
  <c r="B503" i="8"/>
  <c r="I502" i="8"/>
  <c r="H502" i="8"/>
  <c r="E502" i="8"/>
  <c r="B502" i="8"/>
  <c r="I501" i="8"/>
  <c r="H501" i="8"/>
  <c r="E501" i="8"/>
  <c r="B501" i="8"/>
  <c r="I500" i="8"/>
  <c r="H500" i="8"/>
  <c r="E500" i="8"/>
  <c r="B500" i="8"/>
  <c r="I499" i="8"/>
  <c r="H499" i="8"/>
  <c r="E499" i="8"/>
  <c r="B499" i="8"/>
  <c r="I498" i="8"/>
  <c r="H498" i="8"/>
  <c r="E498" i="8"/>
  <c r="B498" i="8"/>
  <c r="I497" i="8"/>
  <c r="H497" i="8"/>
  <c r="E497" i="8"/>
  <c r="B497" i="8"/>
  <c r="I496" i="8"/>
  <c r="H496" i="8"/>
  <c r="E496" i="8"/>
  <c r="B496" i="8"/>
  <c r="I495" i="8"/>
  <c r="H495" i="8"/>
  <c r="E495" i="8"/>
  <c r="B495" i="8"/>
  <c r="I494" i="8"/>
  <c r="H494" i="8"/>
  <c r="E494" i="8"/>
  <c r="B494" i="8"/>
  <c r="I493" i="8"/>
  <c r="H493" i="8"/>
  <c r="E493" i="8"/>
  <c r="B493" i="8"/>
  <c r="I492" i="8"/>
  <c r="H492" i="8"/>
  <c r="E492" i="8"/>
  <c r="B492" i="8"/>
  <c r="I491" i="8"/>
  <c r="H491" i="8"/>
  <c r="E491" i="8"/>
  <c r="B491" i="8"/>
  <c r="I490" i="8"/>
  <c r="H490" i="8"/>
  <c r="E490" i="8"/>
  <c r="B490" i="8"/>
  <c r="I489" i="8"/>
  <c r="H489" i="8"/>
  <c r="E489" i="8"/>
  <c r="B489" i="8"/>
  <c r="I488" i="8"/>
  <c r="H488" i="8"/>
  <c r="E488" i="8"/>
  <c r="B488" i="8"/>
  <c r="H487" i="8"/>
  <c r="I486" i="8"/>
  <c r="I551" i="8" s="1"/>
  <c r="H486" i="8"/>
  <c r="E486" i="8"/>
  <c r="B486" i="8"/>
  <c r="I481" i="8"/>
  <c r="I478" i="8"/>
  <c r="H478" i="8"/>
  <c r="E478" i="8"/>
  <c r="B478" i="8"/>
  <c r="I477" i="8"/>
  <c r="H477" i="8"/>
  <c r="E477" i="8"/>
  <c r="B477" i="8"/>
  <c r="I476" i="8"/>
  <c r="H476" i="8"/>
  <c r="E476" i="8"/>
  <c r="B476" i="8"/>
  <c r="I475" i="8"/>
  <c r="H475" i="8"/>
  <c r="E475" i="8"/>
  <c r="B475" i="8"/>
  <c r="I474" i="8"/>
  <c r="H474" i="8"/>
  <c r="E474" i="8"/>
  <c r="B474" i="8"/>
  <c r="I473" i="8"/>
  <c r="H473" i="8"/>
  <c r="E473" i="8"/>
  <c r="B473" i="8"/>
  <c r="I472" i="8"/>
  <c r="H472" i="8"/>
  <c r="E472" i="8"/>
  <c r="B472" i="8"/>
  <c r="I471" i="8"/>
  <c r="H471" i="8"/>
  <c r="E471" i="8"/>
  <c r="B471" i="8"/>
  <c r="I470" i="8"/>
  <c r="H470" i="8"/>
  <c r="E470" i="8"/>
  <c r="B470" i="8"/>
  <c r="I469" i="8"/>
  <c r="H469" i="8"/>
  <c r="E469" i="8"/>
  <c r="B469" i="8"/>
  <c r="I468" i="8"/>
  <c r="H468" i="8"/>
  <c r="E468" i="8"/>
  <c r="B468" i="8"/>
  <c r="I467" i="8"/>
  <c r="H467" i="8"/>
  <c r="E467" i="8"/>
  <c r="B467" i="8"/>
  <c r="I466" i="8"/>
  <c r="H466" i="8"/>
  <c r="E466" i="8"/>
  <c r="B466" i="8"/>
  <c r="I465" i="8"/>
  <c r="H465" i="8"/>
  <c r="E465" i="8"/>
  <c r="B465" i="8"/>
  <c r="I464" i="8"/>
  <c r="H464" i="8"/>
  <c r="E464" i="8"/>
  <c r="B464" i="8"/>
  <c r="I463" i="8"/>
  <c r="H463" i="8"/>
  <c r="E463" i="8"/>
  <c r="B463" i="8"/>
  <c r="I462" i="8"/>
  <c r="H462" i="8"/>
  <c r="E462" i="8"/>
  <c r="B462" i="8"/>
  <c r="I461" i="8"/>
  <c r="H461" i="8"/>
  <c r="E461" i="8"/>
  <c r="B461" i="8"/>
  <c r="I460" i="8"/>
  <c r="H460" i="8"/>
  <c r="E460" i="8"/>
  <c r="B460" i="8"/>
  <c r="I459" i="8"/>
  <c r="H459" i="8"/>
  <c r="E459" i="8"/>
  <c r="B459" i="8"/>
  <c r="I458" i="8"/>
  <c r="H458" i="8"/>
  <c r="E458" i="8"/>
  <c r="B458" i="8"/>
  <c r="I457" i="8"/>
  <c r="H457" i="8"/>
  <c r="E457" i="8"/>
  <c r="B457" i="8"/>
  <c r="I456" i="8"/>
  <c r="H456" i="8"/>
  <c r="E456" i="8"/>
  <c r="B456" i="8"/>
  <c r="I455" i="8"/>
  <c r="H455" i="8"/>
  <c r="E455" i="8"/>
  <c r="B455" i="8"/>
  <c r="I454" i="8"/>
  <c r="H454" i="8"/>
  <c r="E454" i="8"/>
  <c r="B454" i="8"/>
  <c r="I453" i="8"/>
  <c r="H453" i="8"/>
  <c r="E453" i="8"/>
  <c r="B453" i="8"/>
  <c r="I452" i="8"/>
  <c r="H452" i="8"/>
  <c r="E452" i="8"/>
  <c r="B452" i="8"/>
  <c r="I451" i="8"/>
  <c r="H451" i="8"/>
  <c r="E451" i="8"/>
  <c r="B451" i="8"/>
  <c r="I450" i="8"/>
  <c r="H450" i="8"/>
  <c r="E450" i="8"/>
  <c r="B450" i="8"/>
  <c r="I445" i="8"/>
  <c r="I442" i="8"/>
  <c r="H442" i="8"/>
  <c r="E442" i="8"/>
  <c r="B442" i="8"/>
  <c r="I441" i="8"/>
  <c r="H441" i="8"/>
  <c r="E441" i="8"/>
  <c r="B441" i="8"/>
  <c r="I440" i="8"/>
  <c r="H440" i="8"/>
  <c r="E440" i="8"/>
  <c r="B440" i="8"/>
  <c r="I439" i="8"/>
  <c r="H439" i="8"/>
  <c r="E439" i="8"/>
  <c r="B439" i="8"/>
  <c r="I438" i="8"/>
  <c r="H438" i="8"/>
  <c r="E438" i="8"/>
  <c r="B438" i="8"/>
  <c r="I430" i="8"/>
  <c r="H430" i="8"/>
  <c r="E430" i="8"/>
  <c r="B430" i="8"/>
  <c r="I429" i="8"/>
  <c r="H429" i="8"/>
  <c r="E429" i="8"/>
  <c r="B429" i="8"/>
  <c r="I428" i="8"/>
  <c r="H428" i="8"/>
  <c r="E428" i="8"/>
  <c r="B428" i="8"/>
  <c r="I427" i="8"/>
  <c r="H427" i="8"/>
  <c r="E427" i="8"/>
  <c r="B427" i="8"/>
  <c r="I426" i="8"/>
  <c r="H426" i="8"/>
  <c r="E426" i="8"/>
  <c r="B426" i="8"/>
  <c r="H425" i="8"/>
  <c r="I424" i="8"/>
  <c r="I433" i="8" s="1"/>
  <c r="H424" i="8"/>
  <c r="E424" i="8"/>
  <c r="B424" i="8"/>
  <c r="I416" i="8"/>
  <c r="H416" i="8"/>
  <c r="E416" i="8"/>
  <c r="B416" i="8"/>
  <c r="I415" i="8"/>
  <c r="H415" i="8"/>
  <c r="E415" i="8"/>
  <c r="B415" i="8"/>
  <c r="I414" i="8"/>
  <c r="H414" i="8"/>
  <c r="E414" i="8"/>
  <c r="B414" i="8"/>
  <c r="I413" i="8"/>
  <c r="H413" i="8"/>
  <c r="E413" i="8"/>
  <c r="B413" i="8"/>
  <c r="I412" i="8"/>
  <c r="H412" i="8"/>
  <c r="E412" i="8"/>
  <c r="B412" i="8"/>
  <c r="I411" i="8"/>
  <c r="H411" i="8"/>
  <c r="E411" i="8"/>
  <c r="B411" i="8"/>
  <c r="I410" i="8"/>
  <c r="H410" i="8"/>
  <c r="E410" i="8"/>
  <c r="B410" i="8"/>
  <c r="I409" i="8"/>
  <c r="H409" i="8"/>
  <c r="E409" i="8"/>
  <c r="B409" i="8"/>
  <c r="I408" i="8"/>
  <c r="H408" i="8"/>
  <c r="E408" i="8"/>
  <c r="B408" i="8"/>
  <c r="I407" i="8"/>
  <c r="H407" i="8"/>
  <c r="E407" i="8"/>
  <c r="B407" i="8"/>
  <c r="I406" i="8"/>
  <c r="H406" i="8"/>
  <c r="E406" i="8"/>
  <c r="B406" i="8"/>
  <c r="I405" i="8"/>
  <c r="H405" i="8"/>
  <c r="E405" i="8"/>
  <c r="B405" i="8"/>
  <c r="I404" i="8"/>
  <c r="H404" i="8"/>
  <c r="E404" i="8"/>
  <c r="B404" i="8"/>
  <c r="I403" i="8"/>
  <c r="H403" i="8"/>
  <c r="E403" i="8"/>
  <c r="B403" i="8"/>
  <c r="I402" i="8"/>
  <c r="H402" i="8"/>
  <c r="E402" i="8"/>
  <c r="B402" i="8"/>
  <c r="I401" i="8"/>
  <c r="H401" i="8"/>
  <c r="E401" i="8"/>
  <c r="B401" i="8"/>
  <c r="I400" i="8"/>
  <c r="H400" i="8"/>
  <c r="E400" i="8"/>
  <c r="B400" i="8"/>
  <c r="I399" i="8"/>
  <c r="H399" i="8"/>
  <c r="E399" i="8"/>
  <c r="B399" i="8"/>
  <c r="I398" i="8"/>
  <c r="H398" i="8"/>
  <c r="E398" i="8"/>
  <c r="B398" i="8"/>
  <c r="I397" i="8"/>
  <c r="H397" i="8"/>
  <c r="E397" i="8"/>
  <c r="B397" i="8"/>
  <c r="I396" i="8"/>
  <c r="H396" i="8"/>
  <c r="E396" i="8"/>
  <c r="B396" i="8"/>
  <c r="I395" i="8"/>
  <c r="H395" i="8"/>
  <c r="E395" i="8"/>
  <c r="B395" i="8"/>
  <c r="I394" i="8"/>
  <c r="H394" i="8"/>
  <c r="E394" i="8"/>
  <c r="B394" i="8"/>
  <c r="I393" i="8"/>
  <c r="H393" i="8"/>
  <c r="E393" i="8"/>
  <c r="B393" i="8"/>
  <c r="I392" i="8"/>
  <c r="H392" i="8"/>
  <c r="E392" i="8"/>
  <c r="B392" i="8"/>
  <c r="I391" i="8"/>
  <c r="H391" i="8"/>
  <c r="E391" i="8"/>
  <c r="B391" i="8"/>
  <c r="I390" i="8"/>
  <c r="H390" i="8"/>
  <c r="E390" i="8"/>
  <c r="B390" i="8"/>
  <c r="I389" i="8"/>
  <c r="H389" i="8"/>
  <c r="E389" i="8"/>
  <c r="B389" i="8"/>
  <c r="I388" i="8"/>
  <c r="H388" i="8"/>
  <c r="E388" i="8"/>
  <c r="B388" i="8"/>
  <c r="I387" i="8"/>
  <c r="H387" i="8"/>
  <c r="E387" i="8"/>
  <c r="B387" i="8"/>
  <c r="I386" i="8"/>
  <c r="H386" i="8"/>
  <c r="E386" i="8"/>
  <c r="B386" i="8"/>
  <c r="I385" i="8"/>
  <c r="H385" i="8"/>
  <c r="E385" i="8"/>
  <c r="B385" i="8"/>
  <c r="I384" i="8"/>
  <c r="H384" i="8"/>
  <c r="E384" i="8"/>
  <c r="B384" i="8"/>
  <c r="I383" i="8"/>
  <c r="H383" i="8"/>
  <c r="E383" i="8"/>
  <c r="B383" i="8"/>
  <c r="I382" i="8"/>
  <c r="H382" i="8"/>
  <c r="E382" i="8"/>
  <c r="B382" i="8"/>
  <c r="I381" i="8"/>
  <c r="H381" i="8"/>
  <c r="E381" i="8"/>
  <c r="B381" i="8"/>
  <c r="I380" i="8"/>
  <c r="H380" i="8"/>
  <c r="E380" i="8"/>
  <c r="B380" i="8"/>
  <c r="I379" i="8"/>
  <c r="H379" i="8"/>
  <c r="E379" i="8"/>
  <c r="B379" i="8"/>
  <c r="I378" i="8"/>
  <c r="H378" i="8"/>
  <c r="E378" i="8"/>
  <c r="B378" i="8"/>
  <c r="I377" i="8"/>
  <c r="H377" i="8"/>
  <c r="E377" i="8"/>
  <c r="B377" i="8"/>
  <c r="I376" i="8"/>
  <c r="H376" i="8"/>
  <c r="E376" i="8"/>
  <c r="B376" i="8"/>
  <c r="I375" i="8"/>
  <c r="H375" i="8"/>
  <c r="E375" i="8"/>
  <c r="B375" i="8"/>
  <c r="I374" i="8"/>
  <c r="I419" i="8" s="1"/>
  <c r="H374" i="8"/>
  <c r="E374" i="8"/>
  <c r="B374" i="8"/>
  <c r="I369" i="8"/>
  <c r="I366" i="8"/>
  <c r="H366" i="8"/>
  <c r="E366" i="8"/>
  <c r="B366" i="8"/>
  <c r="I365" i="8"/>
  <c r="H365" i="8"/>
  <c r="E365" i="8"/>
  <c r="B365" i="8"/>
  <c r="I364" i="8"/>
  <c r="H364" i="8"/>
  <c r="E364" i="8"/>
  <c r="B364" i="8"/>
  <c r="I363" i="8"/>
  <c r="H363" i="8"/>
  <c r="E363" i="8"/>
  <c r="B363" i="8"/>
  <c r="I362" i="8"/>
  <c r="H362" i="8"/>
  <c r="E362" i="8"/>
  <c r="B362" i="8"/>
  <c r="I361" i="8"/>
  <c r="H361" i="8"/>
  <c r="E361" i="8"/>
  <c r="B361" i="8"/>
  <c r="I360" i="8"/>
  <c r="H360" i="8"/>
  <c r="E360" i="8"/>
  <c r="B360" i="8"/>
  <c r="I359" i="8"/>
  <c r="H359" i="8"/>
  <c r="E359" i="8"/>
  <c r="B359" i="8"/>
  <c r="I358" i="8"/>
  <c r="H358" i="8"/>
  <c r="E358" i="8"/>
  <c r="B358" i="8"/>
  <c r="I357" i="8"/>
  <c r="H357" i="8"/>
  <c r="E357" i="8"/>
  <c r="B357" i="8"/>
  <c r="I356" i="8"/>
  <c r="H356" i="8"/>
  <c r="E356" i="8"/>
  <c r="B356" i="8"/>
  <c r="I355" i="8"/>
  <c r="H355" i="8"/>
  <c r="E355" i="8"/>
  <c r="B355" i="8"/>
  <c r="I354" i="8"/>
  <c r="H354" i="8"/>
  <c r="E354" i="8"/>
  <c r="B354" i="8"/>
  <c r="I353" i="8"/>
  <c r="H353" i="8"/>
  <c r="E353" i="8"/>
  <c r="B353" i="8"/>
  <c r="I352" i="8"/>
  <c r="H352" i="8"/>
  <c r="E352" i="8"/>
  <c r="B352" i="8"/>
  <c r="I351" i="8"/>
  <c r="H351" i="8"/>
  <c r="E351" i="8"/>
  <c r="B351" i="8"/>
  <c r="I350" i="8"/>
  <c r="H350" i="8"/>
  <c r="E350" i="8"/>
  <c r="B350" i="8"/>
  <c r="I349" i="8"/>
  <c r="H349" i="8"/>
  <c r="E349" i="8"/>
  <c r="B349" i="8"/>
  <c r="I348" i="8"/>
  <c r="H348" i="8"/>
  <c r="E348" i="8"/>
  <c r="B348" i="8"/>
  <c r="I347" i="8"/>
  <c r="H347" i="8"/>
  <c r="E347" i="8"/>
  <c r="B347" i="8"/>
  <c r="I346" i="8"/>
  <c r="H346" i="8"/>
  <c r="E346" i="8"/>
  <c r="B346" i="8"/>
  <c r="I345" i="8"/>
  <c r="H345" i="8"/>
  <c r="E345" i="8"/>
  <c r="B345" i="8"/>
  <c r="I344" i="8"/>
  <c r="H344" i="8"/>
  <c r="E344" i="8"/>
  <c r="B344" i="8"/>
  <c r="I343" i="8"/>
  <c r="H343" i="8"/>
  <c r="E343" i="8"/>
  <c r="B343" i="8"/>
  <c r="I342" i="8"/>
  <c r="H342" i="8"/>
  <c r="E342" i="8"/>
  <c r="B342" i="8"/>
  <c r="I341" i="8"/>
  <c r="H341" i="8"/>
  <c r="E341" i="8"/>
  <c r="B341" i="8"/>
  <c r="I340" i="8"/>
  <c r="H340" i="8"/>
  <c r="E340" i="8"/>
  <c r="B340" i="8"/>
  <c r="I339" i="8"/>
  <c r="H339" i="8"/>
  <c r="E339" i="8"/>
  <c r="B339" i="8"/>
  <c r="I338" i="8"/>
  <c r="H338" i="8"/>
  <c r="E338" i="8"/>
  <c r="B338" i="8"/>
  <c r="I337" i="8"/>
  <c r="H337" i="8"/>
  <c r="E337" i="8"/>
  <c r="B337" i="8"/>
  <c r="I336" i="8"/>
  <c r="H336" i="8"/>
  <c r="E336" i="8"/>
  <c r="B336" i="8"/>
  <c r="I335" i="8"/>
  <c r="H335" i="8"/>
  <c r="E335" i="8"/>
  <c r="B335" i="8"/>
  <c r="I330" i="8"/>
  <c r="I327" i="8"/>
  <c r="H327" i="8"/>
  <c r="E327" i="8"/>
  <c r="B327" i="8"/>
  <c r="I326" i="8"/>
  <c r="H326" i="8"/>
  <c r="E326" i="8"/>
  <c r="B326" i="8"/>
  <c r="I325" i="8"/>
  <c r="H325" i="8"/>
  <c r="E325" i="8"/>
  <c r="B325" i="8"/>
  <c r="I324" i="8"/>
  <c r="H324" i="8"/>
  <c r="E324" i="8"/>
  <c r="B324" i="8"/>
  <c r="I323" i="8"/>
  <c r="H323" i="8"/>
  <c r="E323" i="8"/>
  <c r="B323" i="8"/>
  <c r="I322" i="8"/>
  <c r="H322" i="8"/>
  <c r="E322" i="8"/>
  <c r="B322" i="8"/>
  <c r="I321" i="8"/>
  <c r="H321" i="8"/>
  <c r="E321" i="8"/>
  <c r="B321" i="8"/>
  <c r="I320" i="8"/>
  <c r="H320" i="8"/>
  <c r="E320" i="8"/>
  <c r="B320" i="8"/>
  <c r="I319" i="8"/>
  <c r="H319" i="8"/>
  <c r="E319" i="8"/>
  <c r="B319" i="8"/>
  <c r="I318" i="8"/>
  <c r="H318" i="8"/>
  <c r="E318" i="8"/>
  <c r="B318" i="8"/>
  <c r="I317" i="8"/>
  <c r="H317" i="8"/>
  <c r="E317" i="8"/>
  <c r="B317" i="8"/>
  <c r="I316" i="8"/>
  <c r="H316" i="8"/>
  <c r="E316" i="8"/>
  <c r="B316" i="8"/>
  <c r="I315" i="8"/>
  <c r="H315" i="8"/>
  <c r="E315" i="8"/>
  <c r="B315" i="8"/>
  <c r="I314" i="8"/>
  <c r="H314" i="8"/>
  <c r="E314" i="8"/>
  <c r="B314" i="8"/>
  <c r="H313" i="8"/>
  <c r="E313" i="8"/>
  <c r="I312" i="8"/>
  <c r="H312" i="8"/>
  <c r="E312" i="8"/>
  <c r="B312" i="8"/>
  <c r="I311" i="8"/>
  <c r="H311" i="8"/>
  <c r="E311" i="8"/>
  <c r="B311" i="8"/>
  <c r="I310" i="8"/>
  <c r="H310" i="8"/>
  <c r="E310" i="8"/>
  <c r="B310" i="8"/>
  <c r="I309" i="8"/>
  <c r="H309" i="8"/>
  <c r="E309" i="8"/>
  <c r="B309" i="8"/>
  <c r="I308" i="8"/>
  <c r="H308" i="8"/>
  <c r="E308" i="8"/>
  <c r="B308" i="8"/>
  <c r="I307" i="8"/>
  <c r="H307" i="8"/>
  <c r="E307" i="8"/>
  <c r="B307" i="8"/>
  <c r="I306" i="8"/>
  <c r="H306" i="8"/>
  <c r="E306" i="8"/>
  <c r="B306" i="8"/>
  <c r="I305" i="8"/>
  <c r="H305" i="8"/>
  <c r="E305" i="8"/>
  <c r="B305" i="8"/>
  <c r="I304" i="8"/>
  <c r="H304" i="8"/>
  <c r="E304" i="8"/>
  <c r="B304" i="8"/>
  <c r="I303" i="8"/>
  <c r="H303" i="8"/>
  <c r="E303" i="8"/>
  <c r="B303" i="8"/>
  <c r="I302" i="8"/>
  <c r="H302" i="8"/>
  <c r="E302" i="8"/>
  <c r="B302" i="8"/>
  <c r="I301" i="8"/>
  <c r="H301" i="8"/>
  <c r="E301" i="8"/>
  <c r="B301" i="8"/>
  <c r="I300" i="8"/>
  <c r="H300" i="8"/>
  <c r="E300" i="8"/>
  <c r="B300" i="8"/>
  <c r="I299" i="8"/>
  <c r="H299" i="8"/>
  <c r="E299" i="8"/>
  <c r="B299" i="8"/>
  <c r="I298" i="8"/>
  <c r="H298" i="8"/>
  <c r="E298" i="8"/>
  <c r="B298" i="8"/>
  <c r="I297" i="8"/>
  <c r="H297" i="8"/>
  <c r="E297" i="8"/>
  <c r="B297" i="8"/>
  <c r="I296" i="8"/>
  <c r="H296" i="8"/>
  <c r="E296" i="8"/>
  <c r="B296" i="8"/>
  <c r="I295" i="8"/>
  <c r="H295" i="8"/>
  <c r="E295" i="8"/>
  <c r="B295" i="8"/>
  <c r="I294" i="8"/>
  <c r="H294" i="8"/>
  <c r="E294" i="8"/>
  <c r="B294" i="8"/>
  <c r="I293" i="8"/>
  <c r="H293" i="8"/>
  <c r="E293" i="8"/>
  <c r="B293" i="8"/>
  <c r="I292" i="8"/>
  <c r="H292" i="8"/>
  <c r="E292" i="8"/>
  <c r="B292" i="8"/>
  <c r="I284" i="8"/>
  <c r="H284" i="8"/>
  <c r="E284" i="8"/>
  <c r="B284" i="8"/>
  <c r="I283" i="8"/>
  <c r="H283" i="8"/>
  <c r="E283" i="8"/>
  <c r="B283" i="8"/>
  <c r="I282" i="8"/>
  <c r="H282" i="8"/>
  <c r="E282" i="8"/>
  <c r="B282" i="8"/>
  <c r="I281" i="8"/>
  <c r="H281" i="8"/>
  <c r="E281" i="8"/>
  <c r="B281" i="8"/>
  <c r="I280" i="8"/>
  <c r="H280" i="8"/>
  <c r="E280" i="8"/>
  <c r="B280" i="8"/>
  <c r="I279" i="8"/>
  <c r="H279" i="8"/>
  <c r="E279" i="8"/>
  <c r="B279" i="8"/>
  <c r="I278" i="8"/>
  <c r="H278" i="8"/>
  <c r="E278" i="8"/>
  <c r="B278" i="8"/>
  <c r="I277" i="8"/>
  <c r="H277" i="8"/>
  <c r="E277" i="8"/>
  <c r="B277" i="8"/>
  <c r="I276" i="8"/>
  <c r="H276" i="8"/>
  <c r="E276" i="8"/>
  <c r="B276" i="8"/>
  <c r="I275" i="8"/>
  <c r="H275" i="8"/>
  <c r="E275" i="8"/>
  <c r="B275" i="8"/>
  <c r="I274" i="8"/>
  <c r="H274" i="8"/>
  <c r="E274" i="8"/>
  <c r="B274" i="8"/>
  <c r="I273" i="8"/>
  <c r="H273" i="8"/>
  <c r="E273" i="8"/>
  <c r="B273" i="8"/>
  <c r="I272" i="8"/>
  <c r="H272" i="8"/>
  <c r="E272" i="8"/>
  <c r="B272" i="8"/>
  <c r="I271" i="8"/>
  <c r="H271" i="8"/>
  <c r="E271" i="8"/>
  <c r="B271" i="8"/>
  <c r="I270" i="8"/>
  <c r="H270" i="8"/>
  <c r="E270" i="8"/>
  <c r="B270" i="8"/>
  <c r="I269" i="8"/>
  <c r="H269" i="8"/>
  <c r="E269" i="8"/>
  <c r="B269" i="8"/>
  <c r="H268" i="8"/>
  <c r="I267" i="8"/>
  <c r="H267" i="8"/>
  <c r="E267" i="8"/>
  <c r="B267" i="8"/>
  <c r="I266" i="8"/>
  <c r="H266" i="8"/>
  <c r="E266" i="8"/>
  <c r="B266" i="8"/>
  <c r="I265" i="8"/>
  <c r="H265" i="8"/>
  <c r="E265" i="8"/>
  <c r="B265" i="8"/>
  <c r="I264" i="8"/>
  <c r="H264" i="8"/>
  <c r="E264" i="8"/>
  <c r="B264" i="8"/>
  <c r="I263" i="8"/>
  <c r="H263" i="8"/>
  <c r="E263" i="8"/>
  <c r="B263" i="8"/>
  <c r="I262" i="8"/>
  <c r="H262" i="8"/>
  <c r="E262" i="8"/>
  <c r="B262" i="8"/>
  <c r="I261" i="8"/>
  <c r="H261" i="8"/>
  <c r="E261" i="8"/>
  <c r="B261" i="8"/>
  <c r="I260" i="8"/>
  <c r="H260" i="8"/>
  <c r="E260" i="8"/>
  <c r="B260" i="8"/>
  <c r="H259" i="8"/>
  <c r="I258" i="8"/>
  <c r="H258" i="8"/>
  <c r="E258" i="8"/>
  <c r="B258" i="8"/>
  <c r="I257" i="8"/>
  <c r="H257" i="8"/>
  <c r="E257" i="8"/>
  <c r="B257" i="8"/>
  <c r="I256" i="8"/>
  <c r="H256" i="8"/>
  <c r="E256" i="8"/>
  <c r="B256" i="8"/>
  <c r="I255" i="8"/>
  <c r="H255" i="8"/>
  <c r="E255" i="8"/>
  <c r="B255" i="8"/>
  <c r="I254" i="8"/>
  <c r="H254" i="8"/>
  <c r="E254" i="8"/>
  <c r="B254" i="8"/>
  <c r="I253" i="8"/>
  <c r="H253" i="8"/>
  <c r="E253" i="8"/>
  <c r="B253" i="8"/>
  <c r="I252" i="8"/>
  <c r="H252" i="8"/>
  <c r="E252" i="8"/>
  <c r="B252" i="8"/>
  <c r="I251" i="8"/>
  <c r="H251" i="8"/>
  <c r="E251" i="8"/>
  <c r="B251" i="8"/>
  <c r="I250" i="8"/>
  <c r="H250" i="8"/>
  <c r="E250" i="8"/>
  <c r="B250" i="8"/>
  <c r="I249" i="8"/>
  <c r="H249" i="8"/>
  <c r="E249" i="8"/>
  <c r="B249" i="8"/>
  <c r="I248" i="8"/>
  <c r="I287" i="8" s="1"/>
  <c r="H248" i="8"/>
  <c r="E248" i="8"/>
  <c r="B248" i="8"/>
  <c r="I240" i="8"/>
  <c r="H240" i="8"/>
  <c r="E240" i="8"/>
  <c r="B240" i="8"/>
  <c r="I239" i="8"/>
  <c r="H239" i="8"/>
  <c r="E239" i="8"/>
  <c r="B239" i="8"/>
  <c r="I238" i="8"/>
  <c r="H238" i="8"/>
  <c r="E238" i="8"/>
  <c r="B238" i="8"/>
  <c r="I237" i="8"/>
  <c r="H237" i="8"/>
  <c r="E237" i="8"/>
  <c r="B237" i="8"/>
  <c r="I236" i="8"/>
  <c r="H236" i="8"/>
  <c r="E236" i="8"/>
  <c r="B236" i="8"/>
  <c r="I235" i="8"/>
  <c r="H235" i="8"/>
  <c r="E235" i="8"/>
  <c r="B235" i="8"/>
  <c r="I234" i="8"/>
  <c r="H234" i="8"/>
  <c r="E234" i="8"/>
  <c r="B234" i="8"/>
  <c r="I233" i="8"/>
  <c r="H233" i="8"/>
  <c r="E233" i="8"/>
  <c r="B233" i="8"/>
  <c r="I232" i="8"/>
  <c r="H232" i="8"/>
  <c r="E232" i="8"/>
  <c r="B232" i="8"/>
  <c r="I231" i="8"/>
  <c r="H231" i="8"/>
  <c r="E231" i="8"/>
  <c r="B231" i="8"/>
  <c r="I230" i="8"/>
  <c r="H230" i="8"/>
  <c r="E230" i="8"/>
  <c r="B230" i="8"/>
  <c r="I229" i="8"/>
  <c r="H229" i="8"/>
  <c r="E229" i="8"/>
  <c r="B229" i="8"/>
  <c r="I228" i="8"/>
  <c r="H228" i="8"/>
  <c r="E228" i="8"/>
  <c r="B228" i="8"/>
  <c r="I227" i="8"/>
  <c r="H227" i="8"/>
  <c r="E227" i="8"/>
  <c r="B227" i="8"/>
  <c r="I226" i="8"/>
  <c r="H226" i="8"/>
  <c r="E226" i="8"/>
  <c r="B226" i="8"/>
  <c r="I225" i="8"/>
  <c r="H225" i="8"/>
  <c r="E225" i="8"/>
  <c r="B225" i="8"/>
  <c r="I224" i="8"/>
  <c r="H224" i="8"/>
  <c r="E224" i="8"/>
  <c r="B224" i="8"/>
  <c r="I223" i="8"/>
  <c r="H223" i="8"/>
  <c r="E223" i="8"/>
  <c r="B223" i="8"/>
  <c r="I222" i="8"/>
  <c r="H222" i="8"/>
  <c r="E222" i="8"/>
  <c r="B222" i="8"/>
  <c r="I221" i="8"/>
  <c r="H221" i="8"/>
  <c r="E221" i="8"/>
  <c r="B221" i="8"/>
  <c r="I220" i="8"/>
  <c r="H220" i="8"/>
  <c r="E220" i="8"/>
  <c r="B220" i="8"/>
  <c r="I219" i="8"/>
  <c r="H219" i="8"/>
  <c r="E219" i="8"/>
  <c r="B219" i="8"/>
  <c r="I218" i="8"/>
  <c r="H218" i="8"/>
  <c r="E218" i="8"/>
  <c r="B218" i="8"/>
  <c r="I217" i="8"/>
  <c r="H217" i="8"/>
  <c r="E217" i="8"/>
  <c r="B217" i="8"/>
  <c r="I216" i="8"/>
  <c r="H216" i="8"/>
  <c r="E216" i="8"/>
  <c r="B216" i="8"/>
  <c r="I215" i="8"/>
  <c r="H215" i="8"/>
  <c r="E215" i="8"/>
  <c r="B215" i="8"/>
  <c r="I214" i="8"/>
  <c r="H214" i="8"/>
  <c r="E214" i="8"/>
  <c r="B214" i="8"/>
  <c r="I213" i="8"/>
  <c r="H213" i="8"/>
  <c r="E213" i="8"/>
  <c r="B213" i="8"/>
  <c r="I212" i="8"/>
  <c r="I243" i="8" s="1"/>
  <c r="H212" i="8"/>
  <c r="E212" i="8"/>
  <c r="B212" i="8"/>
  <c r="I207" i="8"/>
  <c r="I204" i="8"/>
  <c r="H204" i="8"/>
  <c r="E204" i="8"/>
  <c r="B204" i="8"/>
  <c r="I203" i="8"/>
  <c r="H203" i="8"/>
  <c r="E203" i="8"/>
  <c r="B203" i="8"/>
  <c r="I202" i="8"/>
  <c r="H202" i="8"/>
  <c r="E202" i="8"/>
  <c r="B202" i="8"/>
  <c r="I201" i="8"/>
  <c r="H201" i="8"/>
  <c r="E201" i="8"/>
  <c r="B201" i="8"/>
  <c r="I200" i="8"/>
  <c r="H200" i="8"/>
  <c r="E200" i="8"/>
  <c r="B200" i="8"/>
  <c r="I199" i="8"/>
  <c r="H199" i="8"/>
  <c r="E199" i="8"/>
  <c r="B199" i="8"/>
  <c r="I198" i="8"/>
  <c r="H198" i="8"/>
  <c r="E198" i="8"/>
  <c r="B198" i="8"/>
  <c r="I197" i="8"/>
  <c r="H197" i="8"/>
  <c r="E197" i="8"/>
  <c r="B197" i="8"/>
  <c r="I196" i="8"/>
  <c r="H196" i="8"/>
  <c r="E196" i="8"/>
  <c r="B196" i="8"/>
  <c r="I195" i="8"/>
  <c r="H195" i="8"/>
  <c r="E195" i="8"/>
  <c r="B195" i="8"/>
  <c r="I194" i="8"/>
  <c r="H194" i="8"/>
  <c r="E194" i="8"/>
  <c r="B194" i="8"/>
  <c r="I193" i="8"/>
  <c r="H193" i="8"/>
  <c r="E193" i="8"/>
  <c r="B193" i="8"/>
  <c r="I192" i="8"/>
  <c r="H192" i="8"/>
  <c r="E192" i="8"/>
  <c r="B192" i="8"/>
  <c r="I191" i="8"/>
  <c r="H191" i="8"/>
  <c r="E191" i="8"/>
  <c r="B191" i="8"/>
  <c r="I190" i="8"/>
  <c r="H190" i="8"/>
  <c r="E190" i="8"/>
  <c r="B190" i="8"/>
  <c r="I189" i="8"/>
  <c r="H189" i="8"/>
  <c r="E189" i="8"/>
  <c r="B189" i="8"/>
  <c r="I188" i="8"/>
  <c r="H188" i="8"/>
  <c r="E188" i="8"/>
  <c r="B188" i="8"/>
  <c r="I187" i="8"/>
  <c r="H187" i="8"/>
  <c r="E187" i="8"/>
  <c r="B187" i="8"/>
  <c r="I186" i="8"/>
  <c r="H186" i="8"/>
  <c r="E186" i="8"/>
  <c r="B186" i="8"/>
  <c r="I185" i="8"/>
  <c r="H185" i="8"/>
  <c r="E185" i="8"/>
  <c r="B185" i="8"/>
  <c r="I184" i="8"/>
  <c r="H184" i="8"/>
  <c r="E184" i="8"/>
  <c r="B184" i="8"/>
  <c r="I183" i="8"/>
  <c r="H183" i="8"/>
  <c r="E183" i="8"/>
  <c r="B183" i="8"/>
  <c r="I182" i="8"/>
  <c r="H182" i="8"/>
  <c r="E182" i="8"/>
  <c r="B182" i="8"/>
  <c r="I181" i="8"/>
  <c r="H181" i="8"/>
  <c r="E181" i="8"/>
  <c r="B181" i="8"/>
  <c r="I180" i="8"/>
  <c r="H180" i="8"/>
  <c r="E180" i="8"/>
  <c r="B180" i="8"/>
  <c r="I179" i="8"/>
  <c r="H179" i="8"/>
  <c r="E179" i="8"/>
  <c r="B179" i="8"/>
  <c r="I178" i="8"/>
  <c r="H178" i="8"/>
  <c r="E178" i="8"/>
  <c r="B178" i="8"/>
  <c r="I177" i="8"/>
  <c r="H177" i="8"/>
  <c r="E177" i="8"/>
  <c r="B177" i="8"/>
  <c r="I176" i="8"/>
  <c r="H176" i="8"/>
  <c r="E176" i="8"/>
  <c r="B176" i="8"/>
  <c r="I175" i="8"/>
  <c r="H175" i="8"/>
  <c r="E175" i="8"/>
  <c r="B175" i="8"/>
  <c r="I174" i="8"/>
  <c r="H174" i="8"/>
  <c r="E174" i="8"/>
  <c r="B174" i="8"/>
  <c r="I173" i="8"/>
  <c r="H173" i="8"/>
  <c r="E173" i="8"/>
  <c r="B173" i="8"/>
  <c r="I172" i="8"/>
  <c r="H172" i="8"/>
  <c r="E172" i="8"/>
  <c r="B172" i="8"/>
  <c r="I171" i="8"/>
  <c r="H171" i="8"/>
  <c r="E171" i="8"/>
  <c r="B171" i="8"/>
  <c r="I170" i="8"/>
  <c r="H170" i="8"/>
  <c r="E170" i="8"/>
  <c r="B170" i="8"/>
  <c r="I169" i="8"/>
  <c r="H169" i="8"/>
  <c r="E169" i="8"/>
  <c r="B169" i="8"/>
  <c r="I168" i="8"/>
  <c r="H168" i="8"/>
  <c r="E168" i="8"/>
  <c r="B168" i="8"/>
  <c r="I167" i="8"/>
  <c r="H167" i="8"/>
  <c r="E167" i="8"/>
  <c r="B167" i="8"/>
  <c r="I166" i="8"/>
  <c r="H166" i="8"/>
  <c r="E166" i="8"/>
  <c r="B166" i="8"/>
  <c r="I165" i="8"/>
  <c r="H165" i="8"/>
  <c r="E165" i="8"/>
  <c r="B165" i="8"/>
  <c r="I164" i="8"/>
  <c r="H164" i="8"/>
  <c r="E164" i="8"/>
  <c r="B164" i="8"/>
  <c r="I163" i="8"/>
  <c r="H163" i="8"/>
  <c r="E163" i="8"/>
  <c r="B163" i="8"/>
  <c r="I162" i="8"/>
  <c r="H162" i="8"/>
  <c r="E162" i="8"/>
  <c r="B162" i="8"/>
  <c r="I161" i="8"/>
  <c r="H161" i="8"/>
  <c r="E161" i="8"/>
  <c r="B161" i="8"/>
  <c r="I160" i="8"/>
  <c r="H160" i="8"/>
  <c r="E160" i="8"/>
  <c r="B160" i="8"/>
  <c r="I159" i="8"/>
  <c r="H159" i="8"/>
  <c r="E159" i="8"/>
  <c r="B159" i="8"/>
  <c r="I158" i="8"/>
  <c r="H158" i="8"/>
  <c r="E158" i="8"/>
  <c r="B158" i="8"/>
  <c r="I157" i="8"/>
  <c r="H157" i="8"/>
  <c r="E157" i="8"/>
  <c r="B157" i="8"/>
  <c r="I156" i="8"/>
  <c r="H156" i="8"/>
  <c r="E156" i="8"/>
  <c r="B156" i="8"/>
  <c r="I155" i="8"/>
  <c r="H155" i="8"/>
  <c r="E155" i="8"/>
  <c r="B155" i="8"/>
  <c r="I150" i="8"/>
  <c r="I147" i="8"/>
  <c r="H147" i="8"/>
  <c r="E147" i="8"/>
  <c r="B147" i="8"/>
  <c r="I146" i="8"/>
  <c r="H146" i="8"/>
  <c r="E146" i="8"/>
  <c r="B146" i="8"/>
  <c r="I145" i="8"/>
  <c r="H145" i="8"/>
  <c r="E145" i="8"/>
  <c r="B145" i="8"/>
  <c r="I144" i="8"/>
  <c r="H144" i="8"/>
  <c r="E144" i="8"/>
  <c r="B144" i="8"/>
  <c r="I143" i="8"/>
  <c r="H143" i="8"/>
  <c r="E143" i="8"/>
  <c r="B143" i="8"/>
  <c r="I142" i="8"/>
  <c r="H142" i="8"/>
  <c r="E142" i="8"/>
  <c r="B142" i="8"/>
  <c r="I141" i="8"/>
  <c r="H141" i="8"/>
  <c r="E141" i="8"/>
  <c r="B141" i="8"/>
  <c r="I140" i="8"/>
  <c r="H140" i="8"/>
  <c r="E140" i="8"/>
  <c r="B140" i="8"/>
  <c r="I139" i="8"/>
  <c r="H139" i="8"/>
  <c r="E139" i="8"/>
  <c r="B139" i="8"/>
  <c r="I138" i="8"/>
  <c r="H138" i="8"/>
  <c r="E138" i="8"/>
  <c r="B138" i="8"/>
  <c r="I137" i="8"/>
  <c r="H137" i="8"/>
  <c r="E137" i="8"/>
  <c r="B137" i="8"/>
  <c r="I136" i="8"/>
  <c r="H136" i="8"/>
  <c r="E136" i="8"/>
  <c r="B136" i="8"/>
  <c r="I135" i="8"/>
  <c r="H135" i="8"/>
  <c r="E135" i="8"/>
  <c r="B135" i="8"/>
  <c r="I134" i="8"/>
  <c r="H134" i="8"/>
  <c r="E134" i="8"/>
  <c r="B134" i="8"/>
  <c r="I133" i="8"/>
  <c r="H133" i="8"/>
  <c r="E133" i="8"/>
  <c r="B133" i="8"/>
  <c r="I132" i="8"/>
  <c r="H132" i="8"/>
  <c r="E132" i="8"/>
  <c r="B132" i="8"/>
  <c r="I131" i="8"/>
  <c r="H131" i="8"/>
  <c r="E131" i="8"/>
  <c r="B131" i="8"/>
  <c r="I130" i="8"/>
  <c r="H130" i="8"/>
  <c r="E130" i="8"/>
  <c r="B130" i="8"/>
  <c r="I129" i="8"/>
  <c r="H129" i="8"/>
  <c r="E129" i="8"/>
  <c r="B129" i="8"/>
  <c r="I128" i="8"/>
  <c r="H128" i="8"/>
  <c r="E128" i="8"/>
  <c r="B128" i="8"/>
  <c r="I127" i="8"/>
  <c r="H127" i="8"/>
  <c r="E127" i="8"/>
  <c r="B127" i="8"/>
  <c r="I126" i="8"/>
  <c r="H126" i="8"/>
  <c r="E126" i="8"/>
  <c r="B126" i="8"/>
  <c r="I125" i="8"/>
  <c r="H125" i="8"/>
  <c r="E125" i="8"/>
  <c r="B125" i="8"/>
  <c r="I124" i="8"/>
  <c r="H124" i="8"/>
  <c r="E124" i="8"/>
  <c r="B124" i="8"/>
  <c r="I123" i="8"/>
  <c r="H123" i="8"/>
  <c r="E123" i="8"/>
  <c r="B123" i="8"/>
  <c r="I122" i="8"/>
  <c r="H122" i="8"/>
  <c r="E122" i="8"/>
  <c r="B122" i="8"/>
  <c r="I121" i="8"/>
  <c r="H121" i="8"/>
  <c r="E121" i="8"/>
  <c r="B121" i="8"/>
  <c r="I120" i="8"/>
  <c r="H120" i="8"/>
  <c r="E120" i="8"/>
  <c r="B120" i="8"/>
  <c r="H119" i="8"/>
  <c r="E119" i="8"/>
  <c r="I118" i="8"/>
  <c r="H118" i="8"/>
  <c r="E118" i="8"/>
  <c r="B118" i="8"/>
  <c r="I117" i="8"/>
  <c r="H117" i="8"/>
  <c r="E117" i="8"/>
  <c r="B117" i="8"/>
  <c r="I116" i="8"/>
  <c r="H116" i="8"/>
  <c r="E116" i="8"/>
  <c r="B116" i="8"/>
  <c r="I115" i="8"/>
  <c r="H115" i="8"/>
  <c r="E115" i="8"/>
  <c r="B115" i="8"/>
  <c r="I114" i="8"/>
  <c r="H114" i="8"/>
  <c r="E114" i="8"/>
  <c r="B114" i="8"/>
  <c r="I113" i="8"/>
  <c r="H113" i="8"/>
  <c r="E113" i="8"/>
  <c r="B113" i="8"/>
  <c r="I112" i="8"/>
  <c r="H112" i="8"/>
  <c r="E112" i="8"/>
  <c r="B112" i="8"/>
  <c r="I111" i="8"/>
  <c r="H111" i="8"/>
  <c r="E111" i="8"/>
  <c r="B111" i="8"/>
  <c r="I110" i="8"/>
  <c r="H110" i="8"/>
  <c r="E110" i="8"/>
  <c r="B110" i="8"/>
  <c r="I109" i="8"/>
  <c r="H109" i="8"/>
  <c r="E109" i="8"/>
  <c r="B109" i="8"/>
  <c r="I108" i="8"/>
  <c r="H108" i="8"/>
  <c r="E108" i="8"/>
  <c r="B108" i="8"/>
  <c r="I107" i="8"/>
  <c r="H107" i="8"/>
  <c r="E107" i="8"/>
  <c r="B107" i="8"/>
  <c r="I106" i="8"/>
  <c r="H106" i="8"/>
  <c r="E106" i="8"/>
  <c r="B106" i="8"/>
  <c r="I105" i="8"/>
  <c r="H105" i="8"/>
  <c r="E105" i="8"/>
  <c r="B105" i="8"/>
  <c r="I104" i="8"/>
  <c r="H104" i="8"/>
  <c r="E104" i="8"/>
  <c r="B104" i="8"/>
  <c r="I103" i="8"/>
  <c r="H103" i="8"/>
  <c r="E103" i="8"/>
  <c r="B103" i="8"/>
  <c r="I102" i="8"/>
  <c r="H102" i="8"/>
  <c r="E102" i="8"/>
  <c r="B102" i="8"/>
  <c r="I101" i="8"/>
  <c r="H101" i="8"/>
  <c r="E101" i="8"/>
  <c r="B101" i="8"/>
  <c r="I100" i="8"/>
  <c r="H100" i="8"/>
  <c r="E100" i="8"/>
  <c r="B100" i="8"/>
  <c r="I99" i="8"/>
  <c r="H99" i="8"/>
  <c r="E99" i="8"/>
  <c r="B99" i="8"/>
  <c r="I98" i="8"/>
  <c r="H98" i="8"/>
  <c r="E98" i="8"/>
  <c r="B98" i="8"/>
  <c r="I97" i="8"/>
  <c r="H97" i="8"/>
  <c r="E97" i="8"/>
  <c r="B97" i="8"/>
  <c r="I96" i="8"/>
  <c r="H96" i="8"/>
  <c r="E96" i="8"/>
  <c r="B96" i="8"/>
  <c r="I95" i="8"/>
  <c r="H95" i="8"/>
  <c r="E95" i="8"/>
  <c r="B95" i="8"/>
  <c r="I94" i="8"/>
  <c r="H94" i="8"/>
  <c r="E94" i="8"/>
  <c r="B94" i="8"/>
  <c r="I93" i="8"/>
  <c r="H93" i="8"/>
  <c r="E93" i="8"/>
  <c r="B93" i="8"/>
  <c r="I92" i="8"/>
  <c r="H92" i="8"/>
  <c r="E92" i="8"/>
  <c r="B92" i="8"/>
  <c r="I91" i="8"/>
  <c r="H91" i="8"/>
  <c r="E91" i="8"/>
  <c r="B91" i="8"/>
  <c r="I90" i="8"/>
  <c r="H90" i="8"/>
  <c r="E90" i="8"/>
  <c r="B90" i="8"/>
  <c r="I89" i="8"/>
  <c r="H89" i="8"/>
  <c r="E89" i="8"/>
  <c r="B89" i="8"/>
  <c r="I88" i="8"/>
  <c r="H88" i="8"/>
  <c r="E88" i="8"/>
  <c r="B88" i="8"/>
  <c r="I87" i="8"/>
  <c r="H87" i="8"/>
  <c r="E87" i="8"/>
  <c r="B87" i="8"/>
  <c r="I86" i="8"/>
  <c r="H86" i="8"/>
  <c r="E86" i="8"/>
  <c r="B86" i="8"/>
  <c r="I85" i="8"/>
  <c r="H85" i="8"/>
  <c r="E85" i="8"/>
  <c r="B85" i="8"/>
  <c r="I84" i="8"/>
  <c r="H84" i="8"/>
  <c r="E84" i="8"/>
  <c r="B84" i="8"/>
  <c r="I83" i="8"/>
  <c r="H83" i="8"/>
  <c r="E83" i="8"/>
  <c r="B83" i="8"/>
  <c r="I82" i="8"/>
  <c r="H82" i="8"/>
  <c r="E82" i="8"/>
  <c r="B82" i="8"/>
  <c r="I81" i="8"/>
  <c r="H81" i="8"/>
  <c r="E81" i="8"/>
  <c r="B81" i="8"/>
  <c r="I80" i="8"/>
  <c r="H80" i="8"/>
  <c r="E80" i="8"/>
  <c r="B80" i="8"/>
  <c r="I72" i="8"/>
  <c r="H72" i="8"/>
  <c r="E72" i="8"/>
  <c r="B72" i="8"/>
  <c r="I71" i="8"/>
  <c r="H71" i="8"/>
  <c r="E71" i="8"/>
  <c r="B71" i="8"/>
  <c r="I70" i="8"/>
  <c r="H70" i="8"/>
  <c r="E70" i="8"/>
  <c r="B70" i="8"/>
  <c r="I69" i="8"/>
  <c r="H69" i="8"/>
  <c r="E69" i="8"/>
  <c r="B69" i="8"/>
  <c r="I68" i="8"/>
  <c r="H68" i="8"/>
  <c r="E68" i="8"/>
  <c r="B68" i="8"/>
  <c r="I67" i="8"/>
  <c r="H67" i="8"/>
  <c r="E67" i="8"/>
  <c r="B67" i="8"/>
  <c r="I66" i="8"/>
  <c r="H66" i="8"/>
  <c r="E66" i="8"/>
  <c r="B66" i="8"/>
  <c r="I65" i="8"/>
  <c r="H65" i="8"/>
  <c r="E65" i="8"/>
  <c r="B65" i="8"/>
  <c r="I64" i="8"/>
  <c r="H64" i="8"/>
  <c r="E64" i="8"/>
  <c r="B64" i="8"/>
  <c r="I63" i="8"/>
  <c r="H63" i="8"/>
  <c r="E63" i="8"/>
  <c r="B63" i="8"/>
  <c r="I62" i="8"/>
  <c r="H62" i="8"/>
  <c r="E62" i="8"/>
  <c r="B62" i="8"/>
  <c r="I61" i="8"/>
  <c r="H61" i="8"/>
  <c r="E61" i="8"/>
  <c r="B61" i="8"/>
  <c r="I60" i="8"/>
  <c r="H60" i="8"/>
  <c r="E60" i="8"/>
  <c r="B60" i="8"/>
  <c r="I59" i="8"/>
  <c r="H59" i="8"/>
  <c r="E59" i="8"/>
  <c r="B59" i="8"/>
  <c r="I58" i="8"/>
  <c r="H58" i="8"/>
  <c r="E58" i="8"/>
  <c r="B58" i="8"/>
  <c r="I57" i="8"/>
  <c r="H57" i="8"/>
  <c r="E57" i="8"/>
  <c r="B57" i="8"/>
  <c r="I56" i="8"/>
  <c r="H56" i="8"/>
  <c r="E56" i="8"/>
  <c r="B56" i="8"/>
  <c r="I55" i="8"/>
  <c r="H55" i="8"/>
  <c r="E55" i="8"/>
  <c r="B55" i="8"/>
  <c r="I54" i="8"/>
  <c r="H54" i="8"/>
  <c r="E54" i="8"/>
  <c r="B54" i="8"/>
  <c r="I53" i="8"/>
  <c r="H53" i="8"/>
  <c r="E53" i="8"/>
  <c r="B53" i="8"/>
  <c r="I52" i="8"/>
  <c r="H52" i="8"/>
  <c r="E52" i="8"/>
  <c r="B52" i="8"/>
  <c r="I51" i="8"/>
  <c r="H51" i="8"/>
  <c r="E51" i="8"/>
  <c r="B51" i="8"/>
  <c r="I50" i="8"/>
  <c r="H50" i="8"/>
  <c r="E50" i="8"/>
  <c r="B50" i="8"/>
  <c r="I49" i="8"/>
  <c r="H49" i="8"/>
  <c r="E49" i="8"/>
  <c r="B49" i="8"/>
  <c r="I48" i="8"/>
  <c r="H48" i="8"/>
  <c r="E48" i="8"/>
  <c r="B48" i="8"/>
  <c r="I47" i="8"/>
  <c r="H47" i="8"/>
  <c r="E47" i="8"/>
  <c r="B47" i="8"/>
  <c r="I46" i="8"/>
  <c r="H46" i="8"/>
  <c r="E46" i="8"/>
  <c r="B46" i="8"/>
  <c r="I45" i="8"/>
  <c r="H45" i="8"/>
  <c r="E45" i="8"/>
  <c r="B45" i="8"/>
  <c r="I44" i="8"/>
  <c r="H44" i="8"/>
  <c r="E44" i="8"/>
  <c r="B44" i="8"/>
  <c r="I43" i="8"/>
  <c r="H43" i="8"/>
  <c r="E43" i="8"/>
  <c r="B43" i="8"/>
  <c r="I42" i="8"/>
  <c r="H42" i="8"/>
  <c r="E42" i="8"/>
  <c r="B42" i="8"/>
  <c r="I41" i="8"/>
  <c r="H41" i="8"/>
  <c r="E41" i="8"/>
  <c r="B41" i="8"/>
  <c r="I40" i="8"/>
  <c r="H40" i="8"/>
  <c r="E40" i="8"/>
  <c r="B40" i="8"/>
  <c r="I39" i="8"/>
  <c r="H39" i="8"/>
  <c r="E39" i="8"/>
  <c r="B39" i="8"/>
  <c r="I38" i="8"/>
  <c r="H38" i="8"/>
  <c r="E38" i="8"/>
  <c r="B38" i="8"/>
  <c r="I37" i="8"/>
  <c r="H37" i="8"/>
  <c r="E37" i="8"/>
  <c r="B37" i="8"/>
  <c r="I36" i="8"/>
  <c r="H36" i="8"/>
  <c r="E36" i="8"/>
  <c r="B36" i="8"/>
  <c r="I35" i="8"/>
  <c r="H35" i="8"/>
  <c r="E35" i="8"/>
  <c r="B35" i="8"/>
  <c r="I34" i="8"/>
  <c r="H34" i="8"/>
  <c r="E34" i="8"/>
  <c r="B34" i="8"/>
  <c r="I33" i="8"/>
  <c r="H33" i="8"/>
  <c r="E33" i="8"/>
  <c r="B33" i="8"/>
  <c r="I32" i="8"/>
  <c r="H32" i="8"/>
  <c r="E32" i="8"/>
  <c r="B32" i="8"/>
  <c r="I31" i="8"/>
  <c r="H31" i="8"/>
  <c r="E31" i="8"/>
  <c r="B31" i="8"/>
  <c r="I30" i="8"/>
  <c r="H30" i="8"/>
  <c r="E30" i="8"/>
  <c r="B30" i="8"/>
  <c r="I29" i="8"/>
  <c r="H29" i="8"/>
  <c r="E29" i="8"/>
  <c r="B29" i="8"/>
  <c r="I28" i="8"/>
  <c r="H28" i="8"/>
  <c r="E28" i="8"/>
  <c r="B28" i="8"/>
  <c r="I27" i="8"/>
  <c r="H27" i="8"/>
  <c r="E27" i="8"/>
  <c r="B27" i="8"/>
  <c r="I26" i="8"/>
  <c r="H26" i="8"/>
  <c r="E26" i="8"/>
  <c r="B26" i="8"/>
  <c r="I25" i="8"/>
  <c r="H25" i="8"/>
  <c r="E25" i="8"/>
  <c r="B25" i="8"/>
  <c r="I24" i="8"/>
  <c r="H24" i="8"/>
  <c r="E24" i="8"/>
  <c r="B24" i="8"/>
  <c r="I23" i="8"/>
  <c r="H23" i="8"/>
  <c r="E23" i="8"/>
  <c r="B23" i="8"/>
  <c r="I22" i="8"/>
  <c r="H22" i="8"/>
  <c r="E22" i="8"/>
  <c r="B22" i="8"/>
  <c r="I21" i="8"/>
  <c r="H21" i="8"/>
  <c r="E21" i="8"/>
  <c r="B21" i="8"/>
  <c r="I20" i="8"/>
  <c r="H20" i="8"/>
  <c r="E20" i="8"/>
  <c r="B20" i="8"/>
  <c r="I19" i="8"/>
  <c r="H19" i="8"/>
  <c r="E19" i="8"/>
  <c r="B19" i="8"/>
  <c r="I18" i="8"/>
  <c r="H18" i="8"/>
  <c r="E18" i="8"/>
  <c r="B18" i="8"/>
  <c r="I17" i="8"/>
  <c r="H17" i="8"/>
  <c r="E17" i="8"/>
  <c r="B17" i="8"/>
  <c r="I16" i="8"/>
  <c r="H16" i="8"/>
  <c r="E16" i="8"/>
  <c r="B16" i="8"/>
  <c r="I15" i="8"/>
  <c r="H15" i="8"/>
  <c r="E15" i="8"/>
  <c r="B15" i="8"/>
  <c r="I14" i="8"/>
  <c r="H14" i="8"/>
  <c r="E14" i="8"/>
  <c r="B14" i="8"/>
  <c r="I13" i="8"/>
  <c r="H13" i="8"/>
  <c r="E13" i="8"/>
  <c r="B13" i="8"/>
  <c r="I12" i="8"/>
  <c r="H12" i="8"/>
  <c r="E12" i="8"/>
  <c r="B12" i="8"/>
  <c r="I11" i="8"/>
  <c r="H11" i="8"/>
  <c r="E11" i="8"/>
  <c r="B11" i="8"/>
  <c r="I10" i="8"/>
  <c r="H10" i="8"/>
  <c r="E10" i="8"/>
  <c r="B10" i="8"/>
  <c r="I9" i="8"/>
  <c r="H9" i="8"/>
  <c r="E9" i="8"/>
  <c r="B9" i="8"/>
  <c r="I8" i="8"/>
  <c r="I75" i="8" s="1"/>
  <c r="I567" i="8" s="1"/>
  <c r="H8" i="8"/>
  <c r="E8" i="8"/>
  <c r="B8" i="8"/>
  <c r="I565" i="7"/>
  <c r="I562" i="7"/>
  <c r="H562" i="7"/>
  <c r="E562" i="7"/>
  <c r="B562" i="7"/>
  <c r="I561" i="7"/>
  <c r="H561" i="7"/>
  <c r="E561" i="7"/>
  <c r="B561" i="7"/>
  <c r="I560" i="7"/>
  <c r="H560" i="7"/>
  <c r="E560" i="7"/>
  <c r="B560" i="7"/>
  <c r="I559" i="7"/>
  <c r="H559" i="7"/>
  <c r="E559" i="7"/>
  <c r="B559" i="7"/>
  <c r="I558" i="7"/>
  <c r="H558" i="7"/>
  <c r="E558" i="7"/>
  <c r="B558" i="7"/>
  <c r="I557" i="7"/>
  <c r="H557" i="7"/>
  <c r="E557" i="7"/>
  <c r="B557" i="7"/>
  <c r="I556" i="7"/>
  <c r="H556" i="7"/>
  <c r="E556" i="7"/>
  <c r="B556" i="7"/>
  <c r="I551" i="7"/>
  <c r="I548" i="7"/>
  <c r="H548" i="7"/>
  <c r="E548" i="7"/>
  <c r="B548" i="7"/>
  <c r="I547" i="7"/>
  <c r="H547" i="7"/>
  <c r="E547" i="7"/>
  <c r="B547" i="7"/>
  <c r="I546" i="7"/>
  <c r="H546" i="7"/>
  <c r="E546" i="7"/>
  <c r="B546" i="7"/>
  <c r="I545" i="7"/>
  <c r="H545" i="7"/>
  <c r="E545" i="7"/>
  <c r="B545" i="7"/>
  <c r="I544" i="7"/>
  <c r="H544" i="7"/>
  <c r="E544" i="7"/>
  <c r="B544" i="7"/>
  <c r="I543" i="7"/>
  <c r="H543" i="7"/>
  <c r="E543" i="7"/>
  <c r="B543" i="7"/>
  <c r="I542" i="7"/>
  <c r="H542" i="7"/>
  <c r="E542" i="7"/>
  <c r="B542" i="7"/>
  <c r="I541" i="7"/>
  <c r="H541" i="7"/>
  <c r="E541" i="7"/>
  <c r="B541" i="7"/>
  <c r="I540" i="7"/>
  <c r="H540" i="7"/>
  <c r="E540" i="7"/>
  <c r="B540" i="7"/>
  <c r="I539" i="7"/>
  <c r="H539" i="7"/>
  <c r="E539" i="7"/>
  <c r="B539" i="7"/>
  <c r="I538" i="7"/>
  <c r="H538" i="7"/>
  <c r="E538" i="7"/>
  <c r="B538" i="7"/>
  <c r="I537" i="7"/>
  <c r="H537" i="7"/>
  <c r="E537" i="7"/>
  <c r="B537" i="7"/>
  <c r="I536" i="7"/>
  <c r="H536" i="7"/>
  <c r="E536" i="7"/>
  <c r="B536" i="7"/>
  <c r="I535" i="7"/>
  <c r="H535" i="7"/>
  <c r="E535" i="7"/>
  <c r="B535" i="7"/>
  <c r="H534" i="7"/>
  <c r="E534" i="7"/>
  <c r="I533" i="7"/>
  <c r="H533" i="7"/>
  <c r="E533" i="7"/>
  <c r="B533" i="7"/>
  <c r="I532" i="7"/>
  <c r="H532" i="7"/>
  <c r="E532" i="7"/>
  <c r="B532" i="7"/>
  <c r="I531" i="7"/>
  <c r="H531" i="7"/>
  <c r="E531" i="7"/>
  <c r="B531" i="7"/>
  <c r="I530" i="7"/>
  <c r="H530" i="7"/>
  <c r="E530" i="7"/>
  <c r="B530" i="7"/>
  <c r="I529" i="7"/>
  <c r="H529" i="7"/>
  <c r="E529" i="7"/>
  <c r="B529" i="7"/>
  <c r="I528" i="7"/>
  <c r="H528" i="7"/>
  <c r="E528" i="7"/>
  <c r="B528" i="7"/>
  <c r="I527" i="7"/>
  <c r="H527" i="7"/>
  <c r="E527" i="7"/>
  <c r="B527" i="7"/>
  <c r="I526" i="7"/>
  <c r="H526" i="7"/>
  <c r="E526" i="7"/>
  <c r="B526" i="7"/>
  <c r="I525" i="7"/>
  <c r="H525" i="7"/>
  <c r="E525" i="7"/>
  <c r="B525" i="7"/>
  <c r="I524" i="7"/>
  <c r="H524" i="7"/>
  <c r="E524" i="7"/>
  <c r="B524" i="7"/>
  <c r="I523" i="7"/>
  <c r="H523" i="7"/>
  <c r="E523" i="7"/>
  <c r="B523" i="7"/>
  <c r="I522" i="7"/>
  <c r="H522" i="7"/>
  <c r="E522" i="7"/>
  <c r="B522" i="7"/>
  <c r="I521" i="7"/>
  <c r="H521" i="7"/>
  <c r="E521" i="7"/>
  <c r="B521" i="7"/>
  <c r="I520" i="7"/>
  <c r="H520" i="7"/>
  <c r="E520" i="7"/>
  <c r="B520" i="7"/>
  <c r="I519" i="7"/>
  <c r="H519" i="7"/>
  <c r="E519" i="7"/>
  <c r="B519" i="7"/>
  <c r="I518" i="7"/>
  <c r="H518" i="7"/>
  <c r="E518" i="7"/>
  <c r="B518" i="7"/>
  <c r="I517" i="7"/>
  <c r="H517" i="7"/>
  <c r="E517" i="7"/>
  <c r="B517" i="7"/>
  <c r="I516" i="7"/>
  <c r="H516" i="7"/>
  <c r="E516" i="7"/>
  <c r="B516" i="7"/>
  <c r="I515" i="7"/>
  <c r="H515" i="7"/>
  <c r="E515" i="7"/>
  <c r="B515" i="7"/>
  <c r="I514" i="7"/>
  <c r="H514" i="7"/>
  <c r="E514" i="7"/>
  <c r="B514" i="7"/>
  <c r="I513" i="7"/>
  <c r="H513" i="7"/>
  <c r="E513" i="7"/>
  <c r="B513" i="7"/>
  <c r="I512" i="7"/>
  <c r="H512" i="7"/>
  <c r="E512" i="7"/>
  <c r="B512" i="7"/>
  <c r="I511" i="7"/>
  <c r="H511" i="7"/>
  <c r="E511" i="7"/>
  <c r="B511" i="7"/>
  <c r="I510" i="7"/>
  <c r="H510" i="7"/>
  <c r="E510" i="7"/>
  <c r="B510" i="7"/>
  <c r="I509" i="7"/>
  <c r="H509" i="7"/>
  <c r="E509" i="7"/>
  <c r="B509" i="7"/>
  <c r="I508" i="7"/>
  <c r="H508" i="7"/>
  <c r="E508" i="7"/>
  <c r="B508" i="7"/>
  <c r="I507" i="7"/>
  <c r="H507" i="7"/>
  <c r="E507" i="7"/>
  <c r="B507" i="7"/>
  <c r="I506" i="7"/>
  <c r="H506" i="7"/>
  <c r="E506" i="7"/>
  <c r="B506" i="7"/>
  <c r="I505" i="7"/>
  <c r="H505" i="7"/>
  <c r="E505" i="7"/>
  <c r="B505" i="7"/>
  <c r="I504" i="7"/>
  <c r="H504" i="7"/>
  <c r="E504" i="7"/>
  <c r="B504" i="7"/>
  <c r="I503" i="7"/>
  <c r="H503" i="7"/>
  <c r="E503" i="7"/>
  <c r="B503" i="7"/>
  <c r="I502" i="7"/>
  <c r="H502" i="7"/>
  <c r="E502" i="7"/>
  <c r="B502" i="7"/>
  <c r="I501" i="7"/>
  <c r="H501" i="7"/>
  <c r="E501" i="7"/>
  <c r="B501" i="7"/>
  <c r="I500" i="7"/>
  <c r="H500" i="7"/>
  <c r="E500" i="7"/>
  <c r="B500" i="7"/>
  <c r="I499" i="7"/>
  <c r="H499" i="7"/>
  <c r="E499" i="7"/>
  <c r="B499" i="7"/>
  <c r="I498" i="7"/>
  <c r="H498" i="7"/>
  <c r="E498" i="7"/>
  <c r="B498" i="7"/>
  <c r="I497" i="7"/>
  <c r="H497" i="7"/>
  <c r="E497" i="7"/>
  <c r="B497" i="7"/>
  <c r="I496" i="7"/>
  <c r="H496" i="7"/>
  <c r="E496" i="7"/>
  <c r="B496" i="7"/>
  <c r="I495" i="7"/>
  <c r="H495" i="7"/>
  <c r="E495" i="7"/>
  <c r="B495" i="7"/>
  <c r="I494" i="7"/>
  <c r="H494" i="7"/>
  <c r="E494" i="7"/>
  <c r="B494" i="7"/>
  <c r="I493" i="7"/>
  <c r="H493" i="7"/>
  <c r="E493" i="7"/>
  <c r="B493" i="7"/>
  <c r="I492" i="7"/>
  <c r="H492" i="7"/>
  <c r="E492" i="7"/>
  <c r="B492" i="7"/>
  <c r="I491" i="7"/>
  <c r="H491" i="7"/>
  <c r="E491" i="7"/>
  <c r="B491" i="7"/>
  <c r="I490" i="7"/>
  <c r="H490" i="7"/>
  <c r="E490" i="7"/>
  <c r="B490" i="7"/>
  <c r="I489" i="7"/>
  <c r="H489" i="7"/>
  <c r="E489" i="7"/>
  <c r="B489" i="7"/>
  <c r="I488" i="7"/>
  <c r="H488" i="7"/>
  <c r="E488" i="7"/>
  <c r="B488" i="7"/>
  <c r="H487" i="7"/>
  <c r="I486" i="7"/>
  <c r="H486" i="7"/>
  <c r="E486" i="7"/>
  <c r="B486" i="7"/>
  <c r="I478" i="7"/>
  <c r="H478" i="7"/>
  <c r="E478" i="7"/>
  <c r="B478" i="7"/>
  <c r="I477" i="7"/>
  <c r="H477" i="7"/>
  <c r="E477" i="7"/>
  <c r="B477" i="7"/>
  <c r="I476" i="7"/>
  <c r="H476" i="7"/>
  <c r="E476" i="7"/>
  <c r="B476" i="7"/>
  <c r="I475" i="7"/>
  <c r="H475" i="7"/>
  <c r="E475" i="7"/>
  <c r="B475" i="7"/>
  <c r="I474" i="7"/>
  <c r="H474" i="7"/>
  <c r="E474" i="7"/>
  <c r="B474" i="7"/>
  <c r="I473" i="7"/>
  <c r="H473" i="7"/>
  <c r="E473" i="7"/>
  <c r="B473" i="7"/>
  <c r="I472" i="7"/>
  <c r="H472" i="7"/>
  <c r="E472" i="7"/>
  <c r="B472" i="7"/>
  <c r="I471" i="7"/>
  <c r="H471" i="7"/>
  <c r="E471" i="7"/>
  <c r="B471" i="7"/>
  <c r="I470" i="7"/>
  <c r="H470" i="7"/>
  <c r="E470" i="7"/>
  <c r="B470" i="7"/>
  <c r="I469" i="7"/>
  <c r="H469" i="7"/>
  <c r="E469" i="7"/>
  <c r="B469" i="7"/>
  <c r="I468" i="7"/>
  <c r="H468" i="7"/>
  <c r="E468" i="7"/>
  <c r="B468" i="7"/>
  <c r="I467" i="7"/>
  <c r="H467" i="7"/>
  <c r="E467" i="7"/>
  <c r="B467" i="7"/>
  <c r="I466" i="7"/>
  <c r="H466" i="7"/>
  <c r="E466" i="7"/>
  <c r="B466" i="7"/>
  <c r="I465" i="7"/>
  <c r="H465" i="7"/>
  <c r="E465" i="7"/>
  <c r="B465" i="7"/>
  <c r="I464" i="7"/>
  <c r="H464" i="7"/>
  <c r="E464" i="7"/>
  <c r="B464" i="7"/>
  <c r="I463" i="7"/>
  <c r="H463" i="7"/>
  <c r="E463" i="7"/>
  <c r="B463" i="7"/>
  <c r="I462" i="7"/>
  <c r="H462" i="7"/>
  <c r="E462" i="7"/>
  <c r="B462" i="7"/>
  <c r="I461" i="7"/>
  <c r="H461" i="7"/>
  <c r="E461" i="7"/>
  <c r="B461" i="7"/>
  <c r="I460" i="7"/>
  <c r="H460" i="7"/>
  <c r="E460" i="7"/>
  <c r="B460" i="7"/>
  <c r="I459" i="7"/>
  <c r="H459" i="7"/>
  <c r="E459" i="7"/>
  <c r="B459" i="7"/>
  <c r="I458" i="7"/>
  <c r="H458" i="7"/>
  <c r="E458" i="7"/>
  <c r="B458" i="7"/>
  <c r="I457" i="7"/>
  <c r="H457" i="7"/>
  <c r="E457" i="7"/>
  <c r="B457" i="7"/>
  <c r="I456" i="7"/>
  <c r="H456" i="7"/>
  <c r="E456" i="7"/>
  <c r="B456" i="7"/>
  <c r="I455" i="7"/>
  <c r="H455" i="7"/>
  <c r="E455" i="7"/>
  <c r="B455" i="7"/>
  <c r="I454" i="7"/>
  <c r="H454" i="7"/>
  <c r="E454" i="7"/>
  <c r="B454" i="7"/>
  <c r="I453" i="7"/>
  <c r="H453" i="7"/>
  <c r="E453" i="7"/>
  <c r="B453" i="7"/>
  <c r="I452" i="7"/>
  <c r="H452" i="7"/>
  <c r="E452" i="7"/>
  <c r="B452" i="7"/>
  <c r="I451" i="7"/>
  <c r="H451" i="7"/>
  <c r="E451" i="7"/>
  <c r="B451" i="7"/>
  <c r="I450" i="7"/>
  <c r="I481" i="7" s="1"/>
  <c r="H450" i="7"/>
  <c r="E450" i="7"/>
  <c r="B450" i="7"/>
  <c r="I442" i="7"/>
  <c r="H442" i="7"/>
  <c r="E442" i="7"/>
  <c r="B442" i="7"/>
  <c r="I441" i="7"/>
  <c r="H441" i="7"/>
  <c r="E441" i="7"/>
  <c r="B441" i="7"/>
  <c r="I440" i="7"/>
  <c r="H440" i="7"/>
  <c r="E440" i="7"/>
  <c r="B440" i="7"/>
  <c r="I439" i="7"/>
  <c r="H439" i="7"/>
  <c r="E439" i="7"/>
  <c r="B439" i="7"/>
  <c r="I438" i="7"/>
  <c r="I445" i="7" s="1"/>
  <c r="H438" i="7"/>
  <c r="E438" i="7"/>
  <c r="B438" i="7"/>
  <c r="I433" i="7"/>
  <c r="I430" i="7"/>
  <c r="H430" i="7"/>
  <c r="E430" i="7"/>
  <c r="B430" i="7"/>
  <c r="I429" i="7"/>
  <c r="H429" i="7"/>
  <c r="E429" i="7"/>
  <c r="B429" i="7"/>
  <c r="I428" i="7"/>
  <c r="H428" i="7"/>
  <c r="E428" i="7"/>
  <c r="B428" i="7"/>
  <c r="I427" i="7"/>
  <c r="H427" i="7"/>
  <c r="E427" i="7"/>
  <c r="B427" i="7"/>
  <c r="I426" i="7"/>
  <c r="H426" i="7"/>
  <c r="E426" i="7"/>
  <c r="B426" i="7"/>
  <c r="H425" i="7"/>
  <c r="B425" i="7"/>
  <c r="I424" i="7"/>
  <c r="H424" i="7"/>
  <c r="E424" i="7"/>
  <c r="B424" i="7"/>
  <c r="I419" i="7"/>
  <c r="I416" i="7"/>
  <c r="H416" i="7"/>
  <c r="E416" i="7"/>
  <c r="B416" i="7"/>
  <c r="I415" i="7"/>
  <c r="H415" i="7"/>
  <c r="E415" i="7"/>
  <c r="B415" i="7"/>
  <c r="I414" i="7"/>
  <c r="H414" i="7"/>
  <c r="E414" i="7"/>
  <c r="B414" i="7"/>
  <c r="I413" i="7"/>
  <c r="H413" i="7"/>
  <c r="E413" i="7"/>
  <c r="B413" i="7"/>
  <c r="I412" i="7"/>
  <c r="H412" i="7"/>
  <c r="E412" i="7"/>
  <c r="B412" i="7"/>
  <c r="I411" i="7"/>
  <c r="H411" i="7"/>
  <c r="E411" i="7"/>
  <c r="B411" i="7"/>
  <c r="I410" i="7"/>
  <c r="H410" i="7"/>
  <c r="E410" i="7"/>
  <c r="B410" i="7"/>
  <c r="I409" i="7"/>
  <c r="H409" i="7"/>
  <c r="E409" i="7"/>
  <c r="B409" i="7"/>
  <c r="I408" i="7"/>
  <c r="H408" i="7"/>
  <c r="E408" i="7"/>
  <c r="B408" i="7"/>
  <c r="I407" i="7"/>
  <c r="H407" i="7"/>
  <c r="E407" i="7"/>
  <c r="B407" i="7"/>
  <c r="I406" i="7"/>
  <c r="H406" i="7"/>
  <c r="E406" i="7"/>
  <c r="B406" i="7"/>
  <c r="I405" i="7"/>
  <c r="H405" i="7"/>
  <c r="E405" i="7"/>
  <c r="B405" i="7"/>
  <c r="I404" i="7"/>
  <c r="H404" i="7"/>
  <c r="E404" i="7"/>
  <c r="B404" i="7"/>
  <c r="I403" i="7"/>
  <c r="H403" i="7"/>
  <c r="E403" i="7"/>
  <c r="B403" i="7"/>
  <c r="I402" i="7"/>
  <c r="H402" i="7"/>
  <c r="E402" i="7"/>
  <c r="B402" i="7"/>
  <c r="I401" i="7"/>
  <c r="H401" i="7"/>
  <c r="E401" i="7"/>
  <c r="B401" i="7"/>
  <c r="I400" i="7"/>
  <c r="H400" i="7"/>
  <c r="E400" i="7"/>
  <c r="B400" i="7"/>
  <c r="I399" i="7"/>
  <c r="H399" i="7"/>
  <c r="E399" i="7"/>
  <c r="B399" i="7"/>
  <c r="I398" i="7"/>
  <c r="H398" i="7"/>
  <c r="E398" i="7"/>
  <c r="B398" i="7"/>
  <c r="I397" i="7"/>
  <c r="H397" i="7"/>
  <c r="E397" i="7"/>
  <c r="B397" i="7"/>
  <c r="I396" i="7"/>
  <c r="H396" i="7"/>
  <c r="E396" i="7"/>
  <c r="B396" i="7"/>
  <c r="I395" i="7"/>
  <c r="H395" i="7"/>
  <c r="E395" i="7"/>
  <c r="B395" i="7"/>
  <c r="I394" i="7"/>
  <c r="H394" i="7"/>
  <c r="E394" i="7"/>
  <c r="B394" i="7"/>
  <c r="I393" i="7"/>
  <c r="H393" i="7"/>
  <c r="E393" i="7"/>
  <c r="B393" i="7"/>
  <c r="I392" i="7"/>
  <c r="H392" i="7"/>
  <c r="E392" i="7"/>
  <c r="B392" i="7"/>
  <c r="I391" i="7"/>
  <c r="H391" i="7"/>
  <c r="E391" i="7"/>
  <c r="B391" i="7"/>
  <c r="I390" i="7"/>
  <c r="H390" i="7"/>
  <c r="E390" i="7"/>
  <c r="B390" i="7"/>
  <c r="I389" i="7"/>
  <c r="H389" i="7"/>
  <c r="E389" i="7"/>
  <c r="B389" i="7"/>
  <c r="I388" i="7"/>
  <c r="H388" i="7"/>
  <c r="E388" i="7"/>
  <c r="B388" i="7"/>
  <c r="I387" i="7"/>
  <c r="H387" i="7"/>
  <c r="E387" i="7"/>
  <c r="B387" i="7"/>
  <c r="I386" i="7"/>
  <c r="H386" i="7"/>
  <c r="E386" i="7"/>
  <c r="B386" i="7"/>
  <c r="I385" i="7"/>
  <c r="H385" i="7"/>
  <c r="E385" i="7"/>
  <c r="B385" i="7"/>
  <c r="I384" i="7"/>
  <c r="H384" i="7"/>
  <c r="E384" i="7"/>
  <c r="B384" i="7"/>
  <c r="I383" i="7"/>
  <c r="H383" i="7"/>
  <c r="E383" i="7"/>
  <c r="B383" i="7"/>
  <c r="I382" i="7"/>
  <c r="H382" i="7"/>
  <c r="E382" i="7"/>
  <c r="B382" i="7"/>
  <c r="I381" i="7"/>
  <c r="H381" i="7"/>
  <c r="E381" i="7"/>
  <c r="B381" i="7"/>
  <c r="I380" i="7"/>
  <c r="H380" i="7"/>
  <c r="E380" i="7"/>
  <c r="B380" i="7"/>
  <c r="I379" i="7"/>
  <c r="H379" i="7"/>
  <c r="E379" i="7"/>
  <c r="B379" i="7"/>
  <c r="I378" i="7"/>
  <c r="H378" i="7"/>
  <c r="E378" i="7"/>
  <c r="B378" i="7"/>
  <c r="I377" i="7"/>
  <c r="H377" i="7"/>
  <c r="E377" i="7"/>
  <c r="B377" i="7"/>
  <c r="I376" i="7"/>
  <c r="H376" i="7"/>
  <c r="E376" i="7"/>
  <c r="B376" i="7"/>
  <c r="I375" i="7"/>
  <c r="H375" i="7"/>
  <c r="E375" i="7"/>
  <c r="B375" i="7"/>
  <c r="I374" i="7"/>
  <c r="H374" i="7"/>
  <c r="E374" i="7"/>
  <c r="B374" i="7"/>
  <c r="I366" i="7"/>
  <c r="H366" i="7"/>
  <c r="E366" i="7"/>
  <c r="B366" i="7"/>
  <c r="I365" i="7"/>
  <c r="H365" i="7"/>
  <c r="E365" i="7"/>
  <c r="B365" i="7"/>
  <c r="I364" i="7"/>
  <c r="H364" i="7"/>
  <c r="E364" i="7"/>
  <c r="B364" i="7"/>
  <c r="I363" i="7"/>
  <c r="H363" i="7"/>
  <c r="E363" i="7"/>
  <c r="B363" i="7"/>
  <c r="I362" i="7"/>
  <c r="H362" i="7"/>
  <c r="E362" i="7"/>
  <c r="B362" i="7"/>
  <c r="I361" i="7"/>
  <c r="H361" i="7"/>
  <c r="E361" i="7"/>
  <c r="B361" i="7"/>
  <c r="I360" i="7"/>
  <c r="H360" i="7"/>
  <c r="E360" i="7"/>
  <c r="B360" i="7"/>
  <c r="I359" i="7"/>
  <c r="H359" i="7"/>
  <c r="E359" i="7"/>
  <c r="B359" i="7"/>
  <c r="I358" i="7"/>
  <c r="H358" i="7"/>
  <c r="E358" i="7"/>
  <c r="B358" i="7"/>
  <c r="I357" i="7"/>
  <c r="H357" i="7"/>
  <c r="E357" i="7"/>
  <c r="B357" i="7"/>
  <c r="I356" i="7"/>
  <c r="H356" i="7"/>
  <c r="E356" i="7"/>
  <c r="B356" i="7"/>
  <c r="I355" i="7"/>
  <c r="H355" i="7"/>
  <c r="E355" i="7"/>
  <c r="B355" i="7"/>
  <c r="I354" i="7"/>
  <c r="H354" i="7"/>
  <c r="E354" i="7"/>
  <c r="B354" i="7"/>
  <c r="I353" i="7"/>
  <c r="H353" i="7"/>
  <c r="E353" i="7"/>
  <c r="B353" i="7"/>
  <c r="I352" i="7"/>
  <c r="H352" i="7"/>
  <c r="E352" i="7"/>
  <c r="B352" i="7"/>
  <c r="I351" i="7"/>
  <c r="H351" i="7"/>
  <c r="E351" i="7"/>
  <c r="B351" i="7"/>
  <c r="I350" i="7"/>
  <c r="H350" i="7"/>
  <c r="E350" i="7"/>
  <c r="B350" i="7"/>
  <c r="I349" i="7"/>
  <c r="H349" i="7"/>
  <c r="E349" i="7"/>
  <c r="B349" i="7"/>
  <c r="I348" i="7"/>
  <c r="H348" i="7"/>
  <c r="E348" i="7"/>
  <c r="B348" i="7"/>
  <c r="I347" i="7"/>
  <c r="H347" i="7"/>
  <c r="E347" i="7"/>
  <c r="B347" i="7"/>
  <c r="I346" i="7"/>
  <c r="H346" i="7"/>
  <c r="E346" i="7"/>
  <c r="B346" i="7"/>
  <c r="I345" i="7"/>
  <c r="H345" i="7"/>
  <c r="E345" i="7"/>
  <c r="B345" i="7"/>
  <c r="I344" i="7"/>
  <c r="H344" i="7"/>
  <c r="E344" i="7"/>
  <c r="B344" i="7"/>
  <c r="I343" i="7"/>
  <c r="H343" i="7"/>
  <c r="E343" i="7"/>
  <c r="B343" i="7"/>
  <c r="I342" i="7"/>
  <c r="H342" i="7"/>
  <c r="E342" i="7"/>
  <c r="B342" i="7"/>
  <c r="I341" i="7"/>
  <c r="H341" i="7"/>
  <c r="E341" i="7"/>
  <c r="B341" i="7"/>
  <c r="I340" i="7"/>
  <c r="H340" i="7"/>
  <c r="E340" i="7"/>
  <c r="B340" i="7"/>
  <c r="I339" i="7"/>
  <c r="H339" i="7"/>
  <c r="E339" i="7"/>
  <c r="B339" i="7"/>
  <c r="I338" i="7"/>
  <c r="H338" i="7"/>
  <c r="E338" i="7"/>
  <c r="B338" i="7"/>
  <c r="I337" i="7"/>
  <c r="H337" i="7"/>
  <c r="E337" i="7"/>
  <c r="B337" i="7"/>
  <c r="I336" i="7"/>
  <c r="H336" i="7"/>
  <c r="E336" i="7"/>
  <c r="B336" i="7"/>
  <c r="I335" i="7"/>
  <c r="I369" i="7" s="1"/>
  <c r="H335" i="7"/>
  <c r="E335" i="7"/>
  <c r="B335" i="7"/>
  <c r="I327" i="7"/>
  <c r="H327" i="7"/>
  <c r="E327" i="7"/>
  <c r="B327" i="7"/>
  <c r="I326" i="7"/>
  <c r="H326" i="7"/>
  <c r="E326" i="7"/>
  <c r="B326" i="7"/>
  <c r="I325" i="7"/>
  <c r="H325" i="7"/>
  <c r="E325" i="7"/>
  <c r="B325" i="7"/>
  <c r="I324" i="7"/>
  <c r="H324" i="7"/>
  <c r="E324" i="7"/>
  <c r="B324" i="7"/>
  <c r="I323" i="7"/>
  <c r="H323" i="7"/>
  <c r="E323" i="7"/>
  <c r="B323" i="7"/>
  <c r="I322" i="7"/>
  <c r="H322" i="7"/>
  <c r="E322" i="7"/>
  <c r="B322" i="7"/>
  <c r="I321" i="7"/>
  <c r="H321" i="7"/>
  <c r="E321" i="7"/>
  <c r="B321" i="7"/>
  <c r="I320" i="7"/>
  <c r="H320" i="7"/>
  <c r="E320" i="7"/>
  <c r="B320" i="7"/>
  <c r="I319" i="7"/>
  <c r="H319" i="7"/>
  <c r="E319" i="7"/>
  <c r="B319" i="7"/>
  <c r="I318" i="7"/>
  <c r="H318" i="7"/>
  <c r="E318" i="7"/>
  <c r="B318" i="7"/>
  <c r="I317" i="7"/>
  <c r="H317" i="7"/>
  <c r="E317" i="7"/>
  <c r="B317" i="7"/>
  <c r="I316" i="7"/>
  <c r="H316" i="7"/>
  <c r="E316" i="7"/>
  <c r="B316" i="7"/>
  <c r="I315" i="7"/>
  <c r="H315" i="7"/>
  <c r="E315" i="7"/>
  <c r="B315" i="7"/>
  <c r="I314" i="7"/>
  <c r="H314" i="7"/>
  <c r="E314" i="7"/>
  <c r="B314" i="7"/>
  <c r="I313" i="7"/>
  <c r="H313" i="7"/>
  <c r="I312" i="7"/>
  <c r="H312" i="7"/>
  <c r="E312" i="7"/>
  <c r="B312" i="7"/>
  <c r="I311" i="7"/>
  <c r="H311" i="7"/>
  <c r="E311" i="7"/>
  <c r="B311" i="7"/>
  <c r="I310" i="7"/>
  <c r="H310" i="7"/>
  <c r="E310" i="7"/>
  <c r="B310" i="7"/>
  <c r="I309" i="7"/>
  <c r="H309" i="7"/>
  <c r="E309" i="7"/>
  <c r="B309" i="7"/>
  <c r="I308" i="7"/>
  <c r="H308" i="7"/>
  <c r="E308" i="7"/>
  <c r="B308" i="7"/>
  <c r="I307" i="7"/>
  <c r="H307" i="7"/>
  <c r="E307" i="7"/>
  <c r="B307" i="7"/>
  <c r="I306" i="7"/>
  <c r="H306" i="7"/>
  <c r="E306" i="7"/>
  <c r="B306" i="7"/>
  <c r="I305" i="7"/>
  <c r="H305" i="7"/>
  <c r="E305" i="7"/>
  <c r="B305" i="7"/>
  <c r="I304" i="7"/>
  <c r="H304" i="7"/>
  <c r="E304" i="7"/>
  <c r="B304" i="7"/>
  <c r="I303" i="7"/>
  <c r="H303" i="7"/>
  <c r="E303" i="7"/>
  <c r="B303" i="7"/>
  <c r="I302" i="7"/>
  <c r="H302" i="7"/>
  <c r="E302" i="7"/>
  <c r="B302" i="7"/>
  <c r="I301" i="7"/>
  <c r="H301" i="7"/>
  <c r="E301" i="7"/>
  <c r="B301" i="7"/>
  <c r="I300" i="7"/>
  <c r="H300" i="7"/>
  <c r="E300" i="7"/>
  <c r="B300" i="7"/>
  <c r="I299" i="7"/>
  <c r="H299" i="7"/>
  <c r="E299" i="7"/>
  <c r="B299" i="7"/>
  <c r="I298" i="7"/>
  <c r="H298" i="7"/>
  <c r="E298" i="7"/>
  <c r="B298" i="7"/>
  <c r="I297" i="7"/>
  <c r="H297" i="7"/>
  <c r="E297" i="7"/>
  <c r="B297" i="7"/>
  <c r="I296" i="7"/>
  <c r="H296" i="7"/>
  <c r="E296" i="7"/>
  <c r="B296" i="7"/>
  <c r="I295" i="7"/>
  <c r="H295" i="7"/>
  <c r="E295" i="7"/>
  <c r="B295" i="7"/>
  <c r="I294" i="7"/>
  <c r="H294" i="7"/>
  <c r="E294" i="7"/>
  <c r="B294" i="7"/>
  <c r="I293" i="7"/>
  <c r="H293" i="7"/>
  <c r="E293" i="7"/>
  <c r="B293" i="7"/>
  <c r="I292" i="7"/>
  <c r="I330" i="7" s="1"/>
  <c r="H292" i="7"/>
  <c r="E292" i="7"/>
  <c r="B292" i="7"/>
  <c r="I287" i="7"/>
  <c r="I284" i="7"/>
  <c r="H284" i="7"/>
  <c r="E284" i="7"/>
  <c r="B284" i="7"/>
  <c r="I283" i="7"/>
  <c r="H283" i="7"/>
  <c r="E283" i="7"/>
  <c r="B283" i="7"/>
  <c r="I282" i="7"/>
  <c r="H282" i="7"/>
  <c r="E282" i="7"/>
  <c r="B282" i="7"/>
  <c r="I281" i="7"/>
  <c r="H281" i="7"/>
  <c r="E281" i="7"/>
  <c r="B281" i="7"/>
  <c r="I280" i="7"/>
  <c r="H280" i="7"/>
  <c r="E280" i="7"/>
  <c r="B280" i="7"/>
  <c r="I279" i="7"/>
  <c r="H279" i="7"/>
  <c r="E279" i="7"/>
  <c r="B279" i="7"/>
  <c r="I278" i="7"/>
  <c r="H278" i="7"/>
  <c r="E278" i="7"/>
  <c r="B278" i="7"/>
  <c r="I277" i="7"/>
  <c r="H277" i="7"/>
  <c r="E277" i="7"/>
  <c r="B277" i="7"/>
  <c r="I276" i="7"/>
  <c r="H276" i="7"/>
  <c r="E276" i="7"/>
  <c r="B276" i="7"/>
  <c r="I275" i="7"/>
  <c r="H275" i="7"/>
  <c r="E275" i="7"/>
  <c r="B275" i="7"/>
  <c r="I274" i="7"/>
  <c r="H274" i="7"/>
  <c r="E274" i="7"/>
  <c r="B274" i="7"/>
  <c r="I273" i="7"/>
  <c r="H273" i="7"/>
  <c r="E273" i="7"/>
  <c r="B273" i="7"/>
  <c r="I272" i="7"/>
  <c r="H272" i="7"/>
  <c r="E272" i="7"/>
  <c r="B272" i="7"/>
  <c r="I271" i="7"/>
  <c r="H271" i="7"/>
  <c r="E271" i="7"/>
  <c r="B271" i="7"/>
  <c r="I270" i="7"/>
  <c r="H270" i="7"/>
  <c r="E270" i="7"/>
  <c r="B270" i="7"/>
  <c r="I269" i="7"/>
  <c r="H269" i="7"/>
  <c r="E269" i="7"/>
  <c r="B269" i="7"/>
  <c r="H268" i="7"/>
  <c r="B268" i="7"/>
  <c r="I267" i="7"/>
  <c r="H267" i="7"/>
  <c r="E267" i="7"/>
  <c r="B267" i="7"/>
  <c r="I266" i="7"/>
  <c r="H266" i="7"/>
  <c r="E266" i="7"/>
  <c r="B266" i="7"/>
  <c r="I265" i="7"/>
  <c r="H265" i="7"/>
  <c r="E265" i="7"/>
  <c r="B265" i="7"/>
  <c r="I264" i="7"/>
  <c r="H264" i="7"/>
  <c r="E264" i="7"/>
  <c r="B264" i="7"/>
  <c r="I263" i="7"/>
  <c r="H263" i="7"/>
  <c r="E263" i="7"/>
  <c r="B263" i="7"/>
  <c r="I262" i="7"/>
  <c r="H262" i="7"/>
  <c r="E262" i="7"/>
  <c r="B262" i="7"/>
  <c r="I261" i="7"/>
  <c r="H261" i="7"/>
  <c r="E261" i="7"/>
  <c r="B261" i="7"/>
  <c r="I260" i="7"/>
  <c r="H260" i="7"/>
  <c r="E260" i="7"/>
  <c r="B260" i="7"/>
  <c r="H259" i="7"/>
  <c r="B259" i="7"/>
  <c r="I258" i="7"/>
  <c r="H258" i="7"/>
  <c r="E258" i="7"/>
  <c r="B258" i="7"/>
  <c r="I257" i="7"/>
  <c r="H257" i="7"/>
  <c r="E257" i="7"/>
  <c r="B257" i="7"/>
  <c r="I256" i="7"/>
  <c r="H256" i="7"/>
  <c r="E256" i="7"/>
  <c r="B256" i="7"/>
  <c r="I255" i="7"/>
  <c r="H255" i="7"/>
  <c r="E255" i="7"/>
  <c r="B255" i="7"/>
  <c r="I254" i="7"/>
  <c r="H254" i="7"/>
  <c r="E254" i="7"/>
  <c r="B254" i="7"/>
  <c r="I253" i="7"/>
  <c r="H253" i="7"/>
  <c r="E253" i="7"/>
  <c r="B253" i="7"/>
  <c r="I252" i="7"/>
  <c r="H252" i="7"/>
  <c r="E252" i="7"/>
  <c r="B252" i="7"/>
  <c r="I251" i="7"/>
  <c r="H251" i="7"/>
  <c r="E251" i="7"/>
  <c r="B251" i="7"/>
  <c r="I250" i="7"/>
  <c r="H250" i="7"/>
  <c r="E250" i="7"/>
  <c r="B250" i="7"/>
  <c r="I249" i="7"/>
  <c r="H249" i="7"/>
  <c r="E249" i="7"/>
  <c r="B249" i="7"/>
  <c r="I248" i="7"/>
  <c r="H248" i="7"/>
  <c r="E248" i="7"/>
  <c r="B248" i="7"/>
  <c r="I243" i="7"/>
  <c r="I240" i="7"/>
  <c r="H240" i="7"/>
  <c r="E240" i="7"/>
  <c r="B240" i="7"/>
  <c r="I239" i="7"/>
  <c r="H239" i="7"/>
  <c r="E239" i="7"/>
  <c r="B239" i="7"/>
  <c r="I238" i="7"/>
  <c r="H238" i="7"/>
  <c r="E238" i="7"/>
  <c r="B238" i="7"/>
  <c r="I237" i="7"/>
  <c r="H237" i="7"/>
  <c r="E237" i="7"/>
  <c r="B237" i="7"/>
  <c r="I236" i="7"/>
  <c r="H236" i="7"/>
  <c r="E236" i="7"/>
  <c r="B236" i="7"/>
  <c r="I235" i="7"/>
  <c r="H235" i="7"/>
  <c r="E235" i="7"/>
  <c r="B235" i="7"/>
  <c r="I234" i="7"/>
  <c r="H234" i="7"/>
  <c r="E234" i="7"/>
  <c r="B234" i="7"/>
  <c r="I233" i="7"/>
  <c r="H233" i="7"/>
  <c r="E233" i="7"/>
  <c r="B233" i="7"/>
  <c r="I232" i="7"/>
  <c r="H232" i="7"/>
  <c r="E232" i="7"/>
  <c r="B232" i="7"/>
  <c r="I231" i="7"/>
  <c r="H231" i="7"/>
  <c r="E231" i="7"/>
  <c r="B231" i="7"/>
  <c r="I230" i="7"/>
  <c r="H230" i="7"/>
  <c r="E230" i="7"/>
  <c r="B230" i="7"/>
  <c r="I229" i="7"/>
  <c r="H229" i="7"/>
  <c r="E229" i="7"/>
  <c r="B229" i="7"/>
  <c r="I228" i="7"/>
  <c r="H228" i="7"/>
  <c r="E228" i="7"/>
  <c r="B228" i="7"/>
  <c r="I227" i="7"/>
  <c r="H227" i="7"/>
  <c r="E227" i="7"/>
  <c r="B227" i="7"/>
  <c r="I226" i="7"/>
  <c r="H226" i="7"/>
  <c r="E226" i="7"/>
  <c r="B226" i="7"/>
  <c r="I225" i="7"/>
  <c r="H225" i="7"/>
  <c r="E225" i="7"/>
  <c r="B225" i="7"/>
  <c r="I224" i="7"/>
  <c r="H224" i="7"/>
  <c r="E224" i="7"/>
  <c r="B224" i="7"/>
  <c r="I223" i="7"/>
  <c r="H223" i="7"/>
  <c r="E223" i="7"/>
  <c r="B223" i="7"/>
  <c r="I222" i="7"/>
  <c r="H222" i="7"/>
  <c r="E222" i="7"/>
  <c r="B222" i="7"/>
  <c r="I221" i="7"/>
  <c r="H221" i="7"/>
  <c r="E221" i="7"/>
  <c r="B221" i="7"/>
  <c r="I220" i="7"/>
  <c r="H220" i="7"/>
  <c r="E220" i="7"/>
  <c r="B220" i="7"/>
  <c r="I219" i="7"/>
  <c r="H219" i="7"/>
  <c r="E219" i="7"/>
  <c r="B219" i="7"/>
  <c r="I218" i="7"/>
  <c r="H218" i="7"/>
  <c r="E218" i="7"/>
  <c r="B218" i="7"/>
  <c r="I217" i="7"/>
  <c r="H217" i="7"/>
  <c r="E217" i="7"/>
  <c r="B217" i="7"/>
  <c r="I216" i="7"/>
  <c r="H216" i="7"/>
  <c r="E216" i="7"/>
  <c r="B216" i="7"/>
  <c r="I215" i="7"/>
  <c r="H215" i="7"/>
  <c r="E215" i="7"/>
  <c r="B215" i="7"/>
  <c r="I214" i="7"/>
  <c r="H214" i="7"/>
  <c r="E214" i="7"/>
  <c r="B214" i="7"/>
  <c r="I213" i="7"/>
  <c r="H213" i="7"/>
  <c r="E213" i="7"/>
  <c r="B213" i="7"/>
  <c r="I212" i="7"/>
  <c r="H212" i="7"/>
  <c r="E212" i="7"/>
  <c r="B212" i="7"/>
  <c r="I204" i="7"/>
  <c r="H204" i="7"/>
  <c r="E204" i="7"/>
  <c r="B204" i="7"/>
  <c r="I203" i="7"/>
  <c r="H203" i="7"/>
  <c r="E203" i="7"/>
  <c r="B203" i="7"/>
  <c r="I202" i="7"/>
  <c r="H202" i="7"/>
  <c r="E202" i="7"/>
  <c r="B202" i="7"/>
  <c r="I201" i="7"/>
  <c r="H201" i="7"/>
  <c r="E201" i="7"/>
  <c r="B201" i="7"/>
  <c r="I200" i="7"/>
  <c r="H200" i="7"/>
  <c r="E200" i="7"/>
  <c r="B200" i="7"/>
  <c r="I199" i="7"/>
  <c r="H199" i="7"/>
  <c r="E199" i="7"/>
  <c r="B199" i="7"/>
  <c r="I198" i="7"/>
  <c r="H198" i="7"/>
  <c r="E198" i="7"/>
  <c r="B198" i="7"/>
  <c r="I197" i="7"/>
  <c r="H197" i="7"/>
  <c r="E197" i="7"/>
  <c r="B197" i="7"/>
  <c r="I196" i="7"/>
  <c r="H196" i="7"/>
  <c r="E196" i="7"/>
  <c r="B196" i="7"/>
  <c r="I195" i="7"/>
  <c r="H195" i="7"/>
  <c r="E195" i="7"/>
  <c r="B195" i="7"/>
  <c r="I194" i="7"/>
  <c r="H194" i="7"/>
  <c r="E194" i="7"/>
  <c r="B194" i="7"/>
  <c r="I193" i="7"/>
  <c r="H193" i="7"/>
  <c r="E193" i="7"/>
  <c r="B193" i="7"/>
  <c r="I192" i="7"/>
  <c r="H192" i="7"/>
  <c r="E192" i="7"/>
  <c r="B192" i="7"/>
  <c r="I191" i="7"/>
  <c r="H191" i="7"/>
  <c r="E191" i="7"/>
  <c r="B191" i="7"/>
  <c r="I190" i="7"/>
  <c r="H190" i="7"/>
  <c r="E190" i="7"/>
  <c r="B190" i="7"/>
  <c r="I189" i="7"/>
  <c r="H189" i="7"/>
  <c r="E189" i="7"/>
  <c r="B189" i="7"/>
  <c r="I188" i="7"/>
  <c r="H188" i="7"/>
  <c r="E188" i="7"/>
  <c r="B188" i="7"/>
  <c r="I187" i="7"/>
  <c r="H187" i="7"/>
  <c r="E187" i="7"/>
  <c r="B187" i="7"/>
  <c r="I186" i="7"/>
  <c r="H186" i="7"/>
  <c r="E186" i="7"/>
  <c r="B186" i="7"/>
  <c r="I185" i="7"/>
  <c r="H185" i="7"/>
  <c r="E185" i="7"/>
  <c r="B185" i="7"/>
  <c r="I184" i="7"/>
  <c r="H184" i="7"/>
  <c r="E184" i="7"/>
  <c r="B184" i="7"/>
  <c r="I183" i="7"/>
  <c r="H183" i="7"/>
  <c r="E183" i="7"/>
  <c r="B183" i="7"/>
  <c r="I182" i="7"/>
  <c r="H182" i="7"/>
  <c r="E182" i="7"/>
  <c r="B182" i="7"/>
  <c r="I181" i="7"/>
  <c r="H181" i="7"/>
  <c r="E181" i="7"/>
  <c r="B181" i="7"/>
  <c r="I180" i="7"/>
  <c r="H180" i="7"/>
  <c r="E180" i="7"/>
  <c r="B180" i="7"/>
  <c r="I179" i="7"/>
  <c r="H179" i="7"/>
  <c r="E179" i="7"/>
  <c r="B179" i="7"/>
  <c r="I178" i="7"/>
  <c r="H178" i="7"/>
  <c r="E178" i="7"/>
  <c r="B178" i="7"/>
  <c r="I177" i="7"/>
  <c r="H177" i="7"/>
  <c r="E177" i="7"/>
  <c r="B177" i="7"/>
  <c r="I176" i="7"/>
  <c r="H176" i="7"/>
  <c r="E176" i="7"/>
  <c r="B176" i="7"/>
  <c r="I175" i="7"/>
  <c r="H175" i="7"/>
  <c r="E175" i="7"/>
  <c r="B175" i="7"/>
  <c r="I174" i="7"/>
  <c r="H174" i="7"/>
  <c r="E174" i="7"/>
  <c r="B174" i="7"/>
  <c r="I173" i="7"/>
  <c r="H173" i="7"/>
  <c r="E173" i="7"/>
  <c r="B173" i="7"/>
  <c r="I172" i="7"/>
  <c r="H172" i="7"/>
  <c r="E172" i="7"/>
  <c r="B172" i="7"/>
  <c r="I171" i="7"/>
  <c r="H171" i="7"/>
  <c r="E171" i="7"/>
  <c r="B171" i="7"/>
  <c r="I170" i="7"/>
  <c r="H170" i="7"/>
  <c r="E170" i="7"/>
  <c r="B170" i="7"/>
  <c r="I169" i="7"/>
  <c r="H169" i="7"/>
  <c r="E169" i="7"/>
  <c r="B169" i="7"/>
  <c r="I168" i="7"/>
  <c r="H168" i="7"/>
  <c r="E168" i="7"/>
  <c r="B168" i="7"/>
  <c r="I167" i="7"/>
  <c r="H167" i="7"/>
  <c r="E167" i="7"/>
  <c r="B167" i="7"/>
  <c r="I166" i="7"/>
  <c r="H166" i="7"/>
  <c r="E166" i="7"/>
  <c r="B166" i="7"/>
  <c r="I165" i="7"/>
  <c r="H165" i="7"/>
  <c r="E165" i="7"/>
  <c r="B165" i="7"/>
  <c r="I164" i="7"/>
  <c r="H164" i="7"/>
  <c r="E164" i="7"/>
  <c r="B164" i="7"/>
  <c r="I163" i="7"/>
  <c r="H163" i="7"/>
  <c r="E163" i="7"/>
  <c r="B163" i="7"/>
  <c r="I162" i="7"/>
  <c r="H162" i="7"/>
  <c r="E162" i="7"/>
  <c r="B162" i="7"/>
  <c r="I161" i="7"/>
  <c r="H161" i="7"/>
  <c r="E161" i="7"/>
  <c r="B161" i="7"/>
  <c r="I160" i="7"/>
  <c r="H160" i="7"/>
  <c r="E160" i="7"/>
  <c r="B160" i="7"/>
  <c r="I159" i="7"/>
  <c r="H159" i="7"/>
  <c r="E159" i="7"/>
  <c r="B159" i="7"/>
  <c r="I158" i="7"/>
  <c r="H158" i="7"/>
  <c r="E158" i="7"/>
  <c r="B158" i="7"/>
  <c r="I157" i="7"/>
  <c r="H157" i="7"/>
  <c r="E157" i="7"/>
  <c r="B157" i="7"/>
  <c r="I156" i="7"/>
  <c r="H156" i="7"/>
  <c r="E156" i="7"/>
  <c r="B156" i="7"/>
  <c r="I155" i="7"/>
  <c r="I207" i="7" s="1"/>
  <c r="H155" i="7"/>
  <c r="E155" i="7"/>
  <c r="B155" i="7"/>
  <c r="I147" i="7"/>
  <c r="H147" i="7"/>
  <c r="E147" i="7"/>
  <c r="B147" i="7"/>
  <c r="I146" i="7"/>
  <c r="H146" i="7"/>
  <c r="E146" i="7"/>
  <c r="B146" i="7"/>
  <c r="I145" i="7"/>
  <c r="H145" i="7"/>
  <c r="E145" i="7"/>
  <c r="B145" i="7"/>
  <c r="I144" i="7"/>
  <c r="H144" i="7"/>
  <c r="E144" i="7"/>
  <c r="B144" i="7"/>
  <c r="I143" i="7"/>
  <c r="H143" i="7"/>
  <c r="E143" i="7"/>
  <c r="B143" i="7"/>
  <c r="I142" i="7"/>
  <c r="H142" i="7"/>
  <c r="E142" i="7"/>
  <c r="B142" i="7"/>
  <c r="I141" i="7"/>
  <c r="H141" i="7"/>
  <c r="E141" i="7"/>
  <c r="B141" i="7"/>
  <c r="I140" i="7"/>
  <c r="H140" i="7"/>
  <c r="E140" i="7"/>
  <c r="B140" i="7"/>
  <c r="I139" i="7"/>
  <c r="H139" i="7"/>
  <c r="E139" i="7"/>
  <c r="B139" i="7"/>
  <c r="I138" i="7"/>
  <c r="H138" i="7"/>
  <c r="E138" i="7"/>
  <c r="B138" i="7"/>
  <c r="I137" i="7"/>
  <c r="H137" i="7"/>
  <c r="E137" i="7"/>
  <c r="B137" i="7"/>
  <c r="I136" i="7"/>
  <c r="H136" i="7"/>
  <c r="E136" i="7"/>
  <c r="B136" i="7"/>
  <c r="I135" i="7"/>
  <c r="H135" i="7"/>
  <c r="E135" i="7"/>
  <c r="B135" i="7"/>
  <c r="I134" i="7"/>
  <c r="H134" i="7"/>
  <c r="E134" i="7"/>
  <c r="B134" i="7"/>
  <c r="I133" i="7"/>
  <c r="H133" i="7"/>
  <c r="E133" i="7"/>
  <c r="B133" i="7"/>
  <c r="I132" i="7"/>
  <c r="H132" i="7"/>
  <c r="E132" i="7"/>
  <c r="B132" i="7"/>
  <c r="I131" i="7"/>
  <c r="H131" i="7"/>
  <c r="E131" i="7"/>
  <c r="B131" i="7"/>
  <c r="I130" i="7"/>
  <c r="H130" i="7"/>
  <c r="E130" i="7"/>
  <c r="B130" i="7"/>
  <c r="I129" i="7"/>
  <c r="H129" i="7"/>
  <c r="E129" i="7"/>
  <c r="B129" i="7"/>
  <c r="I128" i="7"/>
  <c r="H128" i="7"/>
  <c r="E128" i="7"/>
  <c r="B128" i="7"/>
  <c r="I127" i="7"/>
  <c r="H127" i="7"/>
  <c r="E127" i="7"/>
  <c r="B127" i="7"/>
  <c r="I126" i="7"/>
  <c r="H126" i="7"/>
  <c r="E126" i="7"/>
  <c r="B126" i="7"/>
  <c r="I125" i="7"/>
  <c r="H125" i="7"/>
  <c r="E125" i="7"/>
  <c r="B125" i="7"/>
  <c r="I124" i="7"/>
  <c r="H124" i="7"/>
  <c r="E124" i="7"/>
  <c r="B124" i="7"/>
  <c r="I123" i="7"/>
  <c r="H123" i="7"/>
  <c r="E123" i="7"/>
  <c r="B123" i="7"/>
  <c r="I122" i="7"/>
  <c r="H122" i="7"/>
  <c r="E122" i="7"/>
  <c r="B122" i="7"/>
  <c r="I121" i="7"/>
  <c r="H121" i="7"/>
  <c r="E121" i="7"/>
  <c r="B121" i="7"/>
  <c r="I120" i="7"/>
  <c r="H120" i="7"/>
  <c r="E120" i="7"/>
  <c r="B120" i="7"/>
  <c r="I119" i="7"/>
  <c r="H119" i="7"/>
  <c r="I118" i="7"/>
  <c r="H118" i="7"/>
  <c r="E118" i="7"/>
  <c r="B118" i="7"/>
  <c r="I117" i="7"/>
  <c r="H117" i="7"/>
  <c r="E117" i="7"/>
  <c r="B117" i="7"/>
  <c r="I116" i="7"/>
  <c r="H116" i="7"/>
  <c r="E116" i="7"/>
  <c r="B116" i="7"/>
  <c r="I115" i="7"/>
  <c r="H115" i="7"/>
  <c r="E115" i="7"/>
  <c r="B115" i="7"/>
  <c r="I114" i="7"/>
  <c r="H114" i="7"/>
  <c r="E114" i="7"/>
  <c r="B114" i="7"/>
  <c r="I113" i="7"/>
  <c r="H113" i="7"/>
  <c r="E113" i="7"/>
  <c r="B113" i="7"/>
  <c r="I112" i="7"/>
  <c r="H112" i="7"/>
  <c r="E112" i="7"/>
  <c r="B112" i="7"/>
  <c r="I111" i="7"/>
  <c r="H111" i="7"/>
  <c r="E111" i="7"/>
  <c r="B111" i="7"/>
  <c r="I110" i="7"/>
  <c r="H110" i="7"/>
  <c r="E110" i="7"/>
  <c r="B110" i="7"/>
  <c r="I109" i="7"/>
  <c r="H109" i="7"/>
  <c r="E109" i="7"/>
  <c r="B109" i="7"/>
  <c r="I108" i="7"/>
  <c r="H108" i="7"/>
  <c r="E108" i="7"/>
  <c r="B108" i="7"/>
  <c r="I107" i="7"/>
  <c r="H107" i="7"/>
  <c r="E107" i="7"/>
  <c r="B107" i="7"/>
  <c r="I106" i="7"/>
  <c r="H106" i="7"/>
  <c r="E106" i="7"/>
  <c r="B106" i="7"/>
  <c r="I105" i="7"/>
  <c r="H105" i="7"/>
  <c r="E105" i="7"/>
  <c r="B105" i="7"/>
  <c r="I104" i="7"/>
  <c r="H104" i="7"/>
  <c r="E104" i="7"/>
  <c r="B104" i="7"/>
  <c r="I103" i="7"/>
  <c r="H103" i="7"/>
  <c r="E103" i="7"/>
  <c r="B103" i="7"/>
  <c r="I102" i="7"/>
  <c r="H102" i="7"/>
  <c r="E102" i="7"/>
  <c r="B102" i="7"/>
  <c r="I101" i="7"/>
  <c r="H101" i="7"/>
  <c r="E101" i="7"/>
  <c r="B101" i="7"/>
  <c r="I100" i="7"/>
  <c r="H100" i="7"/>
  <c r="E100" i="7"/>
  <c r="B100" i="7"/>
  <c r="I99" i="7"/>
  <c r="H99" i="7"/>
  <c r="E99" i="7"/>
  <c r="B99" i="7"/>
  <c r="I98" i="7"/>
  <c r="H98" i="7"/>
  <c r="E98" i="7"/>
  <c r="B98" i="7"/>
  <c r="I97" i="7"/>
  <c r="H97" i="7"/>
  <c r="E97" i="7"/>
  <c r="B97" i="7"/>
  <c r="I96" i="7"/>
  <c r="H96" i="7"/>
  <c r="E96" i="7"/>
  <c r="B96" i="7"/>
  <c r="I95" i="7"/>
  <c r="H95" i="7"/>
  <c r="E95" i="7"/>
  <c r="B95" i="7"/>
  <c r="I94" i="7"/>
  <c r="H94" i="7"/>
  <c r="E94" i="7"/>
  <c r="B94" i="7"/>
  <c r="I93" i="7"/>
  <c r="H93" i="7"/>
  <c r="E93" i="7"/>
  <c r="B93" i="7"/>
  <c r="I92" i="7"/>
  <c r="H92" i="7"/>
  <c r="E92" i="7"/>
  <c r="B92" i="7"/>
  <c r="I91" i="7"/>
  <c r="H91" i="7"/>
  <c r="E91" i="7"/>
  <c r="B91" i="7"/>
  <c r="I90" i="7"/>
  <c r="H90" i="7"/>
  <c r="E90" i="7"/>
  <c r="B90" i="7"/>
  <c r="I89" i="7"/>
  <c r="H89" i="7"/>
  <c r="E89" i="7"/>
  <c r="B89" i="7"/>
  <c r="I88" i="7"/>
  <c r="H88" i="7"/>
  <c r="E88" i="7"/>
  <c r="B88" i="7"/>
  <c r="I87" i="7"/>
  <c r="H87" i="7"/>
  <c r="E87" i="7"/>
  <c r="B87" i="7"/>
  <c r="I86" i="7"/>
  <c r="H86" i="7"/>
  <c r="E86" i="7"/>
  <c r="B86" i="7"/>
  <c r="I85" i="7"/>
  <c r="H85" i="7"/>
  <c r="E85" i="7"/>
  <c r="B85" i="7"/>
  <c r="I84" i="7"/>
  <c r="H84" i="7"/>
  <c r="E84" i="7"/>
  <c r="B84" i="7"/>
  <c r="I83" i="7"/>
  <c r="H83" i="7"/>
  <c r="E83" i="7"/>
  <c r="B83" i="7"/>
  <c r="I82" i="7"/>
  <c r="H82" i="7"/>
  <c r="E82" i="7"/>
  <c r="B82" i="7"/>
  <c r="I81" i="7"/>
  <c r="H81" i="7"/>
  <c r="E81" i="7"/>
  <c r="B81" i="7"/>
  <c r="I80" i="7"/>
  <c r="I150" i="7" s="1"/>
  <c r="H80" i="7"/>
  <c r="E80" i="7"/>
  <c r="B80" i="7"/>
  <c r="I75" i="7"/>
  <c r="I567" i="7" s="1"/>
  <c r="I72" i="7"/>
  <c r="H72" i="7"/>
  <c r="E72" i="7"/>
  <c r="B72" i="7"/>
  <c r="I71" i="7"/>
  <c r="H71" i="7"/>
  <c r="E71" i="7"/>
  <c r="B71" i="7"/>
  <c r="I70" i="7"/>
  <c r="H70" i="7"/>
  <c r="E70" i="7"/>
  <c r="B70" i="7"/>
  <c r="I69" i="7"/>
  <c r="H69" i="7"/>
  <c r="E69" i="7"/>
  <c r="B69" i="7"/>
  <c r="I68" i="7"/>
  <c r="H68" i="7"/>
  <c r="E68" i="7"/>
  <c r="B68" i="7"/>
  <c r="I67" i="7"/>
  <c r="H67" i="7"/>
  <c r="E67" i="7"/>
  <c r="B67" i="7"/>
  <c r="I66" i="7"/>
  <c r="H66" i="7"/>
  <c r="E66" i="7"/>
  <c r="B66" i="7"/>
  <c r="I65" i="7"/>
  <c r="H65" i="7"/>
  <c r="E65" i="7"/>
  <c r="B65" i="7"/>
  <c r="I64" i="7"/>
  <c r="H64" i="7"/>
  <c r="E64" i="7"/>
  <c r="B64" i="7"/>
  <c r="I63" i="7"/>
  <c r="H63" i="7"/>
  <c r="E63" i="7"/>
  <c r="B63" i="7"/>
  <c r="I62" i="7"/>
  <c r="H62" i="7"/>
  <c r="E62" i="7"/>
  <c r="B62" i="7"/>
  <c r="I61" i="7"/>
  <c r="H61" i="7"/>
  <c r="E61" i="7"/>
  <c r="B61" i="7"/>
  <c r="I60" i="7"/>
  <c r="H60" i="7"/>
  <c r="E60" i="7"/>
  <c r="B60" i="7"/>
  <c r="I59" i="7"/>
  <c r="H59" i="7"/>
  <c r="E59" i="7"/>
  <c r="B59" i="7"/>
  <c r="I58" i="7"/>
  <c r="H58" i="7"/>
  <c r="E58" i="7"/>
  <c r="B58" i="7"/>
  <c r="I57" i="7"/>
  <c r="H57" i="7"/>
  <c r="E57" i="7"/>
  <c r="B57" i="7"/>
  <c r="I56" i="7"/>
  <c r="H56" i="7"/>
  <c r="E56" i="7"/>
  <c r="B56" i="7"/>
  <c r="I55" i="7"/>
  <c r="H55" i="7"/>
  <c r="E55" i="7"/>
  <c r="B55" i="7"/>
  <c r="I54" i="7"/>
  <c r="H54" i="7"/>
  <c r="E54" i="7"/>
  <c r="B54" i="7"/>
  <c r="I53" i="7"/>
  <c r="H53" i="7"/>
  <c r="E53" i="7"/>
  <c r="B53" i="7"/>
  <c r="I52" i="7"/>
  <c r="H52" i="7"/>
  <c r="E52" i="7"/>
  <c r="B52" i="7"/>
  <c r="I51" i="7"/>
  <c r="H51" i="7"/>
  <c r="E51" i="7"/>
  <c r="B51" i="7"/>
  <c r="I50" i="7"/>
  <c r="H50" i="7"/>
  <c r="E50" i="7"/>
  <c r="B50" i="7"/>
  <c r="I49" i="7"/>
  <c r="H49" i="7"/>
  <c r="E49" i="7"/>
  <c r="B49" i="7"/>
  <c r="I48" i="7"/>
  <c r="H48" i="7"/>
  <c r="E48" i="7"/>
  <c r="B48" i="7"/>
  <c r="I47" i="7"/>
  <c r="H47" i="7"/>
  <c r="E47" i="7"/>
  <c r="B47" i="7"/>
  <c r="I46" i="7"/>
  <c r="H46" i="7"/>
  <c r="E46" i="7"/>
  <c r="B46" i="7"/>
  <c r="I45" i="7"/>
  <c r="H45" i="7"/>
  <c r="E45" i="7"/>
  <c r="B45" i="7"/>
  <c r="I44" i="7"/>
  <c r="H44" i="7"/>
  <c r="E44" i="7"/>
  <c r="B44" i="7"/>
  <c r="I43" i="7"/>
  <c r="H43" i="7"/>
  <c r="E43" i="7"/>
  <c r="B43" i="7"/>
  <c r="I42" i="7"/>
  <c r="H42" i="7"/>
  <c r="E42" i="7"/>
  <c r="B42" i="7"/>
  <c r="I41" i="7"/>
  <c r="H41" i="7"/>
  <c r="E41" i="7"/>
  <c r="B41" i="7"/>
  <c r="I40" i="7"/>
  <c r="H40" i="7"/>
  <c r="E40" i="7"/>
  <c r="B40" i="7"/>
  <c r="I39" i="7"/>
  <c r="H39" i="7"/>
  <c r="E39" i="7"/>
  <c r="B39" i="7"/>
  <c r="I38" i="7"/>
  <c r="H38" i="7"/>
  <c r="E38" i="7"/>
  <c r="B38" i="7"/>
  <c r="I37" i="7"/>
  <c r="H37" i="7"/>
  <c r="E37" i="7"/>
  <c r="B37" i="7"/>
  <c r="I36" i="7"/>
  <c r="H36" i="7"/>
  <c r="E36" i="7"/>
  <c r="B36" i="7"/>
  <c r="I35" i="7"/>
  <c r="H35" i="7"/>
  <c r="E35" i="7"/>
  <c r="B35" i="7"/>
  <c r="I34" i="7"/>
  <c r="H34" i="7"/>
  <c r="E34" i="7"/>
  <c r="B34" i="7"/>
  <c r="I33" i="7"/>
  <c r="H33" i="7"/>
  <c r="E33" i="7"/>
  <c r="B33" i="7"/>
  <c r="I32" i="7"/>
  <c r="H32" i="7"/>
  <c r="E32" i="7"/>
  <c r="B32" i="7"/>
  <c r="I31" i="7"/>
  <c r="H31" i="7"/>
  <c r="E31" i="7"/>
  <c r="B31" i="7"/>
  <c r="I30" i="7"/>
  <c r="H30" i="7"/>
  <c r="E30" i="7"/>
  <c r="B30" i="7"/>
  <c r="I29" i="7"/>
  <c r="H29" i="7"/>
  <c r="E29" i="7"/>
  <c r="B29" i="7"/>
  <c r="I28" i="7"/>
  <c r="H28" i="7"/>
  <c r="E28" i="7"/>
  <c r="B28" i="7"/>
  <c r="I27" i="7"/>
  <c r="H27" i="7"/>
  <c r="E27" i="7"/>
  <c r="B27" i="7"/>
  <c r="I26" i="7"/>
  <c r="H26" i="7"/>
  <c r="E26" i="7"/>
  <c r="B26" i="7"/>
  <c r="I25" i="7"/>
  <c r="H25" i="7"/>
  <c r="E25" i="7"/>
  <c r="B25" i="7"/>
  <c r="I24" i="7"/>
  <c r="H24" i="7"/>
  <c r="E24" i="7"/>
  <c r="B24" i="7"/>
  <c r="I23" i="7"/>
  <c r="H23" i="7"/>
  <c r="E23" i="7"/>
  <c r="B23" i="7"/>
  <c r="I22" i="7"/>
  <c r="H22" i="7"/>
  <c r="E22" i="7"/>
  <c r="B22" i="7"/>
  <c r="I21" i="7"/>
  <c r="H21" i="7"/>
  <c r="E21" i="7"/>
  <c r="B21" i="7"/>
  <c r="I20" i="7"/>
  <c r="H20" i="7"/>
  <c r="E20" i="7"/>
  <c r="B20" i="7"/>
  <c r="I19" i="7"/>
  <c r="H19" i="7"/>
  <c r="E19" i="7"/>
  <c r="B19" i="7"/>
  <c r="I18" i="7"/>
  <c r="H18" i="7"/>
  <c r="E18" i="7"/>
  <c r="B18" i="7"/>
  <c r="I17" i="7"/>
  <c r="H17" i="7"/>
  <c r="E17" i="7"/>
  <c r="B17" i="7"/>
  <c r="I16" i="7"/>
  <c r="H16" i="7"/>
  <c r="E16" i="7"/>
  <c r="B16" i="7"/>
  <c r="I15" i="7"/>
  <c r="H15" i="7"/>
  <c r="E15" i="7"/>
  <c r="B15" i="7"/>
  <c r="I14" i="7"/>
  <c r="H14" i="7"/>
  <c r="E14" i="7"/>
  <c r="B14" i="7"/>
  <c r="I13" i="7"/>
  <c r="H13" i="7"/>
  <c r="E13" i="7"/>
  <c r="B13" i="7"/>
  <c r="I12" i="7"/>
  <c r="H12" i="7"/>
  <c r="E12" i="7"/>
  <c r="B12" i="7"/>
  <c r="I11" i="7"/>
  <c r="H11" i="7"/>
  <c r="E11" i="7"/>
  <c r="B11" i="7"/>
  <c r="I10" i="7"/>
  <c r="H10" i="7"/>
  <c r="E10" i="7"/>
  <c r="B10" i="7"/>
  <c r="I9" i="7"/>
  <c r="H9" i="7"/>
  <c r="E9" i="7"/>
  <c r="B9" i="7"/>
  <c r="I8" i="7"/>
  <c r="H8" i="7"/>
  <c r="E8" i="7"/>
  <c r="B8" i="7"/>
  <c r="I562" i="6"/>
  <c r="H562" i="6"/>
  <c r="E562" i="6"/>
  <c r="B562" i="6"/>
  <c r="I561" i="6"/>
  <c r="H561" i="6"/>
  <c r="E561" i="6"/>
  <c r="B561" i="6"/>
  <c r="I560" i="6"/>
  <c r="H560" i="6"/>
  <c r="E560" i="6"/>
  <c r="B560" i="6"/>
  <c r="I559" i="6"/>
  <c r="H559" i="6"/>
  <c r="E559" i="6"/>
  <c r="B559" i="6"/>
  <c r="I558" i="6"/>
  <c r="H558" i="6"/>
  <c r="E558" i="6"/>
  <c r="B558" i="6"/>
  <c r="I557" i="6"/>
  <c r="H557" i="6"/>
  <c r="E557" i="6"/>
  <c r="B557" i="6"/>
  <c r="I556" i="6"/>
  <c r="I565" i="6" s="1"/>
  <c r="H556" i="6"/>
  <c r="E556" i="6"/>
  <c r="B556" i="6"/>
  <c r="I548" i="6"/>
  <c r="H548" i="6"/>
  <c r="E548" i="6"/>
  <c r="B548" i="6"/>
  <c r="I547" i="6"/>
  <c r="H547" i="6"/>
  <c r="E547" i="6"/>
  <c r="B547" i="6"/>
  <c r="I546" i="6"/>
  <c r="H546" i="6"/>
  <c r="E546" i="6"/>
  <c r="B546" i="6"/>
  <c r="I545" i="6"/>
  <c r="H545" i="6"/>
  <c r="E545" i="6"/>
  <c r="B545" i="6"/>
  <c r="I544" i="6"/>
  <c r="H544" i="6"/>
  <c r="E544" i="6"/>
  <c r="B544" i="6"/>
  <c r="I543" i="6"/>
  <c r="H543" i="6"/>
  <c r="E543" i="6"/>
  <c r="B543" i="6"/>
  <c r="I542" i="6"/>
  <c r="H542" i="6"/>
  <c r="E542" i="6"/>
  <c r="B542" i="6"/>
  <c r="I541" i="6"/>
  <c r="H541" i="6"/>
  <c r="E541" i="6"/>
  <c r="B541" i="6"/>
  <c r="I540" i="6"/>
  <c r="H540" i="6"/>
  <c r="E540" i="6"/>
  <c r="B540" i="6"/>
  <c r="I539" i="6"/>
  <c r="H539" i="6"/>
  <c r="E539" i="6"/>
  <c r="B539" i="6"/>
  <c r="I538" i="6"/>
  <c r="H538" i="6"/>
  <c r="E538" i="6"/>
  <c r="B538" i="6"/>
  <c r="I537" i="6"/>
  <c r="H537" i="6"/>
  <c r="E537" i="6"/>
  <c r="B537" i="6"/>
  <c r="I536" i="6"/>
  <c r="H536" i="6"/>
  <c r="E536" i="6"/>
  <c r="B536" i="6"/>
  <c r="I535" i="6"/>
  <c r="H535" i="6"/>
  <c r="E535" i="6"/>
  <c r="B535" i="6"/>
  <c r="I534" i="6"/>
  <c r="H534" i="6"/>
  <c r="I533" i="6"/>
  <c r="H533" i="6"/>
  <c r="E533" i="6"/>
  <c r="B533" i="6"/>
  <c r="I532" i="6"/>
  <c r="H532" i="6"/>
  <c r="E532" i="6"/>
  <c r="B532" i="6"/>
  <c r="I531" i="6"/>
  <c r="H531" i="6"/>
  <c r="E531" i="6"/>
  <c r="B531" i="6"/>
  <c r="I530" i="6"/>
  <c r="H530" i="6"/>
  <c r="E530" i="6"/>
  <c r="B530" i="6"/>
  <c r="I529" i="6"/>
  <c r="H529" i="6"/>
  <c r="E529" i="6"/>
  <c r="B529" i="6"/>
  <c r="I528" i="6"/>
  <c r="H528" i="6"/>
  <c r="E528" i="6"/>
  <c r="B528" i="6"/>
  <c r="I527" i="6"/>
  <c r="H527" i="6"/>
  <c r="E527" i="6"/>
  <c r="B527" i="6"/>
  <c r="I526" i="6"/>
  <c r="H526" i="6"/>
  <c r="E526" i="6"/>
  <c r="B526" i="6"/>
  <c r="I525" i="6"/>
  <c r="H525" i="6"/>
  <c r="E525" i="6"/>
  <c r="B525" i="6"/>
  <c r="I524" i="6"/>
  <c r="H524" i="6"/>
  <c r="E524" i="6"/>
  <c r="B524" i="6"/>
  <c r="I523" i="6"/>
  <c r="H523" i="6"/>
  <c r="E523" i="6"/>
  <c r="B523" i="6"/>
  <c r="I522" i="6"/>
  <c r="H522" i="6"/>
  <c r="E522" i="6"/>
  <c r="B522" i="6"/>
  <c r="I521" i="6"/>
  <c r="H521" i="6"/>
  <c r="E521" i="6"/>
  <c r="B521" i="6"/>
  <c r="I520" i="6"/>
  <c r="H520" i="6"/>
  <c r="E520" i="6"/>
  <c r="B520" i="6"/>
  <c r="I519" i="6"/>
  <c r="H519" i="6"/>
  <c r="E519" i="6"/>
  <c r="B519" i="6"/>
  <c r="I518" i="6"/>
  <c r="H518" i="6"/>
  <c r="E518" i="6"/>
  <c r="B518" i="6"/>
  <c r="I517" i="6"/>
  <c r="H517" i="6"/>
  <c r="E517" i="6"/>
  <c r="B517" i="6"/>
  <c r="I516" i="6"/>
  <c r="H516" i="6"/>
  <c r="E516" i="6"/>
  <c r="B516" i="6"/>
  <c r="I515" i="6"/>
  <c r="H515" i="6"/>
  <c r="E515" i="6"/>
  <c r="B515" i="6"/>
  <c r="I514" i="6"/>
  <c r="H514" i="6"/>
  <c r="E514" i="6"/>
  <c r="B514" i="6"/>
  <c r="I513" i="6"/>
  <c r="H513" i="6"/>
  <c r="E513" i="6"/>
  <c r="B513" i="6"/>
  <c r="I512" i="6"/>
  <c r="H512" i="6"/>
  <c r="E512" i="6"/>
  <c r="B512" i="6"/>
  <c r="I511" i="6"/>
  <c r="H511" i="6"/>
  <c r="E511" i="6"/>
  <c r="B511" i="6"/>
  <c r="I510" i="6"/>
  <c r="H510" i="6"/>
  <c r="E510" i="6"/>
  <c r="B510" i="6"/>
  <c r="I509" i="6"/>
  <c r="H509" i="6"/>
  <c r="E509" i="6"/>
  <c r="B509" i="6"/>
  <c r="I508" i="6"/>
  <c r="H508" i="6"/>
  <c r="E508" i="6"/>
  <c r="B508" i="6"/>
  <c r="I507" i="6"/>
  <c r="H507" i="6"/>
  <c r="E507" i="6"/>
  <c r="B507" i="6"/>
  <c r="I506" i="6"/>
  <c r="H506" i="6"/>
  <c r="E506" i="6"/>
  <c r="B506" i="6"/>
  <c r="I505" i="6"/>
  <c r="H505" i="6"/>
  <c r="E505" i="6"/>
  <c r="B505" i="6"/>
  <c r="I504" i="6"/>
  <c r="H504" i="6"/>
  <c r="E504" i="6"/>
  <c r="B504" i="6"/>
  <c r="I503" i="6"/>
  <c r="H503" i="6"/>
  <c r="E503" i="6"/>
  <c r="B503" i="6"/>
  <c r="I502" i="6"/>
  <c r="H502" i="6"/>
  <c r="E502" i="6"/>
  <c r="B502" i="6"/>
  <c r="I501" i="6"/>
  <c r="H501" i="6"/>
  <c r="E501" i="6"/>
  <c r="B501" i="6"/>
  <c r="I500" i="6"/>
  <c r="H500" i="6"/>
  <c r="E500" i="6"/>
  <c r="B500" i="6"/>
  <c r="I499" i="6"/>
  <c r="H499" i="6"/>
  <c r="E499" i="6"/>
  <c r="B499" i="6"/>
  <c r="I498" i="6"/>
  <c r="H498" i="6"/>
  <c r="E498" i="6"/>
  <c r="B498" i="6"/>
  <c r="I497" i="6"/>
  <c r="H497" i="6"/>
  <c r="E497" i="6"/>
  <c r="B497" i="6"/>
  <c r="I496" i="6"/>
  <c r="H496" i="6"/>
  <c r="E496" i="6"/>
  <c r="B496" i="6"/>
  <c r="I495" i="6"/>
  <c r="H495" i="6"/>
  <c r="E495" i="6"/>
  <c r="B495" i="6"/>
  <c r="I494" i="6"/>
  <c r="H494" i="6"/>
  <c r="E494" i="6"/>
  <c r="B494" i="6"/>
  <c r="I493" i="6"/>
  <c r="H493" i="6"/>
  <c r="E493" i="6"/>
  <c r="B493" i="6"/>
  <c r="I492" i="6"/>
  <c r="H492" i="6"/>
  <c r="E492" i="6"/>
  <c r="B492" i="6"/>
  <c r="I491" i="6"/>
  <c r="H491" i="6"/>
  <c r="E491" i="6"/>
  <c r="B491" i="6"/>
  <c r="I490" i="6"/>
  <c r="H490" i="6"/>
  <c r="E490" i="6"/>
  <c r="B490" i="6"/>
  <c r="I489" i="6"/>
  <c r="H489" i="6"/>
  <c r="E489" i="6"/>
  <c r="B489" i="6"/>
  <c r="I488" i="6"/>
  <c r="H488" i="6"/>
  <c r="E488" i="6"/>
  <c r="B488" i="6"/>
  <c r="H487" i="6"/>
  <c r="I486" i="6"/>
  <c r="I551" i="6" s="1"/>
  <c r="H486" i="6"/>
  <c r="E486" i="6"/>
  <c r="B486" i="6"/>
  <c r="I481" i="6"/>
  <c r="I478" i="6"/>
  <c r="H478" i="6"/>
  <c r="E478" i="6"/>
  <c r="B478" i="6"/>
  <c r="I477" i="6"/>
  <c r="H477" i="6"/>
  <c r="E477" i="6"/>
  <c r="B477" i="6"/>
  <c r="I476" i="6"/>
  <c r="H476" i="6"/>
  <c r="E476" i="6"/>
  <c r="B476" i="6"/>
  <c r="I475" i="6"/>
  <c r="H475" i="6"/>
  <c r="E475" i="6"/>
  <c r="B475" i="6"/>
  <c r="I474" i="6"/>
  <c r="H474" i="6"/>
  <c r="E474" i="6"/>
  <c r="B474" i="6"/>
  <c r="I473" i="6"/>
  <c r="H473" i="6"/>
  <c r="E473" i="6"/>
  <c r="B473" i="6"/>
  <c r="I472" i="6"/>
  <c r="H472" i="6"/>
  <c r="E472" i="6"/>
  <c r="B472" i="6"/>
  <c r="I471" i="6"/>
  <c r="H471" i="6"/>
  <c r="E471" i="6"/>
  <c r="B471" i="6"/>
  <c r="I470" i="6"/>
  <c r="H470" i="6"/>
  <c r="E470" i="6"/>
  <c r="B470" i="6"/>
  <c r="I469" i="6"/>
  <c r="H469" i="6"/>
  <c r="E469" i="6"/>
  <c r="B469" i="6"/>
  <c r="I468" i="6"/>
  <c r="H468" i="6"/>
  <c r="E468" i="6"/>
  <c r="B468" i="6"/>
  <c r="I467" i="6"/>
  <c r="H467" i="6"/>
  <c r="E467" i="6"/>
  <c r="B467" i="6"/>
  <c r="I466" i="6"/>
  <c r="H466" i="6"/>
  <c r="E466" i="6"/>
  <c r="B466" i="6"/>
  <c r="I465" i="6"/>
  <c r="H465" i="6"/>
  <c r="E465" i="6"/>
  <c r="B465" i="6"/>
  <c r="I464" i="6"/>
  <c r="H464" i="6"/>
  <c r="E464" i="6"/>
  <c r="B464" i="6"/>
  <c r="I463" i="6"/>
  <c r="H463" i="6"/>
  <c r="E463" i="6"/>
  <c r="B463" i="6"/>
  <c r="I462" i="6"/>
  <c r="H462" i="6"/>
  <c r="E462" i="6"/>
  <c r="B462" i="6"/>
  <c r="I461" i="6"/>
  <c r="H461" i="6"/>
  <c r="E461" i="6"/>
  <c r="B461" i="6"/>
  <c r="I460" i="6"/>
  <c r="H460" i="6"/>
  <c r="E460" i="6"/>
  <c r="B460" i="6"/>
  <c r="I459" i="6"/>
  <c r="H459" i="6"/>
  <c r="E459" i="6"/>
  <c r="B459" i="6"/>
  <c r="I458" i="6"/>
  <c r="H458" i="6"/>
  <c r="E458" i="6"/>
  <c r="B458" i="6"/>
  <c r="I457" i="6"/>
  <c r="H457" i="6"/>
  <c r="E457" i="6"/>
  <c r="B457" i="6"/>
  <c r="I456" i="6"/>
  <c r="H456" i="6"/>
  <c r="E456" i="6"/>
  <c r="B456" i="6"/>
  <c r="I455" i="6"/>
  <c r="H455" i="6"/>
  <c r="E455" i="6"/>
  <c r="B455" i="6"/>
  <c r="I454" i="6"/>
  <c r="H454" i="6"/>
  <c r="E454" i="6"/>
  <c r="B454" i="6"/>
  <c r="I453" i="6"/>
  <c r="H453" i="6"/>
  <c r="E453" i="6"/>
  <c r="B453" i="6"/>
  <c r="I452" i="6"/>
  <c r="H452" i="6"/>
  <c r="E452" i="6"/>
  <c r="B452" i="6"/>
  <c r="I451" i="6"/>
  <c r="H451" i="6"/>
  <c r="E451" i="6"/>
  <c r="B451" i="6"/>
  <c r="I450" i="6"/>
  <c r="H450" i="6"/>
  <c r="E450" i="6"/>
  <c r="B450" i="6"/>
  <c r="I445" i="6"/>
  <c r="I442" i="6"/>
  <c r="H442" i="6"/>
  <c r="E442" i="6"/>
  <c r="B442" i="6"/>
  <c r="I441" i="6"/>
  <c r="H441" i="6"/>
  <c r="E441" i="6"/>
  <c r="B441" i="6"/>
  <c r="I440" i="6"/>
  <c r="H440" i="6"/>
  <c r="E440" i="6"/>
  <c r="B440" i="6"/>
  <c r="I439" i="6"/>
  <c r="H439" i="6"/>
  <c r="E439" i="6"/>
  <c r="B439" i="6"/>
  <c r="I438" i="6"/>
  <c r="H438" i="6"/>
  <c r="E438" i="6"/>
  <c r="B438" i="6"/>
  <c r="I430" i="6"/>
  <c r="H430" i="6"/>
  <c r="E430" i="6"/>
  <c r="B430" i="6"/>
  <c r="I429" i="6"/>
  <c r="H429" i="6"/>
  <c r="E429" i="6"/>
  <c r="B429" i="6"/>
  <c r="I428" i="6"/>
  <c r="H428" i="6"/>
  <c r="E428" i="6"/>
  <c r="B428" i="6"/>
  <c r="I427" i="6"/>
  <c r="H427" i="6"/>
  <c r="E427" i="6"/>
  <c r="B427" i="6"/>
  <c r="I426" i="6"/>
  <c r="H426" i="6"/>
  <c r="E426" i="6"/>
  <c r="B426" i="6"/>
  <c r="H425" i="6"/>
  <c r="I424" i="6"/>
  <c r="I433" i="6" s="1"/>
  <c r="H424" i="6"/>
  <c r="E424" i="6"/>
  <c r="B424" i="6"/>
  <c r="I416" i="6"/>
  <c r="H416" i="6"/>
  <c r="E416" i="6"/>
  <c r="B416" i="6"/>
  <c r="I415" i="6"/>
  <c r="H415" i="6"/>
  <c r="E415" i="6"/>
  <c r="B415" i="6"/>
  <c r="I414" i="6"/>
  <c r="H414" i="6"/>
  <c r="E414" i="6"/>
  <c r="B414" i="6"/>
  <c r="I413" i="6"/>
  <c r="H413" i="6"/>
  <c r="E413" i="6"/>
  <c r="B413" i="6"/>
  <c r="I412" i="6"/>
  <c r="H412" i="6"/>
  <c r="E412" i="6"/>
  <c r="B412" i="6"/>
  <c r="I411" i="6"/>
  <c r="H411" i="6"/>
  <c r="E411" i="6"/>
  <c r="B411" i="6"/>
  <c r="I410" i="6"/>
  <c r="H410" i="6"/>
  <c r="E410" i="6"/>
  <c r="B410" i="6"/>
  <c r="I409" i="6"/>
  <c r="H409" i="6"/>
  <c r="E409" i="6"/>
  <c r="B409" i="6"/>
  <c r="I408" i="6"/>
  <c r="H408" i="6"/>
  <c r="E408" i="6"/>
  <c r="B408" i="6"/>
  <c r="I407" i="6"/>
  <c r="H407" i="6"/>
  <c r="E407" i="6"/>
  <c r="B407" i="6"/>
  <c r="I406" i="6"/>
  <c r="H406" i="6"/>
  <c r="E406" i="6"/>
  <c r="B406" i="6"/>
  <c r="I405" i="6"/>
  <c r="H405" i="6"/>
  <c r="E405" i="6"/>
  <c r="B405" i="6"/>
  <c r="I404" i="6"/>
  <c r="H404" i="6"/>
  <c r="E404" i="6"/>
  <c r="B404" i="6"/>
  <c r="I403" i="6"/>
  <c r="H403" i="6"/>
  <c r="E403" i="6"/>
  <c r="B403" i="6"/>
  <c r="I402" i="6"/>
  <c r="H402" i="6"/>
  <c r="E402" i="6"/>
  <c r="B402" i="6"/>
  <c r="I401" i="6"/>
  <c r="H401" i="6"/>
  <c r="E401" i="6"/>
  <c r="B401" i="6"/>
  <c r="I400" i="6"/>
  <c r="H400" i="6"/>
  <c r="E400" i="6"/>
  <c r="B400" i="6"/>
  <c r="I399" i="6"/>
  <c r="H399" i="6"/>
  <c r="E399" i="6"/>
  <c r="B399" i="6"/>
  <c r="I398" i="6"/>
  <c r="H398" i="6"/>
  <c r="E398" i="6"/>
  <c r="B398" i="6"/>
  <c r="I397" i="6"/>
  <c r="H397" i="6"/>
  <c r="E397" i="6"/>
  <c r="B397" i="6"/>
  <c r="I396" i="6"/>
  <c r="H396" i="6"/>
  <c r="E396" i="6"/>
  <c r="B396" i="6"/>
  <c r="I395" i="6"/>
  <c r="H395" i="6"/>
  <c r="E395" i="6"/>
  <c r="B395" i="6"/>
  <c r="I394" i="6"/>
  <c r="H394" i="6"/>
  <c r="E394" i="6"/>
  <c r="B394" i="6"/>
  <c r="I393" i="6"/>
  <c r="H393" i="6"/>
  <c r="E393" i="6"/>
  <c r="B393" i="6"/>
  <c r="I392" i="6"/>
  <c r="H392" i="6"/>
  <c r="E392" i="6"/>
  <c r="B392" i="6"/>
  <c r="I391" i="6"/>
  <c r="H391" i="6"/>
  <c r="E391" i="6"/>
  <c r="B391" i="6"/>
  <c r="I390" i="6"/>
  <c r="H390" i="6"/>
  <c r="E390" i="6"/>
  <c r="B390" i="6"/>
  <c r="I389" i="6"/>
  <c r="H389" i="6"/>
  <c r="E389" i="6"/>
  <c r="B389" i="6"/>
  <c r="I388" i="6"/>
  <c r="H388" i="6"/>
  <c r="E388" i="6"/>
  <c r="B388" i="6"/>
  <c r="I387" i="6"/>
  <c r="H387" i="6"/>
  <c r="E387" i="6"/>
  <c r="B387" i="6"/>
  <c r="I386" i="6"/>
  <c r="H386" i="6"/>
  <c r="E386" i="6"/>
  <c r="B386" i="6"/>
  <c r="I385" i="6"/>
  <c r="H385" i="6"/>
  <c r="E385" i="6"/>
  <c r="B385" i="6"/>
  <c r="I384" i="6"/>
  <c r="H384" i="6"/>
  <c r="E384" i="6"/>
  <c r="B384" i="6"/>
  <c r="I383" i="6"/>
  <c r="H383" i="6"/>
  <c r="E383" i="6"/>
  <c r="B383" i="6"/>
  <c r="I382" i="6"/>
  <c r="H382" i="6"/>
  <c r="E382" i="6"/>
  <c r="B382" i="6"/>
  <c r="I381" i="6"/>
  <c r="H381" i="6"/>
  <c r="E381" i="6"/>
  <c r="B381" i="6"/>
  <c r="I380" i="6"/>
  <c r="H380" i="6"/>
  <c r="E380" i="6"/>
  <c r="B380" i="6"/>
  <c r="I379" i="6"/>
  <c r="H379" i="6"/>
  <c r="E379" i="6"/>
  <c r="B379" i="6"/>
  <c r="I378" i="6"/>
  <c r="H378" i="6"/>
  <c r="E378" i="6"/>
  <c r="B378" i="6"/>
  <c r="I377" i="6"/>
  <c r="H377" i="6"/>
  <c r="E377" i="6"/>
  <c r="B377" i="6"/>
  <c r="I376" i="6"/>
  <c r="H376" i="6"/>
  <c r="E376" i="6"/>
  <c r="B376" i="6"/>
  <c r="I375" i="6"/>
  <c r="H375" i="6"/>
  <c r="E375" i="6"/>
  <c r="B375" i="6"/>
  <c r="I374" i="6"/>
  <c r="I419" i="6" s="1"/>
  <c r="H374" i="6"/>
  <c r="E374" i="6"/>
  <c r="B374" i="6"/>
  <c r="I369" i="6"/>
  <c r="I366" i="6"/>
  <c r="H366" i="6"/>
  <c r="E366" i="6"/>
  <c r="B366" i="6"/>
  <c r="I365" i="6"/>
  <c r="H365" i="6"/>
  <c r="E365" i="6"/>
  <c r="B365" i="6"/>
  <c r="I364" i="6"/>
  <c r="H364" i="6"/>
  <c r="E364" i="6"/>
  <c r="B364" i="6"/>
  <c r="I363" i="6"/>
  <c r="H363" i="6"/>
  <c r="E363" i="6"/>
  <c r="B363" i="6"/>
  <c r="I362" i="6"/>
  <c r="H362" i="6"/>
  <c r="E362" i="6"/>
  <c r="B362" i="6"/>
  <c r="I361" i="6"/>
  <c r="H361" i="6"/>
  <c r="E361" i="6"/>
  <c r="B361" i="6"/>
  <c r="I360" i="6"/>
  <c r="H360" i="6"/>
  <c r="E360" i="6"/>
  <c r="B360" i="6"/>
  <c r="I359" i="6"/>
  <c r="H359" i="6"/>
  <c r="E359" i="6"/>
  <c r="B359" i="6"/>
  <c r="I358" i="6"/>
  <c r="H358" i="6"/>
  <c r="E358" i="6"/>
  <c r="B358" i="6"/>
  <c r="I357" i="6"/>
  <c r="H357" i="6"/>
  <c r="E357" i="6"/>
  <c r="B357" i="6"/>
  <c r="I356" i="6"/>
  <c r="H356" i="6"/>
  <c r="E356" i="6"/>
  <c r="B356" i="6"/>
  <c r="I355" i="6"/>
  <c r="H355" i="6"/>
  <c r="E355" i="6"/>
  <c r="B355" i="6"/>
  <c r="I354" i="6"/>
  <c r="H354" i="6"/>
  <c r="E354" i="6"/>
  <c r="B354" i="6"/>
  <c r="I353" i="6"/>
  <c r="H353" i="6"/>
  <c r="E353" i="6"/>
  <c r="B353" i="6"/>
  <c r="I352" i="6"/>
  <c r="H352" i="6"/>
  <c r="E352" i="6"/>
  <c r="B352" i="6"/>
  <c r="I351" i="6"/>
  <c r="H351" i="6"/>
  <c r="E351" i="6"/>
  <c r="B351" i="6"/>
  <c r="I350" i="6"/>
  <c r="H350" i="6"/>
  <c r="E350" i="6"/>
  <c r="B350" i="6"/>
  <c r="I349" i="6"/>
  <c r="H349" i="6"/>
  <c r="E349" i="6"/>
  <c r="B349" i="6"/>
  <c r="I348" i="6"/>
  <c r="H348" i="6"/>
  <c r="E348" i="6"/>
  <c r="B348" i="6"/>
  <c r="I347" i="6"/>
  <c r="H347" i="6"/>
  <c r="E347" i="6"/>
  <c r="B347" i="6"/>
  <c r="I346" i="6"/>
  <c r="H346" i="6"/>
  <c r="E346" i="6"/>
  <c r="B346" i="6"/>
  <c r="I345" i="6"/>
  <c r="H345" i="6"/>
  <c r="E345" i="6"/>
  <c r="B345" i="6"/>
  <c r="I344" i="6"/>
  <c r="H344" i="6"/>
  <c r="E344" i="6"/>
  <c r="B344" i="6"/>
  <c r="I343" i="6"/>
  <c r="H343" i="6"/>
  <c r="E343" i="6"/>
  <c r="B343" i="6"/>
  <c r="I342" i="6"/>
  <c r="H342" i="6"/>
  <c r="E342" i="6"/>
  <c r="B342" i="6"/>
  <c r="I341" i="6"/>
  <c r="H341" i="6"/>
  <c r="E341" i="6"/>
  <c r="B341" i="6"/>
  <c r="I340" i="6"/>
  <c r="H340" i="6"/>
  <c r="E340" i="6"/>
  <c r="B340" i="6"/>
  <c r="I339" i="6"/>
  <c r="H339" i="6"/>
  <c r="E339" i="6"/>
  <c r="B339" i="6"/>
  <c r="I338" i="6"/>
  <c r="H338" i="6"/>
  <c r="E338" i="6"/>
  <c r="B338" i="6"/>
  <c r="I337" i="6"/>
  <c r="H337" i="6"/>
  <c r="E337" i="6"/>
  <c r="B337" i="6"/>
  <c r="I336" i="6"/>
  <c r="H336" i="6"/>
  <c r="E336" i="6"/>
  <c r="B336" i="6"/>
  <c r="I335" i="6"/>
  <c r="H335" i="6"/>
  <c r="E335" i="6"/>
  <c r="B335" i="6"/>
  <c r="I330" i="6"/>
  <c r="I327" i="6"/>
  <c r="H327" i="6"/>
  <c r="E327" i="6"/>
  <c r="B327" i="6"/>
  <c r="I326" i="6"/>
  <c r="H326" i="6"/>
  <c r="E326" i="6"/>
  <c r="B326" i="6"/>
  <c r="I325" i="6"/>
  <c r="H325" i="6"/>
  <c r="E325" i="6"/>
  <c r="B325" i="6"/>
  <c r="I324" i="6"/>
  <c r="H324" i="6"/>
  <c r="E324" i="6"/>
  <c r="B324" i="6"/>
  <c r="I323" i="6"/>
  <c r="H323" i="6"/>
  <c r="E323" i="6"/>
  <c r="B323" i="6"/>
  <c r="I322" i="6"/>
  <c r="H322" i="6"/>
  <c r="E322" i="6"/>
  <c r="B322" i="6"/>
  <c r="I321" i="6"/>
  <c r="H321" i="6"/>
  <c r="E321" i="6"/>
  <c r="B321" i="6"/>
  <c r="I320" i="6"/>
  <c r="H320" i="6"/>
  <c r="E320" i="6"/>
  <c r="B320" i="6"/>
  <c r="I319" i="6"/>
  <c r="H319" i="6"/>
  <c r="E319" i="6"/>
  <c r="B319" i="6"/>
  <c r="I318" i="6"/>
  <c r="H318" i="6"/>
  <c r="E318" i="6"/>
  <c r="B318" i="6"/>
  <c r="I317" i="6"/>
  <c r="H317" i="6"/>
  <c r="E317" i="6"/>
  <c r="B317" i="6"/>
  <c r="I316" i="6"/>
  <c r="H316" i="6"/>
  <c r="E316" i="6"/>
  <c r="B316" i="6"/>
  <c r="I315" i="6"/>
  <c r="H315" i="6"/>
  <c r="E315" i="6"/>
  <c r="B315" i="6"/>
  <c r="I314" i="6"/>
  <c r="H314" i="6"/>
  <c r="E314" i="6"/>
  <c r="B314" i="6"/>
  <c r="H313" i="6"/>
  <c r="E313" i="6"/>
  <c r="I312" i="6"/>
  <c r="H312" i="6"/>
  <c r="E312" i="6"/>
  <c r="B312" i="6"/>
  <c r="I311" i="6"/>
  <c r="H311" i="6"/>
  <c r="E311" i="6"/>
  <c r="B311" i="6"/>
  <c r="I310" i="6"/>
  <c r="H310" i="6"/>
  <c r="E310" i="6"/>
  <c r="B310" i="6"/>
  <c r="I309" i="6"/>
  <c r="H309" i="6"/>
  <c r="E309" i="6"/>
  <c r="B309" i="6"/>
  <c r="I308" i="6"/>
  <c r="H308" i="6"/>
  <c r="E308" i="6"/>
  <c r="B308" i="6"/>
  <c r="I307" i="6"/>
  <c r="H307" i="6"/>
  <c r="E307" i="6"/>
  <c r="B307" i="6"/>
  <c r="I306" i="6"/>
  <c r="H306" i="6"/>
  <c r="E306" i="6"/>
  <c r="B306" i="6"/>
  <c r="I305" i="6"/>
  <c r="H305" i="6"/>
  <c r="E305" i="6"/>
  <c r="B305" i="6"/>
  <c r="I304" i="6"/>
  <c r="H304" i="6"/>
  <c r="E304" i="6"/>
  <c r="B304" i="6"/>
  <c r="I303" i="6"/>
  <c r="H303" i="6"/>
  <c r="E303" i="6"/>
  <c r="B303" i="6"/>
  <c r="I302" i="6"/>
  <c r="H302" i="6"/>
  <c r="E302" i="6"/>
  <c r="B302" i="6"/>
  <c r="I301" i="6"/>
  <c r="H301" i="6"/>
  <c r="E301" i="6"/>
  <c r="B301" i="6"/>
  <c r="I300" i="6"/>
  <c r="H300" i="6"/>
  <c r="E300" i="6"/>
  <c r="B300" i="6"/>
  <c r="I299" i="6"/>
  <c r="H299" i="6"/>
  <c r="E299" i="6"/>
  <c r="B299" i="6"/>
  <c r="I298" i="6"/>
  <c r="H298" i="6"/>
  <c r="E298" i="6"/>
  <c r="B298" i="6"/>
  <c r="I297" i="6"/>
  <c r="H297" i="6"/>
  <c r="E297" i="6"/>
  <c r="B297" i="6"/>
  <c r="I296" i="6"/>
  <c r="H296" i="6"/>
  <c r="E296" i="6"/>
  <c r="B296" i="6"/>
  <c r="I295" i="6"/>
  <c r="H295" i="6"/>
  <c r="E295" i="6"/>
  <c r="B295" i="6"/>
  <c r="I294" i="6"/>
  <c r="H294" i="6"/>
  <c r="E294" i="6"/>
  <c r="B294" i="6"/>
  <c r="I293" i="6"/>
  <c r="H293" i="6"/>
  <c r="E293" i="6"/>
  <c r="B293" i="6"/>
  <c r="I292" i="6"/>
  <c r="H292" i="6"/>
  <c r="E292" i="6"/>
  <c r="B292" i="6"/>
  <c r="I284" i="6"/>
  <c r="H284" i="6"/>
  <c r="E284" i="6"/>
  <c r="B284" i="6"/>
  <c r="I283" i="6"/>
  <c r="H283" i="6"/>
  <c r="E283" i="6"/>
  <c r="B283" i="6"/>
  <c r="I282" i="6"/>
  <c r="H282" i="6"/>
  <c r="E282" i="6"/>
  <c r="B282" i="6"/>
  <c r="I281" i="6"/>
  <c r="H281" i="6"/>
  <c r="E281" i="6"/>
  <c r="B281" i="6"/>
  <c r="I280" i="6"/>
  <c r="H280" i="6"/>
  <c r="E280" i="6"/>
  <c r="B280" i="6"/>
  <c r="I279" i="6"/>
  <c r="H279" i="6"/>
  <c r="E279" i="6"/>
  <c r="B279" i="6"/>
  <c r="I278" i="6"/>
  <c r="H278" i="6"/>
  <c r="E278" i="6"/>
  <c r="B278" i="6"/>
  <c r="I277" i="6"/>
  <c r="H277" i="6"/>
  <c r="E277" i="6"/>
  <c r="B277" i="6"/>
  <c r="I276" i="6"/>
  <c r="H276" i="6"/>
  <c r="E276" i="6"/>
  <c r="B276" i="6"/>
  <c r="I275" i="6"/>
  <c r="H275" i="6"/>
  <c r="E275" i="6"/>
  <c r="B275" i="6"/>
  <c r="I274" i="6"/>
  <c r="H274" i="6"/>
  <c r="E274" i="6"/>
  <c r="B274" i="6"/>
  <c r="I273" i="6"/>
  <c r="H273" i="6"/>
  <c r="E273" i="6"/>
  <c r="B273" i="6"/>
  <c r="I272" i="6"/>
  <c r="H272" i="6"/>
  <c r="E272" i="6"/>
  <c r="B272" i="6"/>
  <c r="I271" i="6"/>
  <c r="H271" i="6"/>
  <c r="E271" i="6"/>
  <c r="B271" i="6"/>
  <c r="I270" i="6"/>
  <c r="H270" i="6"/>
  <c r="E270" i="6"/>
  <c r="B270" i="6"/>
  <c r="I269" i="6"/>
  <c r="H269" i="6"/>
  <c r="E269" i="6"/>
  <c r="B269" i="6"/>
  <c r="H268" i="6"/>
  <c r="I267" i="6"/>
  <c r="H267" i="6"/>
  <c r="E267" i="6"/>
  <c r="B267" i="6"/>
  <c r="I266" i="6"/>
  <c r="H266" i="6"/>
  <c r="E266" i="6"/>
  <c r="B266" i="6"/>
  <c r="I265" i="6"/>
  <c r="H265" i="6"/>
  <c r="E265" i="6"/>
  <c r="B265" i="6"/>
  <c r="I264" i="6"/>
  <c r="H264" i="6"/>
  <c r="E264" i="6"/>
  <c r="B264" i="6"/>
  <c r="I263" i="6"/>
  <c r="H263" i="6"/>
  <c r="E263" i="6"/>
  <c r="B263" i="6"/>
  <c r="I262" i="6"/>
  <c r="H262" i="6"/>
  <c r="E262" i="6"/>
  <c r="B262" i="6"/>
  <c r="I261" i="6"/>
  <c r="H261" i="6"/>
  <c r="E261" i="6"/>
  <c r="B261" i="6"/>
  <c r="I260" i="6"/>
  <c r="H260" i="6"/>
  <c r="E260" i="6"/>
  <c r="B260" i="6"/>
  <c r="H259" i="6"/>
  <c r="I258" i="6"/>
  <c r="H258" i="6"/>
  <c r="E258" i="6"/>
  <c r="B258" i="6"/>
  <c r="I257" i="6"/>
  <c r="H257" i="6"/>
  <c r="E257" i="6"/>
  <c r="B257" i="6"/>
  <c r="I256" i="6"/>
  <c r="H256" i="6"/>
  <c r="E256" i="6"/>
  <c r="B256" i="6"/>
  <c r="I255" i="6"/>
  <c r="H255" i="6"/>
  <c r="E255" i="6"/>
  <c r="B255" i="6"/>
  <c r="I254" i="6"/>
  <c r="H254" i="6"/>
  <c r="E254" i="6"/>
  <c r="B254" i="6"/>
  <c r="I253" i="6"/>
  <c r="H253" i="6"/>
  <c r="E253" i="6"/>
  <c r="B253" i="6"/>
  <c r="I252" i="6"/>
  <c r="H252" i="6"/>
  <c r="E252" i="6"/>
  <c r="B252" i="6"/>
  <c r="I251" i="6"/>
  <c r="H251" i="6"/>
  <c r="E251" i="6"/>
  <c r="B251" i="6"/>
  <c r="I250" i="6"/>
  <c r="H250" i="6"/>
  <c r="E250" i="6"/>
  <c r="B250" i="6"/>
  <c r="I249" i="6"/>
  <c r="H249" i="6"/>
  <c r="E249" i="6"/>
  <c r="B249" i="6"/>
  <c r="I248" i="6"/>
  <c r="I287" i="6" s="1"/>
  <c r="H248" i="6"/>
  <c r="E248" i="6"/>
  <c r="B248" i="6"/>
  <c r="I240" i="6"/>
  <c r="H240" i="6"/>
  <c r="E240" i="6"/>
  <c r="B240" i="6"/>
  <c r="I239" i="6"/>
  <c r="H239" i="6"/>
  <c r="E239" i="6"/>
  <c r="B239" i="6"/>
  <c r="I238" i="6"/>
  <c r="H238" i="6"/>
  <c r="E238" i="6"/>
  <c r="B238" i="6"/>
  <c r="I237" i="6"/>
  <c r="H237" i="6"/>
  <c r="E237" i="6"/>
  <c r="B237" i="6"/>
  <c r="I236" i="6"/>
  <c r="H236" i="6"/>
  <c r="E236" i="6"/>
  <c r="B236" i="6"/>
  <c r="I235" i="6"/>
  <c r="H235" i="6"/>
  <c r="E235" i="6"/>
  <c r="B235" i="6"/>
  <c r="I234" i="6"/>
  <c r="H234" i="6"/>
  <c r="E234" i="6"/>
  <c r="B234" i="6"/>
  <c r="I233" i="6"/>
  <c r="H233" i="6"/>
  <c r="E233" i="6"/>
  <c r="B233" i="6"/>
  <c r="I232" i="6"/>
  <c r="H232" i="6"/>
  <c r="E232" i="6"/>
  <c r="B232" i="6"/>
  <c r="I231" i="6"/>
  <c r="H231" i="6"/>
  <c r="E231" i="6"/>
  <c r="B231" i="6"/>
  <c r="I230" i="6"/>
  <c r="H230" i="6"/>
  <c r="E230" i="6"/>
  <c r="B230" i="6"/>
  <c r="I229" i="6"/>
  <c r="H229" i="6"/>
  <c r="E229" i="6"/>
  <c r="B229" i="6"/>
  <c r="I228" i="6"/>
  <c r="H228" i="6"/>
  <c r="E228" i="6"/>
  <c r="B228" i="6"/>
  <c r="I227" i="6"/>
  <c r="H227" i="6"/>
  <c r="E227" i="6"/>
  <c r="B227" i="6"/>
  <c r="I226" i="6"/>
  <c r="H226" i="6"/>
  <c r="E226" i="6"/>
  <c r="B226" i="6"/>
  <c r="I225" i="6"/>
  <c r="H225" i="6"/>
  <c r="E225" i="6"/>
  <c r="B225" i="6"/>
  <c r="I224" i="6"/>
  <c r="H224" i="6"/>
  <c r="E224" i="6"/>
  <c r="B224" i="6"/>
  <c r="I223" i="6"/>
  <c r="H223" i="6"/>
  <c r="E223" i="6"/>
  <c r="B223" i="6"/>
  <c r="I222" i="6"/>
  <c r="H222" i="6"/>
  <c r="E222" i="6"/>
  <c r="B222" i="6"/>
  <c r="I221" i="6"/>
  <c r="H221" i="6"/>
  <c r="E221" i="6"/>
  <c r="B221" i="6"/>
  <c r="I220" i="6"/>
  <c r="H220" i="6"/>
  <c r="E220" i="6"/>
  <c r="B220" i="6"/>
  <c r="I219" i="6"/>
  <c r="H219" i="6"/>
  <c r="E219" i="6"/>
  <c r="B219" i="6"/>
  <c r="I218" i="6"/>
  <c r="H218" i="6"/>
  <c r="E218" i="6"/>
  <c r="B218" i="6"/>
  <c r="I217" i="6"/>
  <c r="H217" i="6"/>
  <c r="E217" i="6"/>
  <c r="B217" i="6"/>
  <c r="I216" i="6"/>
  <c r="H216" i="6"/>
  <c r="E216" i="6"/>
  <c r="B216" i="6"/>
  <c r="I215" i="6"/>
  <c r="H215" i="6"/>
  <c r="E215" i="6"/>
  <c r="B215" i="6"/>
  <c r="I214" i="6"/>
  <c r="H214" i="6"/>
  <c r="E214" i="6"/>
  <c r="B214" i="6"/>
  <c r="I213" i="6"/>
  <c r="H213" i="6"/>
  <c r="E213" i="6"/>
  <c r="B213" i="6"/>
  <c r="I212" i="6"/>
  <c r="I243" i="6" s="1"/>
  <c r="H212" i="6"/>
  <c r="E212" i="6"/>
  <c r="B212" i="6"/>
  <c r="I207" i="6"/>
  <c r="I204" i="6"/>
  <c r="H204" i="6"/>
  <c r="E204" i="6"/>
  <c r="B204" i="6"/>
  <c r="I203" i="6"/>
  <c r="H203" i="6"/>
  <c r="E203" i="6"/>
  <c r="B203" i="6"/>
  <c r="I202" i="6"/>
  <c r="H202" i="6"/>
  <c r="E202" i="6"/>
  <c r="B202" i="6"/>
  <c r="I201" i="6"/>
  <c r="H201" i="6"/>
  <c r="E201" i="6"/>
  <c r="B201" i="6"/>
  <c r="I200" i="6"/>
  <c r="H200" i="6"/>
  <c r="E200" i="6"/>
  <c r="B200" i="6"/>
  <c r="I199" i="6"/>
  <c r="H199" i="6"/>
  <c r="E199" i="6"/>
  <c r="B199" i="6"/>
  <c r="I198" i="6"/>
  <c r="H198" i="6"/>
  <c r="E198" i="6"/>
  <c r="B198" i="6"/>
  <c r="I197" i="6"/>
  <c r="H197" i="6"/>
  <c r="E197" i="6"/>
  <c r="B197" i="6"/>
  <c r="I196" i="6"/>
  <c r="H196" i="6"/>
  <c r="E196" i="6"/>
  <c r="B196" i="6"/>
  <c r="I195" i="6"/>
  <c r="H195" i="6"/>
  <c r="E195" i="6"/>
  <c r="B195" i="6"/>
  <c r="I194" i="6"/>
  <c r="H194" i="6"/>
  <c r="E194" i="6"/>
  <c r="B194" i="6"/>
  <c r="I193" i="6"/>
  <c r="H193" i="6"/>
  <c r="E193" i="6"/>
  <c r="B193" i="6"/>
  <c r="I192" i="6"/>
  <c r="H192" i="6"/>
  <c r="E192" i="6"/>
  <c r="B192" i="6"/>
  <c r="I191" i="6"/>
  <c r="H191" i="6"/>
  <c r="E191" i="6"/>
  <c r="B191" i="6"/>
  <c r="I190" i="6"/>
  <c r="H190" i="6"/>
  <c r="E190" i="6"/>
  <c r="B190" i="6"/>
  <c r="I189" i="6"/>
  <c r="H189" i="6"/>
  <c r="E189" i="6"/>
  <c r="B189" i="6"/>
  <c r="I188" i="6"/>
  <c r="H188" i="6"/>
  <c r="E188" i="6"/>
  <c r="B188" i="6"/>
  <c r="I187" i="6"/>
  <c r="H187" i="6"/>
  <c r="E187" i="6"/>
  <c r="B187" i="6"/>
  <c r="I186" i="6"/>
  <c r="H186" i="6"/>
  <c r="E186" i="6"/>
  <c r="B186" i="6"/>
  <c r="I185" i="6"/>
  <c r="H185" i="6"/>
  <c r="E185" i="6"/>
  <c r="B185" i="6"/>
  <c r="I184" i="6"/>
  <c r="H184" i="6"/>
  <c r="E184" i="6"/>
  <c r="B184" i="6"/>
  <c r="I183" i="6"/>
  <c r="H183" i="6"/>
  <c r="E183" i="6"/>
  <c r="B183" i="6"/>
  <c r="I182" i="6"/>
  <c r="H182" i="6"/>
  <c r="E182" i="6"/>
  <c r="B182" i="6"/>
  <c r="I181" i="6"/>
  <c r="H181" i="6"/>
  <c r="E181" i="6"/>
  <c r="B181" i="6"/>
  <c r="I180" i="6"/>
  <c r="H180" i="6"/>
  <c r="E180" i="6"/>
  <c r="B180" i="6"/>
  <c r="I179" i="6"/>
  <c r="H179" i="6"/>
  <c r="E179" i="6"/>
  <c r="B179" i="6"/>
  <c r="I178" i="6"/>
  <c r="H178" i="6"/>
  <c r="E178" i="6"/>
  <c r="B178" i="6"/>
  <c r="I177" i="6"/>
  <c r="H177" i="6"/>
  <c r="E177" i="6"/>
  <c r="B177" i="6"/>
  <c r="I176" i="6"/>
  <c r="H176" i="6"/>
  <c r="E176" i="6"/>
  <c r="B176" i="6"/>
  <c r="I175" i="6"/>
  <c r="H175" i="6"/>
  <c r="E175" i="6"/>
  <c r="B175" i="6"/>
  <c r="I174" i="6"/>
  <c r="H174" i="6"/>
  <c r="E174" i="6"/>
  <c r="B174" i="6"/>
  <c r="I173" i="6"/>
  <c r="H173" i="6"/>
  <c r="E173" i="6"/>
  <c r="B173" i="6"/>
  <c r="I172" i="6"/>
  <c r="H172" i="6"/>
  <c r="E172" i="6"/>
  <c r="B172" i="6"/>
  <c r="I171" i="6"/>
  <c r="H171" i="6"/>
  <c r="E171" i="6"/>
  <c r="B171" i="6"/>
  <c r="I170" i="6"/>
  <c r="H170" i="6"/>
  <c r="E170" i="6"/>
  <c r="B170" i="6"/>
  <c r="I169" i="6"/>
  <c r="H169" i="6"/>
  <c r="E169" i="6"/>
  <c r="B169" i="6"/>
  <c r="I168" i="6"/>
  <c r="H168" i="6"/>
  <c r="E168" i="6"/>
  <c r="B168" i="6"/>
  <c r="I167" i="6"/>
  <c r="H167" i="6"/>
  <c r="E167" i="6"/>
  <c r="B167" i="6"/>
  <c r="I166" i="6"/>
  <c r="H166" i="6"/>
  <c r="E166" i="6"/>
  <c r="B166" i="6"/>
  <c r="I165" i="6"/>
  <c r="H165" i="6"/>
  <c r="E165" i="6"/>
  <c r="B165" i="6"/>
  <c r="I164" i="6"/>
  <c r="H164" i="6"/>
  <c r="E164" i="6"/>
  <c r="B164" i="6"/>
  <c r="I163" i="6"/>
  <c r="H163" i="6"/>
  <c r="E163" i="6"/>
  <c r="B163" i="6"/>
  <c r="I162" i="6"/>
  <c r="H162" i="6"/>
  <c r="E162" i="6"/>
  <c r="B162" i="6"/>
  <c r="I161" i="6"/>
  <c r="H161" i="6"/>
  <c r="E161" i="6"/>
  <c r="B161" i="6"/>
  <c r="I160" i="6"/>
  <c r="H160" i="6"/>
  <c r="E160" i="6"/>
  <c r="B160" i="6"/>
  <c r="I159" i="6"/>
  <c r="H159" i="6"/>
  <c r="E159" i="6"/>
  <c r="B159" i="6"/>
  <c r="I158" i="6"/>
  <c r="H158" i="6"/>
  <c r="E158" i="6"/>
  <c r="B158" i="6"/>
  <c r="I157" i="6"/>
  <c r="H157" i="6"/>
  <c r="E157" i="6"/>
  <c r="B157" i="6"/>
  <c r="I156" i="6"/>
  <c r="H156" i="6"/>
  <c r="E156" i="6"/>
  <c r="B156" i="6"/>
  <c r="I155" i="6"/>
  <c r="H155" i="6"/>
  <c r="E155" i="6"/>
  <c r="B155" i="6"/>
  <c r="I147" i="6"/>
  <c r="H147" i="6"/>
  <c r="E147" i="6"/>
  <c r="B147" i="6"/>
  <c r="I146" i="6"/>
  <c r="H146" i="6"/>
  <c r="E146" i="6"/>
  <c r="B146" i="6"/>
  <c r="I145" i="6"/>
  <c r="H145" i="6"/>
  <c r="E145" i="6"/>
  <c r="B145" i="6"/>
  <c r="I144" i="6"/>
  <c r="H144" i="6"/>
  <c r="E144" i="6"/>
  <c r="B144" i="6"/>
  <c r="I143" i="6"/>
  <c r="H143" i="6"/>
  <c r="E143" i="6"/>
  <c r="B143" i="6"/>
  <c r="I142" i="6"/>
  <c r="H142" i="6"/>
  <c r="E142" i="6"/>
  <c r="B142" i="6"/>
  <c r="I141" i="6"/>
  <c r="H141" i="6"/>
  <c r="E141" i="6"/>
  <c r="B141" i="6"/>
  <c r="I140" i="6"/>
  <c r="H140" i="6"/>
  <c r="E140" i="6"/>
  <c r="B140" i="6"/>
  <c r="I139" i="6"/>
  <c r="H139" i="6"/>
  <c r="E139" i="6"/>
  <c r="B139" i="6"/>
  <c r="I138" i="6"/>
  <c r="H138" i="6"/>
  <c r="E138" i="6"/>
  <c r="B138" i="6"/>
  <c r="I137" i="6"/>
  <c r="H137" i="6"/>
  <c r="E137" i="6"/>
  <c r="B137" i="6"/>
  <c r="I136" i="6"/>
  <c r="H136" i="6"/>
  <c r="E136" i="6"/>
  <c r="B136" i="6"/>
  <c r="I135" i="6"/>
  <c r="H135" i="6"/>
  <c r="E135" i="6"/>
  <c r="B135" i="6"/>
  <c r="I134" i="6"/>
  <c r="H134" i="6"/>
  <c r="E134" i="6"/>
  <c r="B134" i="6"/>
  <c r="I133" i="6"/>
  <c r="H133" i="6"/>
  <c r="E133" i="6"/>
  <c r="B133" i="6"/>
  <c r="I132" i="6"/>
  <c r="H132" i="6"/>
  <c r="E132" i="6"/>
  <c r="B132" i="6"/>
  <c r="I131" i="6"/>
  <c r="H131" i="6"/>
  <c r="E131" i="6"/>
  <c r="B131" i="6"/>
  <c r="I130" i="6"/>
  <c r="H130" i="6"/>
  <c r="E130" i="6"/>
  <c r="B130" i="6"/>
  <c r="I129" i="6"/>
  <c r="H129" i="6"/>
  <c r="E129" i="6"/>
  <c r="B129" i="6"/>
  <c r="I128" i="6"/>
  <c r="H128" i="6"/>
  <c r="E128" i="6"/>
  <c r="B128" i="6"/>
  <c r="I127" i="6"/>
  <c r="H127" i="6"/>
  <c r="E127" i="6"/>
  <c r="B127" i="6"/>
  <c r="I126" i="6"/>
  <c r="H126" i="6"/>
  <c r="E126" i="6"/>
  <c r="B126" i="6"/>
  <c r="I125" i="6"/>
  <c r="H125" i="6"/>
  <c r="E125" i="6"/>
  <c r="B125" i="6"/>
  <c r="I124" i="6"/>
  <c r="H124" i="6"/>
  <c r="E124" i="6"/>
  <c r="B124" i="6"/>
  <c r="I123" i="6"/>
  <c r="H123" i="6"/>
  <c r="E123" i="6"/>
  <c r="B123" i="6"/>
  <c r="I122" i="6"/>
  <c r="H122" i="6"/>
  <c r="E122" i="6"/>
  <c r="B122" i="6"/>
  <c r="I121" i="6"/>
  <c r="H121" i="6"/>
  <c r="E121" i="6"/>
  <c r="B121" i="6"/>
  <c r="I120" i="6"/>
  <c r="H120" i="6"/>
  <c r="E120" i="6"/>
  <c r="B120" i="6"/>
  <c r="H119" i="6"/>
  <c r="E119" i="6"/>
  <c r="I118" i="6"/>
  <c r="H118" i="6"/>
  <c r="E118" i="6"/>
  <c r="B118" i="6"/>
  <c r="I117" i="6"/>
  <c r="H117" i="6"/>
  <c r="E117" i="6"/>
  <c r="B117" i="6"/>
  <c r="I116" i="6"/>
  <c r="H116" i="6"/>
  <c r="E116" i="6"/>
  <c r="B116" i="6"/>
  <c r="I115" i="6"/>
  <c r="H115" i="6"/>
  <c r="E115" i="6"/>
  <c r="B115" i="6"/>
  <c r="I114" i="6"/>
  <c r="H114" i="6"/>
  <c r="E114" i="6"/>
  <c r="B114" i="6"/>
  <c r="I113" i="6"/>
  <c r="H113" i="6"/>
  <c r="E113" i="6"/>
  <c r="B113" i="6"/>
  <c r="I112" i="6"/>
  <c r="H112" i="6"/>
  <c r="E112" i="6"/>
  <c r="B112" i="6"/>
  <c r="I111" i="6"/>
  <c r="H111" i="6"/>
  <c r="E111" i="6"/>
  <c r="B111" i="6"/>
  <c r="I110" i="6"/>
  <c r="H110" i="6"/>
  <c r="E110" i="6"/>
  <c r="B110" i="6"/>
  <c r="I109" i="6"/>
  <c r="H109" i="6"/>
  <c r="E109" i="6"/>
  <c r="B109" i="6"/>
  <c r="I108" i="6"/>
  <c r="H108" i="6"/>
  <c r="E108" i="6"/>
  <c r="B108" i="6"/>
  <c r="I107" i="6"/>
  <c r="H107" i="6"/>
  <c r="E107" i="6"/>
  <c r="B107" i="6"/>
  <c r="I106" i="6"/>
  <c r="H106" i="6"/>
  <c r="E106" i="6"/>
  <c r="B106" i="6"/>
  <c r="I105" i="6"/>
  <c r="H105" i="6"/>
  <c r="E105" i="6"/>
  <c r="B105" i="6"/>
  <c r="I104" i="6"/>
  <c r="H104" i="6"/>
  <c r="E104" i="6"/>
  <c r="B104" i="6"/>
  <c r="I103" i="6"/>
  <c r="H103" i="6"/>
  <c r="E103" i="6"/>
  <c r="B103" i="6"/>
  <c r="I102" i="6"/>
  <c r="H102" i="6"/>
  <c r="E102" i="6"/>
  <c r="B102" i="6"/>
  <c r="I101" i="6"/>
  <c r="H101" i="6"/>
  <c r="E101" i="6"/>
  <c r="B101" i="6"/>
  <c r="I100" i="6"/>
  <c r="H100" i="6"/>
  <c r="E100" i="6"/>
  <c r="B100" i="6"/>
  <c r="I99" i="6"/>
  <c r="H99" i="6"/>
  <c r="E99" i="6"/>
  <c r="B99" i="6"/>
  <c r="I98" i="6"/>
  <c r="H98" i="6"/>
  <c r="E98" i="6"/>
  <c r="B98" i="6"/>
  <c r="I97" i="6"/>
  <c r="H97" i="6"/>
  <c r="E97" i="6"/>
  <c r="B97" i="6"/>
  <c r="I96" i="6"/>
  <c r="H96" i="6"/>
  <c r="E96" i="6"/>
  <c r="B96" i="6"/>
  <c r="I95" i="6"/>
  <c r="H95" i="6"/>
  <c r="E95" i="6"/>
  <c r="B95" i="6"/>
  <c r="I94" i="6"/>
  <c r="H94" i="6"/>
  <c r="E94" i="6"/>
  <c r="B94" i="6"/>
  <c r="I93" i="6"/>
  <c r="H93" i="6"/>
  <c r="E93" i="6"/>
  <c r="B93" i="6"/>
  <c r="I92" i="6"/>
  <c r="H92" i="6"/>
  <c r="E92" i="6"/>
  <c r="B92" i="6"/>
  <c r="I91" i="6"/>
  <c r="H91" i="6"/>
  <c r="E91" i="6"/>
  <c r="B91" i="6"/>
  <c r="I90" i="6"/>
  <c r="H90" i="6"/>
  <c r="E90" i="6"/>
  <c r="B90" i="6"/>
  <c r="I89" i="6"/>
  <c r="H89" i="6"/>
  <c r="E89" i="6"/>
  <c r="B89" i="6"/>
  <c r="I88" i="6"/>
  <c r="H88" i="6"/>
  <c r="E88" i="6"/>
  <c r="B88" i="6"/>
  <c r="I87" i="6"/>
  <c r="H87" i="6"/>
  <c r="E87" i="6"/>
  <c r="B87" i="6"/>
  <c r="I86" i="6"/>
  <c r="H86" i="6"/>
  <c r="E86" i="6"/>
  <c r="B86" i="6"/>
  <c r="I85" i="6"/>
  <c r="H85" i="6"/>
  <c r="E85" i="6"/>
  <c r="B85" i="6"/>
  <c r="I84" i="6"/>
  <c r="H84" i="6"/>
  <c r="E84" i="6"/>
  <c r="B84" i="6"/>
  <c r="I83" i="6"/>
  <c r="H83" i="6"/>
  <c r="E83" i="6"/>
  <c r="B83" i="6"/>
  <c r="I82" i="6"/>
  <c r="H82" i="6"/>
  <c r="E82" i="6"/>
  <c r="B82" i="6"/>
  <c r="I81" i="6"/>
  <c r="H81" i="6"/>
  <c r="E81" i="6"/>
  <c r="B81" i="6"/>
  <c r="I80" i="6"/>
  <c r="I150" i="6" s="1"/>
  <c r="H80" i="6"/>
  <c r="E80" i="6"/>
  <c r="B80" i="6"/>
  <c r="I72" i="6"/>
  <c r="H72" i="6"/>
  <c r="E72" i="6"/>
  <c r="B72" i="6"/>
  <c r="I71" i="6"/>
  <c r="H71" i="6"/>
  <c r="E71" i="6"/>
  <c r="B71" i="6"/>
  <c r="I70" i="6"/>
  <c r="H70" i="6"/>
  <c r="E70" i="6"/>
  <c r="B70" i="6"/>
  <c r="I69" i="6"/>
  <c r="H69" i="6"/>
  <c r="E69" i="6"/>
  <c r="B69" i="6"/>
  <c r="I68" i="6"/>
  <c r="H68" i="6"/>
  <c r="E68" i="6"/>
  <c r="B68" i="6"/>
  <c r="I67" i="6"/>
  <c r="H67" i="6"/>
  <c r="E67" i="6"/>
  <c r="B67" i="6"/>
  <c r="I66" i="6"/>
  <c r="H66" i="6"/>
  <c r="E66" i="6"/>
  <c r="B66" i="6"/>
  <c r="I65" i="6"/>
  <c r="H65" i="6"/>
  <c r="E65" i="6"/>
  <c r="B65" i="6"/>
  <c r="I64" i="6"/>
  <c r="H64" i="6"/>
  <c r="E64" i="6"/>
  <c r="B64" i="6"/>
  <c r="I63" i="6"/>
  <c r="H63" i="6"/>
  <c r="E63" i="6"/>
  <c r="B63" i="6"/>
  <c r="I62" i="6"/>
  <c r="H62" i="6"/>
  <c r="E62" i="6"/>
  <c r="B62" i="6"/>
  <c r="I61" i="6"/>
  <c r="H61" i="6"/>
  <c r="E61" i="6"/>
  <c r="B61" i="6"/>
  <c r="I60" i="6"/>
  <c r="H60" i="6"/>
  <c r="E60" i="6"/>
  <c r="B60" i="6"/>
  <c r="I59" i="6"/>
  <c r="H59" i="6"/>
  <c r="E59" i="6"/>
  <c r="B59" i="6"/>
  <c r="I58" i="6"/>
  <c r="H58" i="6"/>
  <c r="E58" i="6"/>
  <c r="B58" i="6"/>
  <c r="I57" i="6"/>
  <c r="H57" i="6"/>
  <c r="E57" i="6"/>
  <c r="B57" i="6"/>
  <c r="I56" i="6"/>
  <c r="H56" i="6"/>
  <c r="E56" i="6"/>
  <c r="B56" i="6"/>
  <c r="I55" i="6"/>
  <c r="H55" i="6"/>
  <c r="E55" i="6"/>
  <c r="B55" i="6"/>
  <c r="I54" i="6"/>
  <c r="H54" i="6"/>
  <c r="E54" i="6"/>
  <c r="B54" i="6"/>
  <c r="I53" i="6"/>
  <c r="H53" i="6"/>
  <c r="E53" i="6"/>
  <c r="B53" i="6"/>
  <c r="I52" i="6"/>
  <c r="H52" i="6"/>
  <c r="E52" i="6"/>
  <c r="B52" i="6"/>
  <c r="I51" i="6"/>
  <c r="H51" i="6"/>
  <c r="E51" i="6"/>
  <c r="B51" i="6"/>
  <c r="I50" i="6"/>
  <c r="H50" i="6"/>
  <c r="E50" i="6"/>
  <c r="B50" i="6"/>
  <c r="I49" i="6"/>
  <c r="H49" i="6"/>
  <c r="E49" i="6"/>
  <c r="B49" i="6"/>
  <c r="I48" i="6"/>
  <c r="H48" i="6"/>
  <c r="E48" i="6"/>
  <c r="B48" i="6"/>
  <c r="I47" i="6"/>
  <c r="H47" i="6"/>
  <c r="E47" i="6"/>
  <c r="B47" i="6"/>
  <c r="I46" i="6"/>
  <c r="H46" i="6"/>
  <c r="E46" i="6"/>
  <c r="B46" i="6"/>
  <c r="I45" i="6"/>
  <c r="H45" i="6"/>
  <c r="E45" i="6"/>
  <c r="B45" i="6"/>
  <c r="I44" i="6"/>
  <c r="H44" i="6"/>
  <c r="E44" i="6"/>
  <c r="B44" i="6"/>
  <c r="I43" i="6"/>
  <c r="H43" i="6"/>
  <c r="E43" i="6"/>
  <c r="B43" i="6"/>
  <c r="I42" i="6"/>
  <c r="H42" i="6"/>
  <c r="E42" i="6"/>
  <c r="B42" i="6"/>
  <c r="I41" i="6"/>
  <c r="H41" i="6"/>
  <c r="E41" i="6"/>
  <c r="B41" i="6"/>
  <c r="I40" i="6"/>
  <c r="H40" i="6"/>
  <c r="E40" i="6"/>
  <c r="B40" i="6"/>
  <c r="I39" i="6"/>
  <c r="H39" i="6"/>
  <c r="E39" i="6"/>
  <c r="B39" i="6"/>
  <c r="I38" i="6"/>
  <c r="H38" i="6"/>
  <c r="E38" i="6"/>
  <c r="B38" i="6"/>
  <c r="I37" i="6"/>
  <c r="H37" i="6"/>
  <c r="E37" i="6"/>
  <c r="B37" i="6"/>
  <c r="I36" i="6"/>
  <c r="H36" i="6"/>
  <c r="E36" i="6"/>
  <c r="B36" i="6"/>
  <c r="I35" i="6"/>
  <c r="H35" i="6"/>
  <c r="E35" i="6"/>
  <c r="B35" i="6"/>
  <c r="I34" i="6"/>
  <c r="H34" i="6"/>
  <c r="E34" i="6"/>
  <c r="B34" i="6"/>
  <c r="I33" i="6"/>
  <c r="H33" i="6"/>
  <c r="E33" i="6"/>
  <c r="B33" i="6"/>
  <c r="I32" i="6"/>
  <c r="H32" i="6"/>
  <c r="E32" i="6"/>
  <c r="B32" i="6"/>
  <c r="I31" i="6"/>
  <c r="H31" i="6"/>
  <c r="E31" i="6"/>
  <c r="B31" i="6"/>
  <c r="I30" i="6"/>
  <c r="H30" i="6"/>
  <c r="E30" i="6"/>
  <c r="B30" i="6"/>
  <c r="I29" i="6"/>
  <c r="H29" i="6"/>
  <c r="E29" i="6"/>
  <c r="B29" i="6"/>
  <c r="I28" i="6"/>
  <c r="H28" i="6"/>
  <c r="E28" i="6"/>
  <c r="B28" i="6"/>
  <c r="I27" i="6"/>
  <c r="H27" i="6"/>
  <c r="E27" i="6"/>
  <c r="B27" i="6"/>
  <c r="I26" i="6"/>
  <c r="H26" i="6"/>
  <c r="E26" i="6"/>
  <c r="B26" i="6"/>
  <c r="I25" i="6"/>
  <c r="H25" i="6"/>
  <c r="E25" i="6"/>
  <c r="B25" i="6"/>
  <c r="I24" i="6"/>
  <c r="H24" i="6"/>
  <c r="E24" i="6"/>
  <c r="B24" i="6"/>
  <c r="I23" i="6"/>
  <c r="H23" i="6"/>
  <c r="E23" i="6"/>
  <c r="B23" i="6"/>
  <c r="I22" i="6"/>
  <c r="H22" i="6"/>
  <c r="E22" i="6"/>
  <c r="B22" i="6"/>
  <c r="I21" i="6"/>
  <c r="H21" i="6"/>
  <c r="E21" i="6"/>
  <c r="B21" i="6"/>
  <c r="I20" i="6"/>
  <c r="H20" i="6"/>
  <c r="E20" i="6"/>
  <c r="B20" i="6"/>
  <c r="I19" i="6"/>
  <c r="H19" i="6"/>
  <c r="E19" i="6"/>
  <c r="B19" i="6"/>
  <c r="I18" i="6"/>
  <c r="H18" i="6"/>
  <c r="E18" i="6"/>
  <c r="B18" i="6"/>
  <c r="I17" i="6"/>
  <c r="H17" i="6"/>
  <c r="E17" i="6"/>
  <c r="B17" i="6"/>
  <c r="I16" i="6"/>
  <c r="H16" i="6"/>
  <c r="E16" i="6"/>
  <c r="B16" i="6"/>
  <c r="I15" i="6"/>
  <c r="H15" i="6"/>
  <c r="E15" i="6"/>
  <c r="B15" i="6"/>
  <c r="I14" i="6"/>
  <c r="H14" i="6"/>
  <c r="E14" i="6"/>
  <c r="B14" i="6"/>
  <c r="I13" i="6"/>
  <c r="H13" i="6"/>
  <c r="E13" i="6"/>
  <c r="B13" i="6"/>
  <c r="I12" i="6"/>
  <c r="H12" i="6"/>
  <c r="E12" i="6"/>
  <c r="B12" i="6"/>
  <c r="I11" i="6"/>
  <c r="H11" i="6"/>
  <c r="E11" i="6"/>
  <c r="B11" i="6"/>
  <c r="I10" i="6"/>
  <c r="H10" i="6"/>
  <c r="E10" i="6"/>
  <c r="B10" i="6"/>
  <c r="I9" i="6"/>
  <c r="H9" i="6"/>
  <c r="E9" i="6"/>
  <c r="B9" i="6"/>
  <c r="I8" i="6"/>
  <c r="I75" i="6" s="1"/>
  <c r="H8" i="6"/>
  <c r="E8" i="6"/>
  <c r="B8" i="6"/>
  <c r="I565" i="4"/>
  <c r="I562" i="4"/>
  <c r="H562" i="4"/>
  <c r="E562" i="4"/>
  <c r="B562" i="4"/>
  <c r="I561" i="4"/>
  <c r="H561" i="4"/>
  <c r="E561" i="4"/>
  <c r="B561" i="4"/>
  <c r="I560" i="4"/>
  <c r="H560" i="4"/>
  <c r="E560" i="4"/>
  <c r="B560" i="4"/>
  <c r="I559" i="4"/>
  <c r="H559" i="4"/>
  <c r="E559" i="4"/>
  <c r="B559" i="4"/>
  <c r="I558" i="4"/>
  <c r="H558" i="4"/>
  <c r="E558" i="4"/>
  <c r="B558" i="4"/>
  <c r="I557" i="4"/>
  <c r="H557" i="4"/>
  <c r="E557" i="4"/>
  <c r="B557" i="4"/>
  <c r="I556" i="4"/>
  <c r="H556" i="4"/>
  <c r="E556" i="4"/>
  <c r="B556" i="4"/>
  <c r="I548" i="4"/>
  <c r="H548" i="4"/>
  <c r="E548" i="4"/>
  <c r="B548" i="4"/>
  <c r="I547" i="4"/>
  <c r="H547" i="4"/>
  <c r="E547" i="4"/>
  <c r="B547" i="4"/>
  <c r="I546" i="4"/>
  <c r="H546" i="4"/>
  <c r="E546" i="4"/>
  <c r="B546" i="4"/>
  <c r="I545" i="4"/>
  <c r="H545" i="4"/>
  <c r="E545" i="4"/>
  <c r="B545" i="4"/>
  <c r="I544" i="4"/>
  <c r="H544" i="4"/>
  <c r="E544" i="4"/>
  <c r="B544" i="4"/>
  <c r="I543" i="4"/>
  <c r="H543" i="4"/>
  <c r="E543" i="4"/>
  <c r="B543" i="4"/>
  <c r="I542" i="4"/>
  <c r="H542" i="4"/>
  <c r="E542" i="4"/>
  <c r="B542" i="4"/>
  <c r="I541" i="4"/>
  <c r="H541" i="4"/>
  <c r="E541" i="4"/>
  <c r="B541" i="4"/>
  <c r="I540" i="4"/>
  <c r="H540" i="4"/>
  <c r="E540" i="4"/>
  <c r="B540" i="4"/>
  <c r="I539" i="4"/>
  <c r="H539" i="4"/>
  <c r="E539" i="4"/>
  <c r="B539" i="4"/>
  <c r="I538" i="4"/>
  <c r="H538" i="4"/>
  <c r="E538" i="4"/>
  <c r="B538" i="4"/>
  <c r="I537" i="4"/>
  <c r="H537" i="4"/>
  <c r="E537" i="4"/>
  <c r="B537" i="4"/>
  <c r="I536" i="4"/>
  <c r="H536" i="4"/>
  <c r="E536" i="4"/>
  <c r="B536" i="4"/>
  <c r="I535" i="4"/>
  <c r="H535" i="4"/>
  <c r="E535" i="4"/>
  <c r="B535" i="4"/>
  <c r="H534" i="4"/>
  <c r="E534" i="4"/>
  <c r="I533" i="4"/>
  <c r="H533" i="4"/>
  <c r="E533" i="4"/>
  <c r="B533" i="4"/>
  <c r="I532" i="4"/>
  <c r="H532" i="4"/>
  <c r="E532" i="4"/>
  <c r="B532" i="4"/>
  <c r="I531" i="4"/>
  <c r="H531" i="4"/>
  <c r="E531" i="4"/>
  <c r="B531" i="4"/>
  <c r="I530" i="4"/>
  <c r="H530" i="4"/>
  <c r="E530" i="4"/>
  <c r="B530" i="4"/>
  <c r="I529" i="4"/>
  <c r="H529" i="4"/>
  <c r="E529" i="4"/>
  <c r="B529" i="4"/>
  <c r="I528" i="4"/>
  <c r="H528" i="4"/>
  <c r="E528" i="4"/>
  <c r="B528" i="4"/>
  <c r="I527" i="4"/>
  <c r="H527" i="4"/>
  <c r="E527" i="4"/>
  <c r="B527" i="4"/>
  <c r="I526" i="4"/>
  <c r="H526" i="4"/>
  <c r="E526" i="4"/>
  <c r="B526" i="4"/>
  <c r="I525" i="4"/>
  <c r="H525" i="4"/>
  <c r="E525" i="4"/>
  <c r="B525" i="4"/>
  <c r="I524" i="4"/>
  <c r="H524" i="4"/>
  <c r="E524" i="4"/>
  <c r="B524" i="4"/>
  <c r="I523" i="4"/>
  <c r="H523" i="4"/>
  <c r="E523" i="4"/>
  <c r="B523" i="4"/>
  <c r="I522" i="4"/>
  <c r="H522" i="4"/>
  <c r="E522" i="4"/>
  <c r="B522" i="4"/>
  <c r="I521" i="4"/>
  <c r="H521" i="4"/>
  <c r="E521" i="4"/>
  <c r="B521" i="4"/>
  <c r="I520" i="4"/>
  <c r="H520" i="4"/>
  <c r="E520" i="4"/>
  <c r="B520" i="4"/>
  <c r="I519" i="4"/>
  <c r="H519" i="4"/>
  <c r="E519" i="4"/>
  <c r="B519" i="4"/>
  <c r="I518" i="4"/>
  <c r="H518" i="4"/>
  <c r="E518" i="4"/>
  <c r="B518" i="4"/>
  <c r="I517" i="4"/>
  <c r="H517" i="4"/>
  <c r="E517" i="4"/>
  <c r="B517" i="4"/>
  <c r="I516" i="4"/>
  <c r="H516" i="4"/>
  <c r="E516" i="4"/>
  <c r="B516" i="4"/>
  <c r="I515" i="4"/>
  <c r="H515" i="4"/>
  <c r="E515" i="4"/>
  <c r="B515" i="4"/>
  <c r="I514" i="4"/>
  <c r="H514" i="4"/>
  <c r="E514" i="4"/>
  <c r="B514" i="4"/>
  <c r="I513" i="4"/>
  <c r="H513" i="4"/>
  <c r="E513" i="4"/>
  <c r="B513" i="4"/>
  <c r="I512" i="4"/>
  <c r="H512" i="4"/>
  <c r="E512" i="4"/>
  <c r="B512" i="4"/>
  <c r="I511" i="4"/>
  <c r="H511" i="4"/>
  <c r="E511" i="4"/>
  <c r="B511" i="4"/>
  <c r="I510" i="4"/>
  <c r="H510" i="4"/>
  <c r="E510" i="4"/>
  <c r="B510" i="4"/>
  <c r="I509" i="4"/>
  <c r="H509" i="4"/>
  <c r="E509" i="4"/>
  <c r="B509" i="4"/>
  <c r="I508" i="4"/>
  <c r="H508" i="4"/>
  <c r="E508" i="4"/>
  <c r="B508" i="4"/>
  <c r="I507" i="4"/>
  <c r="H507" i="4"/>
  <c r="E507" i="4"/>
  <c r="B507" i="4"/>
  <c r="I506" i="4"/>
  <c r="H506" i="4"/>
  <c r="E506" i="4"/>
  <c r="B506" i="4"/>
  <c r="I505" i="4"/>
  <c r="H505" i="4"/>
  <c r="E505" i="4"/>
  <c r="B505" i="4"/>
  <c r="I504" i="4"/>
  <c r="H504" i="4"/>
  <c r="E504" i="4"/>
  <c r="B504" i="4"/>
  <c r="I503" i="4"/>
  <c r="H503" i="4"/>
  <c r="E503" i="4"/>
  <c r="B503" i="4"/>
  <c r="I502" i="4"/>
  <c r="H502" i="4"/>
  <c r="E502" i="4"/>
  <c r="B502" i="4"/>
  <c r="I501" i="4"/>
  <c r="H501" i="4"/>
  <c r="E501" i="4"/>
  <c r="B501" i="4"/>
  <c r="I500" i="4"/>
  <c r="H500" i="4"/>
  <c r="E500" i="4"/>
  <c r="B500" i="4"/>
  <c r="I499" i="4"/>
  <c r="H499" i="4"/>
  <c r="E499" i="4"/>
  <c r="B499" i="4"/>
  <c r="I498" i="4"/>
  <c r="H498" i="4"/>
  <c r="E498" i="4"/>
  <c r="B498" i="4"/>
  <c r="I497" i="4"/>
  <c r="H497" i="4"/>
  <c r="E497" i="4"/>
  <c r="B497" i="4"/>
  <c r="I496" i="4"/>
  <c r="H496" i="4"/>
  <c r="E496" i="4"/>
  <c r="B496" i="4"/>
  <c r="I495" i="4"/>
  <c r="H495" i="4"/>
  <c r="E495" i="4"/>
  <c r="B495" i="4"/>
  <c r="I494" i="4"/>
  <c r="H494" i="4"/>
  <c r="E494" i="4"/>
  <c r="B494" i="4"/>
  <c r="I493" i="4"/>
  <c r="H493" i="4"/>
  <c r="E493" i="4"/>
  <c r="B493" i="4"/>
  <c r="I492" i="4"/>
  <c r="H492" i="4"/>
  <c r="E492" i="4"/>
  <c r="B492" i="4"/>
  <c r="I491" i="4"/>
  <c r="H491" i="4"/>
  <c r="E491" i="4"/>
  <c r="B491" i="4"/>
  <c r="I490" i="4"/>
  <c r="H490" i="4"/>
  <c r="E490" i="4"/>
  <c r="B490" i="4"/>
  <c r="I489" i="4"/>
  <c r="H489" i="4"/>
  <c r="E489" i="4"/>
  <c r="B489" i="4"/>
  <c r="I488" i="4"/>
  <c r="H488" i="4"/>
  <c r="E488" i="4"/>
  <c r="B488" i="4"/>
  <c r="H487" i="4"/>
  <c r="I486" i="4"/>
  <c r="I551" i="4" s="1"/>
  <c r="H486" i="4"/>
  <c r="E486" i="4"/>
  <c r="B486" i="4"/>
  <c r="I478" i="4"/>
  <c r="H478" i="4"/>
  <c r="E478" i="4"/>
  <c r="B478" i="4"/>
  <c r="I477" i="4"/>
  <c r="H477" i="4"/>
  <c r="E477" i="4"/>
  <c r="B477" i="4"/>
  <c r="I476" i="4"/>
  <c r="H476" i="4"/>
  <c r="E476" i="4"/>
  <c r="B476" i="4"/>
  <c r="I475" i="4"/>
  <c r="H475" i="4"/>
  <c r="E475" i="4"/>
  <c r="B475" i="4"/>
  <c r="I474" i="4"/>
  <c r="H474" i="4"/>
  <c r="E474" i="4"/>
  <c r="B474" i="4"/>
  <c r="I473" i="4"/>
  <c r="H473" i="4"/>
  <c r="E473" i="4"/>
  <c r="B473" i="4"/>
  <c r="I472" i="4"/>
  <c r="H472" i="4"/>
  <c r="E472" i="4"/>
  <c r="B472" i="4"/>
  <c r="I471" i="4"/>
  <c r="H471" i="4"/>
  <c r="E471" i="4"/>
  <c r="B471" i="4"/>
  <c r="I470" i="4"/>
  <c r="H470" i="4"/>
  <c r="E470" i="4"/>
  <c r="B470" i="4"/>
  <c r="I469" i="4"/>
  <c r="H469" i="4"/>
  <c r="E469" i="4"/>
  <c r="B469" i="4"/>
  <c r="I468" i="4"/>
  <c r="H468" i="4"/>
  <c r="E468" i="4"/>
  <c r="B468" i="4"/>
  <c r="I467" i="4"/>
  <c r="H467" i="4"/>
  <c r="E467" i="4"/>
  <c r="B467" i="4"/>
  <c r="I466" i="4"/>
  <c r="H466" i="4"/>
  <c r="E466" i="4"/>
  <c r="B466" i="4"/>
  <c r="I465" i="4"/>
  <c r="H465" i="4"/>
  <c r="E465" i="4"/>
  <c r="B465" i="4"/>
  <c r="I464" i="4"/>
  <c r="H464" i="4"/>
  <c r="E464" i="4"/>
  <c r="B464" i="4"/>
  <c r="I463" i="4"/>
  <c r="H463" i="4"/>
  <c r="E463" i="4"/>
  <c r="B463" i="4"/>
  <c r="I462" i="4"/>
  <c r="H462" i="4"/>
  <c r="E462" i="4"/>
  <c r="B462" i="4"/>
  <c r="I461" i="4"/>
  <c r="H461" i="4"/>
  <c r="E461" i="4"/>
  <c r="B461" i="4"/>
  <c r="I460" i="4"/>
  <c r="H460" i="4"/>
  <c r="E460" i="4"/>
  <c r="B460" i="4"/>
  <c r="I459" i="4"/>
  <c r="H459" i="4"/>
  <c r="E459" i="4"/>
  <c r="B459" i="4"/>
  <c r="I458" i="4"/>
  <c r="H458" i="4"/>
  <c r="E458" i="4"/>
  <c r="B458" i="4"/>
  <c r="I457" i="4"/>
  <c r="H457" i="4"/>
  <c r="E457" i="4"/>
  <c r="B457" i="4"/>
  <c r="I456" i="4"/>
  <c r="H456" i="4"/>
  <c r="E456" i="4"/>
  <c r="B456" i="4"/>
  <c r="I455" i="4"/>
  <c r="H455" i="4"/>
  <c r="E455" i="4"/>
  <c r="B455" i="4"/>
  <c r="I454" i="4"/>
  <c r="H454" i="4"/>
  <c r="E454" i="4"/>
  <c r="B454" i="4"/>
  <c r="I453" i="4"/>
  <c r="H453" i="4"/>
  <c r="E453" i="4"/>
  <c r="B453" i="4"/>
  <c r="I452" i="4"/>
  <c r="H452" i="4"/>
  <c r="E452" i="4"/>
  <c r="B452" i="4"/>
  <c r="I451" i="4"/>
  <c r="H451" i="4"/>
  <c r="E451" i="4"/>
  <c r="B451" i="4"/>
  <c r="I450" i="4"/>
  <c r="I481" i="4" s="1"/>
  <c r="H450" i="4"/>
  <c r="E450" i="4"/>
  <c r="B450" i="4"/>
  <c r="I442" i="4"/>
  <c r="H442" i="4"/>
  <c r="E442" i="4"/>
  <c r="B442" i="4"/>
  <c r="I441" i="4"/>
  <c r="H441" i="4"/>
  <c r="E441" i="4"/>
  <c r="B441" i="4"/>
  <c r="I440" i="4"/>
  <c r="H440" i="4"/>
  <c r="E440" i="4"/>
  <c r="B440" i="4"/>
  <c r="I439" i="4"/>
  <c r="H439" i="4"/>
  <c r="E439" i="4"/>
  <c r="B439" i="4"/>
  <c r="I438" i="4"/>
  <c r="I445" i="4" s="1"/>
  <c r="H438" i="4"/>
  <c r="E438" i="4"/>
  <c r="B438" i="4"/>
  <c r="I433" i="4"/>
  <c r="I430" i="4"/>
  <c r="H430" i="4"/>
  <c r="E430" i="4"/>
  <c r="B430" i="4"/>
  <c r="I429" i="4"/>
  <c r="H429" i="4"/>
  <c r="E429" i="4"/>
  <c r="B429" i="4"/>
  <c r="I428" i="4"/>
  <c r="H428" i="4"/>
  <c r="E428" i="4"/>
  <c r="B428" i="4"/>
  <c r="I427" i="4"/>
  <c r="H427" i="4"/>
  <c r="E427" i="4"/>
  <c r="B427" i="4"/>
  <c r="I426" i="4"/>
  <c r="H426" i="4"/>
  <c r="E426" i="4"/>
  <c r="B426" i="4"/>
  <c r="H425" i="4"/>
  <c r="B425" i="4"/>
  <c r="I424" i="4"/>
  <c r="H424" i="4"/>
  <c r="E424" i="4"/>
  <c r="B424" i="4"/>
  <c r="I416" i="4"/>
  <c r="H416" i="4"/>
  <c r="E416" i="4"/>
  <c r="B416" i="4"/>
  <c r="I415" i="4"/>
  <c r="H415" i="4"/>
  <c r="E415" i="4"/>
  <c r="B415" i="4"/>
  <c r="I414" i="4"/>
  <c r="H414" i="4"/>
  <c r="E414" i="4"/>
  <c r="B414" i="4"/>
  <c r="I413" i="4"/>
  <c r="H413" i="4"/>
  <c r="E413" i="4"/>
  <c r="B413" i="4"/>
  <c r="I412" i="4"/>
  <c r="H412" i="4"/>
  <c r="E412" i="4"/>
  <c r="B412" i="4"/>
  <c r="I411" i="4"/>
  <c r="H411" i="4"/>
  <c r="E411" i="4"/>
  <c r="B411" i="4"/>
  <c r="I410" i="4"/>
  <c r="H410" i="4"/>
  <c r="E410" i="4"/>
  <c r="B410" i="4"/>
  <c r="I409" i="4"/>
  <c r="H409" i="4"/>
  <c r="E409" i="4"/>
  <c r="B409" i="4"/>
  <c r="I408" i="4"/>
  <c r="H408" i="4"/>
  <c r="E408" i="4"/>
  <c r="B408" i="4"/>
  <c r="I407" i="4"/>
  <c r="H407" i="4"/>
  <c r="E407" i="4"/>
  <c r="B407" i="4"/>
  <c r="I406" i="4"/>
  <c r="H406" i="4"/>
  <c r="E406" i="4"/>
  <c r="B406" i="4"/>
  <c r="I405" i="4"/>
  <c r="H405" i="4"/>
  <c r="E405" i="4"/>
  <c r="B405" i="4"/>
  <c r="I404" i="4"/>
  <c r="H404" i="4"/>
  <c r="E404" i="4"/>
  <c r="B404" i="4"/>
  <c r="I403" i="4"/>
  <c r="H403" i="4"/>
  <c r="E403" i="4"/>
  <c r="B403" i="4"/>
  <c r="I402" i="4"/>
  <c r="H402" i="4"/>
  <c r="E402" i="4"/>
  <c r="B402" i="4"/>
  <c r="I401" i="4"/>
  <c r="H401" i="4"/>
  <c r="E401" i="4"/>
  <c r="B401" i="4"/>
  <c r="I400" i="4"/>
  <c r="H400" i="4"/>
  <c r="E400" i="4"/>
  <c r="B400" i="4"/>
  <c r="I399" i="4"/>
  <c r="H399" i="4"/>
  <c r="E399" i="4"/>
  <c r="B399" i="4"/>
  <c r="I398" i="4"/>
  <c r="H398" i="4"/>
  <c r="E398" i="4"/>
  <c r="B398" i="4"/>
  <c r="I397" i="4"/>
  <c r="H397" i="4"/>
  <c r="E397" i="4"/>
  <c r="B397" i="4"/>
  <c r="I396" i="4"/>
  <c r="H396" i="4"/>
  <c r="E396" i="4"/>
  <c r="B396" i="4"/>
  <c r="I395" i="4"/>
  <c r="H395" i="4"/>
  <c r="E395" i="4"/>
  <c r="B395" i="4"/>
  <c r="I394" i="4"/>
  <c r="H394" i="4"/>
  <c r="E394" i="4"/>
  <c r="B394" i="4"/>
  <c r="I393" i="4"/>
  <c r="H393" i="4"/>
  <c r="E393" i="4"/>
  <c r="B393" i="4"/>
  <c r="I392" i="4"/>
  <c r="H392" i="4"/>
  <c r="E392" i="4"/>
  <c r="B392" i="4"/>
  <c r="I391" i="4"/>
  <c r="H391" i="4"/>
  <c r="E391" i="4"/>
  <c r="B391" i="4"/>
  <c r="I390" i="4"/>
  <c r="H390" i="4"/>
  <c r="E390" i="4"/>
  <c r="B390" i="4"/>
  <c r="I389" i="4"/>
  <c r="H389" i="4"/>
  <c r="E389" i="4"/>
  <c r="B389" i="4"/>
  <c r="I388" i="4"/>
  <c r="H388" i="4"/>
  <c r="E388" i="4"/>
  <c r="B388" i="4"/>
  <c r="I387" i="4"/>
  <c r="H387" i="4"/>
  <c r="E387" i="4"/>
  <c r="B387" i="4"/>
  <c r="I386" i="4"/>
  <c r="H386" i="4"/>
  <c r="E386" i="4"/>
  <c r="B386" i="4"/>
  <c r="I385" i="4"/>
  <c r="H385" i="4"/>
  <c r="E385" i="4"/>
  <c r="B385" i="4"/>
  <c r="I384" i="4"/>
  <c r="H384" i="4"/>
  <c r="E384" i="4"/>
  <c r="B384" i="4"/>
  <c r="I383" i="4"/>
  <c r="H383" i="4"/>
  <c r="E383" i="4"/>
  <c r="B383" i="4"/>
  <c r="I382" i="4"/>
  <c r="H382" i="4"/>
  <c r="E382" i="4"/>
  <c r="B382" i="4"/>
  <c r="I381" i="4"/>
  <c r="H381" i="4"/>
  <c r="E381" i="4"/>
  <c r="B381" i="4"/>
  <c r="I380" i="4"/>
  <c r="H380" i="4"/>
  <c r="E380" i="4"/>
  <c r="B380" i="4"/>
  <c r="I379" i="4"/>
  <c r="H379" i="4"/>
  <c r="E379" i="4"/>
  <c r="B379" i="4"/>
  <c r="I378" i="4"/>
  <c r="H378" i="4"/>
  <c r="E378" i="4"/>
  <c r="B378" i="4"/>
  <c r="I377" i="4"/>
  <c r="H377" i="4"/>
  <c r="E377" i="4"/>
  <c r="B377" i="4"/>
  <c r="I376" i="4"/>
  <c r="H376" i="4"/>
  <c r="E376" i="4"/>
  <c r="B376" i="4"/>
  <c r="I375" i="4"/>
  <c r="H375" i="4"/>
  <c r="E375" i="4"/>
  <c r="B375" i="4"/>
  <c r="I374" i="4"/>
  <c r="I419" i="4" s="1"/>
  <c r="H374" i="4"/>
  <c r="E374" i="4"/>
  <c r="B374" i="4"/>
  <c r="I366" i="4"/>
  <c r="H366" i="4"/>
  <c r="E366" i="4"/>
  <c r="B366" i="4"/>
  <c r="I365" i="4"/>
  <c r="H365" i="4"/>
  <c r="E365" i="4"/>
  <c r="B365" i="4"/>
  <c r="I364" i="4"/>
  <c r="H364" i="4"/>
  <c r="E364" i="4"/>
  <c r="B364" i="4"/>
  <c r="I363" i="4"/>
  <c r="H363" i="4"/>
  <c r="E363" i="4"/>
  <c r="B363" i="4"/>
  <c r="I362" i="4"/>
  <c r="H362" i="4"/>
  <c r="E362" i="4"/>
  <c r="B362" i="4"/>
  <c r="I361" i="4"/>
  <c r="H361" i="4"/>
  <c r="E361" i="4"/>
  <c r="B361" i="4"/>
  <c r="I360" i="4"/>
  <c r="H360" i="4"/>
  <c r="E360" i="4"/>
  <c r="B360" i="4"/>
  <c r="I359" i="4"/>
  <c r="H359" i="4"/>
  <c r="E359" i="4"/>
  <c r="B359" i="4"/>
  <c r="I358" i="4"/>
  <c r="H358" i="4"/>
  <c r="E358" i="4"/>
  <c r="B358" i="4"/>
  <c r="I357" i="4"/>
  <c r="H357" i="4"/>
  <c r="E357" i="4"/>
  <c r="B357" i="4"/>
  <c r="I356" i="4"/>
  <c r="H356" i="4"/>
  <c r="E356" i="4"/>
  <c r="B356" i="4"/>
  <c r="I355" i="4"/>
  <c r="H355" i="4"/>
  <c r="E355" i="4"/>
  <c r="B355" i="4"/>
  <c r="I354" i="4"/>
  <c r="H354" i="4"/>
  <c r="E354" i="4"/>
  <c r="B354" i="4"/>
  <c r="I353" i="4"/>
  <c r="H353" i="4"/>
  <c r="E353" i="4"/>
  <c r="B353" i="4"/>
  <c r="I352" i="4"/>
  <c r="H352" i="4"/>
  <c r="E352" i="4"/>
  <c r="B352" i="4"/>
  <c r="I351" i="4"/>
  <c r="H351" i="4"/>
  <c r="E351" i="4"/>
  <c r="B351" i="4"/>
  <c r="I350" i="4"/>
  <c r="H350" i="4"/>
  <c r="E350" i="4"/>
  <c r="B350" i="4"/>
  <c r="I349" i="4"/>
  <c r="H349" i="4"/>
  <c r="E349" i="4"/>
  <c r="B349" i="4"/>
  <c r="I348" i="4"/>
  <c r="H348" i="4"/>
  <c r="E348" i="4"/>
  <c r="B348" i="4"/>
  <c r="I347" i="4"/>
  <c r="H347" i="4"/>
  <c r="E347" i="4"/>
  <c r="B347" i="4"/>
  <c r="I346" i="4"/>
  <c r="H346" i="4"/>
  <c r="E346" i="4"/>
  <c r="B346" i="4"/>
  <c r="I345" i="4"/>
  <c r="H345" i="4"/>
  <c r="E345" i="4"/>
  <c r="B345" i="4"/>
  <c r="I344" i="4"/>
  <c r="H344" i="4"/>
  <c r="E344" i="4"/>
  <c r="B344" i="4"/>
  <c r="I343" i="4"/>
  <c r="H343" i="4"/>
  <c r="E343" i="4"/>
  <c r="B343" i="4"/>
  <c r="I342" i="4"/>
  <c r="H342" i="4"/>
  <c r="E342" i="4"/>
  <c r="B342" i="4"/>
  <c r="I341" i="4"/>
  <c r="H341" i="4"/>
  <c r="E341" i="4"/>
  <c r="B341" i="4"/>
  <c r="I340" i="4"/>
  <c r="H340" i="4"/>
  <c r="E340" i="4"/>
  <c r="B340" i="4"/>
  <c r="I339" i="4"/>
  <c r="H339" i="4"/>
  <c r="E339" i="4"/>
  <c r="B339" i="4"/>
  <c r="I338" i="4"/>
  <c r="H338" i="4"/>
  <c r="E338" i="4"/>
  <c r="B338" i="4"/>
  <c r="I337" i="4"/>
  <c r="H337" i="4"/>
  <c r="E337" i="4"/>
  <c r="B337" i="4"/>
  <c r="I336" i="4"/>
  <c r="H336" i="4"/>
  <c r="E336" i="4"/>
  <c r="B336" i="4"/>
  <c r="I335" i="4"/>
  <c r="I369" i="4" s="1"/>
  <c r="H335" i="4"/>
  <c r="E335" i="4"/>
  <c r="B335" i="4"/>
  <c r="I327" i="4"/>
  <c r="H327" i="4"/>
  <c r="E327" i="4"/>
  <c r="B327" i="4"/>
  <c r="I326" i="4"/>
  <c r="H326" i="4"/>
  <c r="E326" i="4"/>
  <c r="B326" i="4"/>
  <c r="I325" i="4"/>
  <c r="H325" i="4"/>
  <c r="E325" i="4"/>
  <c r="B325" i="4"/>
  <c r="I324" i="4"/>
  <c r="H324" i="4"/>
  <c r="E324" i="4"/>
  <c r="B324" i="4"/>
  <c r="I323" i="4"/>
  <c r="H323" i="4"/>
  <c r="E323" i="4"/>
  <c r="B323" i="4"/>
  <c r="I322" i="4"/>
  <c r="H322" i="4"/>
  <c r="E322" i="4"/>
  <c r="B322" i="4"/>
  <c r="I321" i="4"/>
  <c r="H321" i="4"/>
  <c r="E321" i="4"/>
  <c r="B321" i="4"/>
  <c r="I320" i="4"/>
  <c r="H320" i="4"/>
  <c r="E320" i="4"/>
  <c r="B320" i="4"/>
  <c r="I319" i="4"/>
  <c r="H319" i="4"/>
  <c r="E319" i="4"/>
  <c r="B319" i="4"/>
  <c r="I318" i="4"/>
  <c r="H318" i="4"/>
  <c r="E318" i="4"/>
  <c r="B318" i="4"/>
  <c r="I317" i="4"/>
  <c r="H317" i="4"/>
  <c r="E317" i="4"/>
  <c r="B317" i="4"/>
  <c r="I316" i="4"/>
  <c r="H316" i="4"/>
  <c r="E316" i="4"/>
  <c r="B316" i="4"/>
  <c r="I315" i="4"/>
  <c r="H315" i="4"/>
  <c r="E315" i="4"/>
  <c r="B315" i="4"/>
  <c r="I314" i="4"/>
  <c r="H314" i="4"/>
  <c r="E314" i="4"/>
  <c r="B314" i="4"/>
  <c r="I313" i="4"/>
  <c r="H313" i="4"/>
  <c r="I312" i="4"/>
  <c r="H312" i="4"/>
  <c r="E312" i="4"/>
  <c r="B312" i="4"/>
  <c r="I311" i="4"/>
  <c r="H311" i="4"/>
  <c r="E311" i="4"/>
  <c r="B311" i="4"/>
  <c r="I310" i="4"/>
  <c r="H310" i="4"/>
  <c r="E310" i="4"/>
  <c r="B310" i="4"/>
  <c r="I309" i="4"/>
  <c r="H309" i="4"/>
  <c r="E309" i="4"/>
  <c r="B309" i="4"/>
  <c r="I308" i="4"/>
  <c r="H308" i="4"/>
  <c r="E308" i="4"/>
  <c r="B308" i="4"/>
  <c r="I307" i="4"/>
  <c r="H307" i="4"/>
  <c r="E307" i="4"/>
  <c r="B307" i="4"/>
  <c r="I306" i="4"/>
  <c r="H306" i="4"/>
  <c r="E306" i="4"/>
  <c r="B306" i="4"/>
  <c r="I305" i="4"/>
  <c r="H305" i="4"/>
  <c r="E305" i="4"/>
  <c r="B305" i="4"/>
  <c r="I304" i="4"/>
  <c r="H304" i="4"/>
  <c r="E304" i="4"/>
  <c r="B304" i="4"/>
  <c r="I303" i="4"/>
  <c r="H303" i="4"/>
  <c r="E303" i="4"/>
  <c r="B303" i="4"/>
  <c r="I302" i="4"/>
  <c r="H302" i="4"/>
  <c r="E302" i="4"/>
  <c r="B302" i="4"/>
  <c r="I301" i="4"/>
  <c r="H301" i="4"/>
  <c r="E301" i="4"/>
  <c r="B301" i="4"/>
  <c r="I300" i="4"/>
  <c r="H300" i="4"/>
  <c r="E300" i="4"/>
  <c r="B300" i="4"/>
  <c r="I299" i="4"/>
  <c r="H299" i="4"/>
  <c r="E299" i="4"/>
  <c r="B299" i="4"/>
  <c r="I298" i="4"/>
  <c r="H298" i="4"/>
  <c r="E298" i="4"/>
  <c r="B298" i="4"/>
  <c r="I297" i="4"/>
  <c r="H297" i="4"/>
  <c r="E297" i="4"/>
  <c r="B297" i="4"/>
  <c r="I296" i="4"/>
  <c r="H296" i="4"/>
  <c r="E296" i="4"/>
  <c r="B296" i="4"/>
  <c r="I295" i="4"/>
  <c r="H295" i="4"/>
  <c r="E295" i="4"/>
  <c r="B295" i="4"/>
  <c r="I294" i="4"/>
  <c r="H294" i="4"/>
  <c r="E294" i="4"/>
  <c r="B294" i="4"/>
  <c r="I293" i="4"/>
  <c r="H293" i="4"/>
  <c r="E293" i="4"/>
  <c r="B293" i="4"/>
  <c r="I292" i="4"/>
  <c r="I330" i="4" s="1"/>
  <c r="H292" i="4"/>
  <c r="E292" i="4"/>
  <c r="B292" i="4"/>
  <c r="I287" i="4"/>
  <c r="I284" i="4"/>
  <c r="H284" i="4"/>
  <c r="E284" i="4"/>
  <c r="B284" i="4"/>
  <c r="I283" i="4"/>
  <c r="H283" i="4"/>
  <c r="E283" i="4"/>
  <c r="B283" i="4"/>
  <c r="I282" i="4"/>
  <c r="H282" i="4"/>
  <c r="E282" i="4"/>
  <c r="B282" i="4"/>
  <c r="I281" i="4"/>
  <c r="H281" i="4"/>
  <c r="E281" i="4"/>
  <c r="B281" i="4"/>
  <c r="I280" i="4"/>
  <c r="H280" i="4"/>
  <c r="E280" i="4"/>
  <c r="B280" i="4"/>
  <c r="I279" i="4"/>
  <c r="H279" i="4"/>
  <c r="E279" i="4"/>
  <c r="B279" i="4"/>
  <c r="I278" i="4"/>
  <c r="H278" i="4"/>
  <c r="E278" i="4"/>
  <c r="B278" i="4"/>
  <c r="I277" i="4"/>
  <c r="H277" i="4"/>
  <c r="E277" i="4"/>
  <c r="B277" i="4"/>
  <c r="I276" i="4"/>
  <c r="H276" i="4"/>
  <c r="E276" i="4"/>
  <c r="B276" i="4"/>
  <c r="I275" i="4"/>
  <c r="H275" i="4"/>
  <c r="E275" i="4"/>
  <c r="B275" i="4"/>
  <c r="I274" i="4"/>
  <c r="H274" i="4"/>
  <c r="E274" i="4"/>
  <c r="B274" i="4"/>
  <c r="I273" i="4"/>
  <c r="H273" i="4"/>
  <c r="E273" i="4"/>
  <c r="B273" i="4"/>
  <c r="I272" i="4"/>
  <c r="H272" i="4"/>
  <c r="E272" i="4"/>
  <c r="B272" i="4"/>
  <c r="I271" i="4"/>
  <c r="H271" i="4"/>
  <c r="E271" i="4"/>
  <c r="B271" i="4"/>
  <c r="I270" i="4"/>
  <c r="H270" i="4"/>
  <c r="E270" i="4"/>
  <c r="B270" i="4"/>
  <c r="I269" i="4"/>
  <c r="H269" i="4"/>
  <c r="E269" i="4"/>
  <c r="B269" i="4"/>
  <c r="H268" i="4"/>
  <c r="B268" i="4"/>
  <c r="I267" i="4"/>
  <c r="H267" i="4"/>
  <c r="E267" i="4"/>
  <c r="B267" i="4"/>
  <c r="I266" i="4"/>
  <c r="H266" i="4"/>
  <c r="E266" i="4"/>
  <c r="B266" i="4"/>
  <c r="I265" i="4"/>
  <c r="H265" i="4"/>
  <c r="E265" i="4"/>
  <c r="B265" i="4"/>
  <c r="I264" i="4"/>
  <c r="H264" i="4"/>
  <c r="E264" i="4"/>
  <c r="B264" i="4"/>
  <c r="I263" i="4"/>
  <c r="H263" i="4"/>
  <c r="E263" i="4"/>
  <c r="B263" i="4"/>
  <c r="I262" i="4"/>
  <c r="H262" i="4"/>
  <c r="E262" i="4"/>
  <c r="B262" i="4"/>
  <c r="I261" i="4"/>
  <c r="H261" i="4"/>
  <c r="E261" i="4"/>
  <c r="B261" i="4"/>
  <c r="I260" i="4"/>
  <c r="H260" i="4"/>
  <c r="E260" i="4"/>
  <c r="B260" i="4"/>
  <c r="H259" i="4"/>
  <c r="B259" i="4"/>
  <c r="I258" i="4"/>
  <c r="H258" i="4"/>
  <c r="E258" i="4"/>
  <c r="B258" i="4"/>
  <c r="I257" i="4"/>
  <c r="H257" i="4"/>
  <c r="E257" i="4"/>
  <c r="B257" i="4"/>
  <c r="I256" i="4"/>
  <c r="H256" i="4"/>
  <c r="E256" i="4"/>
  <c r="B256" i="4"/>
  <c r="I255" i="4"/>
  <c r="H255" i="4"/>
  <c r="E255" i="4"/>
  <c r="B255" i="4"/>
  <c r="I254" i="4"/>
  <c r="H254" i="4"/>
  <c r="E254" i="4"/>
  <c r="B254" i="4"/>
  <c r="I253" i="4"/>
  <c r="H253" i="4"/>
  <c r="E253" i="4"/>
  <c r="B253" i="4"/>
  <c r="I252" i="4"/>
  <c r="H252" i="4"/>
  <c r="E252" i="4"/>
  <c r="B252" i="4"/>
  <c r="I251" i="4"/>
  <c r="H251" i="4"/>
  <c r="E251" i="4"/>
  <c r="B251" i="4"/>
  <c r="I250" i="4"/>
  <c r="H250" i="4"/>
  <c r="E250" i="4"/>
  <c r="B250" i="4"/>
  <c r="I249" i="4"/>
  <c r="H249" i="4"/>
  <c r="E249" i="4"/>
  <c r="B249" i="4"/>
  <c r="I248" i="4"/>
  <c r="H248" i="4"/>
  <c r="E248" i="4"/>
  <c r="B248" i="4"/>
  <c r="I240" i="4"/>
  <c r="H240" i="4"/>
  <c r="E240" i="4"/>
  <c r="B240" i="4"/>
  <c r="I239" i="4"/>
  <c r="H239" i="4"/>
  <c r="E239" i="4"/>
  <c r="B239" i="4"/>
  <c r="I238" i="4"/>
  <c r="H238" i="4"/>
  <c r="E238" i="4"/>
  <c r="B238" i="4"/>
  <c r="I237" i="4"/>
  <c r="H237" i="4"/>
  <c r="E237" i="4"/>
  <c r="B237" i="4"/>
  <c r="I236" i="4"/>
  <c r="H236" i="4"/>
  <c r="E236" i="4"/>
  <c r="B236" i="4"/>
  <c r="I235" i="4"/>
  <c r="H235" i="4"/>
  <c r="E235" i="4"/>
  <c r="B235" i="4"/>
  <c r="I234" i="4"/>
  <c r="H234" i="4"/>
  <c r="E234" i="4"/>
  <c r="B234" i="4"/>
  <c r="I233" i="4"/>
  <c r="H233" i="4"/>
  <c r="E233" i="4"/>
  <c r="B233" i="4"/>
  <c r="I232" i="4"/>
  <c r="H232" i="4"/>
  <c r="E232" i="4"/>
  <c r="B232" i="4"/>
  <c r="I231" i="4"/>
  <c r="H231" i="4"/>
  <c r="E231" i="4"/>
  <c r="B231" i="4"/>
  <c r="I230" i="4"/>
  <c r="H230" i="4"/>
  <c r="E230" i="4"/>
  <c r="B230" i="4"/>
  <c r="I229" i="4"/>
  <c r="H229" i="4"/>
  <c r="E229" i="4"/>
  <c r="B229" i="4"/>
  <c r="I228" i="4"/>
  <c r="H228" i="4"/>
  <c r="E228" i="4"/>
  <c r="B228" i="4"/>
  <c r="I227" i="4"/>
  <c r="H227" i="4"/>
  <c r="E227" i="4"/>
  <c r="B227" i="4"/>
  <c r="I226" i="4"/>
  <c r="H226" i="4"/>
  <c r="E226" i="4"/>
  <c r="B226" i="4"/>
  <c r="I225" i="4"/>
  <c r="H225" i="4"/>
  <c r="E225" i="4"/>
  <c r="B225" i="4"/>
  <c r="I224" i="4"/>
  <c r="H224" i="4"/>
  <c r="E224" i="4"/>
  <c r="B224" i="4"/>
  <c r="I223" i="4"/>
  <c r="H223" i="4"/>
  <c r="E223" i="4"/>
  <c r="B223" i="4"/>
  <c r="I222" i="4"/>
  <c r="H222" i="4"/>
  <c r="E222" i="4"/>
  <c r="B222" i="4"/>
  <c r="I221" i="4"/>
  <c r="H221" i="4"/>
  <c r="E221" i="4"/>
  <c r="B221" i="4"/>
  <c r="I220" i="4"/>
  <c r="H220" i="4"/>
  <c r="E220" i="4"/>
  <c r="B220" i="4"/>
  <c r="I219" i="4"/>
  <c r="H219" i="4"/>
  <c r="E219" i="4"/>
  <c r="B219" i="4"/>
  <c r="I218" i="4"/>
  <c r="H218" i="4"/>
  <c r="E218" i="4"/>
  <c r="B218" i="4"/>
  <c r="I217" i="4"/>
  <c r="H217" i="4"/>
  <c r="E217" i="4"/>
  <c r="B217" i="4"/>
  <c r="I216" i="4"/>
  <c r="H216" i="4"/>
  <c r="E216" i="4"/>
  <c r="B216" i="4"/>
  <c r="I215" i="4"/>
  <c r="H215" i="4"/>
  <c r="E215" i="4"/>
  <c r="B215" i="4"/>
  <c r="I214" i="4"/>
  <c r="H214" i="4"/>
  <c r="E214" i="4"/>
  <c r="B214" i="4"/>
  <c r="I213" i="4"/>
  <c r="H213" i="4"/>
  <c r="E213" i="4"/>
  <c r="B213" i="4"/>
  <c r="I212" i="4"/>
  <c r="I243" i="4" s="1"/>
  <c r="H212" i="4"/>
  <c r="E212" i="4"/>
  <c r="B212" i="4"/>
  <c r="I204" i="4"/>
  <c r="H204" i="4"/>
  <c r="E204" i="4"/>
  <c r="B204" i="4"/>
  <c r="I203" i="4"/>
  <c r="H203" i="4"/>
  <c r="E203" i="4"/>
  <c r="B203" i="4"/>
  <c r="I202" i="4"/>
  <c r="H202" i="4"/>
  <c r="E202" i="4"/>
  <c r="B202" i="4"/>
  <c r="I201" i="4"/>
  <c r="H201" i="4"/>
  <c r="E201" i="4"/>
  <c r="B201" i="4"/>
  <c r="I200" i="4"/>
  <c r="H200" i="4"/>
  <c r="E200" i="4"/>
  <c r="B200" i="4"/>
  <c r="I199" i="4"/>
  <c r="H199" i="4"/>
  <c r="E199" i="4"/>
  <c r="B199" i="4"/>
  <c r="I198" i="4"/>
  <c r="H198" i="4"/>
  <c r="E198" i="4"/>
  <c r="B198" i="4"/>
  <c r="I197" i="4"/>
  <c r="H197" i="4"/>
  <c r="E197" i="4"/>
  <c r="B197" i="4"/>
  <c r="I196" i="4"/>
  <c r="H196" i="4"/>
  <c r="E196" i="4"/>
  <c r="B196" i="4"/>
  <c r="I195" i="4"/>
  <c r="H195" i="4"/>
  <c r="E195" i="4"/>
  <c r="B195" i="4"/>
  <c r="I194" i="4"/>
  <c r="H194" i="4"/>
  <c r="E194" i="4"/>
  <c r="B194" i="4"/>
  <c r="I193" i="4"/>
  <c r="H193" i="4"/>
  <c r="E193" i="4"/>
  <c r="B193" i="4"/>
  <c r="I192" i="4"/>
  <c r="H192" i="4"/>
  <c r="E192" i="4"/>
  <c r="B192" i="4"/>
  <c r="I191" i="4"/>
  <c r="H191" i="4"/>
  <c r="E191" i="4"/>
  <c r="B191" i="4"/>
  <c r="I190" i="4"/>
  <c r="H190" i="4"/>
  <c r="E190" i="4"/>
  <c r="B190" i="4"/>
  <c r="I189" i="4"/>
  <c r="H189" i="4"/>
  <c r="E189" i="4"/>
  <c r="B189" i="4"/>
  <c r="I188" i="4"/>
  <c r="H188" i="4"/>
  <c r="E188" i="4"/>
  <c r="B188" i="4"/>
  <c r="I187" i="4"/>
  <c r="H187" i="4"/>
  <c r="E187" i="4"/>
  <c r="B187" i="4"/>
  <c r="I186" i="4"/>
  <c r="H186" i="4"/>
  <c r="E186" i="4"/>
  <c r="B186" i="4"/>
  <c r="I185" i="4"/>
  <c r="H185" i="4"/>
  <c r="E185" i="4"/>
  <c r="B185" i="4"/>
  <c r="I184" i="4"/>
  <c r="H184" i="4"/>
  <c r="E184" i="4"/>
  <c r="B184" i="4"/>
  <c r="I183" i="4"/>
  <c r="H183" i="4"/>
  <c r="E183" i="4"/>
  <c r="B183" i="4"/>
  <c r="I182" i="4"/>
  <c r="H182" i="4"/>
  <c r="E182" i="4"/>
  <c r="B182" i="4"/>
  <c r="I181" i="4"/>
  <c r="H181" i="4"/>
  <c r="E181" i="4"/>
  <c r="B181" i="4"/>
  <c r="I180" i="4"/>
  <c r="H180" i="4"/>
  <c r="E180" i="4"/>
  <c r="B180" i="4"/>
  <c r="I179" i="4"/>
  <c r="H179" i="4"/>
  <c r="E179" i="4"/>
  <c r="B179" i="4"/>
  <c r="I178" i="4"/>
  <c r="H178" i="4"/>
  <c r="E178" i="4"/>
  <c r="B178" i="4"/>
  <c r="I177" i="4"/>
  <c r="H177" i="4"/>
  <c r="E177" i="4"/>
  <c r="B177" i="4"/>
  <c r="I176" i="4"/>
  <c r="H176" i="4"/>
  <c r="E176" i="4"/>
  <c r="B176" i="4"/>
  <c r="I175" i="4"/>
  <c r="H175" i="4"/>
  <c r="E175" i="4"/>
  <c r="B175" i="4"/>
  <c r="I174" i="4"/>
  <c r="H174" i="4"/>
  <c r="E174" i="4"/>
  <c r="B174" i="4"/>
  <c r="I173" i="4"/>
  <c r="H173" i="4"/>
  <c r="E173" i="4"/>
  <c r="B173" i="4"/>
  <c r="I172" i="4"/>
  <c r="H172" i="4"/>
  <c r="E172" i="4"/>
  <c r="B172" i="4"/>
  <c r="I171" i="4"/>
  <c r="H171" i="4"/>
  <c r="E171" i="4"/>
  <c r="B171" i="4"/>
  <c r="I170" i="4"/>
  <c r="H170" i="4"/>
  <c r="E170" i="4"/>
  <c r="B170" i="4"/>
  <c r="I169" i="4"/>
  <c r="H169" i="4"/>
  <c r="E169" i="4"/>
  <c r="B169" i="4"/>
  <c r="I168" i="4"/>
  <c r="H168" i="4"/>
  <c r="E168" i="4"/>
  <c r="B168" i="4"/>
  <c r="I167" i="4"/>
  <c r="H167" i="4"/>
  <c r="E167" i="4"/>
  <c r="B167" i="4"/>
  <c r="I166" i="4"/>
  <c r="H166" i="4"/>
  <c r="E166" i="4"/>
  <c r="B166" i="4"/>
  <c r="I165" i="4"/>
  <c r="H165" i="4"/>
  <c r="E165" i="4"/>
  <c r="B165" i="4"/>
  <c r="I164" i="4"/>
  <c r="H164" i="4"/>
  <c r="E164" i="4"/>
  <c r="B164" i="4"/>
  <c r="I163" i="4"/>
  <c r="H163" i="4"/>
  <c r="E163" i="4"/>
  <c r="B163" i="4"/>
  <c r="I162" i="4"/>
  <c r="H162" i="4"/>
  <c r="E162" i="4"/>
  <c r="B162" i="4"/>
  <c r="I161" i="4"/>
  <c r="H161" i="4"/>
  <c r="E161" i="4"/>
  <c r="B161" i="4"/>
  <c r="I160" i="4"/>
  <c r="H160" i="4"/>
  <c r="E160" i="4"/>
  <c r="B160" i="4"/>
  <c r="I159" i="4"/>
  <c r="H159" i="4"/>
  <c r="E159" i="4"/>
  <c r="B159" i="4"/>
  <c r="I158" i="4"/>
  <c r="H158" i="4"/>
  <c r="E158" i="4"/>
  <c r="B158" i="4"/>
  <c r="I157" i="4"/>
  <c r="H157" i="4"/>
  <c r="E157" i="4"/>
  <c r="B157" i="4"/>
  <c r="I156" i="4"/>
  <c r="H156" i="4"/>
  <c r="E156" i="4"/>
  <c r="B156" i="4"/>
  <c r="I155" i="4"/>
  <c r="I207" i="4" s="1"/>
  <c r="H155" i="4"/>
  <c r="E155" i="4"/>
  <c r="B155" i="4"/>
  <c r="I147" i="4"/>
  <c r="H147" i="4"/>
  <c r="E147" i="4"/>
  <c r="B147" i="4"/>
  <c r="I146" i="4"/>
  <c r="H146" i="4"/>
  <c r="E146" i="4"/>
  <c r="B146" i="4"/>
  <c r="I145" i="4"/>
  <c r="H145" i="4"/>
  <c r="E145" i="4"/>
  <c r="B145" i="4"/>
  <c r="I144" i="4"/>
  <c r="H144" i="4"/>
  <c r="E144" i="4"/>
  <c r="B144" i="4"/>
  <c r="I143" i="4"/>
  <c r="H143" i="4"/>
  <c r="E143" i="4"/>
  <c r="B143" i="4"/>
  <c r="I142" i="4"/>
  <c r="H142" i="4"/>
  <c r="E142" i="4"/>
  <c r="B142" i="4"/>
  <c r="I141" i="4"/>
  <c r="H141" i="4"/>
  <c r="E141" i="4"/>
  <c r="B141" i="4"/>
  <c r="I140" i="4"/>
  <c r="H140" i="4"/>
  <c r="E140" i="4"/>
  <c r="B140" i="4"/>
  <c r="I139" i="4"/>
  <c r="H139" i="4"/>
  <c r="E139" i="4"/>
  <c r="B139" i="4"/>
  <c r="I138" i="4"/>
  <c r="H138" i="4"/>
  <c r="E138" i="4"/>
  <c r="B138" i="4"/>
  <c r="I137" i="4"/>
  <c r="H137" i="4"/>
  <c r="E137" i="4"/>
  <c r="B137" i="4"/>
  <c r="I136" i="4"/>
  <c r="H136" i="4"/>
  <c r="E136" i="4"/>
  <c r="B136" i="4"/>
  <c r="I135" i="4"/>
  <c r="H135" i="4"/>
  <c r="E135" i="4"/>
  <c r="B135" i="4"/>
  <c r="I134" i="4"/>
  <c r="H134" i="4"/>
  <c r="E134" i="4"/>
  <c r="B134" i="4"/>
  <c r="I133" i="4"/>
  <c r="H133" i="4"/>
  <c r="E133" i="4"/>
  <c r="B133" i="4"/>
  <c r="I132" i="4"/>
  <c r="H132" i="4"/>
  <c r="E132" i="4"/>
  <c r="B132" i="4"/>
  <c r="I131" i="4"/>
  <c r="H131" i="4"/>
  <c r="E131" i="4"/>
  <c r="B131" i="4"/>
  <c r="I130" i="4"/>
  <c r="H130" i="4"/>
  <c r="E130" i="4"/>
  <c r="B130" i="4"/>
  <c r="I129" i="4"/>
  <c r="H129" i="4"/>
  <c r="E129" i="4"/>
  <c r="B129" i="4"/>
  <c r="I128" i="4"/>
  <c r="H128" i="4"/>
  <c r="E128" i="4"/>
  <c r="B128" i="4"/>
  <c r="I127" i="4"/>
  <c r="H127" i="4"/>
  <c r="E127" i="4"/>
  <c r="B127" i="4"/>
  <c r="I126" i="4"/>
  <c r="H126" i="4"/>
  <c r="E126" i="4"/>
  <c r="B126" i="4"/>
  <c r="I125" i="4"/>
  <c r="H125" i="4"/>
  <c r="E125" i="4"/>
  <c r="B125" i="4"/>
  <c r="I124" i="4"/>
  <c r="H124" i="4"/>
  <c r="E124" i="4"/>
  <c r="B124" i="4"/>
  <c r="I123" i="4"/>
  <c r="H123" i="4"/>
  <c r="E123" i="4"/>
  <c r="B123" i="4"/>
  <c r="I122" i="4"/>
  <c r="H122" i="4"/>
  <c r="E122" i="4"/>
  <c r="B122" i="4"/>
  <c r="I121" i="4"/>
  <c r="H121" i="4"/>
  <c r="E121" i="4"/>
  <c r="B121" i="4"/>
  <c r="I120" i="4"/>
  <c r="H120" i="4"/>
  <c r="E120" i="4"/>
  <c r="B120" i="4"/>
  <c r="I119" i="4"/>
  <c r="H119" i="4"/>
  <c r="I118" i="4"/>
  <c r="H118" i="4"/>
  <c r="E118" i="4"/>
  <c r="B118" i="4"/>
  <c r="I117" i="4"/>
  <c r="H117" i="4"/>
  <c r="E117" i="4"/>
  <c r="B117" i="4"/>
  <c r="I116" i="4"/>
  <c r="H116" i="4"/>
  <c r="E116" i="4"/>
  <c r="B116" i="4"/>
  <c r="I115" i="4"/>
  <c r="H115" i="4"/>
  <c r="E115" i="4"/>
  <c r="B115" i="4"/>
  <c r="I114" i="4"/>
  <c r="H114" i="4"/>
  <c r="E114" i="4"/>
  <c r="B114" i="4"/>
  <c r="I113" i="4"/>
  <c r="H113" i="4"/>
  <c r="E113" i="4"/>
  <c r="B113" i="4"/>
  <c r="I112" i="4"/>
  <c r="H112" i="4"/>
  <c r="E112" i="4"/>
  <c r="B112" i="4"/>
  <c r="I111" i="4"/>
  <c r="H111" i="4"/>
  <c r="E111" i="4"/>
  <c r="B111" i="4"/>
  <c r="I110" i="4"/>
  <c r="H110" i="4"/>
  <c r="E110" i="4"/>
  <c r="B110" i="4"/>
  <c r="I109" i="4"/>
  <c r="H109" i="4"/>
  <c r="E109" i="4"/>
  <c r="B109" i="4"/>
  <c r="I108" i="4"/>
  <c r="H108" i="4"/>
  <c r="E108" i="4"/>
  <c r="B108" i="4"/>
  <c r="I107" i="4"/>
  <c r="H107" i="4"/>
  <c r="E107" i="4"/>
  <c r="B107" i="4"/>
  <c r="I106" i="4"/>
  <c r="H106" i="4"/>
  <c r="E106" i="4"/>
  <c r="B106" i="4"/>
  <c r="I105" i="4"/>
  <c r="H105" i="4"/>
  <c r="E105" i="4"/>
  <c r="B105" i="4"/>
  <c r="I104" i="4"/>
  <c r="H104" i="4"/>
  <c r="E104" i="4"/>
  <c r="B104" i="4"/>
  <c r="I103" i="4"/>
  <c r="H103" i="4"/>
  <c r="E103" i="4"/>
  <c r="B103" i="4"/>
  <c r="I102" i="4"/>
  <c r="H102" i="4"/>
  <c r="E102" i="4"/>
  <c r="B102" i="4"/>
  <c r="I101" i="4"/>
  <c r="H101" i="4"/>
  <c r="E101" i="4"/>
  <c r="B101" i="4"/>
  <c r="I100" i="4"/>
  <c r="H100" i="4"/>
  <c r="E100" i="4"/>
  <c r="B100" i="4"/>
  <c r="I99" i="4"/>
  <c r="H99" i="4"/>
  <c r="E99" i="4"/>
  <c r="B99" i="4"/>
  <c r="I98" i="4"/>
  <c r="H98" i="4"/>
  <c r="E98" i="4"/>
  <c r="B98" i="4"/>
  <c r="I97" i="4"/>
  <c r="H97" i="4"/>
  <c r="E97" i="4"/>
  <c r="B97" i="4"/>
  <c r="I96" i="4"/>
  <c r="H96" i="4"/>
  <c r="E96" i="4"/>
  <c r="B96" i="4"/>
  <c r="I95" i="4"/>
  <c r="H95" i="4"/>
  <c r="E95" i="4"/>
  <c r="B95" i="4"/>
  <c r="I94" i="4"/>
  <c r="H94" i="4"/>
  <c r="E94" i="4"/>
  <c r="B94" i="4"/>
  <c r="I93" i="4"/>
  <c r="H93" i="4"/>
  <c r="E93" i="4"/>
  <c r="B93" i="4"/>
  <c r="I92" i="4"/>
  <c r="H92" i="4"/>
  <c r="E92" i="4"/>
  <c r="B92" i="4"/>
  <c r="I91" i="4"/>
  <c r="H91" i="4"/>
  <c r="E91" i="4"/>
  <c r="B91" i="4"/>
  <c r="I90" i="4"/>
  <c r="H90" i="4"/>
  <c r="E90" i="4"/>
  <c r="B90" i="4"/>
  <c r="I89" i="4"/>
  <c r="H89" i="4"/>
  <c r="E89" i="4"/>
  <c r="B89" i="4"/>
  <c r="I88" i="4"/>
  <c r="H88" i="4"/>
  <c r="E88" i="4"/>
  <c r="B88" i="4"/>
  <c r="I87" i="4"/>
  <c r="H87" i="4"/>
  <c r="E87" i="4"/>
  <c r="B87" i="4"/>
  <c r="I86" i="4"/>
  <c r="H86" i="4"/>
  <c r="E86" i="4"/>
  <c r="B86" i="4"/>
  <c r="I85" i="4"/>
  <c r="H85" i="4"/>
  <c r="E85" i="4"/>
  <c r="B85" i="4"/>
  <c r="I84" i="4"/>
  <c r="H84" i="4"/>
  <c r="E84" i="4"/>
  <c r="B84" i="4"/>
  <c r="I83" i="4"/>
  <c r="H83" i="4"/>
  <c r="E83" i="4"/>
  <c r="B83" i="4"/>
  <c r="I82" i="4"/>
  <c r="H82" i="4"/>
  <c r="E82" i="4"/>
  <c r="B82" i="4"/>
  <c r="I81" i="4"/>
  <c r="H81" i="4"/>
  <c r="E81" i="4"/>
  <c r="B81" i="4"/>
  <c r="I80" i="4"/>
  <c r="I150" i="4" s="1"/>
  <c r="H80" i="4"/>
  <c r="E80" i="4"/>
  <c r="B80" i="4"/>
  <c r="I75" i="4"/>
  <c r="I72" i="4"/>
  <c r="H72" i="4"/>
  <c r="E72" i="4"/>
  <c r="B72" i="4"/>
  <c r="I71" i="4"/>
  <c r="H71" i="4"/>
  <c r="E71" i="4"/>
  <c r="B71" i="4"/>
  <c r="I70" i="4"/>
  <c r="H70" i="4"/>
  <c r="E70" i="4"/>
  <c r="B70" i="4"/>
  <c r="I69" i="4"/>
  <c r="H69" i="4"/>
  <c r="E69" i="4"/>
  <c r="B69" i="4"/>
  <c r="I68" i="4"/>
  <c r="H68" i="4"/>
  <c r="E68" i="4"/>
  <c r="B68" i="4"/>
  <c r="I67" i="4"/>
  <c r="H67" i="4"/>
  <c r="E67" i="4"/>
  <c r="B67" i="4"/>
  <c r="I66" i="4"/>
  <c r="H66" i="4"/>
  <c r="E66" i="4"/>
  <c r="B66" i="4"/>
  <c r="I65" i="4"/>
  <c r="H65" i="4"/>
  <c r="E65" i="4"/>
  <c r="B65" i="4"/>
  <c r="I64" i="4"/>
  <c r="H64" i="4"/>
  <c r="E64" i="4"/>
  <c r="B64" i="4"/>
  <c r="I63" i="4"/>
  <c r="H63" i="4"/>
  <c r="E63" i="4"/>
  <c r="B63" i="4"/>
  <c r="I62" i="4"/>
  <c r="H62" i="4"/>
  <c r="E62" i="4"/>
  <c r="B62" i="4"/>
  <c r="I61" i="4"/>
  <c r="H61" i="4"/>
  <c r="E61" i="4"/>
  <c r="B61" i="4"/>
  <c r="I60" i="4"/>
  <c r="H60" i="4"/>
  <c r="E60" i="4"/>
  <c r="B60" i="4"/>
  <c r="I59" i="4"/>
  <c r="H59" i="4"/>
  <c r="E59" i="4"/>
  <c r="B59" i="4"/>
  <c r="I58" i="4"/>
  <c r="H58" i="4"/>
  <c r="E58" i="4"/>
  <c r="B58" i="4"/>
  <c r="I57" i="4"/>
  <c r="H57" i="4"/>
  <c r="E57" i="4"/>
  <c r="B57" i="4"/>
  <c r="I56" i="4"/>
  <c r="H56" i="4"/>
  <c r="E56" i="4"/>
  <c r="B56" i="4"/>
  <c r="I55" i="4"/>
  <c r="H55" i="4"/>
  <c r="E55" i="4"/>
  <c r="B55" i="4"/>
  <c r="I54" i="4"/>
  <c r="H54" i="4"/>
  <c r="E54" i="4"/>
  <c r="B54" i="4"/>
  <c r="I53" i="4"/>
  <c r="H53" i="4"/>
  <c r="E53" i="4"/>
  <c r="B53" i="4"/>
  <c r="I52" i="4"/>
  <c r="H52" i="4"/>
  <c r="E52" i="4"/>
  <c r="B52" i="4"/>
  <c r="I51" i="4"/>
  <c r="H51" i="4"/>
  <c r="E51" i="4"/>
  <c r="B51" i="4"/>
  <c r="I50" i="4"/>
  <c r="H50" i="4"/>
  <c r="E50" i="4"/>
  <c r="B50" i="4"/>
  <c r="I49" i="4"/>
  <c r="H49" i="4"/>
  <c r="E49" i="4"/>
  <c r="B49" i="4"/>
  <c r="I48" i="4"/>
  <c r="H48" i="4"/>
  <c r="E48" i="4"/>
  <c r="B48" i="4"/>
  <c r="I47" i="4"/>
  <c r="H47" i="4"/>
  <c r="E47" i="4"/>
  <c r="B47" i="4"/>
  <c r="I46" i="4"/>
  <c r="H46" i="4"/>
  <c r="E46" i="4"/>
  <c r="B46" i="4"/>
  <c r="I45" i="4"/>
  <c r="H45" i="4"/>
  <c r="E45" i="4"/>
  <c r="B45" i="4"/>
  <c r="I44" i="4"/>
  <c r="H44" i="4"/>
  <c r="E44" i="4"/>
  <c r="B44" i="4"/>
  <c r="I43" i="4"/>
  <c r="H43" i="4"/>
  <c r="E43" i="4"/>
  <c r="B43" i="4"/>
  <c r="I42" i="4"/>
  <c r="H42" i="4"/>
  <c r="E42" i="4"/>
  <c r="B42" i="4"/>
  <c r="I41" i="4"/>
  <c r="H41" i="4"/>
  <c r="E41" i="4"/>
  <c r="B41" i="4"/>
  <c r="I40" i="4"/>
  <c r="H40" i="4"/>
  <c r="E40" i="4"/>
  <c r="B40" i="4"/>
  <c r="I39" i="4"/>
  <c r="H39" i="4"/>
  <c r="E39" i="4"/>
  <c r="B39" i="4"/>
  <c r="I38" i="4"/>
  <c r="H38" i="4"/>
  <c r="E38" i="4"/>
  <c r="B38" i="4"/>
  <c r="I37" i="4"/>
  <c r="H37" i="4"/>
  <c r="E37" i="4"/>
  <c r="B37" i="4"/>
  <c r="I36" i="4"/>
  <c r="H36" i="4"/>
  <c r="E36" i="4"/>
  <c r="B36" i="4"/>
  <c r="I35" i="4"/>
  <c r="H35" i="4"/>
  <c r="E35" i="4"/>
  <c r="B35" i="4"/>
  <c r="I34" i="4"/>
  <c r="H34" i="4"/>
  <c r="E34" i="4"/>
  <c r="B34" i="4"/>
  <c r="I33" i="4"/>
  <c r="H33" i="4"/>
  <c r="E33" i="4"/>
  <c r="B33" i="4"/>
  <c r="I32" i="4"/>
  <c r="H32" i="4"/>
  <c r="E32" i="4"/>
  <c r="B32" i="4"/>
  <c r="I31" i="4"/>
  <c r="H31" i="4"/>
  <c r="E31" i="4"/>
  <c r="B31" i="4"/>
  <c r="I30" i="4"/>
  <c r="H30" i="4"/>
  <c r="E30" i="4"/>
  <c r="B30" i="4"/>
  <c r="I29" i="4"/>
  <c r="H29" i="4"/>
  <c r="E29" i="4"/>
  <c r="B29" i="4"/>
  <c r="I28" i="4"/>
  <c r="H28" i="4"/>
  <c r="E28" i="4"/>
  <c r="B28" i="4"/>
  <c r="I27" i="4"/>
  <c r="H27" i="4"/>
  <c r="E27" i="4"/>
  <c r="B27" i="4"/>
  <c r="I26" i="4"/>
  <c r="H26" i="4"/>
  <c r="E26" i="4"/>
  <c r="B26" i="4"/>
  <c r="I25" i="4"/>
  <c r="H25" i="4"/>
  <c r="E25" i="4"/>
  <c r="B25" i="4"/>
  <c r="I24" i="4"/>
  <c r="H24" i="4"/>
  <c r="E24" i="4"/>
  <c r="B24" i="4"/>
  <c r="I23" i="4"/>
  <c r="H23" i="4"/>
  <c r="E23" i="4"/>
  <c r="B23" i="4"/>
  <c r="I22" i="4"/>
  <c r="H22" i="4"/>
  <c r="E22" i="4"/>
  <c r="B22" i="4"/>
  <c r="I21" i="4"/>
  <c r="H21" i="4"/>
  <c r="E21" i="4"/>
  <c r="B21" i="4"/>
  <c r="I20" i="4"/>
  <c r="H20" i="4"/>
  <c r="E20" i="4"/>
  <c r="B20" i="4"/>
  <c r="I19" i="4"/>
  <c r="H19" i="4"/>
  <c r="E19" i="4"/>
  <c r="B19" i="4"/>
  <c r="I18" i="4"/>
  <c r="H18" i="4"/>
  <c r="E18" i="4"/>
  <c r="B18" i="4"/>
  <c r="I17" i="4"/>
  <c r="H17" i="4"/>
  <c r="E17" i="4"/>
  <c r="B17" i="4"/>
  <c r="I16" i="4"/>
  <c r="H16" i="4"/>
  <c r="E16" i="4"/>
  <c r="B16" i="4"/>
  <c r="I15" i="4"/>
  <c r="H15" i="4"/>
  <c r="E15" i="4"/>
  <c r="B15" i="4"/>
  <c r="I14" i="4"/>
  <c r="H14" i="4"/>
  <c r="E14" i="4"/>
  <c r="B14" i="4"/>
  <c r="I13" i="4"/>
  <c r="H13" i="4"/>
  <c r="E13" i="4"/>
  <c r="B13" i="4"/>
  <c r="I12" i="4"/>
  <c r="H12" i="4"/>
  <c r="E12" i="4"/>
  <c r="B12" i="4"/>
  <c r="I11" i="4"/>
  <c r="H11" i="4"/>
  <c r="E11" i="4"/>
  <c r="B11" i="4"/>
  <c r="I10" i="4"/>
  <c r="H10" i="4"/>
  <c r="E10" i="4"/>
  <c r="B10" i="4"/>
  <c r="I9" i="4"/>
  <c r="H9" i="4"/>
  <c r="E9" i="4"/>
  <c r="B9" i="4"/>
  <c r="I8" i="4"/>
  <c r="H8" i="4"/>
  <c r="E8" i="4"/>
  <c r="B8" i="4"/>
  <c r="G6" i="68"/>
  <c r="B259" i="10" s="1"/>
  <c r="H6" i="68"/>
  <c r="E259" i="10" s="1"/>
  <c r="G7" i="68"/>
  <c r="B268" i="10" s="1"/>
  <c r="H7" i="68"/>
  <c r="E268" i="3" s="1"/>
  <c r="G8" i="68"/>
  <c r="B313" i="10" s="1"/>
  <c r="H8" i="68"/>
  <c r="E313" i="9" s="1"/>
  <c r="G9" i="68"/>
  <c r="B425" i="10" s="1"/>
  <c r="H9" i="68"/>
  <c r="E425" i="3" s="1"/>
  <c r="G10" i="68"/>
  <c r="H10" i="68"/>
  <c r="G11" i="68"/>
  <c r="B487" i="9" s="1"/>
  <c r="H11" i="68"/>
  <c r="E487" i="3" s="1"/>
  <c r="G12" i="68"/>
  <c r="B534" i="9" s="1"/>
  <c r="H12" i="68"/>
  <c r="E534" i="10" s="1"/>
  <c r="G13" i="68"/>
  <c r="H13" i="68"/>
  <c r="G14" i="68"/>
  <c r="H14" i="68"/>
  <c r="G15" i="68"/>
  <c r="H15" i="68"/>
  <c r="G16" i="68"/>
  <c r="H16" i="68"/>
  <c r="G17" i="68"/>
  <c r="H17" i="68"/>
  <c r="G18" i="68"/>
  <c r="H18" i="68"/>
  <c r="G19" i="68"/>
  <c r="H19" i="68"/>
  <c r="G20" i="68"/>
  <c r="H20" i="68"/>
  <c r="G21" i="68"/>
  <c r="H21" i="68"/>
  <c r="G22" i="68"/>
  <c r="H22" i="68"/>
  <c r="G23" i="68"/>
  <c r="H23" i="68"/>
  <c r="G24" i="68"/>
  <c r="H24" i="68"/>
  <c r="G25" i="68"/>
  <c r="H25" i="68"/>
  <c r="G26" i="68"/>
  <c r="H26" i="68"/>
  <c r="G27" i="68"/>
  <c r="H27" i="68"/>
  <c r="G28" i="68"/>
  <c r="H28" i="68"/>
  <c r="G29" i="68"/>
  <c r="H29" i="68"/>
  <c r="G30" i="68"/>
  <c r="H30" i="68"/>
  <c r="G31" i="68"/>
  <c r="H31" i="68"/>
  <c r="G32" i="68"/>
  <c r="H32" i="68"/>
  <c r="G33" i="68"/>
  <c r="H33" i="68"/>
  <c r="G34" i="68"/>
  <c r="H34" i="68"/>
  <c r="G35" i="68"/>
  <c r="H35" i="68"/>
  <c r="G36" i="68"/>
  <c r="H36" i="68"/>
  <c r="G37" i="68"/>
  <c r="H37" i="68"/>
  <c r="G38" i="68"/>
  <c r="H38" i="68"/>
  <c r="G39" i="68"/>
  <c r="H39" i="68"/>
  <c r="G40" i="68"/>
  <c r="H40" i="68"/>
  <c r="G41" i="68"/>
  <c r="H41" i="68"/>
  <c r="G42" i="68"/>
  <c r="H42" i="68"/>
  <c r="G43" i="68"/>
  <c r="H43" i="68"/>
  <c r="G44" i="68"/>
  <c r="H44" i="68"/>
  <c r="G45" i="68"/>
  <c r="H45" i="68"/>
  <c r="G46" i="68"/>
  <c r="H46" i="68"/>
  <c r="G47" i="68"/>
  <c r="H47" i="68"/>
  <c r="G48" i="68"/>
  <c r="H48" i="68"/>
  <c r="G49" i="68"/>
  <c r="H49" i="68"/>
  <c r="G50" i="68"/>
  <c r="H50" i="68"/>
  <c r="G51" i="68"/>
  <c r="H51" i="68"/>
  <c r="G52" i="68"/>
  <c r="H52" i="68"/>
  <c r="G53" i="68"/>
  <c r="H53" i="68"/>
  <c r="G54" i="68"/>
  <c r="H54" i="68"/>
  <c r="G55" i="68"/>
  <c r="H55" i="68"/>
  <c r="G56" i="68"/>
  <c r="H56" i="68"/>
  <c r="G57" i="68"/>
  <c r="H57" i="68"/>
  <c r="G58" i="68"/>
  <c r="H58" i="68"/>
  <c r="G59" i="68"/>
  <c r="H59" i="68"/>
  <c r="G60" i="68"/>
  <c r="H60" i="68"/>
  <c r="G61" i="68"/>
  <c r="H61" i="68"/>
  <c r="G62" i="68"/>
  <c r="H62" i="68"/>
  <c r="G63" i="68"/>
  <c r="H63" i="68"/>
  <c r="G64" i="68"/>
  <c r="H64" i="68"/>
  <c r="G65" i="68"/>
  <c r="H65" i="68"/>
  <c r="G66" i="68"/>
  <c r="H66" i="68"/>
  <c r="G67" i="68"/>
  <c r="H67" i="68"/>
  <c r="G68" i="68"/>
  <c r="H68" i="68"/>
  <c r="G69" i="68"/>
  <c r="H69" i="68"/>
  <c r="G70" i="68"/>
  <c r="H70" i="68"/>
  <c r="G71" i="68"/>
  <c r="H71" i="68"/>
  <c r="G72" i="68"/>
  <c r="H72" i="68"/>
  <c r="G73" i="68"/>
  <c r="H73" i="68"/>
  <c r="G74" i="68"/>
  <c r="H74" i="68"/>
  <c r="G75" i="68"/>
  <c r="H75" i="68"/>
  <c r="G76" i="68"/>
  <c r="H76" i="68"/>
  <c r="G77" i="68"/>
  <c r="H77" i="68"/>
  <c r="G78" i="68"/>
  <c r="H78" i="68"/>
  <c r="G79" i="68"/>
  <c r="H79" i="68"/>
  <c r="G80" i="68"/>
  <c r="H80" i="68"/>
  <c r="G81" i="68"/>
  <c r="H81" i="68"/>
  <c r="G82" i="68"/>
  <c r="H82" i="68"/>
  <c r="G83" i="68"/>
  <c r="H83" i="68"/>
  <c r="G84" i="68"/>
  <c r="H84" i="68"/>
  <c r="G85" i="68"/>
  <c r="H85" i="68"/>
  <c r="G86" i="68"/>
  <c r="H86" i="68"/>
  <c r="G87" i="68"/>
  <c r="H87" i="68"/>
  <c r="G88" i="68"/>
  <c r="H88" i="68"/>
  <c r="G89" i="68"/>
  <c r="H89" i="68"/>
  <c r="G90" i="68"/>
  <c r="H90" i="68"/>
  <c r="G91" i="68"/>
  <c r="H91" i="68"/>
  <c r="G92" i="68"/>
  <c r="H92" i="68"/>
  <c r="G93" i="68"/>
  <c r="H93" i="68"/>
  <c r="G94" i="68"/>
  <c r="H94" i="68"/>
  <c r="G95" i="68"/>
  <c r="H95" i="68"/>
  <c r="G96" i="68"/>
  <c r="H96" i="68"/>
  <c r="G97" i="68"/>
  <c r="H97" i="68"/>
  <c r="G98" i="68"/>
  <c r="H98" i="68"/>
  <c r="G99" i="68"/>
  <c r="H99" i="68"/>
  <c r="G100" i="68"/>
  <c r="H100" i="68"/>
  <c r="G101" i="68"/>
  <c r="H101" i="68"/>
  <c r="G102" i="68"/>
  <c r="H102" i="68"/>
  <c r="G103" i="68"/>
  <c r="H103" i="68"/>
  <c r="G104" i="68"/>
  <c r="H104" i="68"/>
  <c r="G105" i="68"/>
  <c r="H105" i="68"/>
  <c r="G106" i="68"/>
  <c r="H106" i="68"/>
  <c r="G107" i="68"/>
  <c r="H107" i="68"/>
  <c r="G108" i="68"/>
  <c r="H108" i="68"/>
  <c r="G109" i="68"/>
  <c r="H109" i="68"/>
  <c r="G110" i="68"/>
  <c r="H110" i="68"/>
  <c r="G111" i="68"/>
  <c r="H111" i="68"/>
  <c r="G112" i="68"/>
  <c r="H112" i="68"/>
  <c r="G113" i="68"/>
  <c r="H113" i="68"/>
  <c r="G114" i="68"/>
  <c r="H114" i="68"/>
  <c r="G115" i="68"/>
  <c r="H115" i="68"/>
  <c r="G116" i="68"/>
  <c r="H116" i="68"/>
  <c r="G117" i="68"/>
  <c r="H117" i="68"/>
  <c r="G118" i="68"/>
  <c r="H118" i="68"/>
  <c r="G119" i="68"/>
  <c r="H119" i="68"/>
  <c r="G120" i="68"/>
  <c r="H120" i="68"/>
  <c r="G121" i="68"/>
  <c r="H121" i="68"/>
  <c r="G122" i="68"/>
  <c r="H122" i="68"/>
  <c r="G123" i="68"/>
  <c r="H123" i="68"/>
  <c r="G124" i="68"/>
  <c r="H124" i="68"/>
  <c r="G125" i="68"/>
  <c r="H125" i="68"/>
  <c r="G126" i="68"/>
  <c r="H126" i="68"/>
  <c r="G127" i="68"/>
  <c r="H127" i="68"/>
  <c r="G128" i="68"/>
  <c r="H128" i="68"/>
  <c r="G129" i="68"/>
  <c r="H129" i="68"/>
  <c r="G130" i="68"/>
  <c r="H130" i="68"/>
  <c r="G131" i="68"/>
  <c r="H131" i="68"/>
  <c r="G132" i="68"/>
  <c r="H132" i="68"/>
  <c r="G133" i="68"/>
  <c r="H133" i="68"/>
  <c r="G134" i="68"/>
  <c r="H134" i="68"/>
  <c r="G135" i="68"/>
  <c r="H135" i="68"/>
  <c r="G136" i="68"/>
  <c r="H136" i="68"/>
  <c r="G137" i="68"/>
  <c r="H137" i="68"/>
  <c r="G138" i="68"/>
  <c r="H138" i="68"/>
  <c r="G139" i="68"/>
  <c r="H139" i="68"/>
  <c r="G140" i="68"/>
  <c r="H140" i="68"/>
  <c r="G141" i="68"/>
  <c r="H141" i="68"/>
  <c r="G142" i="68"/>
  <c r="H142" i="68"/>
  <c r="G143" i="68"/>
  <c r="H143" i="68"/>
  <c r="G144" i="68"/>
  <c r="H144" i="68"/>
  <c r="G145" i="68"/>
  <c r="H145" i="68"/>
  <c r="G146" i="68"/>
  <c r="H146" i="68"/>
  <c r="G147" i="68"/>
  <c r="H147" i="68"/>
  <c r="G148" i="68"/>
  <c r="H148" i="68"/>
  <c r="G149" i="68"/>
  <c r="H149" i="68"/>
  <c r="G150" i="68"/>
  <c r="H150" i="68"/>
  <c r="G151" i="68"/>
  <c r="H151" i="68"/>
  <c r="G152" i="68"/>
  <c r="H152" i="68"/>
  <c r="G153" i="68"/>
  <c r="H153" i="68"/>
  <c r="G154" i="68"/>
  <c r="H154" i="68"/>
  <c r="G155" i="68"/>
  <c r="H155" i="68"/>
  <c r="G156" i="68"/>
  <c r="H156" i="68"/>
  <c r="G157" i="68"/>
  <c r="H157" i="68"/>
  <c r="G158" i="68"/>
  <c r="H158" i="68"/>
  <c r="G159" i="68"/>
  <c r="H159" i="68"/>
  <c r="G160" i="68"/>
  <c r="H160" i="68"/>
  <c r="G161" i="68"/>
  <c r="H161" i="68"/>
  <c r="G162" i="68"/>
  <c r="H162" i="68"/>
  <c r="G163" i="68"/>
  <c r="H163" i="68"/>
  <c r="G164" i="68"/>
  <c r="H164" i="68"/>
  <c r="G165" i="68"/>
  <c r="H165" i="68"/>
  <c r="G166" i="68"/>
  <c r="H166" i="68"/>
  <c r="G167" i="68"/>
  <c r="H167" i="68"/>
  <c r="G168" i="68"/>
  <c r="H168" i="68"/>
  <c r="G169" i="68"/>
  <c r="H169" i="68"/>
  <c r="G170" i="68"/>
  <c r="H170" i="68"/>
  <c r="G171" i="68"/>
  <c r="H171" i="68"/>
  <c r="G172" i="68"/>
  <c r="H172" i="68"/>
  <c r="G173" i="68"/>
  <c r="H173" i="68"/>
  <c r="G174" i="68"/>
  <c r="H174" i="68"/>
  <c r="G175" i="68"/>
  <c r="H175" i="68"/>
  <c r="G176" i="68"/>
  <c r="H176" i="68"/>
  <c r="G177" i="68"/>
  <c r="H177" i="68"/>
  <c r="G178" i="68"/>
  <c r="H178" i="68"/>
  <c r="G179" i="68"/>
  <c r="H179" i="68"/>
  <c r="G180" i="68"/>
  <c r="H180" i="68"/>
  <c r="G181" i="68"/>
  <c r="H181" i="68"/>
  <c r="G182" i="68"/>
  <c r="H182" i="68"/>
  <c r="G183" i="68"/>
  <c r="H183" i="68"/>
  <c r="G184" i="68"/>
  <c r="H184" i="68"/>
  <c r="G185" i="68"/>
  <c r="H185" i="68"/>
  <c r="G186" i="68"/>
  <c r="H186" i="68"/>
  <c r="G187" i="68"/>
  <c r="H187" i="68"/>
  <c r="G188" i="68"/>
  <c r="H188" i="68"/>
  <c r="G189" i="68"/>
  <c r="H189" i="68"/>
  <c r="G190" i="68"/>
  <c r="H190" i="68"/>
  <c r="G191" i="68"/>
  <c r="H191" i="68"/>
  <c r="G192" i="68"/>
  <c r="H192" i="68"/>
  <c r="G193" i="68"/>
  <c r="H193" i="68"/>
  <c r="G194" i="68"/>
  <c r="H194" i="68"/>
  <c r="G195" i="68"/>
  <c r="H195" i="68"/>
  <c r="G196" i="68"/>
  <c r="H196" i="68"/>
  <c r="G197" i="68"/>
  <c r="H197" i="68"/>
  <c r="G198" i="68"/>
  <c r="H198" i="68"/>
  <c r="G199" i="68"/>
  <c r="H199" i="68"/>
  <c r="G200" i="68"/>
  <c r="H200" i="68"/>
  <c r="G201" i="68"/>
  <c r="H201" i="68"/>
  <c r="G202" i="68"/>
  <c r="H202" i="68"/>
  <c r="G203" i="68"/>
  <c r="H203" i="68"/>
  <c r="G204" i="68"/>
  <c r="H204" i="68"/>
  <c r="G205" i="68"/>
  <c r="H205" i="68"/>
  <c r="G206" i="68"/>
  <c r="H206" i="68"/>
  <c r="G207" i="68"/>
  <c r="H207" i="68"/>
  <c r="G208" i="68"/>
  <c r="H208" i="68"/>
  <c r="G209" i="68"/>
  <c r="H209" i="68"/>
  <c r="G210" i="68"/>
  <c r="H210" i="68"/>
  <c r="G211" i="68"/>
  <c r="H211" i="68"/>
  <c r="G212" i="68"/>
  <c r="H212" i="68"/>
  <c r="G213" i="68"/>
  <c r="H213" i="68"/>
  <c r="G214" i="68"/>
  <c r="H214" i="68"/>
  <c r="G215" i="68"/>
  <c r="H215" i="68"/>
  <c r="G216" i="68"/>
  <c r="H216" i="68"/>
  <c r="G217" i="68"/>
  <c r="H217" i="68"/>
  <c r="G218" i="68"/>
  <c r="H218" i="68"/>
  <c r="G219" i="68"/>
  <c r="H219" i="68"/>
  <c r="G220" i="68"/>
  <c r="H220" i="68"/>
  <c r="G221" i="68"/>
  <c r="H221" i="68"/>
  <c r="G222" i="68"/>
  <c r="H222" i="68"/>
  <c r="G223" i="68"/>
  <c r="H223" i="68"/>
  <c r="G224" i="68"/>
  <c r="H224" i="68"/>
  <c r="G225" i="68"/>
  <c r="H225" i="68"/>
  <c r="G226" i="68"/>
  <c r="H226" i="68"/>
  <c r="G227" i="68"/>
  <c r="H227" i="68"/>
  <c r="G228" i="68"/>
  <c r="H228" i="68"/>
  <c r="G229" i="68"/>
  <c r="H229" i="68"/>
  <c r="G230" i="68"/>
  <c r="H230" i="68"/>
  <c r="G231" i="68"/>
  <c r="H231" i="68"/>
  <c r="G232" i="68"/>
  <c r="H232" i="68"/>
  <c r="G233" i="68"/>
  <c r="H233" i="68"/>
  <c r="G234" i="68"/>
  <c r="H234" i="68"/>
  <c r="G235" i="68"/>
  <c r="H235" i="68"/>
  <c r="G236" i="68"/>
  <c r="H236" i="68"/>
  <c r="G237" i="68"/>
  <c r="H237" i="68"/>
  <c r="G238" i="68"/>
  <c r="H238" i="68"/>
  <c r="G239" i="68"/>
  <c r="H239" i="68"/>
  <c r="G240" i="68"/>
  <c r="H240" i="68"/>
  <c r="G241" i="68"/>
  <c r="H241" i="68"/>
  <c r="G242" i="68"/>
  <c r="H242" i="68"/>
  <c r="G243" i="68"/>
  <c r="H243" i="68"/>
  <c r="G244" i="68"/>
  <c r="H244" i="68"/>
  <c r="G245" i="68"/>
  <c r="H245" i="68"/>
  <c r="G246" i="68"/>
  <c r="H246" i="68"/>
  <c r="G247" i="68"/>
  <c r="H247" i="68"/>
  <c r="G248" i="68"/>
  <c r="H248" i="68"/>
  <c r="G249" i="68"/>
  <c r="H249" i="68"/>
  <c r="G250" i="68"/>
  <c r="H250" i="68"/>
  <c r="G251" i="68"/>
  <c r="H251" i="68"/>
  <c r="G252" i="68"/>
  <c r="H252" i="68"/>
  <c r="G253" i="68"/>
  <c r="H253" i="68"/>
  <c r="G254" i="68"/>
  <c r="H254" i="68"/>
  <c r="G255" i="68"/>
  <c r="H255" i="68"/>
  <c r="G256" i="68"/>
  <c r="H256" i="68"/>
  <c r="G257" i="68"/>
  <c r="H257" i="68"/>
  <c r="G258" i="68"/>
  <c r="H258" i="68"/>
  <c r="G259" i="68"/>
  <c r="H259" i="68"/>
  <c r="G260" i="68"/>
  <c r="H260" i="68"/>
  <c r="G261" i="68"/>
  <c r="H261" i="68"/>
  <c r="G262" i="68"/>
  <c r="H262" i="68"/>
  <c r="G263" i="68"/>
  <c r="H263" i="68"/>
  <c r="G264" i="68"/>
  <c r="H264" i="68"/>
  <c r="G265" i="68"/>
  <c r="H265" i="68"/>
  <c r="G266" i="68"/>
  <c r="H266" i="68"/>
  <c r="G267" i="68"/>
  <c r="H267" i="68"/>
  <c r="G268" i="68"/>
  <c r="H268" i="68"/>
  <c r="G269" i="68"/>
  <c r="H269" i="68"/>
  <c r="G270" i="68"/>
  <c r="H270" i="68"/>
  <c r="G271" i="68"/>
  <c r="H271" i="68"/>
  <c r="G272" i="68"/>
  <c r="H272" i="68"/>
  <c r="G273" i="68"/>
  <c r="H273" i="68"/>
  <c r="G274" i="68"/>
  <c r="H274" i="68"/>
  <c r="G275" i="68"/>
  <c r="H275" i="68"/>
  <c r="G276" i="68"/>
  <c r="H276" i="68"/>
  <c r="G277" i="68"/>
  <c r="H277" i="68"/>
  <c r="G278" i="68"/>
  <c r="H278" i="68"/>
  <c r="G279" i="68"/>
  <c r="H279" i="68"/>
  <c r="G280" i="68"/>
  <c r="H280" i="68"/>
  <c r="G281" i="68"/>
  <c r="H281" i="68"/>
  <c r="G282" i="68"/>
  <c r="H282" i="68"/>
  <c r="G283" i="68"/>
  <c r="H283" i="68"/>
  <c r="G284" i="68"/>
  <c r="H284" i="68"/>
  <c r="G285" i="68"/>
  <c r="H285" i="68"/>
  <c r="G286" i="68"/>
  <c r="H286" i="68"/>
  <c r="G287" i="68"/>
  <c r="H287" i="68"/>
  <c r="G288" i="68"/>
  <c r="H288" i="68"/>
  <c r="G289" i="68"/>
  <c r="H289" i="68"/>
  <c r="G290" i="68"/>
  <c r="H290" i="68"/>
  <c r="G291" i="68"/>
  <c r="H291" i="68"/>
  <c r="G292" i="68"/>
  <c r="H292" i="68"/>
  <c r="G293" i="68"/>
  <c r="H293" i="68"/>
  <c r="G294" i="68"/>
  <c r="H294" i="68"/>
  <c r="G295" i="68"/>
  <c r="H295" i="68"/>
  <c r="G296" i="68"/>
  <c r="H296" i="68"/>
  <c r="G297" i="68"/>
  <c r="H297" i="68"/>
  <c r="G298" i="68"/>
  <c r="H298" i="68"/>
  <c r="G299" i="68"/>
  <c r="H299" i="68"/>
  <c r="G300" i="68"/>
  <c r="H300" i="68"/>
  <c r="G301" i="68"/>
  <c r="H301" i="68"/>
  <c r="G302" i="68"/>
  <c r="H302" i="68"/>
  <c r="G303" i="68"/>
  <c r="H303" i="68"/>
  <c r="G304" i="68"/>
  <c r="H304" i="68"/>
  <c r="G305" i="68"/>
  <c r="H305" i="68"/>
  <c r="G306" i="68"/>
  <c r="H306" i="68"/>
  <c r="G307" i="68"/>
  <c r="H307" i="68"/>
  <c r="G308" i="68"/>
  <c r="H308" i="68"/>
  <c r="G309" i="68"/>
  <c r="H309" i="68"/>
  <c r="G310" i="68"/>
  <c r="H310" i="68"/>
  <c r="G311" i="68"/>
  <c r="H311" i="68"/>
  <c r="G312" i="68"/>
  <c r="H312" i="68"/>
  <c r="G313" i="68"/>
  <c r="H313" i="68"/>
  <c r="G314" i="68"/>
  <c r="H314" i="68"/>
  <c r="G315" i="68"/>
  <c r="H315" i="68"/>
  <c r="G316" i="68"/>
  <c r="H316" i="68"/>
  <c r="G317" i="68"/>
  <c r="H317" i="68"/>
  <c r="G318" i="68"/>
  <c r="H318" i="68"/>
  <c r="G319" i="68"/>
  <c r="H319" i="68"/>
  <c r="G320" i="68"/>
  <c r="H320" i="68"/>
  <c r="G321" i="68"/>
  <c r="H321" i="68"/>
  <c r="G322" i="68"/>
  <c r="H322" i="68"/>
  <c r="G323" i="68"/>
  <c r="H323" i="68"/>
  <c r="G324" i="68"/>
  <c r="H324" i="68"/>
  <c r="G325" i="68"/>
  <c r="H325" i="68"/>
  <c r="G326" i="68"/>
  <c r="H326" i="68"/>
  <c r="G327" i="68"/>
  <c r="H327" i="68"/>
  <c r="G328" i="68"/>
  <c r="H328" i="68"/>
  <c r="G329" i="68"/>
  <c r="H329" i="68"/>
  <c r="G330" i="68"/>
  <c r="H330" i="68"/>
  <c r="G331" i="68"/>
  <c r="H331" i="68"/>
  <c r="G332" i="68"/>
  <c r="H332" i="68"/>
  <c r="G333" i="68"/>
  <c r="H333" i="68"/>
  <c r="G334" i="68"/>
  <c r="H334" i="68"/>
  <c r="G335" i="68"/>
  <c r="H335" i="68"/>
  <c r="G336" i="68"/>
  <c r="H336" i="68"/>
  <c r="G337" i="68"/>
  <c r="H337" i="68"/>
  <c r="G338" i="68"/>
  <c r="H338" i="68"/>
  <c r="G339" i="68"/>
  <c r="H339" i="68"/>
  <c r="G340" i="68"/>
  <c r="H340" i="68"/>
  <c r="G341" i="68"/>
  <c r="H341" i="68"/>
  <c r="G342" i="68"/>
  <c r="H342" i="68"/>
  <c r="G343" i="68"/>
  <c r="H343" i="68"/>
  <c r="G344" i="68"/>
  <c r="H344" i="68"/>
  <c r="G345" i="68"/>
  <c r="H345" i="68"/>
  <c r="G346" i="68"/>
  <c r="H346" i="68"/>
  <c r="G347" i="68"/>
  <c r="H347" i="68"/>
  <c r="G348" i="68"/>
  <c r="H348" i="68"/>
  <c r="G349" i="68"/>
  <c r="H349" i="68"/>
  <c r="G350" i="68"/>
  <c r="H350" i="68"/>
  <c r="G351" i="68"/>
  <c r="H351" i="68"/>
  <c r="G352" i="68"/>
  <c r="H352" i="68"/>
  <c r="G353" i="68"/>
  <c r="H353" i="68"/>
  <c r="G354" i="68"/>
  <c r="H354" i="68"/>
  <c r="G355" i="68"/>
  <c r="H355" i="68"/>
  <c r="G356" i="68"/>
  <c r="H356" i="68"/>
  <c r="G357" i="68"/>
  <c r="H357" i="68"/>
  <c r="G358" i="68"/>
  <c r="H358" i="68"/>
  <c r="G359" i="68"/>
  <c r="H359" i="68"/>
  <c r="G360" i="68"/>
  <c r="H360" i="68"/>
  <c r="G361" i="68"/>
  <c r="H361" i="68"/>
  <c r="G362" i="68"/>
  <c r="H362" i="68"/>
  <c r="G363" i="68"/>
  <c r="H363" i="68"/>
  <c r="G364" i="68"/>
  <c r="H364" i="68"/>
  <c r="G365" i="68"/>
  <c r="H365" i="68"/>
  <c r="G366" i="68"/>
  <c r="H366" i="68"/>
  <c r="G367" i="68"/>
  <c r="H367" i="68"/>
  <c r="G368" i="68"/>
  <c r="H368" i="68"/>
  <c r="G369" i="68"/>
  <c r="H369" i="68"/>
  <c r="G370" i="68"/>
  <c r="H370" i="68"/>
  <c r="G371" i="68"/>
  <c r="H371" i="68"/>
  <c r="G372" i="68"/>
  <c r="H372" i="68"/>
  <c r="G373" i="68"/>
  <c r="H373" i="68"/>
  <c r="G374" i="68"/>
  <c r="H374" i="68"/>
  <c r="G375" i="68"/>
  <c r="H375" i="68"/>
  <c r="G376" i="68"/>
  <c r="H376" i="68"/>
  <c r="G377" i="68"/>
  <c r="H377" i="68"/>
  <c r="G378" i="68"/>
  <c r="H378" i="68"/>
  <c r="G379" i="68"/>
  <c r="H379" i="68"/>
  <c r="G380" i="68"/>
  <c r="H380" i="68"/>
  <c r="G381" i="68"/>
  <c r="H381" i="68"/>
  <c r="G382" i="68"/>
  <c r="H382" i="68"/>
  <c r="G383" i="68"/>
  <c r="H383" i="68"/>
  <c r="G384" i="68"/>
  <c r="H384" i="68"/>
  <c r="G385" i="68"/>
  <c r="H385" i="68"/>
  <c r="G386" i="68"/>
  <c r="H386" i="68"/>
  <c r="G387" i="68"/>
  <c r="H387" i="68"/>
  <c r="G388" i="68"/>
  <c r="H388" i="68"/>
  <c r="G389" i="68"/>
  <c r="H389" i="68"/>
  <c r="G390" i="68"/>
  <c r="H390" i="68"/>
  <c r="G391" i="68"/>
  <c r="H391" i="68"/>
  <c r="G392" i="68"/>
  <c r="H392" i="68"/>
  <c r="G393" i="68"/>
  <c r="H393" i="68"/>
  <c r="G394" i="68"/>
  <c r="H394" i="68"/>
  <c r="G395" i="68"/>
  <c r="H395" i="68"/>
  <c r="G396" i="68"/>
  <c r="H396" i="68"/>
  <c r="G397" i="68"/>
  <c r="H397" i="68"/>
  <c r="G398" i="68"/>
  <c r="H398" i="68"/>
  <c r="G399" i="68"/>
  <c r="H399" i="68"/>
  <c r="G400" i="68"/>
  <c r="H400" i="68"/>
  <c r="G401" i="68"/>
  <c r="H401" i="68"/>
  <c r="G402" i="68"/>
  <c r="H402" i="68"/>
  <c r="G403" i="68"/>
  <c r="H403" i="68"/>
  <c r="G404" i="68"/>
  <c r="H404" i="68"/>
  <c r="G405" i="68"/>
  <c r="H405" i="68"/>
  <c r="G406" i="68"/>
  <c r="H406" i="68"/>
  <c r="G407" i="68"/>
  <c r="H407" i="68"/>
  <c r="G408" i="68"/>
  <c r="H408" i="68"/>
  <c r="G409" i="68"/>
  <c r="H409" i="68"/>
  <c r="G410" i="68"/>
  <c r="H410" i="68"/>
  <c r="G411" i="68"/>
  <c r="H411" i="68"/>
  <c r="G412" i="68"/>
  <c r="H412" i="68"/>
  <c r="G413" i="68"/>
  <c r="H413" i="68"/>
  <c r="G414" i="68"/>
  <c r="H414" i="68"/>
  <c r="G415" i="68"/>
  <c r="H415" i="68"/>
  <c r="G416" i="68"/>
  <c r="H416" i="68"/>
  <c r="G417" i="68"/>
  <c r="H417" i="68"/>
  <c r="G418" i="68"/>
  <c r="H418" i="68"/>
  <c r="G419" i="68"/>
  <c r="H419" i="68"/>
  <c r="G420" i="68"/>
  <c r="H420" i="68"/>
  <c r="G421" i="68"/>
  <c r="H421" i="68"/>
  <c r="G422" i="68"/>
  <c r="H422" i="68"/>
  <c r="G423" i="68"/>
  <c r="H423" i="68"/>
  <c r="G424" i="68"/>
  <c r="H424" i="68"/>
  <c r="G425" i="68"/>
  <c r="H425" i="68"/>
  <c r="G426" i="68"/>
  <c r="H426" i="68"/>
  <c r="G427" i="68"/>
  <c r="H427" i="68"/>
  <c r="G428" i="68"/>
  <c r="H428" i="68"/>
  <c r="G429" i="68"/>
  <c r="H429" i="68"/>
  <c r="G430" i="68"/>
  <c r="H430" i="68"/>
  <c r="G431" i="68"/>
  <c r="H431" i="68"/>
  <c r="G432" i="68"/>
  <c r="H432" i="68"/>
  <c r="G433" i="68"/>
  <c r="H433" i="68"/>
  <c r="G434" i="68"/>
  <c r="H434" i="68"/>
  <c r="G435" i="68"/>
  <c r="H435" i="68"/>
  <c r="G436" i="68"/>
  <c r="H436" i="68"/>
  <c r="G437" i="68"/>
  <c r="H437" i="68"/>
  <c r="G438" i="68"/>
  <c r="H438" i="68"/>
  <c r="G439" i="68"/>
  <c r="H439" i="68"/>
  <c r="G440" i="68"/>
  <c r="H440" i="68"/>
  <c r="G441" i="68"/>
  <c r="H441" i="68"/>
  <c r="G442" i="68"/>
  <c r="H442" i="68"/>
  <c r="G443" i="68"/>
  <c r="H443" i="68"/>
  <c r="G444" i="68"/>
  <c r="H444" i="68"/>
  <c r="G445" i="68"/>
  <c r="H445" i="68"/>
  <c r="G446" i="68"/>
  <c r="H446" i="68"/>
  <c r="G447" i="68"/>
  <c r="H447" i="68"/>
  <c r="G448" i="68"/>
  <c r="H448" i="68"/>
  <c r="G449" i="68"/>
  <c r="H449" i="68"/>
  <c r="G450" i="68"/>
  <c r="H450" i="68"/>
  <c r="G451" i="68"/>
  <c r="H451" i="68"/>
  <c r="G452" i="68"/>
  <c r="H452" i="68"/>
  <c r="G453" i="68"/>
  <c r="H453" i="68"/>
  <c r="G454" i="68"/>
  <c r="H454" i="68"/>
  <c r="G455" i="68"/>
  <c r="H455" i="68"/>
  <c r="G456" i="68"/>
  <c r="H456" i="68"/>
  <c r="G457" i="68"/>
  <c r="H457" i="68"/>
  <c r="G458" i="68"/>
  <c r="H458" i="68"/>
  <c r="G459" i="68"/>
  <c r="H459" i="68"/>
  <c r="G460" i="68"/>
  <c r="H460" i="68"/>
  <c r="G461" i="68"/>
  <c r="H461" i="68"/>
  <c r="G462" i="68"/>
  <c r="H462" i="68"/>
  <c r="G463" i="68"/>
  <c r="H463" i="68"/>
  <c r="G464" i="68"/>
  <c r="H464" i="68"/>
  <c r="G465" i="68"/>
  <c r="H465" i="68"/>
  <c r="G466" i="68"/>
  <c r="H466" i="68"/>
  <c r="G467" i="68"/>
  <c r="H467" i="68"/>
  <c r="G468" i="68"/>
  <c r="H468" i="68"/>
  <c r="G469" i="68"/>
  <c r="H469" i="68"/>
  <c r="G470" i="68"/>
  <c r="H470" i="68"/>
  <c r="G471" i="68"/>
  <c r="H471" i="68"/>
  <c r="G472" i="68"/>
  <c r="H472" i="68"/>
  <c r="G473" i="68"/>
  <c r="H473" i="68"/>
  <c r="G474" i="68"/>
  <c r="H474" i="68"/>
  <c r="G475" i="68"/>
  <c r="H475" i="68"/>
  <c r="G476" i="68"/>
  <c r="H476" i="68"/>
  <c r="G477" i="68"/>
  <c r="H477" i="68"/>
  <c r="G478" i="68"/>
  <c r="H478" i="68"/>
  <c r="G479" i="68"/>
  <c r="H479" i="68"/>
  <c r="G480" i="68"/>
  <c r="H480" i="68"/>
  <c r="G481" i="68"/>
  <c r="H481" i="68"/>
  <c r="G482" i="68"/>
  <c r="H482" i="68"/>
  <c r="G483" i="68"/>
  <c r="H483" i="68"/>
  <c r="G484" i="68"/>
  <c r="H484" i="68"/>
  <c r="G485" i="68"/>
  <c r="H485" i="68"/>
  <c r="G486" i="68"/>
  <c r="H486" i="68"/>
  <c r="G487" i="68"/>
  <c r="H487" i="68"/>
  <c r="G488" i="68"/>
  <c r="H488" i="68"/>
  <c r="G489" i="68"/>
  <c r="H489" i="68"/>
  <c r="G490" i="68"/>
  <c r="H490" i="68"/>
  <c r="G491" i="68"/>
  <c r="H491" i="68"/>
  <c r="G492" i="68"/>
  <c r="H492" i="68"/>
  <c r="G493" i="68"/>
  <c r="H493" i="68"/>
  <c r="G494" i="68"/>
  <c r="H494" i="68"/>
  <c r="G495" i="68"/>
  <c r="H495" i="68"/>
  <c r="G496" i="68"/>
  <c r="H496" i="68"/>
  <c r="G497" i="68"/>
  <c r="H497" i="68"/>
  <c r="G498" i="68"/>
  <c r="H498" i="68"/>
  <c r="G499" i="68"/>
  <c r="H499" i="68"/>
  <c r="G500" i="68"/>
  <c r="H500" i="68"/>
  <c r="G501" i="68"/>
  <c r="H501" i="68"/>
  <c r="G502" i="68"/>
  <c r="H502" i="68"/>
  <c r="G503" i="68"/>
  <c r="H503" i="68"/>
  <c r="G504" i="68"/>
  <c r="H504" i="68"/>
  <c r="G505" i="68"/>
  <c r="H505" i="68"/>
  <c r="G506" i="68"/>
  <c r="H506" i="68"/>
  <c r="G507" i="68"/>
  <c r="H507" i="68"/>
  <c r="G508" i="68"/>
  <c r="H508" i="68"/>
  <c r="G509" i="68"/>
  <c r="H509" i="68"/>
  <c r="G510" i="68"/>
  <c r="H510" i="68"/>
  <c r="G511" i="68"/>
  <c r="H511" i="68"/>
  <c r="G512" i="68"/>
  <c r="H512" i="68"/>
  <c r="G513" i="68"/>
  <c r="H513" i="68"/>
  <c r="G514" i="68"/>
  <c r="H514" i="68"/>
  <c r="G515" i="68"/>
  <c r="H515" i="68"/>
  <c r="G516" i="68"/>
  <c r="H516" i="68"/>
  <c r="G517" i="68"/>
  <c r="H517" i="68"/>
  <c r="G518" i="68"/>
  <c r="H518" i="68"/>
  <c r="G519" i="68"/>
  <c r="H519" i="68"/>
  <c r="G520" i="68"/>
  <c r="H520" i="68"/>
  <c r="G521" i="68"/>
  <c r="H521" i="68"/>
  <c r="G522" i="68"/>
  <c r="H522" i="68"/>
  <c r="G523" i="68"/>
  <c r="H523" i="68"/>
  <c r="G524" i="68"/>
  <c r="H524" i="68"/>
  <c r="G525" i="68"/>
  <c r="H525" i="68"/>
  <c r="G526" i="68"/>
  <c r="H526" i="68"/>
  <c r="G527" i="68"/>
  <c r="H527" i="68"/>
  <c r="G528" i="68"/>
  <c r="H528" i="68"/>
  <c r="G529" i="68"/>
  <c r="H529" i="68"/>
  <c r="G530" i="68"/>
  <c r="H530" i="68"/>
  <c r="G531" i="68"/>
  <c r="H531" i="68"/>
  <c r="G532" i="68"/>
  <c r="H532" i="68"/>
  <c r="G533" i="68"/>
  <c r="H533" i="68"/>
  <c r="G534" i="68"/>
  <c r="H534" i="68"/>
  <c r="G535" i="68"/>
  <c r="H535" i="68"/>
  <c r="G536" i="68"/>
  <c r="H536" i="68"/>
  <c r="G537" i="68"/>
  <c r="H537" i="68"/>
  <c r="G538" i="68"/>
  <c r="H538" i="68"/>
  <c r="G539" i="68"/>
  <c r="H539" i="68"/>
  <c r="G540" i="68"/>
  <c r="H540" i="68"/>
  <c r="G541" i="68"/>
  <c r="H541" i="68"/>
  <c r="G542" i="68"/>
  <c r="H542" i="68"/>
  <c r="G543" i="68"/>
  <c r="H543" i="68"/>
  <c r="G544" i="68"/>
  <c r="H544" i="68"/>
  <c r="G545" i="68"/>
  <c r="H545" i="68"/>
  <c r="G546" i="68"/>
  <c r="H546" i="68"/>
  <c r="G547" i="68"/>
  <c r="H547" i="68"/>
  <c r="G548" i="68"/>
  <c r="H548" i="68"/>
  <c r="G549" i="68"/>
  <c r="H549" i="68"/>
  <c r="G550" i="68"/>
  <c r="H550" i="68"/>
  <c r="G551" i="68"/>
  <c r="H551" i="68"/>
  <c r="G552" i="68"/>
  <c r="H552" i="68"/>
  <c r="G553" i="68"/>
  <c r="H553" i="68"/>
  <c r="G554" i="68"/>
  <c r="H554" i="68"/>
  <c r="G555" i="68"/>
  <c r="H555" i="68"/>
  <c r="G556" i="68"/>
  <c r="H556" i="68"/>
  <c r="G557" i="68"/>
  <c r="H557" i="68"/>
  <c r="G558" i="68"/>
  <c r="H558" i="68"/>
  <c r="G559" i="68"/>
  <c r="H559" i="68"/>
  <c r="G560" i="68"/>
  <c r="H560" i="68"/>
  <c r="G561" i="68"/>
  <c r="H561" i="68"/>
  <c r="G562" i="68"/>
  <c r="H562" i="68"/>
  <c r="G563" i="68"/>
  <c r="H563" i="68"/>
  <c r="G564" i="68"/>
  <c r="H564" i="68"/>
  <c r="G565" i="68"/>
  <c r="H565" i="68"/>
  <c r="G566" i="68"/>
  <c r="H566" i="68"/>
  <c r="G567" i="68"/>
  <c r="H567" i="68"/>
  <c r="G568" i="68"/>
  <c r="H568" i="68"/>
  <c r="G569" i="68"/>
  <c r="H569" i="68"/>
  <c r="G570" i="68"/>
  <c r="H570" i="68"/>
  <c r="G571" i="68"/>
  <c r="H571" i="68"/>
  <c r="G572" i="68"/>
  <c r="H572" i="68"/>
  <c r="G573" i="68"/>
  <c r="H573" i="68"/>
  <c r="G574" i="68"/>
  <c r="H574" i="68"/>
  <c r="G575" i="68"/>
  <c r="H575" i="68"/>
  <c r="G576" i="68"/>
  <c r="H576" i="68"/>
  <c r="G577" i="68"/>
  <c r="H577" i="68"/>
  <c r="G578" i="68"/>
  <c r="H578" i="68"/>
  <c r="G579" i="68"/>
  <c r="H579" i="68"/>
  <c r="G580" i="68"/>
  <c r="H580" i="68"/>
  <c r="G581" i="68"/>
  <c r="H581" i="68"/>
  <c r="G582" i="68"/>
  <c r="H582" i="68"/>
  <c r="G583" i="68"/>
  <c r="H583" i="68"/>
  <c r="G584" i="68"/>
  <c r="H584" i="68"/>
  <c r="G585" i="68"/>
  <c r="H585" i="68"/>
  <c r="G586" i="68"/>
  <c r="H586" i="68"/>
  <c r="G587" i="68"/>
  <c r="H587" i="68"/>
  <c r="G588" i="68"/>
  <c r="H588" i="68"/>
  <c r="G589" i="68"/>
  <c r="H589" i="68"/>
  <c r="G590" i="68"/>
  <c r="H590" i="68"/>
  <c r="G591" i="68"/>
  <c r="H591" i="68"/>
  <c r="G592" i="68"/>
  <c r="H592" i="68"/>
  <c r="G593" i="68"/>
  <c r="H593" i="68"/>
  <c r="G594" i="68"/>
  <c r="H594" i="68"/>
  <c r="G595" i="68"/>
  <c r="H595" i="68"/>
  <c r="G596" i="68"/>
  <c r="H596" i="68"/>
  <c r="G597" i="68"/>
  <c r="H597" i="68"/>
  <c r="G598" i="68"/>
  <c r="H598" i="68"/>
  <c r="G599" i="68"/>
  <c r="H599" i="68"/>
  <c r="G600" i="68"/>
  <c r="H600" i="68"/>
  <c r="G601" i="68"/>
  <c r="H601" i="68"/>
  <c r="G602" i="68"/>
  <c r="H602" i="68"/>
  <c r="G603" i="68"/>
  <c r="H603" i="68"/>
  <c r="G604" i="68"/>
  <c r="H604" i="68"/>
  <c r="G605" i="68"/>
  <c r="H605" i="68"/>
  <c r="G606" i="68"/>
  <c r="H606" i="68"/>
  <c r="G607" i="68"/>
  <c r="H607" i="68"/>
  <c r="G608" i="68"/>
  <c r="H608" i="68"/>
  <c r="G609" i="68"/>
  <c r="H609" i="68"/>
  <c r="G610" i="68"/>
  <c r="H610" i="68"/>
  <c r="G611" i="68"/>
  <c r="H611" i="68"/>
  <c r="G612" i="68"/>
  <c r="H612" i="68"/>
  <c r="G613" i="68"/>
  <c r="H613" i="68"/>
  <c r="G614" i="68"/>
  <c r="H614" i="68"/>
  <c r="G615" i="68"/>
  <c r="H615" i="68"/>
  <c r="G616" i="68"/>
  <c r="H616" i="68"/>
  <c r="G617" i="68"/>
  <c r="H617" i="68"/>
  <c r="G618" i="68"/>
  <c r="H618" i="68"/>
  <c r="G619" i="68"/>
  <c r="H619" i="68"/>
  <c r="G620" i="68"/>
  <c r="H620" i="68"/>
  <c r="G621" i="68"/>
  <c r="H621" i="68"/>
  <c r="G622" i="68"/>
  <c r="H622" i="68"/>
  <c r="G623" i="68"/>
  <c r="H623" i="68"/>
  <c r="G624" i="68"/>
  <c r="H624" i="68"/>
  <c r="G625" i="68"/>
  <c r="H625" i="68"/>
  <c r="G626" i="68"/>
  <c r="H626" i="68"/>
  <c r="G627" i="68"/>
  <c r="H627" i="68"/>
  <c r="G628" i="68"/>
  <c r="H628" i="68"/>
  <c r="G629" i="68"/>
  <c r="H629" i="68"/>
  <c r="G630" i="68"/>
  <c r="H630" i="68"/>
  <c r="G631" i="68"/>
  <c r="H631" i="68"/>
  <c r="G632" i="68"/>
  <c r="H632" i="68"/>
  <c r="G633" i="68"/>
  <c r="H633" i="68"/>
  <c r="G634" i="68"/>
  <c r="H634" i="68"/>
  <c r="G635" i="68"/>
  <c r="H635" i="68"/>
  <c r="G636" i="68"/>
  <c r="H636" i="68"/>
  <c r="G637" i="68"/>
  <c r="H637" i="68"/>
  <c r="G638" i="68"/>
  <c r="H638" i="68"/>
  <c r="G639" i="68"/>
  <c r="H639" i="68"/>
  <c r="G640" i="68"/>
  <c r="H640" i="68"/>
  <c r="G641" i="68"/>
  <c r="H641" i="68"/>
  <c r="G642" i="68"/>
  <c r="H642" i="68"/>
  <c r="G643" i="68"/>
  <c r="H643" i="68"/>
  <c r="G644" i="68"/>
  <c r="H644" i="68"/>
  <c r="G645" i="68"/>
  <c r="H645" i="68"/>
  <c r="G646" i="68"/>
  <c r="H646" i="68"/>
  <c r="G647" i="68"/>
  <c r="H647" i="68"/>
  <c r="G648" i="68"/>
  <c r="H648" i="68"/>
  <c r="G649" i="68"/>
  <c r="H649" i="68"/>
  <c r="G650" i="68"/>
  <c r="H650" i="68"/>
  <c r="G651" i="68"/>
  <c r="H651" i="68"/>
  <c r="G652" i="68"/>
  <c r="H652" i="68"/>
  <c r="G653" i="68"/>
  <c r="H653" i="68"/>
  <c r="G654" i="68"/>
  <c r="H654" i="68"/>
  <c r="G655" i="68"/>
  <c r="H655" i="68"/>
  <c r="G656" i="68"/>
  <c r="H656" i="68"/>
  <c r="G657" i="68"/>
  <c r="H657" i="68"/>
  <c r="G658" i="68"/>
  <c r="H658" i="68"/>
  <c r="G659" i="68"/>
  <c r="H659" i="68"/>
  <c r="G660" i="68"/>
  <c r="H660" i="68"/>
  <c r="G661" i="68"/>
  <c r="H661" i="68"/>
  <c r="G662" i="68"/>
  <c r="H662" i="68"/>
  <c r="G663" i="68"/>
  <c r="H663" i="68"/>
  <c r="G664" i="68"/>
  <c r="H664" i="68"/>
  <c r="G665" i="68"/>
  <c r="H665" i="68"/>
  <c r="G666" i="68"/>
  <c r="H666" i="68"/>
  <c r="G667" i="68"/>
  <c r="H667" i="68"/>
  <c r="G668" i="68"/>
  <c r="H668" i="68"/>
  <c r="G669" i="68"/>
  <c r="H669" i="68"/>
  <c r="G670" i="68"/>
  <c r="H670" i="68"/>
  <c r="G671" i="68"/>
  <c r="H671" i="68"/>
  <c r="G672" i="68"/>
  <c r="H672" i="68"/>
  <c r="G673" i="68"/>
  <c r="H673" i="68"/>
  <c r="G674" i="68"/>
  <c r="H674" i="68"/>
  <c r="G675" i="68"/>
  <c r="H675" i="68"/>
  <c r="G676" i="68"/>
  <c r="H676" i="68"/>
  <c r="G677" i="68"/>
  <c r="H677" i="68"/>
  <c r="G678" i="68"/>
  <c r="H678" i="68"/>
  <c r="G679" i="68"/>
  <c r="H679" i="68"/>
  <c r="G680" i="68"/>
  <c r="H680" i="68"/>
  <c r="G681" i="68"/>
  <c r="H681" i="68"/>
  <c r="G682" i="68"/>
  <c r="H682" i="68"/>
  <c r="G683" i="68"/>
  <c r="H683" i="68"/>
  <c r="G684" i="68"/>
  <c r="H684" i="68"/>
  <c r="G685" i="68"/>
  <c r="H685" i="68"/>
  <c r="G686" i="68"/>
  <c r="H686" i="68"/>
  <c r="G687" i="68"/>
  <c r="H687" i="68"/>
  <c r="G688" i="68"/>
  <c r="H688" i="68"/>
  <c r="G689" i="68"/>
  <c r="H689" i="68"/>
  <c r="G690" i="68"/>
  <c r="H690" i="68"/>
  <c r="G691" i="68"/>
  <c r="H691" i="68"/>
  <c r="G692" i="68"/>
  <c r="H692" i="68"/>
  <c r="G693" i="68"/>
  <c r="H693" i="68"/>
  <c r="G694" i="68"/>
  <c r="H694" i="68"/>
  <c r="G695" i="68"/>
  <c r="H695" i="68"/>
  <c r="G696" i="68"/>
  <c r="H696" i="68"/>
  <c r="G697" i="68"/>
  <c r="H697" i="68"/>
  <c r="G698" i="68"/>
  <c r="H698" i="68"/>
  <c r="G699" i="68"/>
  <c r="H699" i="68"/>
  <c r="G700" i="68"/>
  <c r="H700" i="68"/>
  <c r="G701" i="68"/>
  <c r="H701" i="68"/>
  <c r="G702" i="68"/>
  <c r="H702" i="68"/>
  <c r="G703" i="68"/>
  <c r="H703" i="68"/>
  <c r="G704" i="68"/>
  <c r="H704" i="68"/>
  <c r="G705" i="68"/>
  <c r="H705" i="68"/>
  <c r="G706" i="68"/>
  <c r="H706" i="68"/>
  <c r="G707" i="68"/>
  <c r="H707" i="68"/>
  <c r="G708" i="68"/>
  <c r="H708" i="68"/>
  <c r="G709" i="68"/>
  <c r="H709" i="68"/>
  <c r="G710" i="68"/>
  <c r="H710" i="68"/>
  <c r="G711" i="68"/>
  <c r="H711" i="68"/>
  <c r="G712" i="68"/>
  <c r="H712" i="68"/>
  <c r="G713" i="68"/>
  <c r="H713" i="68"/>
  <c r="G714" i="68"/>
  <c r="H714" i="68"/>
  <c r="G715" i="68"/>
  <c r="H715" i="68"/>
  <c r="G716" i="68"/>
  <c r="H716" i="68"/>
  <c r="G717" i="68"/>
  <c r="H717" i="68"/>
  <c r="G718" i="68"/>
  <c r="H718" i="68"/>
  <c r="G719" i="68"/>
  <c r="H719" i="68"/>
  <c r="G720" i="68"/>
  <c r="H720" i="68"/>
  <c r="G721" i="68"/>
  <c r="H721" i="68"/>
  <c r="G722" i="68"/>
  <c r="H722" i="68"/>
  <c r="G723" i="68"/>
  <c r="H723" i="68"/>
  <c r="G724" i="68"/>
  <c r="H724" i="68"/>
  <c r="G725" i="68"/>
  <c r="H725" i="68"/>
  <c r="G726" i="68"/>
  <c r="H726" i="68"/>
  <c r="G727" i="68"/>
  <c r="H727" i="68"/>
  <c r="G728" i="68"/>
  <c r="H728" i="68"/>
  <c r="G729" i="68"/>
  <c r="H729" i="68"/>
  <c r="G730" i="68"/>
  <c r="H730" i="68"/>
  <c r="G731" i="68"/>
  <c r="H731" i="68"/>
  <c r="G732" i="68"/>
  <c r="H732" i="68"/>
  <c r="G733" i="68"/>
  <c r="H733" i="68"/>
  <c r="G734" i="68"/>
  <c r="H734" i="68"/>
  <c r="G735" i="68"/>
  <c r="H735" i="68"/>
  <c r="G736" i="68"/>
  <c r="H736" i="68"/>
  <c r="G737" i="68"/>
  <c r="H737" i="68"/>
  <c r="G738" i="68"/>
  <c r="H738" i="68"/>
  <c r="G739" i="68"/>
  <c r="H739" i="68"/>
  <c r="G740" i="68"/>
  <c r="H740" i="68"/>
  <c r="G741" i="68"/>
  <c r="H741" i="68"/>
  <c r="G742" i="68"/>
  <c r="H742" i="68"/>
  <c r="G743" i="68"/>
  <c r="H743" i="68"/>
  <c r="G744" i="68"/>
  <c r="H744" i="68"/>
  <c r="G745" i="68"/>
  <c r="H745" i="68"/>
  <c r="G746" i="68"/>
  <c r="H746" i="68"/>
  <c r="G747" i="68"/>
  <c r="H747" i="68"/>
  <c r="G748" i="68"/>
  <c r="H748" i="68"/>
  <c r="G749" i="68"/>
  <c r="H749" i="68"/>
  <c r="G750" i="68"/>
  <c r="H750" i="68"/>
  <c r="G751" i="68"/>
  <c r="H751" i="68"/>
  <c r="G752" i="68"/>
  <c r="H752" i="68"/>
  <c r="G753" i="68"/>
  <c r="H753" i="68"/>
  <c r="G754" i="68"/>
  <c r="H754" i="68"/>
  <c r="G755" i="68"/>
  <c r="H755" i="68"/>
  <c r="G756" i="68"/>
  <c r="H756" i="68"/>
  <c r="G757" i="68"/>
  <c r="H757" i="68"/>
  <c r="G758" i="68"/>
  <c r="H758" i="68"/>
  <c r="G759" i="68"/>
  <c r="H759" i="68"/>
  <c r="G760" i="68"/>
  <c r="H760" i="68"/>
  <c r="G761" i="68"/>
  <c r="H761" i="68"/>
  <c r="G762" i="68"/>
  <c r="H762" i="68"/>
  <c r="G763" i="68"/>
  <c r="H763" i="68"/>
  <c r="G764" i="68"/>
  <c r="H764" i="68"/>
  <c r="G765" i="68"/>
  <c r="H765" i="68"/>
  <c r="G766" i="68"/>
  <c r="H766" i="68"/>
  <c r="G767" i="68"/>
  <c r="H767" i="68"/>
  <c r="G768" i="68"/>
  <c r="H768" i="68"/>
  <c r="G769" i="68"/>
  <c r="H769" i="68"/>
  <c r="G770" i="68"/>
  <c r="H770" i="68"/>
  <c r="G771" i="68"/>
  <c r="H771" i="68"/>
  <c r="G772" i="68"/>
  <c r="H772" i="68"/>
  <c r="G773" i="68"/>
  <c r="H773" i="68"/>
  <c r="G774" i="68"/>
  <c r="H774" i="68"/>
  <c r="G775" i="68"/>
  <c r="H775" i="68"/>
  <c r="G776" i="68"/>
  <c r="H776" i="68"/>
  <c r="G777" i="68"/>
  <c r="H777" i="68"/>
  <c r="G778" i="68"/>
  <c r="H778" i="68"/>
  <c r="G779" i="68"/>
  <c r="H779" i="68"/>
  <c r="G780" i="68"/>
  <c r="H780" i="68"/>
  <c r="G781" i="68"/>
  <c r="H781" i="68"/>
  <c r="G782" i="68"/>
  <c r="H782" i="68"/>
  <c r="G783" i="68"/>
  <c r="H783" i="68"/>
  <c r="G784" i="68"/>
  <c r="H784" i="68"/>
  <c r="G785" i="68"/>
  <c r="H785" i="68"/>
  <c r="G786" i="68"/>
  <c r="H786" i="68"/>
  <c r="G787" i="68"/>
  <c r="H787" i="68"/>
  <c r="G788" i="68"/>
  <c r="H788" i="68"/>
  <c r="G789" i="68"/>
  <c r="H789" i="68"/>
  <c r="G790" i="68"/>
  <c r="H790" i="68"/>
  <c r="G791" i="68"/>
  <c r="H791" i="68"/>
  <c r="G792" i="68"/>
  <c r="H792" i="68"/>
  <c r="G793" i="68"/>
  <c r="H793" i="68"/>
  <c r="G794" i="68"/>
  <c r="H794" i="68"/>
  <c r="G795" i="68"/>
  <c r="H795" i="68"/>
  <c r="G796" i="68"/>
  <c r="H796" i="68"/>
  <c r="G797" i="68"/>
  <c r="H797" i="68"/>
  <c r="G798" i="68"/>
  <c r="H798" i="68"/>
  <c r="G799" i="68"/>
  <c r="H799" i="68"/>
  <c r="G800" i="68"/>
  <c r="H800" i="68"/>
  <c r="G801" i="68"/>
  <c r="H801" i="68"/>
  <c r="G802" i="68"/>
  <c r="H802" i="68"/>
  <c r="G803" i="68"/>
  <c r="H803" i="68"/>
  <c r="G804" i="68"/>
  <c r="H804" i="68"/>
  <c r="G805" i="68"/>
  <c r="H805" i="68"/>
  <c r="G806" i="68"/>
  <c r="H806" i="68"/>
  <c r="G807" i="68"/>
  <c r="H807" i="68"/>
  <c r="G808" i="68"/>
  <c r="H808" i="68"/>
  <c r="G809" i="68"/>
  <c r="H809" i="68"/>
  <c r="G810" i="68"/>
  <c r="H810" i="68"/>
  <c r="G811" i="68"/>
  <c r="H811" i="68"/>
  <c r="G812" i="68"/>
  <c r="H812" i="68"/>
  <c r="G813" i="68"/>
  <c r="H813" i="68"/>
  <c r="G814" i="68"/>
  <c r="H814" i="68"/>
  <c r="G815" i="68"/>
  <c r="H815" i="68"/>
  <c r="G816" i="68"/>
  <c r="H816" i="68"/>
  <c r="G817" i="68"/>
  <c r="H817" i="68"/>
  <c r="G818" i="68"/>
  <c r="H818" i="68"/>
  <c r="G819" i="68"/>
  <c r="H819" i="68"/>
  <c r="G820" i="68"/>
  <c r="H820" i="68"/>
  <c r="G821" i="68"/>
  <c r="H821" i="68"/>
  <c r="G822" i="68"/>
  <c r="H822" i="68"/>
  <c r="G823" i="68"/>
  <c r="H823" i="68"/>
  <c r="G824" i="68"/>
  <c r="H824" i="68"/>
  <c r="G825" i="68"/>
  <c r="H825" i="68"/>
  <c r="G826" i="68"/>
  <c r="H826" i="68"/>
  <c r="G827" i="68"/>
  <c r="H827" i="68"/>
  <c r="G828" i="68"/>
  <c r="H828" i="68"/>
  <c r="G829" i="68"/>
  <c r="H829" i="68"/>
  <c r="G830" i="68"/>
  <c r="H830" i="68"/>
  <c r="G831" i="68"/>
  <c r="H831" i="68"/>
  <c r="G832" i="68"/>
  <c r="H832" i="68"/>
  <c r="G833" i="68"/>
  <c r="H833" i="68"/>
  <c r="G834" i="68"/>
  <c r="H834" i="68"/>
  <c r="G835" i="68"/>
  <c r="H835" i="68"/>
  <c r="G836" i="68"/>
  <c r="H836" i="68"/>
  <c r="G837" i="68"/>
  <c r="H837" i="68"/>
  <c r="G838" i="68"/>
  <c r="H838" i="68"/>
  <c r="G839" i="68"/>
  <c r="H839" i="68"/>
  <c r="G840" i="68"/>
  <c r="H840" i="68"/>
  <c r="G841" i="68"/>
  <c r="H841" i="68"/>
  <c r="G842" i="68"/>
  <c r="H842" i="68"/>
  <c r="G843" i="68"/>
  <c r="H843" i="68"/>
  <c r="G844" i="68"/>
  <c r="H844" i="68"/>
  <c r="G845" i="68"/>
  <c r="H845" i="68"/>
  <c r="G846" i="68"/>
  <c r="H846" i="68"/>
  <c r="G847" i="68"/>
  <c r="H847" i="68"/>
  <c r="G848" i="68"/>
  <c r="H848" i="68"/>
  <c r="G849" i="68"/>
  <c r="H849" i="68"/>
  <c r="G850" i="68"/>
  <c r="H850" i="68"/>
  <c r="G851" i="68"/>
  <c r="H851" i="68"/>
  <c r="G852" i="68"/>
  <c r="H852" i="68"/>
  <c r="G853" i="68"/>
  <c r="H853" i="68"/>
  <c r="G854" i="68"/>
  <c r="H854" i="68"/>
  <c r="G855" i="68"/>
  <c r="H855" i="68"/>
  <c r="G856" i="68"/>
  <c r="H856" i="68"/>
  <c r="G857" i="68"/>
  <c r="H857" i="68"/>
  <c r="G858" i="68"/>
  <c r="H858" i="68"/>
  <c r="G859" i="68"/>
  <c r="H859" i="68"/>
  <c r="G860" i="68"/>
  <c r="H860" i="68"/>
  <c r="G861" i="68"/>
  <c r="H861" i="68"/>
  <c r="G862" i="68"/>
  <c r="H862" i="68"/>
  <c r="G863" i="68"/>
  <c r="H863" i="68"/>
  <c r="G864" i="68"/>
  <c r="H864" i="68"/>
  <c r="G865" i="68"/>
  <c r="H865" i="68"/>
  <c r="G866" i="68"/>
  <c r="H866" i="68"/>
  <c r="G867" i="68"/>
  <c r="H867" i="68"/>
  <c r="G868" i="68"/>
  <c r="H868" i="68"/>
  <c r="G869" i="68"/>
  <c r="H869" i="68"/>
  <c r="G870" i="68"/>
  <c r="H870" i="68"/>
  <c r="G871" i="68"/>
  <c r="H871" i="68"/>
  <c r="G872" i="68"/>
  <c r="H872" i="68"/>
  <c r="G873" i="68"/>
  <c r="H873" i="68"/>
  <c r="G874" i="68"/>
  <c r="H874" i="68"/>
  <c r="G875" i="68"/>
  <c r="H875" i="68"/>
  <c r="G876" i="68"/>
  <c r="H876" i="68"/>
  <c r="G877" i="68"/>
  <c r="H877" i="68"/>
  <c r="G878" i="68"/>
  <c r="H878" i="68"/>
  <c r="G879" i="68"/>
  <c r="H879" i="68"/>
  <c r="G880" i="68"/>
  <c r="H880" i="68"/>
  <c r="G881" i="68"/>
  <c r="H881" i="68"/>
  <c r="G882" i="68"/>
  <c r="H882" i="68"/>
  <c r="G883" i="68"/>
  <c r="H883" i="68"/>
  <c r="G884" i="68"/>
  <c r="H884" i="68"/>
  <c r="G885" i="68"/>
  <c r="H885" i="68"/>
  <c r="G886" i="68"/>
  <c r="H886" i="68"/>
  <c r="G887" i="68"/>
  <c r="H887" i="68"/>
  <c r="G888" i="68"/>
  <c r="H888" i="68"/>
  <c r="G889" i="68"/>
  <c r="H889" i="68"/>
  <c r="G890" i="68"/>
  <c r="H890" i="68"/>
  <c r="G891" i="68"/>
  <c r="H891" i="68"/>
  <c r="G892" i="68"/>
  <c r="H892" i="68"/>
  <c r="G893" i="68"/>
  <c r="H893" i="68"/>
  <c r="G894" i="68"/>
  <c r="H894" i="68"/>
  <c r="G895" i="68"/>
  <c r="H895" i="68"/>
  <c r="G896" i="68"/>
  <c r="H896" i="68"/>
  <c r="G897" i="68"/>
  <c r="H897" i="68"/>
  <c r="G898" i="68"/>
  <c r="H898" i="68"/>
  <c r="G899" i="68"/>
  <c r="H899" i="68"/>
  <c r="G900" i="68"/>
  <c r="H900" i="68"/>
  <c r="G901" i="68"/>
  <c r="H901" i="68"/>
  <c r="G902" i="68"/>
  <c r="H902" i="68"/>
  <c r="G903" i="68"/>
  <c r="H903" i="68"/>
  <c r="G904" i="68"/>
  <c r="H904" i="68"/>
  <c r="G905" i="68"/>
  <c r="H905" i="68"/>
  <c r="G906" i="68"/>
  <c r="H906" i="68"/>
  <c r="G907" i="68"/>
  <c r="H907" i="68"/>
  <c r="G908" i="68"/>
  <c r="H908" i="68"/>
  <c r="G909" i="68"/>
  <c r="H909" i="68"/>
  <c r="G910" i="68"/>
  <c r="H910" i="68"/>
  <c r="G911" i="68"/>
  <c r="H911" i="68"/>
  <c r="G912" i="68"/>
  <c r="H912" i="68"/>
  <c r="G913" i="68"/>
  <c r="H913" i="68"/>
  <c r="G914" i="68"/>
  <c r="H914" i="68"/>
  <c r="G915" i="68"/>
  <c r="H915" i="68"/>
  <c r="G916" i="68"/>
  <c r="H916" i="68"/>
  <c r="G917" i="68"/>
  <c r="H917" i="68"/>
  <c r="G918" i="68"/>
  <c r="H918" i="68"/>
  <c r="G919" i="68"/>
  <c r="H919" i="68"/>
  <c r="G920" i="68"/>
  <c r="H920" i="68"/>
  <c r="G921" i="68"/>
  <c r="H921" i="68"/>
  <c r="G922" i="68"/>
  <c r="H922" i="68"/>
  <c r="G923" i="68"/>
  <c r="H923" i="68"/>
  <c r="G924" i="68"/>
  <c r="H924" i="68"/>
  <c r="G925" i="68"/>
  <c r="H925" i="68"/>
  <c r="G926" i="68"/>
  <c r="H926" i="68"/>
  <c r="G927" i="68"/>
  <c r="H927" i="68"/>
  <c r="G928" i="68"/>
  <c r="H928" i="68"/>
  <c r="G929" i="68"/>
  <c r="H929" i="68"/>
  <c r="G930" i="68"/>
  <c r="H930" i="68"/>
  <c r="G931" i="68"/>
  <c r="H931" i="68"/>
  <c r="G932" i="68"/>
  <c r="H932" i="68"/>
  <c r="G933" i="68"/>
  <c r="H933" i="68"/>
  <c r="G934" i="68"/>
  <c r="H934" i="68"/>
  <c r="G935" i="68"/>
  <c r="H935" i="68"/>
  <c r="G936" i="68"/>
  <c r="H936" i="68"/>
  <c r="G937" i="68"/>
  <c r="H937" i="68"/>
  <c r="G938" i="68"/>
  <c r="H938" i="68"/>
  <c r="G939" i="68"/>
  <c r="H939" i="68"/>
  <c r="G940" i="68"/>
  <c r="H940" i="68"/>
  <c r="G941" i="68"/>
  <c r="H941" i="68"/>
  <c r="G942" i="68"/>
  <c r="H942" i="68"/>
  <c r="G943" i="68"/>
  <c r="H943" i="68"/>
  <c r="G944" i="68"/>
  <c r="H944" i="68"/>
  <c r="G945" i="68"/>
  <c r="H945" i="68"/>
  <c r="G946" i="68"/>
  <c r="H946" i="68"/>
  <c r="G947" i="68"/>
  <c r="H947" i="68"/>
  <c r="G948" i="68"/>
  <c r="H948" i="68"/>
  <c r="G949" i="68"/>
  <c r="H949" i="68"/>
  <c r="G950" i="68"/>
  <c r="H950" i="68"/>
  <c r="G951" i="68"/>
  <c r="H951" i="68"/>
  <c r="G952" i="68"/>
  <c r="H952" i="68"/>
  <c r="G953" i="68"/>
  <c r="H953" i="68"/>
  <c r="H5" i="68"/>
  <c r="E119" i="9" s="1"/>
  <c r="G5" i="68"/>
  <c r="B119" i="10" s="1"/>
  <c r="I28" i="68"/>
  <c r="I29" i="68"/>
  <c r="I30" i="68"/>
  <c r="I31" i="68"/>
  <c r="I32" i="68"/>
  <c r="I33" i="68"/>
  <c r="I34" i="68"/>
  <c r="I35" i="68"/>
  <c r="I36" i="68"/>
  <c r="I37" i="68"/>
  <c r="I38" i="68"/>
  <c r="I39" i="68"/>
  <c r="I40" i="68"/>
  <c r="I41" i="68"/>
  <c r="I42" i="68"/>
  <c r="I43" i="68"/>
  <c r="I44" i="68"/>
  <c r="I45" i="68"/>
  <c r="I46" i="68"/>
  <c r="I47" i="68"/>
  <c r="I48" i="68"/>
  <c r="I49" i="68"/>
  <c r="I50" i="68"/>
  <c r="I51" i="68"/>
  <c r="I52" i="68"/>
  <c r="I53" i="68"/>
  <c r="I54" i="68"/>
  <c r="I55" i="68"/>
  <c r="I56" i="68"/>
  <c r="I57" i="68"/>
  <c r="I58" i="68"/>
  <c r="I59" i="68"/>
  <c r="I60" i="68"/>
  <c r="I61" i="68"/>
  <c r="I62" i="68"/>
  <c r="I63" i="68"/>
  <c r="I64" i="68"/>
  <c r="I65" i="68"/>
  <c r="I66" i="68"/>
  <c r="I67" i="68"/>
  <c r="I68" i="68"/>
  <c r="I69" i="68"/>
  <c r="I70" i="68"/>
  <c r="I71" i="68"/>
  <c r="I72" i="68"/>
  <c r="I73" i="68"/>
  <c r="I74" i="68"/>
  <c r="I75" i="68"/>
  <c r="I76" i="68"/>
  <c r="I77" i="68"/>
  <c r="I78" i="68"/>
  <c r="I79" i="68"/>
  <c r="I80" i="68"/>
  <c r="I81" i="68"/>
  <c r="I82" i="68"/>
  <c r="I83" i="68"/>
  <c r="I84" i="68"/>
  <c r="I85" i="68"/>
  <c r="I86" i="68"/>
  <c r="I87" i="68"/>
  <c r="I88" i="68"/>
  <c r="I89" i="68"/>
  <c r="I90" i="68"/>
  <c r="I91" i="68"/>
  <c r="I92" i="68"/>
  <c r="I93" i="68"/>
  <c r="I94" i="68"/>
  <c r="I95" i="68"/>
  <c r="I96" i="68"/>
  <c r="I97" i="68"/>
  <c r="I98" i="68"/>
  <c r="I99" i="68"/>
  <c r="I100" i="68"/>
  <c r="I101" i="68"/>
  <c r="I102" i="68"/>
  <c r="I103" i="68"/>
  <c r="I104" i="68"/>
  <c r="I105" i="68"/>
  <c r="I106" i="68"/>
  <c r="I107" i="68"/>
  <c r="I108" i="68"/>
  <c r="I109" i="68"/>
  <c r="I110" i="68"/>
  <c r="I111" i="68"/>
  <c r="I112" i="68"/>
  <c r="I113" i="68"/>
  <c r="I114" i="68"/>
  <c r="I115" i="68"/>
  <c r="I116" i="68"/>
  <c r="I117" i="68"/>
  <c r="I118" i="68"/>
  <c r="I119" i="68"/>
  <c r="I120" i="68"/>
  <c r="I121" i="68"/>
  <c r="I122" i="68"/>
  <c r="I123" i="68"/>
  <c r="I124" i="68"/>
  <c r="I125" i="68"/>
  <c r="I126" i="68"/>
  <c r="I127" i="68"/>
  <c r="I128" i="68"/>
  <c r="I129" i="68"/>
  <c r="I130" i="68"/>
  <c r="I131" i="68"/>
  <c r="I132" i="68"/>
  <c r="I133" i="68"/>
  <c r="I134" i="68"/>
  <c r="I135" i="68"/>
  <c r="I136" i="68"/>
  <c r="I137" i="68"/>
  <c r="I138" i="68"/>
  <c r="I139" i="68"/>
  <c r="I140" i="68"/>
  <c r="I141" i="68"/>
  <c r="I142" i="68"/>
  <c r="I143" i="68"/>
  <c r="I144" i="68"/>
  <c r="I145" i="68"/>
  <c r="I146" i="68"/>
  <c r="I147" i="68"/>
  <c r="I148" i="68"/>
  <c r="I149" i="68"/>
  <c r="I150" i="68"/>
  <c r="I151" i="68"/>
  <c r="I152" i="68"/>
  <c r="I153" i="68"/>
  <c r="I154" i="68"/>
  <c r="I155" i="68"/>
  <c r="I156" i="68"/>
  <c r="I157" i="68"/>
  <c r="I158" i="68"/>
  <c r="I159" i="68"/>
  <c r="I160" i="68"/>
  <c r="I161" i="68"/>
  <c r="I162" i="68"/>
  <c r="I163" i="68"/>
  <c r="I164" i="68"/>
  <c r="I165" i="68"/>
  <c r="I166" i="68"/>
  <c r="I167" i="68"/>
  <c r="I168" i="68"/>
  <c r="I169" i="68"/>
  <c r="I170" i="68"/>
  <c r="I171" i="68"/>
  <c r="I172" i="68"/>
  <c r="I173" i="68"/>
  <c r="I174" i="68"/>
  <c r="I175" i="68"/>
  <c r="I176" i="68"/>
  <c r="I177" i="68"/>
  <c r="I178" i="68"/>
  <c r="I179" i="68"/>
  <c r="I180" i="68"/>
  <c r="I181" i="68"/>
  <c r="I182" i="68"/>
  <c r="I183" i="68"/>
  <c r="I184" i="68"/>
  <c r="I185" i="68"/>
  <c r="I186" i="68"/>
  <c r="I187" i="68"/>
  <c r="I188" i="68"/>
  <c r="I189" i="68"/>
  <c r="I190" i="68"/>
  <c r="I191" i="68"/>
  <c r="I192" i="68"/>
  <c r="I193" i="68"/>
  <c r="I194" i="68"/>
  <c r="I195" i="68"/>
  <c r="I196" i="68"/>
  <c r="I197" i="68"/>
  <c r="I198" i="68"/>
  <c r="I199" i="68"/>
  <c r="I200" i="68"/>
  <c r="I201" i="68"/>
  <c r="I202" i="68"/>
  <c r="I203" i="68"/>
  <c r="I204" i="68"/>
  <c r="I205" i="68"/>
  <c r="I206" i="68"/>
  <c r="I207" i="68"/>
  <c r="I208" i="68"/>
  <c r="I209" i="68"/>
  <c r="I210" i="68"/>
  <c r="I211" i="68"/>
  <c r="I212" i="68"/>
  <c r="I213" i="68"/>
  <c r="I214" i="68"/>
  <c r="I215" i="68"/>
  <c r="I216" i="68"/>
  <c r="I217" i="68"/>
  <c r="I218" i="68"/>
  <c r="I219" i="68"/>
  <c r="I220" i="68"/>
  <c r="I221" i="68"/>
  <c r="I222" i="68"/>
  <c r="I223" i="68"/>
  <c r="I224" i="68"/>
  <c r="I225" i="68"/>
  <c r="I226" i="68"/>
  <c r="I227" i="68"/>
  <c r="I228" i="68"/>
  <c r="I229" i="68"/>
  <c r="I230" i="68"/>
  <c r="I231" i="68"/>
  <c r="I232" i="68"/>
  <c r="I233" i="68"/>
  <c r="I234" i="68"/>
  <c r="I235" i="68"/>
  <c r="I236" i="68"/>
  <c r="I237" i="68"/>
  <c r="I238" i="68"/>
  <c r="I239" i="68"/>
  <c r="I240" i="68"/>
  <c r="I241" i="68"/>
  <c r="I242" i="68"/>
  <c r="I243" i="68"/>
  <c r="I244" i="68"/>
  <c r="I245" i="68"/>
  <c r="I246" i="68"/>
  <c r="I247" i="68"/>
  <c r="I248" i="68"/>
  <c r="I249" i="68"/>
  <c r="I250" i="68"/>
  <c r="I251" i="68"/>
  <c r="I252" i="68"/>
  <c r="I253" i="68"/>
  <c r="I254" i="68"/>
  <c r="I255" i="68"/>
  <c r="I256" i="68"/>
  <c r="I257" i="68"/>
  <c r="I258" i="68"/>
  <c r="I259" i="68"/>
  <c r="I260" i="68"/>
  <c r="I261" i="68"/>
  <c r="I262" i="68"/>
  <c r="I263" i="68"/>
  <c r="I264" i="68"/>
  <c r="I265" i="68"/>
  <c r="I266" i="68"/>
  <c r="I267" i="68"/>
  <c r="I268" i="68"/>
  <c r="I269" i="68"/>
  <c r="I270" i="68"/>
  <c r="I271" i="68"/>
  <c r="I272" i="68"/>
  <c r="I273" i="68"/>
  <c r="I274" i="68"/>
  <c r="I275" i="68"/>
  <c r="I276" i="68"/>
  <c r="I277" i="68"/>
  <c r="I278" i="68"/>
  <c r="I279" i="68"/>
  <c r="I280" i="68"/>
  <c r="I281" i="68"/>
  <c r="I282" i="68"/>
  <c r="I283" i="68"/>
  <c r="I284" i="68"/>
  <c r="I285" i="68"/>
  <c r="I286" i="68"/>
  <c r="I287" i="68"/>
  <c r="I288" i="68"/>
  <c r="I289" i="68"/>
  <c r="I290" i="68"/>
  <c r="I291" i="68"/>
  <c r="I292" i="68"/>
  <c r="I293" i="68"/>
  <c r="I294" i="68"/>
  <c r="I295" i="68"/>
  <c r="I296" i="68"/>
  <c r="I297" i="68"/>
  <c r="I298" i="68"/>
  <c r="I299" i="68"/>
  <c r="I300" i="68"/>
  <c r="I301" i="68"/>
  <c r="I302" i="68"/>
  <c r="I303" i="68"/>
  <c r="I304" i="68"/>
  <c r="I305" i="68"/>
  <c r="I306" i="68"/>
  <c r="I307" i="68"/>
  <c r="I308" i="68"/>
  <c r="I309" i="68"/>
  <c r="I310" i="68"/>
  <c r="I311" i="68"/>
  <c r="I312" i="68"/>
  <c r="I313" i="68"/>
  <c r="I314" i="68"/>
  <c r="I315" i="68"/>
  <c r="I316" i="68"/>
  <c r="I317" i="68"/>
  <c r="I318" i="68"/>
  <c r="I319" i="68"/>
  <c r="I320" i="68"/>
  <c r="I321" i="68"/>
  <c r="I322" i="68"/>
  <c r="I323" i="68"/>
  <c r="I324" i="68"/>
  <c r="I325" i="68"/>
  <c r="I326" i="68"/>
  <c r="I327" i="68"/>
  <c r="I328" i="68"/>
  <c r="I329" i="68"/>
  <c r="I330" i="68"/>
  <c r="I331" i="68"/>
  <c r="I332" i="68"/>
  <c r="I333" i="68"/>
  <c r="I334" i="68"/>
  <c r="I335" i="68"/>
  <c r="I336" i="68"/>
  <c r="I337" i="68"/>
  <c r="I338" i="68"/>
  <c r="I339" i="68"/>
  <c r="I340" i="68"/>
  <c r="I341" i="68"/>
  <c r="I342" i="68"/>
  <c r="I343" i="68"/>
  <c r="I344" i="68"/>
  <c r="I345" i="68"/>
  <c r="I346" i="68"/>
  <c r="I347" i="68"/>
  <c r="I348" i="68"/>
  <c r="I349" i="68"/>
  <c r="I350" i="68"/>
  <c r="I351" i="68"/>
  <c r="I352" i="68"/>
  <c r="I353" i="68"/>
  <c r="I354" i="68"/>
  <c r="I355" i="68"/>
  <c r="I356" i="68"/>
  <c r="I357" i="68"/>
  <c r="I358" i="68"/>
  <c r="I359" i="68"/>
  <c r="I360" i="68"/>
  <c r="I361" i="68"/>
  <c r="I362" i="68"/>
  <c r="I363" i="68"/>
  <c r="I364" i="68"/>
  <c r="I365" i="68"/>
  <c r="I366" i="68"/>
  <c r="I367" i="68"/>
  <c r="I368" i="68"/>
  <c r="I369" i="68"/>
  <c r="I370" i="68"/>
  <c r="I371" i="68"/>
  <c r="I372" i="68"/>
  <c r="I373" i="68"/>
  <c r="I374" i="68"/>
  <c r="I375" i="68"/>
  <c r="I376" i="68"/>
  <c r="I377" i="68"/>
  <c r="I378" i="68"/>
  <c r="I379" i="68"/>
  <c r="I380" i="68"/>
  <c r="I381" i="68"/>
  <c r="I382" i="68"/>
  <c r="I383" i="68"/>
  <c r="I384" i="68"/>
  <c r="I385" i="68"/>
  <c r="I386" i="68"/>
  <c r="I387" i="68"/>
  <c r="I388" i="68"/>
  <c r="I389" i="68"/>
  <c r="I390" i="68"/>
  <c r="I391" i="68"/>
  <c r="I392" i="68"/>
  <c r="I393" i="68"/>
  <c r="I394" i="68"/>
  <c r="I395" i="68"/>
  <c r="I396" i="68"/>
  <c r="I397" i="68"/>
  <c r="I398" i="68"/>
  <c r="I399" i="68"/>
  <c r="I400" i="68"/>
  <c r="I401" i="68"/>
  <c r="I402" i="68"/>
  <c r="I403" i="68"/>
  <c r="I404" i="68"/>
  <c r="I405" i="68"/>
  <c r="I406" i="68"/>
  <c r="I407" i="68"/>
  <c r="I408" i="68"/>
  <c r="I409" i="68"/>
  <c r="I410" i="68"/>
  <c r="I411" i="68"/>
  <c r="I412" i="68"/>
  <c r="I413" i="68"/>
  <c r="I414" i="68"/>
  <c r="I415" i="68"/>
  <c r="I416" i="68"/>
  <c r="I417" i="68"/>
  <c r="I418" i="68"/>
  <c r="I419" i="68"/>
  <c r="I420" i="68"/>
  <c r="I421" i="68"/>
  <c r="I422" i="68"/>
  <c r="I423" i="68"/>
  <c r="I424" i="68"/>
  <c r="I425" i="68"/>
  <c r="I426" i="68"/>
  <c r="I427" i="68"/>
  <c r="I428" i="68"/>
  <c r="I429" i="68"/>
  <c r="I430" i="68"/>
  <c r="I431" i="68"/>
  <c r="I432" i="68"/>
  <c r="I433" i="68"/>
  <c r="I434" i="68"/>
  <c r="I435" i="68"/>
  <c r="I436" i="68"/>
  <c r="I437" i="68"/>
  <c r="I438" i="68"/>
  <c r="I439" i="68"/>
  <c r="I440" i="68"/>
  <c r="I441" i="68"/>
  <c r="I442" i="68"/>
  <c r="I443" i="68"/>
  <c r="I444" i="68"/>
  <c r="I445" i="68"/>
  <c r="I446" i="68"/>
  <c r="I447" i="68"/>
  <c r="I448" i="68"/>
  <c r="I449" i="68"/>
  <c r="I450" i="68"/>
  <c r="I451" i="68"/>
  <c r="I452" i="68"/>
  <c r="I453" i="68"/>
  <c r="I454" i="68"/>
  <c r="I455" i="68"/>
  <c r="I456" i="68"/>
  <c r="I457" i="68"/>
  <c r="I458" i="68"/>
  <c r="I459" i="68"/>
  <c r="I460" i="68"/>
  <c r="I461" i="68"/>
  <c r="I462" i="68"/>
  <c r="I463" i="68"/>
  <c r="I464" i="68"/>
  <c r="I465" i="68"/>
  <c r="I466" i="68"/>
  <c r="I467" i="68"/>
  <c r="I468" i="68"/>
  <c r="I469" i="68"/>
  <c r="I470" i="68"/>
  <c r="I471" i="68"/>
  <c r="I472" i="68"/>
  <c r="I473" i="68"/>
  <c r="I474" i="68"/>
  <c r="I475" i="68"/>
  <c r="I476" i="68"/>
  <c r="I477" i="68"/>
  <c r="I478" i="68"/>
  <c r="I479" i="68"/>
  <c r="I480" i="68"/>
  <c r="I481" i="68"/>
  <c r="I482" i="68"/>
  <c r="I483" i="68"/>
  <c r="I484" i="68"/>
  <c r="I485" i="68"/>
  <c r="I486" i="68"/>
  <c r="I487" i="68"/>
  <c r="I488" i="68"/>
  <c r="I489" i="68"/>
  <c r="I490" i="68"/>
  <c r="I491" i="68"/>
  <c r="I492" i="68"/>
  <c r="I493" i="68"/>
  <c r="I494" i="68"/>
  <c r="I495" i="68"/>
  <c r="I496" i="68"/>
  <c r="I497" i="68"/>
  <c r="I498" i="68"/>
  <c r="I499" i="68"/>
  <c r="I500" i="68"/>
  <c r="I501" i="68"/>
  <c r="I502" i="68"/>
  <c r="I503" i="68"/>
  <c r="I504" i="68"/>
  <c r="I505" i="68"/>
  <c r="I506" i="68"/>
  <c r="I507" i="68"/>
  <c r="I508" i="68"/>
  <c r="I509" i="68"/>
  <c r="I510" i="68"/>
  <c r="I511" i="68"/>
  <c r="I512" i="68"/>
  <c r="I513" i="68"/>
  <c r="I514" i="68"/>
  <c r="I515" i="68"/>
  <c r="I516" i="68"/>
  <c r="I517" i="68"/>
  <c r="I518" i="68"/>
  <c r="I519" i="68"/>
  <c r="I520" i="68"/>
  <c r="I521" i="68"/>
  <c r="I522" i="68"/>
  <c r="I523" i="68"/>
  <c r="I524" i="68"/>
  <c r="I525" i="68"/>
  <c r="I526" i="68"/>
  <c r="I527" i="68"/>
  <c r="I528" i="68"/>
  <c r="I529" i="68"/>
  <c r="I530" i="68"/>
  <c r="I531" i="68"/>
  <c r="I532" i="68"/>
  <c r="I533" i="68"/>
  <c r="I534" i="68"/>
  <c r="I535" i="68"/>
  <c r="I536" i="68"/>
  <c r="I537" i="68"/>
  <c r="I538" i="68"/>
  <c r="I539" i="68"/>
  <c r="I540" i="68"/>
  <c r="I541" i="68"/>
  <c r="I542" i="68"/>
  <c r="I543" i="68"/>
  <c r="I544" i="68"/>
  <c r="I545" i="68"/>
  <c r="I546" i="68"/>
  <c r="I547" i="68"/>
  <c r="I548" i="68"/>
  <c r="I549" i="68"/>
  <c r="I550" i="68"/>
  <c r="I551" i="68"/>
  <c r="I552" i="68"/>
  <c r="I553" i="68"/>
  <c r="I554" i="68"/>
  <c r="I555" i="68"/>
  <c r="I556" i="68"/>
  <c r="I557" i="68"/>
  <c r="I558" i="68"/>
  <c r="I559" i="68"/>
  <c r="I560" i="68"/>
  <c r="I561" i="68"/>
  <c r="I562" i="68"/>
  <c r="I563" i="68"/>
  <c r="I564" i="68"/>
  <c r="I565" i="68"/>
  <c r="I566" i="68"/>
  <c r="I567" i="68"/>
  <c r="I568" i="68"/>
  <c r="I569" i="68"/>
  <c r="I570" i="68"/>
  <c r="I571" i="68"/>
  <c r="I572" i="68"/>
  <c r="I573" i="68"/>
  <c r="I574" i="68"/>
  <c r="I575" i="68"/>
  <c r="I576" i="68"/>
  <c r="I577" i="68"/>
  <c r="I578" i="68"/>
  <c r="I579" i="68"/>
  <c r="I580" i="68"/>
  <c r="I581" i="68"/>
  <c r="I582" i="68"/>
  <c r="I583" i="68"/>
  <c r="I584" i="68"/>
  <c r="I585" i="68"/>
  <c r="I586" i="68"/>
  <c r="I587" i="68"/>
  <c r="I588" i="68"/>
  <c r="I589" i="68"/>
  <c r="I590" i="68"/>
  <c r="I591" i="68"/>
  <c r="I592" i="68"/>
  <c r="I593" i="68"/>
  <c r="I594" i="68"/>
  <c r="I595" i="68"/>
  <c r="I596" i="68"/>
  <c r="I597" i="68"/>
  <c r="I598" i="68"/>
  <c r="I599" i="68"/>
  <c r="I600" i="68"/>
  <c r="I601" i="68"/>
  <c r="I602" i="68"/>
  <c r="I603" i="68"/>
  <c r="I604" i="68"/>
  <c r="I605" i="68"/>
  <c r="I606" i="68"/>
  <c r="I607" i="68"/>
  <c r="I608" i="68"/>
  <c r="I609" i="68"/>
  <c r="I610" i="68"/>
  <c r="I611" i="68"/>
  <c r="I612" i="68"/>
  <c r="I613" i="68"/>
  <c r="I614" i="68"/>
  <c r="I615" i="68"/>
  <c r="I616" i="68"/>
  <c r="I617" i="68"/>
  <c r="I618" i="68"/>
  <c r="I619" i="68"/>
  <c r="I620" i="68"/>
  <c r="I621" i="68"/>
  <c r="I622" i="68"/>
  <c r="I623" i="68"/>
  <c r="I624" i="68"/>
  <c r="I625" i="68"/>
  <c r="I626" i="68"/>
  <c r="I627" i="68"/>
  <c r="I628" i="68"/>
  <c r="I629" i="68"/>
  <c r="I630" i="68"/>
  <c r="I631" i="68"/>
  <c r="I632" i="68"/>
  <c r="I633" i="68"/>
  <c r="I634" i="68"/>
  <c r="I635" i="68"/>
  <c r="I636" i="68"/>
  <c r="I637" i="68"/>
  <c r="I638" i="68"/>
  <c r="I639" i="68"/>
  <c r="I640" i="68"/>
  <c r="I641" i="68"/>
  <c r="I642" i="68"/>
  <c r="I643" i="68"/>
  <c r="I644" i="68"/>
  <c r="I645" i="68"/>
  <c r="I646" i="68"/>
  <c r="I647" i="68"/>
  <c r="I648" i="68"/>
  <c r="I649" i="68"/>
  <c r="I650" i="68"/>
  <c r="I651" i="68"/>
  <c r="I652" i="68"/>
  <c r="I653" i="68"/>
  <c r="I654" i="68"/>
  <c r="I655" i="68"/>
  <c r="I656" i="68"/>
  <c r="I657" i="68"/>
  <c r="I658" i="68"/>
  <c r="I659" i="68"/>
  <c r="I660" i="68"/>
  <c r="I661" i="68"/>
  <c r="I662" i="68"/>
  <c r="I663" i="68"/>
  <c r="I664" i="68"/>
  <c r="I665" i="68"/>
  <c r="I666" i="68"/>
  <c r="I667" i="68"/>
  <c r="I668" i="68"/>
  <c r="I669" i="68"/>
  <c r="I670" i="68"/>
  <c r="I671" i="68"/>
  <c r="I672" i="68"/>
  <c r="I673" i="68"/>
  <c r="I674" i="68"/>
  <c r="I675" i="68"/>
  <c r="I676" i="68"/>
  <c r="I677" i="68"/>
  <c r="I678" i="68"/>
  <c r="I679" i="68"/>
  <c r="I680" i="68"/>
  <c r="I681" i="68"/>
  <c r="I682" i="68"/>
  <c r="I683" i="68"/>
  <c r="I684" i="68"/>
  <c r="I685" i="68"/>
  <c r="I686" i="68"/>
  <c r="I687" i="68"/>
  <c r="I688" i="68"/>
  <c r="I689" i="68"/>
  <c r="I690" i="68"/>
  <c r="I691" i="68"/>
  <c r="I692" i="68"/>
  <c r="I693" i="68"/>
  <c r="I694" i="68"/>
  <c r="I695" i="68"/>
  <c r="I696" i="68"/>
  <c r="I697" i="68"/>
  <c r="I698" i="68"/>
  <c r="I699" i="68"/>
  <c r="I700" i="68"/>
  <c r="I701" i="68"/>
  <c r="I702" i="68"/>
  <c r="I703" i="68"/>
  <c r="I704" i="68"/>
  <c r="I705" i="68"/>
  <c r="I706" i="68"/>
  <c r="I707" i="68"/>
  <c r="I708" i="68"/>
  <c r="I709" i="68"/>
  <c r="I710" i="68"/>
  <c r="I711" i="68"/>
  <c r="I712" i="68"/>
  <c r="I713" i="68"/>
  <c r="I714" i="68"/>
  <c r="I715" i="68"/>
  <c r="I716" i="68"/>
  <c r="I717" i="68"/>
  <c r="I718" i="68"/>
  <c r="I719" i="68"/>
  <c r="I720" i="68"/>
  <c r="I721" i="68"/>
  <c r="I722" i="68"/>
  <c r="I723" i="68"/>
  <c r="I724" i="68"/>
  <c r="I725" i="68"/>
  <c r="I726" i="68"/>
  <c r="I727" i="68"/>
  <c r="I728" i="68"/>
  <c r="I729" i="68"/>
  <c r="I730" i="68"/>
  <c r="I731" i="68"/>
  <c r="I732" i="68"/>
  <c r="I733" i="68"/>
  <c r="I734" i="68"/>
  <c r="I735" i="68"/>
  <c r="I736" i="68"/>
  <c r="I737" i="68"/>
  <c r="I738" i="68"/>
  <c r="I739" i="68"/>
  <c r="I740" i="68"/>
  <c r="I741" i="68"/>
  <c r="I742" i="68"/>
  <c r="I743" i="68"/>
  <c r="I744" i="68"/>
  <c r="I745" i="68"/>
  <c r="I746" i="68"/>
  <c r="I747" i="68"/>
  <c r="I748" i="68"/>
  <c r="I749" i="68"/>
  <c r="I750" i="68"/>
  <c r="I751" i="68"/>
  <c r="I752" i="68"/>
  <c r="I753" i="68"/>
  <c r="I754" i="68"/>
  <c r="I755" i="68"/>
  <c r="I756" i="68"/>
  <c r="I757" i="68"/>
  <c r="I758" i="68"/>
  <c r="I759" i="68"/>
  <c r="I760" i="68"/>
  <c r="I761" i="68"/>
  <c r="I762" i="68"/>
  <c r="I763" i="68"/>
  <c r="I764" i="68"/>
  <c r="I765" i="68"/>
  <c r="I766" i="68"/>
  <c r="I767" i="68"/>
  <c r="I768" i="68"/>
  <c r="I769" i="68"/>
  <c r="I770" i="68"/>
  <c r="I771" i="68"/>
  <c r="I772" i="68"/>
  <c r="I773" i="68"/>
  <c r="I774" i="68"/>
  <c r="I775" i="68"/>
  <c r="I776" i="68"/>
  <c r="I777" i="68"/>
  <c r="I778" i="68"/>
  <c r="I779" i="68"/>
  <c r="I780" i="68"/>
  <c r="I781" i="68"/>
  <c r="I782" i="68"/>
  <c r="I783" i="68"/>
  <c r="I784" i="68"/>
  <c r="I785" i="68"/>
  <c r="I786" i="68"/>
  <c r="I787" i="68"/>
  <c r="I788" i="68"/>
  <c r="I789" i="68"/>
  <c r="I790" i="68"/>
  <c r="I791" i="68"/>
  <c r="I792" i="68"/>
  <c r="I793" i="68"/>
  <c r="I794" i="68"/>
  <c r="I795" i="68"/>
  <c r="I796" i="68"/>
  <c r="I797" i="68"/>
  <c r="I798" i="68"/>
  <c r="I799" i="68"/>
  <c r="I800" i="68"/>
  <c r="I801" i="68"/>
  <c r="I802" i="68"/>
  <c r="I803" i="68"/>
  <c r="I804" i="68"/>
  <c r="I805" i="68"/>
  <c r="I806" i="68"/>
  <c r="I807" i="68"/>
  <c r="I808" i="68"/>
  <c r="I809" i="68"/>
  <c r="I810" i="68"/>
  <c r="I811" i="68"/>
  <c r="I812" i="68"/>
  <c r="I813" i="68"/>
  <c r="I814" i="68"/>
  <c r="I815" i="68"/>
  <c r="I816" i="68"/>
  <c r="I817" i="68"/>
  <c r="I818" i="68"/>
  <c r="I819" i="68"/>
  <c r="I820" i="68"/>
  <c r="I821" i="68"/>
  <c r="I822" i="68"/>
  <c r="I823" i="68"/>
  <c r="I824" i="68"/>
  <c r="I825" i="68"/>
  <c r="I826" i="68"/>
  <c r="I827" i="68"/>
  <c r="I828" i="68"/>
  <c r="I829" i="68"/>
  <c r="I830" i="68"/>
  <c r="I831" i="68"/>
  <c r="I832" i="68"/>
  <c r="I833" i="68"/>
  <c r="I834" i="68"/>
  <c r="I835" i="68"/>
  <c r="I836" i="68"/>
  <c r="I837" i="68"/>
  <c r="I838" i="68"/>
  <c r="I839" i="68"/>
  <c r="I840" i="68"/>
  <c r="I841" i="68"/>
  <c r="I842" i="68"/>
  <c r="I843" i="68"/>
  <c r="I844" i="68"/>
  <c r="I845" i="68"/>
  <c r="I846" i="68"/>
  <c r="I847" i="68"/>
  <c r="I848" i="68"/>
  <c r="I849" i="68"/>
  <c r="I850" i="68"/>
  <c r="I851" i="68"/>
  <c r="I852" i="68"/>
  <c r="I853" i="68"/>
  <c r="I854" i="68"/>
  <c r="I855" i="68"/>
  <c r="I856" i="68"/>
  <c r="I857" i="68"/>
  <c r="I858" i="68"/>
  <c r="I859" i="68"/>
  <c r="I860" i="68"/>
  <c r="I861" i="68"/>
  <c r="I862" i="68"/>
  <c r="I863" i="68"/>
  <c r="I864" i="68"/>
  <c r="I865" i="68"/>
  <c r="I866" i="68"/>
  <c r="I867" i="68"/>
  <c r="I868" i="68"/>
  <c r="I869" i="68"/>
  <c r="I870" i="68"/>
  <c r="I871" i="68"/>
  <c r="I872" i="68"/>
  <c r="I873" i="68"/>
  <c r="I874" i="68"/>
  <c r="I875" i="68"/>
  <c r="I876" i="68"/>
  <c r="I877" i="68"/>
  <c r="I878" i="68"/>
  <c r="I879" i="68"/>
  <c r="I880" i="68"/>
  <c r="I881" i="68"/>
  <c r="I882" i="68"/>
  <c r="I883" i="68"/>
  <c r="I884" i="68"/>
  <c r="I885" i="68"/>
  <c r="I886" i="68"/>
  <c r="I887" i="68"/>
  <c r="I888" i="68"/>
  <c r="I889" i="68"/>
  <c r="I890" i="68"/>
  <c r="I891" i="68"/>
  <c r="I892" i="68"/>
  <c r="I893" i="68"/>
  <c r="I894" i="68"/>
  <c r="I895" i="68"/>
  <c r="I896" i="68"/>
  <c r="I897" i="68"/>
  <c r="I898" i="68"/>
  <c r="I899" i="68"/>
  <c r="I900" i="68"/>
  <c r="I901" i="68"/>
  <c r="I902" i="68"/>
  <c r="I903" i="68"/>
  <c r="I904" i="68"/>
  <c r="I905" i="68"/>
  <c r="I906" i="68"/>
  <c r="I907" i="68"/>
  <c r="I908" i="68"/>
  <c r="I909" i="68"/>
  <c r="I910" i="68"/>
  <c r="I911" i="68"/>
  <c r="I912" i="68"/>
  <c r="I913" i="68"/>
  <c r="I914" i="68"/>
  <c r="I915" i="68"/>
  <c r="I916" i="68"/>
  <c r="I917" i="68"/>
  <c r="I918" i="68"/>
  <c r="I919" i="68"/>
  <c r="I920" i="68"/>
  <c r="I921" i="68"/>
  <c r="I922" i="68"/>
  <c r="I923" i="68"/>
  <c r="I924" i="68"/>
  <c r="I925" i="68"/>
  <c r="I926" i="68"/>
  <c r="I927" i="68"/>
  <c r="I928" i="68"/>
  <c r="I929" i="68"/>
  <c r="I930" i="68"/>
  <c r="I931" i="68"/>
  <c r="I932" i="68"/>
  <c r="I933" i="68"/>
  <c r="I934" i="68"/>
  <c r="I935" i="68"/>
  <c r="I936" i="68"/>
  <c r="I937" i="68"/>
  <c r="I938" i="68"/>
  <c r="I939" i="68"/>
  <c r="I940" i="68"/>
  <c r="I941" i="68"/>
  <c r="I942" i="68"/>
  <c r="I943" i="68"/>
  <c r="I944" i="68"/>
  <c r="I945" i="68"/>
  <c r="I946" i="68"/>
  <c r="I947" i="68"/>
  <c r="I948" i="68"/>
  <c r="I949" i="68"/>
  <c r="I950" i="68"/>
  <c r="I951" i="68"/>
  <c r="I952" i="68"/>
  <c r="I953" i="68"/>
  <c r="I954" i="68"/>
  <c r="I955" i="68"/>
  <c r="I6" i="68"/>
  <c r="I259" i="9" s="1"/>
  <c r="I7" i="68"/>
  <c r="I268" i="2" s="1"/>
  <c r="I8" i="68"/>
  <c r="I313" i="10" s="1"/>
  <c r="I9" i="68"/>
  <c r="I425" i="9" s="1"/>
  <c r="I10" i="68"/>
  <c r="I11" i="68"/>
  <c r="I487" i="3" s="1"/>
  <c r="I12" i="68"/>
  <c r="I534" i="9" s="1"/>
  <c r="I13" i="68"/>
  <c r="I14" i="68"/>
  <c r="I15" i="68"/>
  <c r="I16" i="68"/>
  <c r="I17" i="68"/>
  <c r="I18" i="68"/>
  <c r="I19" i="68"/>
  <c r="I20" i="68"/>
  <c r="I21" i="68"/>
  <c r="I22" i="68"/>
  <c r="I23" i="68"/>
  <c r="I24" i="68"/>
  <c r="I25" i="68"/>
  <c r="I26" i="68"/>
  <c r="I27" i="68"/>
  <c r="I5" i="68"/>
  <c r="I119" i="10" s="1"/>
  <c r="I562" i="3"/>
  <c r="H562" i="3"/>
  <c r="E562" i="3"/>
  <c r="B562" i="3"/>
  <c r="I561" i="3"/>
  <c r="H561" i="3"/>
  <c r="E561" i="3"/>
  <c r="B561" i="3"/>
  <c r="I560" i="3"/>
  <c r="H560" i="3"/>
  <c r="E560" i="3"/>
  <c r="B560" i="3"/>
  <c r="I559" i="3"/>
  <c r="H559" i="3"/>
  <c r="E559" i="3"/>
  <c r="B559" i="3"/>
  <c r="I558" i="3"/>
  <c r="H558" i="3"/>
  <c r="E558" i="3"/>
  <c r="B558" i="3"/>
  <c r="I557" i="3"/>
  <c r="H557" i="3"/>
  <c r="E557" i="3"/>
  <c r="B557" i="3"/>
  <c r="I556" i="3"/>
  <c r="I565" i="3" s="1"/>
  <c r="H556" i="3"/>
  <c r="E556" i="3"/>
  <c r="B556" i="3"/>
  <c r="I551" i="3"/>
  <c r="I548" i="3"/>
  <c r="H548" i="3"/>
  <c r="E548" i="3"/>
  <c r="B548" i="3"/>
  <c r="I547" i="3"/>
  <c r="H547" i="3"/>
  <c r="E547" i="3"/>
  <c r="B547" i="3"/>
  <c r="I546" i="3"/>
  <c r="H546" i="3"/>
  <c r="E546" i="3"/>
  <c r="B546" i="3"/>
  <c r="I545" i="3"/>
  <c r="H545" i="3"/>
  <c r="E545" i="3"/>
  <c r="B545" i="3"/>
  <c r="I544" i="3"/>
  <c r="H544" i="3"/>
  <c r="E544" i="3"/>
  <c r="B544" i="3"/>
  <c r="I543" i="3"/>
  <c r="H543" i="3"/>
  <c r="E543" i="3"/>
  <c r="B543" i="3"/>
  <c r="I542" i="3"/>
  <c r="H542" i="3"/>
  <c r="E542" i="3"/>
  <c r="B542" i="3"/>
  <c r="I541" i="3"/>
  <c r="H541" i="3"/>
  <c r="E541" i="3"/>
  <c r="B541" i="3"/>
  <c r="I540" i="3"/>
  <c r="H540" i="3"/>
  <c r="E540" i="3"/>
  <c r="B540" i="3"/>
  <c r="I539" i="3"/>
  <c r="H539" i="3"/>
  <c r="E539" i="3"/>
  <c r="B539" i="3"/>
  <c r="I538" i="3"/>
  <c r="H538" i="3"/>
  <c r="E538" i="3"/>
  <c r="B538" i="3"/>
  <c r="I537" i="3"/>
  <c r="H537" i="3"/>
  <c r="E537" i="3"/>
  <c r="B537" i="3"/>
  <c r="I536" i="3"/>
  <c r="H536" i="3"/>
  <c r="E536" i="3"/>
  <c r="B536" i="3"/>
  <c r="I535" i="3"/>
  <c r="H535" i="3"/>
  <c r="E535" i="3"/>
  <c r="B535" i="3"/>
  <c r="I534" i="3"/>
  <c r="H534" i="3"/>
  <c r="E534" i="3"/>
  <c r="B534" i="3"/>
  <c r="I533" i="3"/>
  <c r="H533" i="3"/>
  <c r="E533" i="3"/>
  <c r="B533" i="3"/>
  <c r="I532" i="3"/>
  <c r="H532" i="3"/>
  <c r="E532" i="3"/>
  <c r="B532" i="3"/>
  <c r="I531" i="3"/>
  <c r="H531" i="3"/>
  <c r="E531" i="3"/>
  <c r="B531" i="3"/>
  <c r="I530" i="3"/>
  <c r="H530" i="3"/>
  <c r="E530" i="3"/>
  <c r="B530" i="3"/>
  <c r="I529" i="3"/>
  <c r="H529" i="3"/>
  <c r="E529" i="3"/>
  <c r="B529" i="3"/>
  <c r="I528" i="3"/>
  <c r="H528" i="3"/>
  <c r="E528" i="3"/>
  <c r="B528" i="3"/>
  <c r="I527" i="3"/>
  <c r="H527" i="3"/>
  <c r="E527" i="3"/>
  <c r="B527" i="3"/>
  <c r="I526" i="3"/>
  <c r="H526" i="3"/>
  <c r="E526" i="3"/>
  <c r="B526" i="3"/>
  <c r="I525" i="3"/>
  <c r="H525" i="3"/>
  <c r="E525" i="3"/>
  <c r="B525" i="3"/>
  <c r="I524" i="3"/>
  <c r="H524" i="3"/>
  <c r="E524" i="3"/>
  <c r="B524" i="3"/>
  <c r="I523" i="3"/>
  <c r="H523" i="3"/>
  <c r="E523" i="3"/>
  <c r="B523" i="3"/>
  <c r="I522" i="3"/>
  <c r="H522" i="3"/>
  <c r="E522" i="3"/>
  <c r="B522" i="3"/>
  <c r="I521" i="3"/>
  <c r="H521" i="3"/>
  <c r="E521" i="3"/>
  <c r="B521" i="3"/>
  <c r="I520" i="3"/>
  <c r="H520" i="3"/>
  <c r="E520" i="3"/>
  <c r="B520" i="3"/>
  <c r="I519" i="3"/>
  <c r="H519" i="3"/>
  <c r="E519" i="3"/>
  <c r="B519" i="3"/>
  <c r="I518" i="3"/>
  <c r="H518" i="3"/>
  <c r="E518" i="3"/>
  <c r="B518" i="3"/>
  <c r="I517" i="3"/>
  <c r="H517" i="3"/>
  <c r="E517" i="3"/>
  <c r="B517" i="3"/>
  <c r="I516" i="3"/>
  <c r="H516" i="3"/>
  <c r="E516" i="3"/>
  <c r="B516" i="3"/>
  <c r="I515" i="3"/>
  <c r="H515" i="3"/>
  <c r="E515" i="3"/>
  <c r="B515" i="3"/>
  <c r="I514" i="3"/>
  <c r="H514" i="3"/>
  <c r="E514" i="3"/>
  <c r="B514" i="3"/>
  <c r="I513" i="3"/>
  <c r="H513" i="3"/>
  <c r="E513" i="3"/>
  <c r="B513" i="3"/>
  <c r="I512" i="3"/>
  <c r="H512" i="3"/>
  <c r="E512" i="3"/>
  <c r="B512" i="3"/>
  <c r="I511" i="3"/>
  <c r="H511" i="3"/>
  <c r="E511" i="3"/>
  <c r="B511" i="3"/>
  <c r="I510" i="3"/>
  <c r="H510" i="3"/>
  <c r="E510" i="3"/>
  <c r="B510" i="3"/>
  <c r="I509" i="3"/>
  <c r="H509" i="3"/>
  <c r="E509" i="3"/>
  <c r="B509" i="3"/>
  <c r="I508" i="3"/>
  <c r="H508" i="3"/>
  <c r="E508" i="3"/>
  <c r="B508" i="3"/>
  <c r="I507" i="3"/>
  <c r="H507" i="3"/>
  <c r="E507" i="3"/>
  <c r="B507" i="3"/>
  <c r="I506" i="3"/>
  <c r="H506" i="3"/>
  <c r="E506" i="3"/>
  <c r="B506" i="3"/>
  <c r="I505" i="3"/>
  <c r="H505" i="3"/>
  <c r="E505" i="3"/>
  <c r="B505" i="3"/>
  <c r="I504" i="3"/>
  <c r="H504" i="3"/>
  <c r="E504" i="3"/>
  <c r="B504" i="3"/>
  <c r="I503" i="3"/>
  <c r="H503" i="3"/>
  <c r="E503" i="3"/>
  <c r="B503" i="3"/>
  <c r="I502" i="3"/>
  <c r="H502" i="3"/>
  <c r="E502" i="3"/>
  <c r="B502" i="3"/>
  <c r="I501" i="3"/>
  <c r="H501" i="3"/>
  <c r="E501" i="3"/>
  <c r="B501" i="3"/>
  <c r="I500" i="3"/>
  <c r="H500" i="3"/>
  <c r="E500" i="3"/>
  <c r="B500" i="3"/>
  <c r="I499" i="3"/>
  <c r="H499" i="3"/>
  <c r="E499" i="3"/>
  <c r="B499" i="3"/>
  <c r="I498" i="3"/>
  <c r="H498" i="3"/>
  <c r="E498" i="3"/>
  <c r="B498" i="3"/>
  <c r="I497" i="3"/>
  <c r="H497" i="3"/>
  <c r="E497" i="3"/>
  <c r="B497" i="3"/>
  <c r="I496" i="3"/>
  <c r="H496" i="3"/>
  <c r="E496" i="3"/>
  <c r="B496" i="3"/>
  <c r="I495" i="3"/>
  <c r="H495" i="3"/>
  <c r="E495" i="3"/>
  <c r="B495" i="3"/>
  <c r="I494" i="3"/>
  <c r="H494" i="3"/>
  <c r="E494" i="3"/>
  <c r="B494" i="3"/>
  <c r="I493" i="3"/>
  <c r="H493" i="3"/>
  <c r="E493" i="3"/>
  <c r="B493" i="3"/>
  <c r="I492" i="3"/>
  <c r="H492" i="3"/>
  <c r="E492" i="3"/>
  <c r="B492" i="3"/>
  <c r="I491" i="3"/>
  <c r="H491" i="3"/>
  <c r="E491" i="3"/>
  <c r="B491" i="3"/>
  <c r="I490" i="3"/>
  <c r="H490" i="3"/>
  <c r="E490" i="3"/>
  <c r="B490" i="3"/>
  <c r="I489" i="3"/>
  <c r="H489" i="3"/>
  <c r="E489" i="3"/>
  <c r="B489" i="3"/>
  <c r="I488" i="3"/>
  <c r="H488" i="3"/>
  <c r="E488" i="3"/>
  <c r="B488" i="3"/>
  <c r="H487" i="3"/>
  <c r="B487" i="3"/>
  <c r="I486" i="3"/>
  <c r="H486" i="3"/>
  <c r="E486" i="3"/>
  <c r="B486" i="3"/>
  <c r="I478" i="3"/>
  <c r="H478" i="3"/>
  <c r="E478" i="3"/>
  <c r="B478" i="3"/>
  <c r="I477" i="3"/>
  <c r="H477" i="3"/>
  <c r="E477" i="3"/>
  <c r="B477" i="3"/>
  <c r="I476" i="3"/>
  <c r="H476" i="3"/>
  <c r="E476" i="3"/>
  <c r="B476" i="3"/>
  <c r="I475" i="3"/>
  <c r="H475" i="3"/>
  <c r="E475" i="3"/>
  <c r="B475" i="3"/>
  <c r="I474" i="3"/>
  <c r="H474" i="3"/>
  <c r="E474" i="3"/>
  <c r="B474" i="3"/>
  <c r="I473" i="3"/>
  <c r="H473" i="3"/>
  <c r="E473" i="3"/>
  <c r="B473" i="3"/>
  <c r="I472" i="3"/>
  <c r="H472" i="3"/>
  <c r="E472" i="3"/>
  <c r="B472" i="3"/>
  <c r="I471" i="3"/>
  <c r="H471" i="3"/>
  <c r="E471" i="3"/>
  <c r="B471" i="3"/>
  <c r="I470" i="3"/>
  <c r="H470" i="3"/>
  <c r="E470" i="3"/>
  <c r="B470" i="3"/>
  <c r="I469" i="3"/>
  <c r="H469" i="3"/>
  <c r="E469" i="3"/>
  <c r="B469" i="3"/>
  <c r="I468" i="3"/>
  <c r="H468" i="3"/>
  <c r="E468" i="3"/>
  <c r="B468" i="3"/>
  <c r="I467" i="3"/>
  <c r="H467" i="3"/>
  <c r="E467" i="3"/>
  <c r="B467" i="3"/>
  <c r="I466" i="3"/>
  <c r="H466" i="3"/>
  <c r="E466" i="3"/>
  <c r="B466" i="3"/>
  <c r="I465" i="3"/>
  <c r="H465" i="3"/>
  <c r="E465" i="3"/>
  <c r="B465" i="3"/>
  <c r="I464" i="3"/>
  <c r="H464" i="3"/>
  <c r="E464" i="3"/>
  <c r="B464" i="3"/>
  <c r="I463" i="3"/>
  <c r="H463" i="3"/>
  <c r="E463" i="3"/>
  <c r="B463" i="3"/>
  <c r="I462" i="3"/>
  <c r="H462" i="3"/>
  <c r="E462" i="3"/>
  <c r="B462" i="3"/>
  <c r="I461" i="3"/>
  <c r="H461" i="3"/>
  <c r="E461" i="3"/>
  <c r="B461" i="3"/>
  <c r="I460" i="3"/>
  <c r="H460" i="3"/>
  <c r="E460" i="3"/>
  <c r="B460" i="3"/>
  <c r="I459" i="3"/>
  <c r="H459" i="3"/>
  <c r="E459" i="3"/>
  <c r="B459" i="3"/>
  <c r="I458" i="3"/>
  <c r="H458" i="3"/>
  <c r="E458" i="3"/>
  <c r="B458" i="3"/>
  <c r="I457" i="3"/>
  <c r="H457" i="3"/>
  <c r="E457" i="3"/>
  <c r="B457" i="3"/>
  <c r="I456" i="3"/>
  <c r="H456" i="3"/>
  <c r="E456" i="3"/>
  <c r="B456" i="3"/>
  <c r="I455" i="3"/>
  <c r="H455" i="3"/>
  <c r="E455" i="3"/>
  <c r="B455" i="3"/>
  <c r="I454" i="3"/>
  <c r="H454" i="3"/>
  <c r="E454" i="3"/>
  <c r="B454" i="3"/>
  <c r="I453" i="3"/>
  <c r="H453" i="3"/>
  <c r="E453" i="3"/>
  <c r="B453" i="3"/>
  <c r="I452" i="3"/>
  <c r="H452" i="3"/>
  <c r="E452" i="3"/>
  <c r="B452" i="3"/>
  <c r="I451" i="3"/>
  <c r="H451" i="3"/>
  <c r="E451" i="3"/>
  <c r="B451" i="3"/>
  <c r="I450" i="3"/>
  <c r="I481" i="3" s="1"/>
  <c r="H450" i="3"/>
  <c r="E450" i="3"/>
  <c r="B450" i="3"/>
  <c r="I445" i="3"/>
  <c r="I442" i="3"/>
  <c r="H442" i="3"/>
  <c r="E442" i="3"/>
  <c r="B442" i="3"/>
  <c r="I441" i="3"/>
  <c r="H441" i="3"/>
  <c r="E441" i="3"/>
  <c r="B441" i="3"/>
  <c r="I440" i="3"/>
  <c r="H440" i="3"/>
  <c r="E440" i="3"/>
  <c r="B440" i="3"/>
  <c r="I439" i="3"/>
  <c r="H439" i="3"/>
  <c r="E439" i="3"/>
  <c r="B439" i="3"/>
  <c r="I438" i="3"/>
  <c r="H438" i="3"/>
  <c r="E438" i="3"/>
  <c r="B438" i="3"/>
  <c r="I430" i="3"/>
  <c r="H430" i="3"/>
  <c r="E430" i="3"/>
  <c r="B430" i="3"/>
  <c r="I429" i="3"/>
  <c r="H429" i="3"/>
  <c r="E429" i="3"/>
  <c r="B429" i="3"/>
  <c r="I428" i="3"/>
  <c r="H428" i="3"/>
  <c r="E428" i="3"/>
  <c r="B428" i="3"/>
  <c r="I427" i="3"/>
  <c r="H427" i="3"/>
  <c r="E427" i="3"/>
  <c r="B427" i="3"/>
  <c r="I426" i="3"/>
  <c r="H426" i="3"/>
  <c r="E426" i="3"/>
  <c r="B426" i="3"/>
  <c r="I425" i="3"/>
  <c r="H425" i="3"/>
  <c r="B425" i="3"/>
  <c r="I424" i="3"/>
  <c r="I433" i="3" s="1"/>
  <c r="H424" i="3"/>
  <c r="E424" i="3"/>
  <c r="B424" i="3"/>
  <c r="I419" i="3"/>
  <c r="I416" i="3"/>
  <c r="H416" i="3"/>
  <c r="E416" i="3"/>
  <c r="B416" i="3"/>
  <c r="I415" i="3"/>
  <c r="H415" i="3"/>
  <c r="E415" i="3"/>
  <c r="B415" i="3"/>
  <c r="I414" i="3"/>
  <c r="H414" i="3"/>
  <c r="E414" i="3"/>
  <c r="B414" i="3"/>
  <c r="I413" i="3"/>
  <c r="H413" i="3"/>
  <c r="E413" i="3"/>
  <c r="B413" i="3"/>
  <c r="I412" i="3"/>
  <c r="H412" i="3"/>
  <c r="E412" i="3"/>
  <c r="B412" i="3"/>
  <c r="I411" i="3"/>
  <c r="H411" i="3"/>
  <c r="E411" i="3"/>
  <c r="B411" i="3"/>
  <c r="I410" i="3"/>
  <c r="H410" i="3"/>
  <c r="E410" i="3"/>
  <c r="B410" i="3"/>
  <c r="I409" i="3"/>
  <c r="H409" i="3"/>
  <c r="E409" i="3"/>
  <c r="B409" i="3"/>
  <c r="I408" i="3"/>
  <c r="H408" i="3"/>
  <c r="E408" i="3"/>
  <c r="B408" i="3"/>
  <c r="I407" i="3"/>
  <c r="H407" i="3"/>
  <c r="E407" i="3"/>
  <c r="B407" i="3"/>
  <c r="I406" i="3"/>
  <c r="H406" i="3"/>
  <c r="E406" i="3"/>
  <c r="B406" i="3"/>
  <c r="I405" i="3"/>
  <c r="H405" i="3"/>
  <c r="E405" i="3"/>
  <c r="B405" i="3"/>
  <c r="I404" i="3"/>
  <c r="H404" i="3"/>
  <c r="E404" i="3"/>
  <c r="B404" i="3"/>
  <c r="I403" i="3"/>
  <c r="H403" i="3"/>
  <c r="E403" i="3"/>
  <c r="B403" i="3"/>
  <c r="I402" i="3"/>
  <c r="H402" i="3"/>
  <c r="E402" i="3"/>
  <c r="B402" i="3"/>
  <c r="I401" i="3"/>
  <c r="H401" i="3"/>
  <c r="E401" i="3"/>
  <c r="B401" i="3"/>
  <c r="I400" i="3"/>
  <c r="H400" i="3"/>
  <c r="E400" i="3"/>
  <c r="B400" i="3"/>
  <c r="I399" i="3"/>
  <c r="H399" i="3"/>
  <c r="E399" i="3"/>
  <c r="B399" i="3"/>
  <c r="I398" i="3"/>
  <c r="H398" i="3"/>
  <c r="E398" i="3"/>
  <c r="B398" i="3"/>
  <c r="I397" i="3"/>
  <c r="H397" i="3"/>
  <c r="E397" i="3"/>
  <c r="B397" i="3"/>
  <c r="I396" i="3"/>
  <c r="H396" i="3"/>
  <c r="E396" i="3"/>
  <c r="B396" i="3"/>
  <c r="I395" i="3"/>
  <c r="H395" i="3"/>
  <c r="E395" i="3"/>
  <c r="B395" i="3"/>
  <c r="I394" i="3"/>
  <c r="H394" i="3"/>
  <c r="E394" i="3"/>
  <c r="B394" i="3"/>
  <c r="I393" i="3"/>
  <c r="H393" i="3"/>
  <c r="E393" i="3"/>
  <c r="B393" i="3"/>
  <c r="I392" i="3"/>
  <c r="H392" i="3"/>
  <c r="E392" i="3"/>
  <c r="B392" i="3"/>
  <c r="I391" i="3"/>
  <c r="H391" i="3"/>
  <c r="E391" i="3"/>
  <c r="B391" i="3"/>
  <c r="I390" i="3"/>
  <c r="H390" i="3"/>
  <c r="E390" i="3"/>
  <c r="B390" i="3"/>
  <c r="I389" i="3"/>
  <c r="H389" i="3"/>
  <c r="E389" i="3"/>
  <c r="B389" i="3"/>
  <c r="I388" i="3"/>
  <c r="H388" i="3"/>
  <c r="E388" i="3"/>
  <c r="B388" i="3"/>
  <c r="I387" i="3"/>
  <c r="H387" i="3"/>
  <c r="E387" i="3"/>
  <c r="B387" i="3"/>
  <c r="I386" i="3"/>
  <c r="H386" i="3"/>
  <c r="E386" i="3"/>
  <c r="B386" i="3"/>
  <c r="I385" i="3"/>
  <c r="H385" i="3"/>
  <c r="E385" i="3"/>
  <c r="B385" i="3"/>
  <c r="I384" i="3"/>
  <c r="H384" i="3"/>
  <c r="E384" i="3"/>
  <c r="B384" i="3"/>
  <c r="I383" i="3"/>
  <c r="H383" i="3"/>
  <c r="E383" i="3"/>
  <c r="B383" i="3"/>
  <c r="I382" i="3"/>
  <c r="H382" i="3"/>
  <c r="E382" i="3"/>
  <c r="B382" i="3"/>
  <c r="I381" i="3"/>
  <c r="H381" i="3"/>
  <c r="E381" i="3"/>
  <c r="B381" i="3"/>
  <c r="I380" i="3"/>
  <c r="H380" i="3"/>
  <c r="E380" i="3"/>
  <c r="B380" i="3"/>
  <c r="I379" i="3"/>
  <c r="H379" i="3"/>
  <c r="E379" i="3"/>
  <c r="B379" i="3"/>
  <c r="I378" i="3"/>
  <c r="H378" i="3"/>
  <c r="E378" i="3"/>
  <c r="B378" i="3"/>
  <c r="I377" i="3"/>
  <c r="H377" i="3"/>
  <c r="E377" i="3"/>
  <c r="B377" i="3"/>
  <c r="I376" i="3"/>
  <c r="H376" i="3"/>
  <c r="E376" i="3"/>
  <c r="B376" i="3"/>
  <c r="I375" i="3"/>
  <c r="H375" i="3"/>
  <c r="E375" i="3"/>
  <c r="B375" i="3"/>
  <c r="I374" i="3"/>
  <c r="H374" i="3"/>
  <c r="E374" i="3"/>
  <c r="B374" i="3"/>
  <c r="I366" i="3"/>
  <c r="H366" i="3"/>
  <c r="E366" i="3"/>
  <c r="B366" i="3"/>
  <c r="I365" i="3"/>
  <c r="H365" i="3"/>
  <c r="E365" i="3"/>
  <c r="B365" i="3"/>
  <c r="I364" i="3"/>
  <c r="H364" i="3"/>
  <c r="E364" i="3"/>
  <c r="B364" i="3"/>
  <c r="I363" i="3"/>
  <c r="H363" i="3"/>
  <c r="E363" i="3"/>
  <c r="B363" i="3"/>
  <c r="I362" i="3"/>
  <c r="H362" i="3"/>
  <c r="E362" i="3"/>
  <c r="B362" i="3"/>
  <c r="I361" i="3"/>
  <c r="H361" i="3"/>
  <c r="E361" i="3"/>
  <c r="B361" i="3"/>
  <c r="I360" i="3"/>
  <c r="H360" i="3"/>
  <c r="E360" i="3"/>
  <c r="B360" i="3"/>
  <c r="I359" i="3"/>
  <c r="H359" i="3"/>
  <c r="E359" i="3"/>
  <c r="B359" i="3"/>
  <c r="I358" i="3"/>
  <c r="H358" i="3"/>
  <c r="E358" i="3"/>
  <c r="B358" i="3"/>
  <c r="I357" i="3"/>
  <c r="H357" i="3"/>
  <c r="E357" i="3"/>
  <c r="B357" i="3"/>
  <c r="I356" i="3"/>
  <c r="H356" i="3"/>
  <c r="E356" i="3"/>
  <c r="B356" i="3"/>
  <c r="I355" i="3"/>
  <c r="H355" i="3"/>
  <c r="E355" i="3"/>
  <c r="B355" i="3"/>
  <c r="I354" i="3"/>
  <c r="H354" i="3"/>
  <c r="E354" i="3"/>
  <c r="B354" i="3"/>
  <c r="I353" i="3"/>
  <c r="H353" i="3"/>
  <c r="E353" i="3"/>
  <c r="B353" i="3"/>
  <c r="I352" i="3"/>
  <c r="H352" i="3"/>
  <c r="E352" i="3"/>
  <c r="B352" i="3"/>
  <c r="I351" i="3"/>
  <c r="H351" i="3"/>
  <c r="E351" i="3"/>
  <c r="B351" i="3"/>
  <c r="I350" i="3"/>
  <c r="H350" i="3"/>
  <c r="E350" i="3"/>
  <c r="B350" i="3"/>
  <c r="I349" i="3"/>
  <c r="H349" i="3"/>
  <c r="E349" i="3"/>
  <c r="B349" i="3"/>
  <c r="I348" i="3"/>
  <c r="H348" i="3"/>
  <c r="E348" i="3"/>
  <c r="B348" i="3"/>
  <c r="I347" i="3"/>
  <c r="H347" i="3"/>
  <c r="E347" i="3"/>
  <c r="B347" i="3"/>
  <c r="I346" i="3"/>
  <c r="H346" i="3"/>
  <c r="E346" i="3"/>
  <c r="B346" i="3"/>
  <c r="I345" i="3"/>
  <c r="H345" i="3"/>
  <c r="E345" i="3"/>
  <c r="B345" i="3"/>
  <c r="I344" i="3"/>
  <c r="H344" i="3"/>
  <c r="E344" i="3"/>
  <c r="B344" i="3"/>
  <c r="I343" i="3"/>
  <c r="H343" i="3"/>
  <c r="E343" i="3"/>
  <c r="B343" i="3"/>
  <c r="I342" i="3"/>
  <c r="H342" i="3"/>
  <c r="E342" i="3"/>
  <c r="B342" i="3"/>
  <c r="I341" i="3"/>
  <c r="H341" i="3"/>
  <c r="E341" i="3"/>
  <c r="B341" i="3"/>
  <c r="I340" i="3"/>
  <c r="H340" i="3"/>
  <c r="E340" i="3"/>
  <c r="B340" i="3"/>
  <c r="I339" i="3"/>
  <c r="H339" i="3"/>
  <c r="E339" i="3"/>
  <c r="B339" i="3"/>
  <c r="I338" i="3"/>
  <c r="H338" i="3"/>
  <c r="E338" i="3"/>
  <c r="B338" i="3"/>
  <c r="I337" i="3"/>
  <c r="H337" i="3"/>
  <c r="E337" i="3"/>
  <c r="B337" i="3"/>
  <c r="I336" i="3"/>
  <c r="H336" i="3"/>
  <c r="E336" i="3"/>
  <c r="B336" i="3"/>
  <c r="I335" i="3"/>
  <c r="I369" i="3" s="1"/>
  <c r="H335" i="3"/>
  <c r="E335" i="3"/>
  <c r="B335" i="3"/>
  <c r="I330" i="3"/>
  <c r="I327" i="3"/>
  <c r="H327" i="3"/>
  <c r="E327" i="3"/>
  <c r="B327" i="3"/>
  <c r="I326" i="3"/>
  <c r="H326" i="3"/>
  <c r="E326" i="3"/>
  <c r="B326" i="3"/>
  <c r="I325" i="3"/>
  <c r="H325" i="3"/>
  <c r="E325" i="3"/>
  <c r="B325" i="3"/>
  <c r="I324" i="3"/>
  <c r="H324" i="3"/>
  <c r="E324" i="3"/>
  <c r="B324" i="3"/>
  <c r="I323" i="3"/>
  <c r="H323" i="3"/>
  <c r="E323" i="3"/>
  <c r="B323" i="3"/>
  <c r="I322" i="3"/>
  <c r="H322" i="3"/>
  <c r="E322" i="3"/>
  <c r="B322" i="3"/>
  <c r="I321" i="3"/>
  <c r="H321" i="3"/>
  <c r="E321" i="3"/>
  <c r="B321" i="3"/>
  <c r="I320" i="3"/>
  <c r="H320" i="3"/>
  <c r="E320" i="3"/>
  <c r="B320" i="3"/>
  <c r="I319" i="3"/>
  <c r="H319" i="3"/>
  <c r="E319" i="3"/>
  <c r="B319" i="3"/>
  <c r="I318" i="3"/>
  <c r="H318" i="3"/>
  <c r="E318" i="3"/>
  <c r="B318" i="3"/>
  <c r="I317" i="3"/>
  <c r="H317" i="3"/>
  <c r="E317" i="3"/>
  <c r="B317" i="3"/>
  <c r="I316" i="3"/>
  <c r="H316" i="3"/>
  <c r="E316" i="3"/>
  <c r="B316" i="3"/>
  <c r="I315" i="3"/>
  <c r="H315" i="3"/>
  <c r="E315" i="3"/>
  <c r="B315" i="3"/>
  <c r="I314" i="3"/>
  <c r="H314" i="3"/>
  <c r="E314" i="3"/>
  <c r="B314" i="3"/>
  <c r="I313" i="3"/>
  <c r="H313" i="3"/>
  <c r="E313" i="3"/>
  <c r="B313" i="3"/>
  <c r="I312" i="3"/>
  <c r="H312" i="3"/>
  <c r="E312" i="3"/>
  <c r="B312" i="3"/>
  <c r="I311" i="3"/>
  <c r="H311" i="3"/>
  <c r="E311" i="3"/>
  <c r="B311" i="3"/>
  <c r="I310" i="3"/>
  <c r="H310" i="3"/>
  <c r="E310" i="3"/>
  <c r="B310" i="3"/>
  <c r="I309" i="3"/>
  <c r="H309" i="3"/>
  <c r="E309" i="3"/>
  <c r="B309" i="3"/>
  <c r="I308" i="3"/>
  <c r="H308" i="3"/>
  <c r="E308" i="3"/>
  <c r="B308" i="3"/>
  <c r="I307" i="3"/>
  <c r="H307" i="3"/>
  <c r="E307" i="3"/>
  <c r="B307" i="3"/>
  <c r="I306" i="3"/>
  <c r="H306" i="3"/>
  <c r="E306" i="3"/>
  <c r="B306" i="3"/>
  <c r="I305" i="3"/>
  <c r="H305" i="3"/>
  <c r="E305" i="3"/>
  <c r="B305" i="3"/>
  <c r="I304" i="3"/>
  <c r="H304" i="3"/>
  <c r="E304" i="3"/>
  <c r="B304" i="3"/>
  <c r="I303" i="3"/>
  <c r="H303" i="3"/>
  <c r="E303" i="3"/>
  <c r="B303" i="3"/>
  <c r="I302" i="3"/>
  <c r="H302" i="3"/>
  <c r="E302" i="3"/>
  <c r="B302" i="3"/>
  <c r="I301" i="3"/>
  <c r="H301" i="3"/>
  <c r="E301" i="3"/>
  <c r="B301" i="3"/>
  <c r="I300" i="3"/>
  <c r="H300" i="3"/>
  <c r="E300" i="3"/>
  <c r="B300" i="3"/>
  <c r="I299" i="3"/>
  <c r="H299" i="3"/>
  <c r="E299" i="3"/>
  <c r="B299" i="3"/>
  <c r="I298" i="3"/>
  <c r="H298" i="3"/>
  <c r="E298" i="3"/>
  <c r="B298" i="3"/>
  <c r="I297" i="3"/>
  <c r="H297" i="3"/>
  <c r="E297" i="3"/>
  <c r="B297" i="3"/>
  <c r="I296" i="3"/>
  <c r="H296" i="3"/>
  <c r="E296" i="3"/>
  <c r="B296" i="3"/>
  <c r="I295" i="3"/>
  <c r="H295" i="3"/>
  <c r="E295" i="3"/>
  <c r="B295" i="3"/>
  <c r="I294" i="3"/>
  <c r="H294" i="3"/>
  <c r="E294" i="3"/>
  <c r="B294" i="3"/>
  <c r="I293" i="3"/>
  <c r="H293" i="3"/>
  <c r="E293" i="3"/>
  <c r="B293" i="3"/>
  <c r="I292" i="3"/>
  <c r="H292" i="3"/>
  <c r="E292" i="3"/>
  <c r="B292" i="3"/>
  <c r="I284" i="3"/>
  <c r="H284" i="3"/>
  <c r="E284" i="3"/>
  <c r="B284" i="3"/>
  <c r="I283" i="3"/>
  <c r="H283" i="3"/>
  <c r="E283" i="3"/>
  <c r="B283" i="3"/>
  <c r="I282" i="3"/>
  <c r="H282" i="3"/>
  <c r="E282" i="3"/>
  <c r="B282" i="3"/>
  <c r="I281" i="3"/>
  <c r="H281" i="3"/>
  <c r="E281" i="3"/>
  <c r="B281" i="3"/>
  <c r="I280" i="3"/>
  <c r="H280" i="3"/>
  <c r="E280" i="3"/>
  <c r="B280" i="3"/>
  <c r="I279" i="3"/>
  <c r="H279" i="3"/>
  <c r="E279" i="3"/>
  <c r="B279" i="3"/>
  <c r="I278" i="3"/>
  <c r="H278" i="3"/>
  <c r="E278" i="3"/>
  <c r="B278" i="3"/>
  <c r="I277" i="3"/>
  <c r="H277" i="3"/>
  <c r="E277" i="3"/>
  <c r="B277" i="3"/>
  <c r="I276" i="3"/>
  <c r="H276" i="3"/>
  <c r="E276" i="3"/>
  <c r="B276" i="3"/>
  <c r="I275" i="3"/>
  <c r="H275" i="3"/>
  <c r="E275" i="3"/>
  <c r="B275" i="3"/>
  <c r="I274" i="3"/>
  <c r="H274" i="3"/>
  <c r="E274" i="3"/>
  <c r="B274" i="3"/>
  <c r="I273" i="3"/>
  <c r="H273" i="3"/>
  <c r="E273" i="3"/>
  <c r="B273" i="3"/>
  <c r="I272" i="3"/>
  <c r="H272" i="3"/>
  <c r="E272" i="3"/>
  <c r="B272" i="3"/>
  <c r="I271" i="3"/>
  <c r="H271" i="3"/>
  <c r="E271" i="3"/>
  <c r="B271" i="3"/>
  <c r="I270" i="3"/>
  <c r="H270" i="3"/>
  <c r="E270" i="3"/>
  <c r="B270" i="3"/>
  <c r="I269" i="3"/>
  <c r="H269" i="3"/>
  <c r="E269" i="3"/>
  <c r="B269" i="3"/>
  <c r="H268" i="3"/>
  <c r="B268" i="3"/>
  <c r="I267" i="3"/>
  <c r="H267" i="3"/>
  <c r="E267" i="3"/>
  <c r="B267" i="3"/>
  <c r="I266" i="3"/>
  <c r="H266" i="3"/>
  <c r="E266" i="3"/>
  <c r="B266" i="3"/>
  <c r="I265" i="3"/>
  <c r="H265" i="3"/>
  <c r="E265" i="3"/>
  <c r="B265" i="3"/>
  <c r="I264" i="3"/>
  <c r="H264" i="3"/>
  <c r="E264" i="3"/>
  <c r="B264" i="3"/>
  <c r="I263" i="3"/>
  <c r="H263" i="3"/>
  <c r="E263" i="3"/>
  <c r="B263" i="3"/>
  <c r="I262" i="3"/>
  <c r="H262" i="3"/>
  <c r="E262" i="3"/>
  <c r="B262" i="3"/>
  <c r="I261" i="3"/>
  <c r="H261" i="3"/>
  <c r="E261" i="3"/>
  <c r="B261" i="3"/>
  <c r="I260" i="3"/>
  <c r="H260" i="3"/>
  <c r="E260" i="3"/>
  <c r="B260" i="3"/>
  <c r="I259" i="3"/>
  <c r="H259" i="3"/>
  <c r="E259" i="3"/>
  <c r="B259" i="3"/>
  <c r="I258" i="3"/>
  <c r="H258" i="3"/>
  <c r="E258" i="3"/>
  <c r="B258" i="3"/>
  <c r="I257" i="3"/>
  <c r="H257" i="3"/>
  <c r="E257" i="3"/>
  <c r="B257" i="3"/>
  <c r="I256" i="3"/>
  <c r="H256" i="3"/>
  <c r="E256" i="3"/>
  <c r="B256" i="3"/>
  <c r="I255" i="3"/>
  <c r="H255" i="3"/>
  <c r="E255" i="3"/>
  <c r="B255" i="3"/>
  <c r="I254" i="3"/>
  <c r="H254" i="3"/>
  <c r="E254" i="3"/>
  <c r="B254" i="3"/>
  <c r="I253" i="3"/>
  <c r="H253" i="3"/>
  <c r="E253" i="3"/>
  <c r="B253" i="3"/>
  <c r="I252" i="3"/>
  <c r="H252" i="3"/>
  <c r="E252" i="3"/>
  <c r="B252" i="3"/>
  <c r="I251" i="3"/>
  <c r="H251" i="3"/>
  <c r="E251" i="3"/>
  <c r="B251" i="3"/>
  <c r="I250" i="3"/>
  <c r="H250" i="3"/>
  <c r="E250" i="3"/>
  <c r="B250" i="3"/>
  <c r="I249" i="3"/>
  <c r="H249" i="3"/>
  <c r="E249" i="3"/>
  <c r="B249" i="3"/>
  <c r="I248" i="3"/>
  <c r="I287" i="3" s="1"/>
  <c r="H248" i="3"/>
  <c r="E248" i="3"/>
  <c r="B248" i="3"/>
  <c r="I243" i="3"/>
  <c r="I240" i="3"/>
  <c r="H240" i="3"/>
  <c r="E240" i="3"/>
  <c r="B240" i="3"/>
  <c r="I239" i="3"/>
  <c r="H239" i="3"/>
  <c r="E239" i="3"/>
  <c r="B239" i="3"/>
  <c r="I238" i="3"/>
  <c r="H238" i="3"/>
  <c r="E238" i="3"/>
  <c r="B238" i="3"/>
  <c r="I237" i="3"/>
  <c r="H237" i="3"/>
  <c r="E237" i="3"/>
  <c r="B237" i="3"/>
  <c r="I236" i="3"/>
  <c r="H236" i="3"/>
  <c r="E236" i="3"/>
  <c r="B236" i="3"/>
  <c r="I235" i="3"/>
  <c r="H235" i="3"/>
  <c r="E235" i="3"/>
  <c r="B235" i="3"/>
  <c r="I234" i="3"/>
  <c r="H234" i="3"/>
  <c r="E234" i="3"/>
  <c r="B234" i="3"/>
  <c r="I233" i="3"/>
  <c r="H233" i="3"/>
  <c r="E233" i="3"/>
  <c r="B233" i="3"/>
  <c r="I232" i="3"/>
  <c r="H232" i="3"/>
  <c r="E232" i="3"/>
  <c r="B232" i="3"/>
  <c r="I231" i="3"/>
  <c r="H231" i="3"/>
  <c r="E231" i="3"/>
  <c r="B231" i="3"/>
  <c r="I230" i="3"/>
  <c r="H230" i="3"/>
  <c r="E230" i="3"/>
  <c r="B230" i="3"/>
  <c r="I229" i="3"/>
  <c r="H229" i="3"/>
  <c r="E229" i="3"/>
  <c r="B229" i="3"/>
  <c r="I228" i="3"/>
  <c r="H228" i="3"/>
  <c r="E228" i="3"/>
  <c r="B228" i="3"/>
  <c r="I227" i="3"/>
  <c r="H227" i="3"/>
  <c r="E227" i="3"/>
  <c r="B227" i="3"/>
  <c r="I226" i="3"/>
  <c r="H226" i="3"/>
  <c r="E226" i="3"/>
  <c r="B226" i="3"/>
  <c r="I225" i="3"/>
  <c r="H225" i="3"/>
  <c r="E225" i="3"/>
  <c r="B225" i="3"/>
  <c r="I224" i="3"/>
  <c r="H224" i="3"/>
  <c r="E224" i="3"/>
  <c r="B224" i="3"/>
  <c r="I223" i="3"/>
  <c r="H223" i="3"/>
  <c r="E223" i="3"/>
  <c r="B223" i="3"/>
  <c r="I222" i="3"/>
  <c r="H222" i="3"/>
  <c r="E222" i="3"/>
  <c r="B222" i="3"/>
  <c r="I221" i="3"/>
  <c r="H221" i="3"/>
  <c r="E221" i="3"/>
  <c r="B221" i="3"/>
  <c r="I220" i="3"/>
  <c r="H220" i="3"/>
  <c r="E220" i="3"/>
  <c r="B220" i="3"/>
  <c r="I219" i="3"/>
  <c r="H219" i="3"/>
  <c r="E219" i="3"/>
  <c r="B219" i="3"/>
  <c r="I218" i="3"/>
  <c r="H218" i="3"/>
  <c r="E218" i="3"/>
  <c r="B218" i="3"/>
  <c r="I217" i="3"/>
  <c r="H217" i="3"/>
  <c r="E217" i="3"/>
  <c r="B217" i="3"/>
  <c r="I216" i="3"/>
  <c r="H216" i="3"/>
  <c r="E216" i="3"/>
  <c r="B216" i="3"/>
  <c r="I215" i="3"/>
  <c r="H215" i="3"/>
  <c r="E215" i="3"/>
  <c r="B215" i="3"/>
  <c r="I214" i="3"/>
  <c r="H214" i="3"/>
  <c r="E214" i="3"/>
  <c r="B214" i="3"/>
  <c r="I213" i="3"/>
  <c r="H213" i="3"/>
  <c r="E213" i="3"/>
  <c r="B213" i="3"/>
  <c r="I212" i="3"/>
  <c r="H212" i="3"/>
  <c r="E212" i="3"/>
  <c r="B212" i="3"/>
  <c r="I204" i="3"/>
  <c r="H204" i="3"/>
  <c r="E204" i="3"/>
  <c r="B204" i="3"/>
  <c r="I203" i="3"/>
  <c r="H203" i="3"/>
  <c r="E203" i="3"/>
  <c r="B203" i="3"/>
  <c r="I202" i="3"/>
  <c r="H202" i="3"/>
  <c r="E202" i="3"/>
  <c r="B202" i="3"/>
  <c r="I201" i="3"/>
  <c r="H201" i="3"/>
  <c r="E201" i="3"/>
  <c r="B201" i="3"/>
  <c r="I200" i="3"/>
  <c r="H200" i="3"/>
  <c r="E200" i="3"/>
  <c r="B200" i="3"/>
  <c r="I199" i="3"/>
  <c r="H199" i="3"/>
  <c r="E199" i="3"/>
  <c r="B199" i="3"/>
  <c r="I198" i="3"/>
  <c r="H198" i="3"/>
  <c r="E198" i="3"/>
  <c r="B198" i="3"/>
  <c r="I197" i="3"/>
  <c r="H197" i="3"/>
  <c r="E197" i="3"/>
  <c r="B197" i="3"/>
  <c r="I196" i="3"/>
  <c r="H196" i="3"/>
  <c r="E196" i="3"/>
  <c r="B196" i="3"/>
  <c r="I195" i="3"/>
  <c r="H195" i="3"/>
  <c r="E195" i="3"/>
  <c r="B195" i="3"/>
  <c r="I194" i="3"/>
  <c r="H194" i="3"/>
  <c r="E194" i="3"/>
  <c r="B194" i="3"/>
  <c r="I193" i="3"/>
  <c r="H193" i="3"/>
  <c r="E193" i="3"/>
  <c r="B193" i="3"/>
  <c r="I192" i="3"/>
  <c r="H192" i="3"/>
  <c r="E192" i="3"/>
  <c r="B192" i="3"/>
  <c r="I191" i="3"/>
  <c r="H191" i="3"/>
  <c r="E191" i="3"/>
  <c r="B191" i="3"/>
  <c r="I190" i="3"/>
  <c r="H190" i="3"/>
  <c r="E190" i="3"/>
  <c r="B190" i="3"/>
  <c r="I189" i="3"/>
  <c r="H189" i="3"/>
  <c r="E189" i="3"/>
  <c r="B189" i="3"/>
  <c r="I188" i="3"/>
  <c r="H188" i="3"/>
  <c r="E188" i="3"/>
  <c r="B188" i="3"/>
  <c r="I187" i="3"/>
  <c r="H187" i="3"/>
  <c r="E187" i="3"/>
  <c r="B187" i="3"/>
  <c r="I186" i="3"/>
  <c r="H186" i="3"/>
  <c r="E186" i="3"/>
  <c r="B186" i="3"/>
  <c r="I185" i="3"/>
  <c r="H185" i="3"/>
  <c r="E185" i="3"/>
  <c r="B185" i="3"/>
  <c r="I184" i="3"/>
  <c r="H184" i="3"/>
  <c r="E184" i="3"/>
  <c r="B184" i="3"/>
  <c r="I183" i="3"/>
  <c r="H183" i="3"/>
  <c r="E183" i="3"/>
  <c r="B183" i="3"/>
  <c r="I182" i="3"/>
  <c r="H182" i="3"/>
  <c r="E182" i="3"/>
  <c r="B182" i="3"/>
  <c r="I181" i="3"/>
  <c r="H181" i="3"/>
  <c r="E181" i="3"/>
  <c r="B181" i="3"/>
  <c r="I180" i="3"/>
  <c r="H180" i="3"/>
  <c r="E180" i="3"/>
  <c r="B180" i="3"/>
  <c r="I179" i="3"/>
  <c r="H179" i="3"/>
  <c r="E179" i="3"/>
  <c r="B179" i="3"/>
  <c r="I178" i="3"/>
  <c r="H178" i="3"/>
  <c r="E178" i="3"/>
  <c r="B178" i="3"/>
  <c r="I177" i="3"/>
  <c r="H177" i="3"/>
  <c r="E177" i="3"/>
  <c r="B177" i="3"/>
  <c r="I176" i="3"/>
  <c r="H176" i="3"/>
  <c r="E176" i="3"/>
  <c r="B176" i="3"/>
  <c r="I175" i="3"/>
  <c r="H175" i="3"/>
  <c r="E175" i="3"/>
  <c r="B175" i="3"/>
  <c r="I174" i="3"/>
  <c r="H174" i="3"/>
  <c r="E174" i="3"/>
  <c r="B174" i="3"/>
  <c r="I173" i="3"/>
  <c r="H173" i="3"/>
  <c r="E173" i="3"/>
  <c r="B173" i="3"/>
  <c r="I172" i="3"/>
  <c r="H172" i="3"/>
  <c r="E172" i="3"/>
  <c r="B172" i="3"/>
  <c r="I171" i="3"/>
  <c r="H171" i="3"/>
  <c r="E171" i="3"/>
  <c r="B171" i="3"/>
  <c r="I170" i="3"/>
  <c r="H170" i="3"/>
  <c r="E170" i="3"/>
  <c r="B170" i="3"/>
  <c r="I169" i="3"/>
  <c r="H169" i="3"/>
  <c r="E169" i="3"/>
  <c r="B169" i="3"/>
  <c r="I168" i="3"/>
  <c r="H168" i="3"/>
  <c r="E168" i="3"/>
  <c r="B168" i="3"/>
  <c r="I167" i="3"/>
  <c r="H167" i="3"/>
  <c r="E167" i="3"/>
  <c r="B167" i="3"/>
  <c r="I166" i="3"/>
  <c r="H166" i="3"/>
  <c r="E166" i="3"/>
  <c r="B166" i="3"/>
  <c r="I165" i="3"/>
  <c r="H165" i="3"/>
  <c r="E165" i="3"/>
  <c r="B165" i="3"/>
  <c r="I164" i="3"/>
  <c r="H164" i="3"/>
  <c r="E164" i="3"/>
  <c r="B164" i="3"/>
  <c r="I163" i="3"/>
  <c r="H163" i="3"/>
  <c r="E163" i="3"/>
  <c r="B163" i="3"/>
  <c r="I162" i="3"/>
  <c r="H162" i="3"/>
  <c r="E162" i="3"/>
  <c r="B162" i="3"/>
  <c r="I161" i="3"/>
  <c r="H161" i="3"/>
  <c r="E161" i="3"/>
  <c r="B161" i="3"/>
  <c r="I160" i="3"/>
  <c r="H160" i="3"/>
  <c r="E160" i="3"/>
  <c r="B160" i="3"/>
  <c r="I159" i="3"/>
  <c r="H159" i="3"/>
  <c r="E159" i="3"/>
  <c r="B159" i="3"/>
  <c r="I158" i="3"/>
  <c r="H158" i="3"/>
  <c r="E158" i="3"/>
  <c r="B158" i="3"/>
  <c r="I157" i="3"/>
  <c r="H157" i="3"/>
  <c r="E157" i="3"/>
  <c r="B157" i="3"/>
  <c r="I156" i="3"/>
  <c r="H156" i="3"/>
  <c r="E156" i="3"/>
  <c r="B156" i="3"/>
  <c r="I155" i="3"/>
  <c r="I207" i="3" s="1"/>
  <c r="H155" i="3"/>
  <c r="E155" i="3"/>
  <c r="B155" i="3"/>
  <c r="I150" i="3"/>
  <c r="I147" i="3"/>
  <c r="H147" i="3"/>
  <c r="E147" i="3"/>
  <c r="B147" i="3"/>
  <c r="I146" i="3"/>
  <c r="H146" i="3"/>
  <c r="E146" i="3"/>
  <c r="B146" i="3"/>
  <c r="I145" i="3"/>
  <c r="H145" i="3"/>
  <c r="E145" i="3"/>
  <c r="B145" i="3"/>
  <c r="I144" i="3"/>
  <c r="H144" i="3"/>
  <c r="E144" i="3"/>
  <c r="B144" i="3"/>
  <c r="I143" i="3"/>
  <c r="H143" i="3"/>
  <c r="E143" i="3"/>
  <c r="B143" i="3"/>
  <c r="I142" i="3"/>
  <c r="H142" i="3"/>
  <c r="E142" i="3"/>
  <c r="B142" i="3"/>
  <c r="I141" i="3"/>
  <c r="H141" i="3"/>
  <c r="E141" i="3"/>
  <c r="B141" i="3"/>
  <c r="I140" i="3"/>
  <c r="H140" i="3"/>
  <c r="E140" i="3"/>
  <c r="B140" i="3"/>
  <c r="I139" i="3"/>
  <c r="H139" i="3"/>
  <c r="E139" i="3"/>
  <c r="B139" i="3"/>
  <c r="I138" i="3"/>
  <c r="H138" i="3"/>
  <c r="E138" i="3"/>
  <c r="B138" i="3"/>
  <c r="I137" i="3"/>
  <c r="H137" i="3"/>
  <c r="E137" i="3"/>
  <c r="B137" i="3"/>
  <c r="I136" i="3"/>
  <c r="H136" i="3"/>
  <c r="E136" i="3"/>
  <c r="B136" i="3"/>
  <c r="I135" i="3"/>
  <c r="H135" i="3"/>
  <c r="E135" i="3"/>
  <c r="B135" i="3"/>
  <c r="I134" i="3"/>
  <c r="H134" i="3"/>
  <c r="E134" i="3"/>
  <c r="B134" i="3"/>
  <c r="I133" i="3"/>
  <c r="H133" i="3"/>
  <c r="E133" i="3"/>
  <c r="B133" i="3"/>
  <c r="I132" i="3"/>
  <c r="H132" i="3"/>
  <c r="E132" i="3"/>
  <c r="B132" i="3"/>
  <c r="I131" i="3"/>
  <c r="H131" i="3"/>
  <c r="E131" i="3"/>
  <c r="B131" i="3"/>
  <c r="I130" i="3"/>
  <c r="H130" i="3"/>
  <c r="E130" i="3"/>
  <c r="B130" i="3"/>
  <c r="I129" i="3"/>
  <c r="H129" i="3"/>
  <c r="E129" i="3"/>
  <c r="B129" i="3"/>
  <c r="I128" i="3"/>
  <c r="H128" i="3"/>
  <c r="E128" i="3"/>
  <c r="B128" i="3"/>
  <c r="I127" i="3"/>
  <c r="H127" i="3"/>
  <c r="E127" i="3"/>
  <c r="B127" i="3"/>
  <c r="I126" i="3"/>
  <c r="H126" i="3"/>
  <c r="E126" i="3"/>
  <c r="B126" i="3"/>
  <c r="I125" i="3"/>
  <c r="H125" i="3"/>
  <c r="E125" i="3"/>
  <c r="B125" i="3"/>
  <c r="I124" i="3"/>
  <c r="H124" i="3"/>
  <c r="E124" i="3"/>
  <c r="B124" i="3"/>
  <c r="I123" i="3"/>
  <c r="H123" i="3"/>
  <c r="E123" i="3"/>
  <c r="B123" i="3"/>
  <c r="I122" i="3"/>
  <c r="H122" i="3"/>
  <c r="E122" i="3"/>
  <c r="B122" i="3"/>
  <c r="I121" i="3"/>
  <c r="H121" i="3"/>
  <c r="E121" i="3"/>
  <c r="B121" i="3"/>
  <c r="I120" i="3"/>
  <c r="H120" i="3"/>
  <c r="E120" i="3"/>
  <c r="B120" i="3"/>
  <c r="I119" i="3"/>
  <c r="H119" i="3"/>
  <c r="E119" i="3"/>
  <c r="I118" i="3"/>
  <c r="H118" i="3"/>
  <c r="E118" i="3"/>
  <c r="B118" i="3"/>
  <c r="I117" i="3"/>
  <c r="H117" i="3"/>
  <c r="E117" i="3"/>
  <c r="B117" i="3"/>
  <c r="I116" i="3"/>
  <c r="H116" i="3"/>
  <c r="E116" i="3"/>
  <c r="B116" i="3"/>
  <c r="I115" i="3"/>
  <c r="H115" i="3"/>
  <c r="E115" i="3"/>
  <c r="B115" i="3"/>
  <c r="I114" i="3"/>
  <c r="H114" i="3"/>
  <c r="E114" i="3"/>
  <c r="B114" i="3"/>
  <c r="I113" i="3"/>
  <c r="H113" i="3"/>
  <c r="E113" i="3"/>
  <c r="B113" i="3"/>
  <c r="I112" i="3"/>
  <c r="H112" i="3"/>
  <c r="E112" i="3"/>
  <c r="B112" i="3"/>
  <c r="I111" i="3"/>
  <c r="H111" i="3"/>
  <c r="E111" i="3"/>
  <c r="B111" i="3"/>
  <c r="I110" i="3"/>
  <c r="H110" i="3"/>
  <c r="E110" i="3"/>
  <c r="B110" i="3"/>
  <c r="I109" i="3"/>
  <c r="H109" i="3"/>
  <c r="E109" i="3"/>
  <c r="B109" i="3"/>
  <c r="I108" i="3"/>
  <c r="H108" i="3"/>
  <c r="E108" i="3"/>
  <c r="B108" i="3"/>
  <c r="I107" i="3"/>
  <c r="H107" i="3"/>
  <c r="E107" i="3"/>
  <c r="B107" i="3"/>
  <c r="I106" i="3"/>
  <c r="H106" i="3"/>
  <c r="E106" i="3"/>
  <c r="B106" i="3"/>
  <c r="I105" i="3"/>
  <c r="H105" i="3"/>
  <c r="E105" i="3"/>
  <c r="B105" i="3"/>
  <c r="I104" i="3"/>
  <c r="H104" i="3"/>
  <c r="E104" i="3"/>
  <c r="B104" i="3"/>
  <c r="I103" i="3"/>
  <c r="H103" i="3"/>
  <c r="E103" i="3"/>
  <c r="B103" i="3"/>
  <c r="I102" i="3"/>
  <c r="H102" i="3"/>
  <c r="E102" i="3"/>
  <c r="B102" i="3"/>
  <c r="I101" i="3"/>
  <c r="H101" i="3"/>
  <c r="E101" i="3"/>
  <c r="B101" i="3"/>
  <c r="I100" i="3"/>
  <c r="H100" i="3"/>
  <c r="E100" i="3"/>
  <c r="B100" i="3"/>
  <c r="I99" i="3"/>
  <c r="H99" i="3"/>
  <c r="E99" i="3"/>
  <c r="B99" i="3"/>
  <c r="I98" i="3"/>
  <c r="H98" i="3"/>
  <c r="E98" i="3"/>
  <c r="B98" i="3"/>
  <c r="I97" i="3"/>
  <c r="H97" i="3"/>
  <c r="E97" i="3"/>
  <c r="B97" i="3"/>
  <c r="I96" i="3"/>
  <c r="H96" i="3"/>
  <c r="E96" i="3"/>
  <c r="B96" i="3"/>
  <c r="I95" i="3"/>
  <c r="H95" i="3"/>
  <c r="E95" i="3"/>
  <c r="B95" i="3"/>
  <c r="I94" i="3"/>
  <c r="H94" i="3"/>
  <c r="E94" i="3"/>
  <c r="B94" i="3"/>
  <c r="I93" i="3"/>
  <c r="H93" i="3"/>
  <c r="E93" i="3"/>
  <c r="B93" i="3"/>
  <c r="I92" i="3"/>
  <c r="H92" i="3"/>
  <c r="E92" i="3"/>
  <c r="B92" i="3"/>
  <c r="I91" i="3"/>
  <c r="H91" i="3"/>
  <c r="E91" i="3"/>
  <c r="B91" i="3"/>
  <c r="I90" i="3"/>
  <c r="H90" i="3"/>
  <c r="E90" i="3"/>
  <c r="B90" i="3"/>
  <c r="I89" i="3"/>
  <c r="H89" i="3"/>
  <c r="E89" i="3"/>
  <c r="B89" i="3"/>
  <c r="I88" i="3"/>
  <c r="H88" i="3"/>
  <c r="E88" i="3"/>
  <c r="B88" i="3"/>
  <c r="I87" i="3"/>
  <c r="H87" i="3"/>
  <c r="E87" i="3"/>
  <c r="B87" i="3"/>
  <c r="I86" i="3"/>
  <c r="H86" i="3"/>
  <c r="E86" i="3"/>
  <c r="B86" i="3"/>
  <c r="I85" i="3"/>
  <c r="H85" i="3"/>
  <c r="E85" i="3"/>
  <c r="B85" i="3"/>
  <c r="I84" i="3"/>
  <c r="H84" i="3"/>
  <c r="E84" i="3"/>
  <c r="B84" i="3"/>
  <c r="I83" i="3"/>
  <c r="H83" i="3"/>
  <c r="E83" i="3"/>
  <c r="B83" i="3"/>
  <c r="I82" i="3"/>
  <c r="H82" i="3"/>
  <c r="E82" i="3"/>
  <c r="B82" i="3"/>
  <c r="I81" i="3"/>
  <c r="H81" i="3"/>
  <c r="E81" i="3"/>
  <c r="B81" i="3"/>
  <c r="I80" i="3"/>
  <c r="H80" i="3"/>
  <c r="E80" i="3"/>
  <c r="B80" i="3"/>
  <c r="I72" i="3"/>
  <c r="H72" i="3"/>
  <c r="E72" i="3"/>
  <c r="B72" i="3"/>
  <c r="I71" i="3"/>
  <c r="H71" i="3"/>
  <c r="E71" i="3"/>
  <c r="B71" i="3"/>
  <c r="I70" i="3"/>
  <c r="H70" i="3"/>
  <c r="E70" i="3"/>
  <c r="B70" i="3"/>
  <c r="I69" i="3"/>
  <c r="H69" i="3"/>
  <c r="E69" i="3"/>
  <c r="B69" i="3"/>
  <c r="I68" i="3"/>
  <c r="H68" i="3"/>
  <c r="E68" i="3"/>
  <c r="B68" i="3"/>
  <c r="I67" i="3"/>
  <c r="H67" i="3"/>
  <c r="E67" i="3"/>
  <c r="B67" i="3"/>
  <c r="I66" i="3"/>
  <c r="H66" i="3"/>
  <c r="E66" i="3"/>
  <c r="B66" i="3"/>
  <c r="I65" i="3"/>
  <c r="H65" i="3"/>
  <c r="E65" i="3"/>
  <c r="B65" i="3"/>
  <c r="I64" i="3"/>
  <c r="H64" i="3"/>
  <c r="E64" i="3"/>
  <c r="B64" i="3"/>
  <c r="I63" i="3"/>
  <c r="H63" i="3"/>
  <c r="E63" i="3"/>
  <c r="B63" i="3"/>
  <c r="I62" i="3"/>
  <c r="H62" i="3"/>
  <c r="E62" i="3"/>
  <c r="B62" i="3"/>
  <c r="I61" i="3"/>
  <c r="H61" i="3"/>
  <c r="E61" i="3"/>
  <c r="B61" i="3"/>
  <c r="I60" i="3"/>
  <c r="H60" i="3"/>
  <c r="E60" i="3"/>
  <c r="B60" i="3"/>
  <c r="I59" i="3"/>
  <c r="H59" i="3"/>
  <c r="E59" i="3"/>
  <c r="B59" i="3"/>
  <c r="I58" i="3"/>
  <c r="H58" i="3"/>
  <c r="E58" i="3"/>
  <c r="B58" i="3"/>
  <c r="I57" i="3"/>
  <c r="H57" i="3"/>
  <c r="E57" i="3"/>
  <c r="B57" i="3"/>
  <c r="I56" i="3"/>
  <c r="H56" i="3"/>
  <c r="E56" i="3"/>
  <c r="B56" i="3"/>
  <c r="I55" i="3"/>
  <c r="H55" i="3"/>
  <c r="E55" i="3"/>
  <c r="B55" i="3"/>
  <c r="I54" i="3"/>
  <c r="H54" i="3"/>
  <c r="E54" i="3"/>
  <c r="B54" i="3"/>
  <c r="I53" i="3"/>
  <c r="H53" i="3"/>
  <c r="E53" i="3"/>
  <c r="B53" i="3"/>
  <c r="I52" i="3"/>
  <c r="H52" i="3"/>
  <c r="E52" i="3"/>
  <c r="B52" i="3"/>
  <c r="I51" i="3"/>
  <c r="H51" i="3"/>
  <c r="E51" i="3"/>
  <c r="B51" i="3"/>
  <c r="I50" i="3"/>
  <c r="H50" i="3"/>
  <c r="E50" i="3"/>
  <c r="B50" i="3"/>
  <c r="I49" i="3"/>
  <c r="H49" i="3"/>
  <c r="E49" i="3"/>
  <c r="B49" i="3"/>
  <c r="I48" i="3"/>
  <c r="H48" i="3"/>
  <c r="E48" i="3"/>
  <c r="B48" i="3"/>
  <c r="I47" i="3"/>
  <c r="H47" i="3"/>
  <c r="E47" i="3"/>
  <c r="B47" i="3"/>
  <c r="I46" i="3"/>
  <c r="H46" i="3"/>
  <c r="E46" i="3"/>
  <c r="B46" i="3"/>
  <c r="I45" i="3"/>
  <c r="H45" i="3"/>
  <c r="E45" i="3"/>
  <c r="B45" i="3"/>
  <c r="I44" i="3"/>
  <c r="H44" i="3"/>
  <c r="E44" i="3"/>
  <c r="B44" i="3"/>
  <c r="I43" i="3"/>
  <c r="H43" i="3"/>
  <c r="E43" i="3"/>
  <c r="B43" i="3"/>
  <c r="I42" i="3"/>
  <c r="H42" i="3"/>
  <c r="E42" i="3"/>
  <c r="B42" i="3"/>
  <c r="I41" i="3"/>
  <c r="H41" i="3"/>
  <c r="E41" i="3"/>
  <c r="B41" i="3"/>
  <c r="I40" i="3"/>
  <c r="H40" i="3"/>
  <c r="E40" i="3"/>
  <c r="B40" i="3"/>
  <c r="I39" i="3"/>
  <c r="H39" i="3"/>
  <c r="E39" i="3"/>
  <c r="B39" i="3"/>
  <c r="I38" i="3"/>
  <c r="H38" i="3"/>
  <c r="E38" i="3"/>
  <c r="B38" i="3"/>
  <c r="I37" i="3"/>
  <c r="H37" i="3"/>
  <c r="E37" i="3"/>
  <c r="B37" i="3"/>
  <c r="I36" i="3"/>
  <c r="H36" i="3"/>
  <c r="E36" i="3"/>
  <c r="B36" i="3"/>
  <c r="I35" i="3"/>
  <c r="H35" i="3"/>
  <c r="E35" i="3"/>
  <c r="B35" i="3"/>
  <c r="I34" i="3"/>
  <c r="H34" i="3"/>
  <c r="E34" i="3"/>
  <c r="B34" i="3"/>
  <c r="I33" i="3"/>
  <c r="H33" i="3"/>
  <c r="E33" i="3"/>
  <c r="B33" i="3"/>
  <c r="I32" i="3"/>
  <c r="H32" i="3"/>
  <c r="E32" i="3"/>
  <c r="B32" i="3"/>
  <c r="I31" i="3"/>
  <c r="H31" i="3"/>
  <c r="E31" i="3"/>
  <c r="B31" i="3"/>
  <c r="I30" i="3"/>
  <c r="H30" i="3"/>
  <c r="E30" i="3"/>
  <c r="B30" i="3"/>
  <c r="I29" i="3"/>
  <c r="H29" i="3"/>
  <c r="E29" i="3"/>
  <c r="B29" i="3"/>
  <c r="I28" i="3"/>
  <c r="H28" i="3"/>
  <c r="E28" i="3"/>
  <c r="B28" i="3"/>
  <c r="I27" i="3"/>
  <c r="H27" i="3"/>
  <c r="E27" i="3"/>
  <c r="B27" i="3"/>
  <c r="I26" i="3"/>
  <c r="H26" i="3"/>
  <c r="E26" i="3"/>
  <c r="B26" i="3"/>
  <c r="I25" i="3"/>
  <c r="H25" i="3"/>
  <c r="E25" i="3"/>
  <c r="B25" i="3"/>
  <c r="I24" i="3"/>
  <c r="H24" i="3"/>
  <c r="E24" i="3"/>
  <c r="B24" i="3"/>
  <c r="I23" i="3"/>
  <c r="H23" i="3"/>
  <c r="E23" i="3"/>
  <c r="B23" i="3"/>
  <c r="I22" i="3"/>
  <c r="H22" i="3"/>
  <c r="E22" i="3"/>
  <c r="B22" i="3"/>
  <c r="I21" i="3"/>
  <c r="H21" i="3"/>
  <c r="E21" i="3"/>
  <c r="B21" i="3"/>
  <c r="I20" i="3"/>
  <c r="H20" i="3"/>
  <c r="E20" i="3"/>
  <c r="B20" i="3"/>
  <c r="I19" i="3"/>
  <c r="H19" i="3"/>
  <c r="E19" i="3"/>
  <c r="B19" i="3"/>
  <c r="I18" i="3"/>
  <c r="H18" i="3"/>
  <c r="E18" i="3"/>
  <c r="B18" i="3"/>
  <c r="I17" i="3"/>
  <c r="H17" i="3"/>
  <c r="E17" i="3"/>
  <c r="B17" i="3"/>
  <c r="I16" i="3"/>
  <c r="H16" i="3"/>
  <c r="E16" i="3"/>
  <c r="B16" i="3"/>
  <c r="I15" i="3"/>
  <c r="H15" i="3"/>
  <c r="E15" i="3"/>
  <c r="B15" i="3"/>
  <c r="I14" i="3"/>
  <c r="H14" i="3"/>
  <c r="E14" i="3"/>
  <c r="B14" i="3"/>
  <c r="I13" i="3"/>
  <c r="H13" i="3"/>
  <c r="E13" i="3"/>
  <c r="B13" i="3"/>
  <c r="I12" i="3"/>
  <c r="H12" i="3"/>
  <c r="E12" i="3"/>
  <c r="B12" i="3"/>
  <c r="I11" i="3"/>
  <c r="H11" i="3"/>
  <c r="E11" i="3"/>
  <c r="B11" i="3"/>
  <c r="I10" i="3"/>
  <c r="H10" i="3"/>
  <c r="E10" i="3"/>
  <c r="B10" i="3"/>
  <c r="I9" i="3"/>
  <c r="H9" i="3"/>
  <c r="E9" i="3"/>
  <c r="B9" i="3"/>
  <c r="I8" i="3"/>
  <c r="I75" i="3" s="1"/>
  <c r="I567" i="3" s="1"/>
  <c r="H8" i="3"/>
  <c r="E8" i="3"/>
  <c r="B8" i="3"/>
  <c r="I562" i="2"/>
  <c r="H562" i="2"/>
  <c r="E562" i="2"/>
  <c r="B562" i="2"/>
  <c r="I561" i="2"/>
  <c r="H561" i="2"/>
  <c r="E561" i="2"/>
  <c r="B561" i="2"/>
  <c r="I560" i="2"/>
  <c r="H560" i="2"/>
  <c r="E560" i="2"/>
  <c r="B560" i="2"/>
  <c r="I559" i="2"/>
  <c r="H559" i="2"/>
  <c r="E559" i="2"/>
  <c r="B559" i="2"/>
  <c r="I558" i="2"/>
  <c r="H558" i="2"/>
  <c r="E558" i="2"/>
  <c r="B558" i="2"/>
  <c r="I557" i="2"/>
  <c r="H557" i="2"/>
  <c r="E557" i="2"/>
  <c r="B557" i="2"/>
  <c r="I556" i="2"/>
  <c r="I565" i="2" s="1"/>
  <c r="H556" i="2"/>
  <c r="E556" i="2"/>
  <c r="B556" i="2"/>
  <c r="I551" i="2"/>
  <c r="I548" i="2"/>
  <c r="H548" i="2"/>
  <c r="E548" i="2"/>
  <c r="B548" i="2"/>
  <c r="I547" i="2"/>
  <c r="H547" i="2"/>
  <c r="E547" i="2"/>
  <c r="B547" i="2"/>
  <c r="I546" i="2"/>
  <c r="H546" i="2"/>
  <c r="E546" i="2"/>
  <c r="B546" i="2"/>
  <c r="I545" i="2"/>
  <c r="H545" i="2"/>
  <c r="E545" i="2"/>
  <c r="B545" i="2"/>
  <c r="I544" i="2"/>
  <c r="H544" i="2"/>
  <c r="E544" i="2"/>
  <c r="B544" i="2"/>
  <c r="I543" i="2"/>
  <c r="H543" i="2"/>
  <c r="E543" i="2"/>
  <c r="B543" i="2"/>
  <c r="I542" i="2"/>
  <c r="H542" i="2"/>
  <c r="E542" i="2"/>
  <c r="B542" i="2"/>
  <c r="I541" i="2"/>
  <c r="H541" i="2"/>
  <c r="E541" i="2"/>
  <c r="B541" i="2"/>
  <c r="I540" i="2"/>
  <c r="H540" i="2"/>
  <c r="E540" i="2"/>
  <c r="B540" i="2"/>
  <c r="I539" i="2"/>
  <c r="H539" i="2"/>
  <c r="E539" i="2"/>
  <c r="B539" i="2"/>
  <c r="I538" i="2"/>
  <c r="H538" i="2"/>
  <c r="E538" i="2"/>
  <c r="B538" i="2"/>
  <c r="I537" i="2"/>
  <c r="H537" i="2"/>
  <c r="E537" i="2"/>
  <c r="B537" i="2"/>
  <c r="I536" i="2"/>
  <c r="H536" i="2"/>
  <c r="E536" i="2"/>
  <c r="B536" i="2"/>
  <c r="I535" i="2"/>
  <c r="H535" i="2"/>
  <c r="E535" i="2"/>
  <c r="B535" i="2"/>
  <c r="I534" i="2"/>
  <c r="H534" i="2"/>
  <c r="E534" i="2"/>
  <c r="B534" i="2"/>
  <c r="I533" i="2"/>
  <c r="H533" i="2"/>
  <c r="E533" i="2"/>
  <c r="B533" i="2"/>
  <c r="I532" i="2"/>
  <c r="H532" i="2"/>
  <c r="E532" i="2"/>
  <c r="B532" i="2"/>
  <c r="I531" i="2"/>
  <c r="H531" i="2"/>
  <c r="E531" i="2"/>
  <c r="B531" i="2"/>
  <c r="I530" i="2"/>
  <c r="H530" i="2"/>
  <c r="E530" i="2"/>
  <c r="B530" i="2"/>
  <c r="I529" i="2"/>
  <c r="H529" i="2"/>
  <c r="E529" i="2"/>
  <c r="B529" i="2"/>
  <c r="I528" i="2"/>
  <c r="H528" i="2"/>
  <c r="E528" i="2"/>
  <c r="B528" i="2"/>
  <c r="I527" i="2"/>
  <c r="H527" i="2"/>
  <c r="E527" i="2"/>
  <c r="B527" i="2"/>
  <c r="I526" i="2"/>
  <c r="H526" i="2"/>
  <c r="E526" i="2"/>
  <c r="B526" i="2"/>
  <c r="I525" i="2"/>
  <c r="H525" i="2"/>
  <c r="E525" i="2"/>
  <c r="B525" i="2"/>
  <c r="I524" i="2"/>
  <c r="H524" i="2"/>
  <c r="E524" i="2"/>
  <c r="B524" i="2"/>
  <c r="I523" i="2"/>
  <c r="H523" i="2"/>
  <c r="E523" i="2"/>
  <c r="B523" i="2"/>
  <c r="I522" i="2"/>
  <c r="H522" i="2"/>
  <c r="E522" i="2"/>
  <c r="B522" i="2"/>
  <c r="I521" i="2"/>
  <c r="H521" i="2"/>
  <c r="E521" i="2"/>
  <c r="B521" i="2"/>
  <c r="I520" i="2"/>
  <c r="H520" i="2"/>
  <c r="E520" i="2"/>
  <c r="B520" i="2"/>
  <c r="I519" i="2"/>
  <c r="H519" i="2"/>
  <c r="E519" i="2"/>
  <c r="B519" i="2"/>
  <c r="I518" i="2"/>
  <c r="H518" i="2"/>
  <c r="E518" i="2"/>
  <c r="B518" i="2"/>
  <c r="I517" i="2"/>
  <c r="H517" i="2"/>
  <c r="E517" i="2"/>
  <c r="B517" i="2"/>
  <c r="I516" i="2"/>
  <c r="H516" i="2"/>
  <c r="E516" i="2"/>
  <c r="B516" i="2"/>
  <c r="I515" i="2"/>
  <c r="H515" i="2"/>
  <c r="E515" i="2"/>
  <c r="B515" i="2"/>
  <c r="I514" i="2"/>
  <c r="H514" i="2"/>
  <c r="E514" i="2"/>
  <c r="B514" i="2"/>
  <c r="I513" i="2"/>
  <c r="H513" i="2"/>
  <c r="E513" i="2"/>
  <c r="B513" i="2"/>
  <c r="I512" i="2"/>
  <c r="H512" i="2"/>
  <c r="E512" i="2"/>
  <c r="B512" i="2"/>
  <c r="I511" i="2"/>
  <c r="H511" i="2"/>
  <c r="E511" i="2"/>
  <c r="B511" i="2"/>
  <c r="I510" i="2"/>
  <c r="H510" i="2"/>
  <c r="E510" i="2"/>
  <c r="B510" i="2"/>
  <c r="I509" i="2"/>
  <c r="H509" i="2"/>
  <c r="E509" i="2"/>
  <c r="B509" i="2"/>
  <c r="I508" i="2"/>
  <c r="H508" i="2"/>
  <c r="E508" i="2"/>
  <c r="B508" i="2"/>
  <c r="I507" i="2"/>
  <c r="H507" i="2"/>
  <c r="E507" i="2"/>
  <c r="B507" i="2"/>
  <c r="I506" i="2"/>
  <c r="H506" i="2"/>
  <c r="E506" i="2"/>
  <c r="B506" i="2"/>
  <c r="I505" i="2"/>
  <c r="H505" i="2"/>
  <c r="E505" i="2"/>
  <c r="B505" i="2"/>
  <c r="I504" i="2"/>
  <c r="H504" i="2"/>
  <c r="E504" i="2"/>
  <c r="B504" i="2"/>
  <c r="I503" i="2"/>
  <c r="H503" i="2"/>
  <c r="E503" i="2"/>
  <c r="B503" i="2"/>
  <c r="I502" i="2"/>
  <c r="H502" i="2"/>
  <c r="E502" i="2"/>
  <c r="B502" i="2"/>
  <c r="I501" i="2"/>
  <c r="H501" i="2"/>
  <c r="E501" i="2"/>
  <c r="B501" i="2"/>
  <c r="I500" i="2"/>
  <c r="H500" i="2"/>
  <c r="E500" i="2"/>
  <c r="B500" i="2"/>
  <c r="I499" i="2"/>
  <c r="H499" i="2"/>
  <c r="E499" i="2"/>
  <c r="B499" i="2"/>
  <c r="I498" i="2"/>
  <c r="H498" i="2"/>
  <c r="E498" i="2"/>
  <c r="B498" i="2"/>
  <c r="I497" i="2"/>
  <c r="H497" i="2"/>
  <c r="E497" i="2"/>
  <c r="B497" i="2"/>
  <c r="I496" i="2"/>
  <c r="H496" i="2"/>
  <c r="E496" i="2"/>
  <c r="B496" i="2"/>
  <c r="I495" i="2"/>
  <c r="H495" i="2"/>
  <c r="E495" i="2"/>
  <c r="B495" i="2"/>
  <c r="I494" i="2"/>
  <c r="H494" i="2"/>
  <c r="E494" i="2"/>
  <c r="B494" i="2"/>
  <c r="I493" i="2"/>
  <c r="H493" i="2"/>
  <c r="E493" i="2"/>
  <c r="B493" i="2"/>
  <c r="I492" i="2"/>
  <c r="H492" i="2"/>
  <c r="E492" i="2"/>
  <c r="B492" i="2"/>
  <c r="I491" i="2"/>
  <c r="H491" i="2"/>
  <c r="E491" i="2"/>
  <c r="B491" i="2"/>
  <c r="I490" i="2"/>
  <c r="H490" i="2"/>
  <c r="E490" i="2"/>
  <c r="B490" i="2"/>
  <c r="I489" i="2"/>
  <c r="H489" i="2"/>
  <c r="E489" i="2"/>
  <c r="B489" i="2"/>
  <c r="I488" i="2"/>
  <c r="H488" i="2"/>
  <c r="E488" i="2"/>
  <c r="B488" i="2"/>
  <c r="H487" i="2"/>
  <c r="B487" i="2"/>
  <c r="I486" i="2"/>
  <c r="H486" i="2"/>
  <c r="E486" i="2"/>
  <c r="B486" i="2"/>
  <c r="I478" i="2"/>
  <c r="H478" i="2"/>
  <c r="E478" i="2"/>
  <c r="B478" i="2"/>
  <c r="I477" i="2"/>
  <c r="H477" i="2"/>
  <c r="E477" i="2"/>
  <c r="B477" i="2"/>
  <c r="I476" i="2"/>
  <c r="H476" i="2"/>
  <c r="E476" i="2"/>
  <c r="B476" i="2"/>
  <c r="I475" i="2"/>
  <c r="H475" i="2"/>
  <c r="E475" i="2"/>
  <c r="B475" i="2"/>
  <c r="I474" i="2"/>
  <c r="H474" i="2"/>
  <c r="E474" i="2"/>
  <c r="B474" i="2"/>
  <c r="I473" i="2"/>
  <c r="H473" i="2"/>
  <c r="E473" i="2"/>
  <c r="B473" i="2"/>
  <c r="I472" i="2"/>
  <c r="H472" i="2"/>
  <c r="E472" i="2"/>
  <c r="B472" i="2"/>
  <c r="I471" i="2"/>
  <c r="H471" i="2"/>
  <c r="E471" i="2"/>
  <c r="B471" i="2"/>
  <c r="I470" i="2"/>
  <c r="H470" i="2"/>
  <c r="E470" i="2"/>
  <c r="B470" i="2"/>
  <c r="I469" i="2"/>
  <c r="H469" i="2"/>
  <c r="E469" i="2"/>
  <c r="B469" i="2"/>
  <c r="I468" i="2"/>
  <c r="H468" i="2"/>
  <c r="E468" i="2"/>
  <c r="B468" i="2"/>
  <c r="I467" i="2"/>
  <c r="H467" i="2"/>
  <c r="E467" i="2"/>
  <c r="B467" i="2"/>
  <c r="I466" i="2"/>
  <c r="H466" i="2"/>
  <c r="E466" i="2"/>
  <c r="B466" i="2"/>
  <c r="I465" i="2"/>
  <c r="H465" i="2"/>
  <c r="E465" i="2"/>
  <c r="B465" i="2"/>
  <c r="I464" i="2"/>
  <c r="H464" i="2"/>
  <c r="E464" i="2"/>
  <c r="B464" i="2"/>
  <c r="I463" i="2"/>
  <c r="H463" i="2"/>
  <c r="E463" i="2"/>
  <c r="B463" i="2"/>
  <c r="I462" i="2"/>
  <c r="H462" i="2"/>
  <c r="E462" i="2"/>
  <c r="B462" i="2"/>
  <c r="I461" i="2"/>
  <c r="H461" i="2"/>
  <c r="E461" i="2"/>
  <c r="B461" i="2"/>
  <c r="I460" i="2"/>
  <c r="H460" i="2"/>
  <c r="E460" i="2"/>
  <c r="B460" i="2"/>
  <c r="I459" i="2"/>
  <c r="H459" i="2"/>
  <c r="E459" i="2"/>
  <c r="B459" i="2"/>
  <c r="I458" i="2"/>
  <c r="H458" i="2"/>
  <c r="E458" i="2"/>
  <c r="B458" i="2"/>
  <c r="I457" i="2"/>
  <c r="H457" i="2"/>
  <c r="E457" i="2"/>
  <c r="B457" i="2"/>
  <c r="I456" i="2"/>
  <c r="H456" i="2"/>
  <c r="E456" i="2"/>
  <c r="B456" i="2"/>
  <c r="I455" i="2"/>
  <c r="H455" i="2"/>
  <c r="E455" i="2"/>
  <c r="B455" i="2"/>
  <c r="I454" i="2"/>
  <c r="H454" i="2"/>
  <c r="E454" i="2"/>
  <c r="B454" i="2"/>
  <c r="I453" i="2"/>
  <c r="H453" i="2"/>
  <c r="E453" i="2"/>
  <c r="B453" i="2"/>
  <c r="I452" i="2"/>
  <c r="H452" i="2"/>
  <c r="E452" i="2"/>
  <c r="B452" i="2"/>
  <c r="I451" i="2"/>
  <c r="H451" i="2"/>
  <c r="E451" i="2"/>
  <c r="B451" i="2"/>
  <c r="I450" i="2"/>
  <c r="I481" i="2" s="1"/>
  <c r="H450" i="2"/>
  <c r="E450" i="2"/>
  <c r="B450" i="2"/>
  <c r="I445" i="2"/>
  <c r="I442" i="2"/>
  <c r="H442" i="2"/>
  <c r="E442" i="2"/>
  <c r="B442" i="2"/>
  <c r="I441" i="2"/>
  <c r="H441" i="2"/>
  <c r="E441" i="2"/>
  <c r="B441" i="2"/>
  <c r="I440" i="2"/>
  <c r="H440" i="2"/>
  <c r="E440" i="2"/>
  <c r="B440" i="2"/>
  <c r="I439" i="2"/>
  <c r="H439" i="2"/>
  <c r="E439" i="2"/>
  <c r="B439" i="2"/>
  <c r="I438" i="2"/>
  <c r="H438" i="2"/>
  <c r="E438" i="2"/>
  <c r="B438" i="2"/>
  <c r="I430" i="2"/>
  <c r="H430" i="2"/>
  <c r="E430" i="2"/>
  <c r="B430" i="2"/>
  <c r="I429" i="2"/>
  <c r="H429" i="2"/>
  <c r="E429" i="2"/>
  <c r="B429" i="2"/>
  <c r="I428" i="2"/>
  <c r="H428" i="2"/>
  <c r="E428" i="2"/>
  <c r="B428" i="2"/>
  <c r="I427" i="2"/>
  <c r="H427" i="2"/>
  <c r="E427" i="2"/>
  <c r="B427" i="2"/>
  <c r="I426" i="2"/>
  <c r="H426" i="2"/>
  <c r="E426" i="2"/>
  <c r="B426" i="2"/>
  <c r="H425" i="2"/>
  <c r="B425" i="2"/>
  <c r="I424" i="2"/>
  <c r="I433" i="2" s="1"/>
  <c r="H424" i="2"/>
  <c r="E424" i="2"/>
  <c r="B424" i="2"/>
  <c r="I419" i="2"/>
  <c r="I416" i="2"/>
  <c r="H416" i="2"/>
  <c r="E416" i="2"/>
  <c r="B416" i="2"/>
  <c r="I415" i="2"/>
  <c r="H415" i="2"/>
  <c r="E415" i="2"/>
  <c r="B415" i="2"/>
  <c r="I414" i="2"/>
  <c r="H414" i="2"/>
  <c r="E414" i="2"/>
  <c r="B414" i="2"/>
  <c r="I413" i="2"/>
  <c r="H413" i="2"/>
  <c r="E413" i="2"/>
  <c r="B413" i="2"/>
  <c r="I412" i="2"/>
  <c r="H412" i="2"/>
  <c r="E412" i="2"/>
  <c r="B412" i="2"/>
  <c r="I411" i="2"/>
  <c r="H411" i="2"/>
  <c r="E411" i="2"/>
  <c r="B411" i="2"/>
  <c r="I410" i="2"/>
  <c r="H410" i="2"/>
  <c r="E410" i="2"/>
  <c r="B410" i="2"/>
  <c r="I409" i="2"/>
  <c r="H409" i="2"/>
  <c r="E409" i="2"/>
  <c r="B409" i="2"/>
  <c r="I408" i="2"/>
  <c r="H408" i="2"/>
  <c r="E408" i="2"/>
  <c r="B408" i="2"/>
  <c r="I407" i="2"/>
  <c r="H407" i="2"/>
  <c r="E407" i="2"/>
  <c r="B407" i="2"/>
  <c r="I406" i="2"/>
  <c r="H406" i="2"/>
  <c r="E406" i="2"/>
  <c r="B406" i="2"/>
  <c r="I405" i="2"/>
  <c r="H405" i="2"/>
  <c r="E405" i="2"/>
  <c r="B405" i="2"/>
  <c r="I404" i="2"/>
  <c r="H404" i="2"/>
  <c r="E404" i="2"/>
  <c r="B404" i="2"/>
  <c r="I403" i="2"/>
  <c r="H403" i="2"/>
  <c r="E403" i="2"/>
  <c r="B403" i="2"/>
  <c r="I402" i="2"/>
  <c r="H402" i="2"/>
  <c r="E402" i="2"/>
  <c r="B402" i="2"/>
  <c r="I401" i="2"/>
  <c r="H401" i="2"/>
  <c r="E401" i="2"/>
  <c r="B401" i="2"/>
  <c r="I400" i="2"/>
  <c r="H400" i="2"/>
  <c r="E400" i="2"/>
  <c r="B400" i="2"/>
  <c r="I399" i="2"/>
  <c r="H399" i="2"/>
  <c r="E399" i="2"/>
  <c r="B399" i="2"/>
  <c r="I398" i="2"/>
  <c r="H398" i="2"/>
  <c r="E398" i="2"/>
  <c r="B398" i="2"/>
  <c r="I397" i="2"/>
  <c r="H397" i="2"/>
  <c r="E397" i="2"/>
  <c r="B397" i="2"/>
  <c r="I396" i="2"/>
  <c r="H396" i="2"/>
  <c r="E396" i="2"/>
  <c r="B396" i="2"/>
  <c r="I395" i="2"/>
  <c r="H395" i="2"/>
  <c r="E395" i="2"/>
  <c r="B395" i="2"/>
  <c r="I394" i="2"/>
  <c r="H394" i="2"/>
  <c r="E394" i="2"/>
  <c r="B394" i="2"/>
  <c r="I393" i="2"/>
  <c r="H393" i="2"/>
  <c r="E393" i="2"/>
  <c r="B393" i="2"/>
  <c r="I392" i="2"/>
  <c r="H392" i="2"/>
  <c r="E392" i="2"/>
  <c r="B392" i="2"/>
  <c r="I391" i="2"/>
  <c r="H391" i="2"/>
  <c r="E391" i="2"/>
  <c r="B391" i="2"/>
  <c r="I390" i="2"/>
  <c r="H390" i="2"/>
  <c r="E390" i="2"/>
  <c r="B390" i="2"/>
  <c r="I389" i="2"/>
  <c r="H389" i="2"/>
  <c r="E389" i="2"/>
  <c r="B389" i="2"/>
  <c r="I388" i="2"/>
  <c r="H388" i="2"/>
  <c r="E388" i="2"/>
  <c r="B388" i="2"/>
  <c r="I387" i="2"/>
  <c r="H387" i="2"/>
  <c r="E387" i="2"/>
  <c r="B387" i="2"/>
  <c r="I386" i="2"/>
  <c r="H386" i="2"/>
  <c r="E386" i="2"/>
  <c r="B386" i="2"/>
  <c r="I385" i="2"/>
  <c r="H385" i="2"/>
  <c r="E385" i="2"/>
  <c r="B385" i="2"/>
  <c r="I384" i="2"/>
  <c r="H384" i="2"/>
  <c r="E384" i="2"/>
  <c r="B384" i="2"/>
  <c r="I383" i="2"/>
  <c r="H383" i="2"/>
  <c r="E383" i="2"/>
  <c r="B383" i="2"/>
  <c r="I382" i="2"/>
  <c r="H382" i="2"/>
  <c r="E382" i="2"/>
  <c r="B382" i="2"/>
  <c r="I381" i="2"/>
  <c r="H381" i="2"/>
  <c r="E381" i="2"/>
  <c r="B381" i="2"/>
  <c r="I380" i="2"/>
  <c r="H380" i="2"/>
  <c r="E380" i="2"/>
  <c r="B380" i="2"/>
  <c r="I379" i="2"/>
  <c r="H379" i="2"/>
  <c r="E379" i="2"/>
  <c r="B379" i="2"/>
  <c r="I378" i="2"/>
  <c r="H378" i="2"/>
  <c r="E378" i="2"/>
  <c r="B378" i="2"/>
  <c r="I377" i="2"/>
  <c r="H377" i="2"/>
  <c r="E377" i="2"/>
  <c r="B377" i="2"/>
  <c r="I376" i="2"/>
  <c r="H376" i="2"/>
  <c r="E376" i="2"/>
  <c r="B376" i="2"/>
  <c r="I375" i="2"/>
  <c r="H375" i="2"/>
  <c r="E375" i="2"/>
  <c r="B375" i="2"/>
  <c r="I374" i="2"/>
  <c r="H374" i="2"/>
  <c r="E374" i="2"/>
  <c r="B374" i="2"/>
  <c r="I366" i="2"/>
  <c r="H366" i="2"/>
  <c r="E366" i="2"/>
  <c r="B366" i="2"/>
  <c r="I365" i="2"/>
  <c r="H365" i="2"/>
  <c r="E365" i="2"/>
  <c r="B365" i="2"/>
  <c r="I364" i="2"/>
  <c r="H364" i="2"/>
  <c r="E364" i="2"/>
  <c r="B364" i="2"/>
  <c r="I363" i="2"/>
  <c r="H363" i="2"/>
  <c r="E363" i="2"/>
  <c r="B363" i="2"/>
  <c r="I362" i="2"/>
  <c r="H362" i="2"/>
  <c r="E362" i="2"/>
  <c r="B362" i="2"/>
  <c r="I361" i="2"/>
  <c r="H361" i="2"/>
  <c r="E361" i="2"/>
  <c r="B361" i="2"/>
  <c r="I360" i="2"/>
  <c r="H360" i="2"/>
  <c r="E360" i="2"/>
  <c r="B360" i="2"/>
  <c r="I359" i="2"/>
  <c r="H359" i="2"/>
  <c r="E359" i="2"/>
  <c r="B359" i="2"/>
  <c r="I358" i="2"/>
  <c r="H358" i="2"/>
  <c r="E358" i="2"/>
  <c r="B358" i="2"/>
  <c r="I357" i="2"/>
  <c r="H357" i="2"/>
  <c r="E357" i="2"/>
  <c r="B357" i="2"/>
  <c r="I356" i="2"/>
  <c r="H356" i="2"/>
  <c r="E356" i="2"/>
  <c r="B356" i="2"/>
  <c r="I355" i="2"/>
  <c r="H355" i="2"/>
  <c r="E355" i="2"/>
  <c r="B355" i="2"/>
  <c r="I354" i="2"/>
  <c r="H354" i="2"/>
  <c r="E354" i="2"/>
  <c r="B354" i="2"/>
  <c r="I353" i="2"/>
  <c r="H353" i="2"/>
  <c r="E353" i="2"/>
  <c r="B353" i="2"/>
  <c r="I352" i="2"/>
  <c r="H352" i="2"/>
  <c r="E352" i="2"/>
  <c r="B352" i="2"/>
  <c r="I351" i="2"/>
  <c r="H351" i="2"/>
  <c r="E351" i="2"/>
  <c r="B351" i="2"/>
  <c r="I350" i="2"/>
  <c r="H350" i="2"/>
  <c r="E350" i="2"/>
  <c r="B350" i="2"/>
  <c r="I349" i="2"/>
  <c r="H349" i="2"/>
  <c r="E349" i="2"/>
  <c r="B349" i="2"/>
  <c r="I348" i="2"/>
  <c r="H348" i="2"/>
  <c r="E348" i="2"/>
  <c r="B348" i="2"/>
  <c r="I347" i="2"/>
  <c r="H347" i="2"/>
  <c r="E347" i="2"/>
  <c r="B347" i="2"/>
  <c r="I346" i="2"/>
  <c r="H346" i="2"/>
  <c r="E346" i="2"/>
  <c r="B346" i="2"/>
  <c r="I345" i="2"/>
  <c r="H345" i="2"/>
  <c r="E345" i="2"/>
  <c r="B345" i="2"/>
  <c r="I344" i="2"/>
  <c r="H344" i="2"/>
  <c r="E344" i="2"/>
  <c r="B344" i="2"/>
  <c r="I343" i="2"/>
  <c r="H343" i="2"/>
  <c r="E343" i="2"/>
  <c r="B343" i="2"/>
  <c r="I342" i="2"/>
  <c r="H342" i="2"/>
  <c r="E342" i="2"/>
  <c r="B342" i="2"/>
  <c r="I341" i="2"/>
  <c r="H341" i="2"/>
  <c r="E341" i="2"/>
  <c r="B341" i="2"/>
  <c r="I340" i="2"/>
  <c r="H340" i="2"/>
  <c r="E340" i="2"/>
  <c r="B340" i="2"/>
  <c r="I339" i="2"/>
  <c r="H339" i="2"/>
  <c r="E339" i="2"/>
  <c r="B339" i="2"/>
  <c r="I338" i="2"/>
  <c r="H338" i="2"/>
  <c r="E338" i="2"/>
  <c r="B338" i="2"/>
  <c r="I337" i="2"/>
  <c r="H337" i="2"/>
  <c r="E337" i="2"/>
  <c r="B337" i="2"/>
  <c r="I336" i="2"/>
  <c r="H336" i="2"/>
  <c r="E336" i="2"/>
  <c r="B336" i="2"/>
  <c r="I335" i="2"/>
  <c r="I369" i="2" s="1"/>
  <c r="H335" i="2"/>
  <c r="E335" i="2"/>
  <c r="B335" i="2"/>
  <c r="I330" i="2"/>
  <c r="I327" i="2"/>
  <c r="H327" i="2"/>
  <c r="E327" i="2"/>
  <c r="B327" i="2"/>
  <c r="I326" i="2"/>
  <c r="H326" i="2"/>
  <c r="E326" i="2"/>
  <c r="B326" i="2"/>
  <c r="I325" i="2"/>
  <c r="H325" i="2"/>
  <c r="E325" i="2"/>
  <c r="B325" i="2"/>
  <c r="I324" i="2"/>
  <c r="H324" i="2"/>
  <c r="E324" i="2"/>
  <c r="B324" i="2"/>
  <c r="I323" i="2"/>
  <c r="H323" i="2"/>
  <c r="E323" i="2"/>
  <c r="B323" i="2"/>
  <c r="I322" i="2"/>
  <c r="H322" i="2"/>
  <c r="E322" i="2"/>
  <c r="B322" i="2"/>
  <c r="I321" i="2"/>
  <c r="H321" i="2"/>
  <c r="E321" i="2"/>
  <c r="B321" i="2"/>
  <c r="I320" i="2"/>
  <c r="H320" i="2"/>
  <c r="E320" i="2"/>
  <c r="B320" i="2"/>
  <c r="I319" i="2"/>
  <c r="H319" i="2"/>
  <c r="E319" i="2"/>
  <c r="B319" i="2"/>
  <c r="I318" i="2"/>
  <c r="H318" i="2"/>
  <c r="E318" i="2"/>
  <c r="B318" i="2"/>
  <c r="I317" i="2"/>
  <c r="H317" i="2"/>
  <c r="E317" i="2"/>
  <c r="B317" i="2"/>
  <c r="I316" i="2"/>
  <c r="H316" i="2"/>
  <c r="E316" i="2"/>
  <c r="B316" i="2"/>
  <c r="I315" i="2"/>
  <c r="H315" i="2"/>
  <c r="E315" i="2"/>
  <c r="B315" i="2"/>
  <c r="I314" i="2"/>
  <c r="H314" i="2"/>
  <c r="E314" i="2"/>
  <c r="B314" i="2"/>
  <c r="I313" i="2"/>
  <c r="H313" i="2"/>
  <c r="E313" i="2"/>
  <c r="B313" i="2"/>
  <c r="I312" i="2"/>
  <c r="H312" i="2"/>
  <c r="E312" i="2"/>
  <c r="B312" i="2"/>
  <c r="I311" i="2"/>
  <c r="H311" i="2"/>
  <c r="E311" i="2"/>
  <c r="B311" i="2"/>
  <c r="I310" i="2"/>
  <c r="H310" i="2"/>
  <c r="E310" i="2"/>
  <c r="B310" i="2"/>
  <c r="I309" i="2"/>
  <c r="H309" i="2"/>
  <c r="E309" i="2"/>
  <c r="B309" i="2"/>
  <c r="I308" i="2"/>
  <c r="H308" i="2"/>
  <c r="E308" i="2"/>
  <c r="B308" i="2"/>
  <c r="I307" i="2"/>
  <c r="H307" i="2"/>
  <c r="E307" i="2"/>
  <c r="B307" i="2"/>
  <c r="I306" i="2"/>
  <c r="H306" i="2"/>
  <c r="E306" i="2"/>
  <c r="B306" i="2"/>
  <c r="I305" i="2"/>
  <c r="H305" i="2"/>
  <c r="E305" i="2"/>
  <c r="B305" i="2"/>
  <c r="I304" i="2"/>
  <c r="H304" i="2"/>
  <c r="E304" i="2"/>
  <c r="B304" i="2"/>
  <c r="I303" i="2"/>
  <c r="H303" i="2"/>
  <c r="E303" i="2"/>
  <c r="B303" i="2"/>
  <c r="I302" i="2"/>
  <c r="H302" i="2"/>
  <c r="E302" i="2"/>
  <c r="B302" i="2"/>
  <c r="I301" i="2"/>
  <c r="H301" i="2"/>
  <c r="E301" i="2"/>
  <c r="B301" i="2"/>
  <c r="I300" i="2"/>
  <c r="H300" i="2"/>
  <c r="E300" i="2"/>
  <c r="B300" i="2"/>
  <c r="I299" i="2"/>
  <c r="H299" i="2"/>
  <c r="E299" i="2"/>
  <c r="B299" i="2"/>
  <c r="I298" i="2"/>
  <c r="H298" i="2"/>
  <c r="E298" i="2"/>
  <c r="B298" i="2"/>
  <c r="I297" i="2"/>
  <c r="H297" i="2"/>
  <c r="E297" i="2"/>
  <c r="B297" i="2"/>
  <c r="I296" i="2"/>
  <c r="H296" i="2"/>
  <c r="E296" i="2"/>
  <c r="B296" i="2"/>
  <c r="I295" i="2"/>
  <c r="H295" i="2"/>
  <c r="E295" i="2"/>
  <c r="B295" i="2"/>
  <c r="I294" i="2"/>
  <c r="H294" i="2"/>
  <c r="E294" i="2"/>
  <c r="B294" i="2"/>
  <c r="I293" i="2"/>
  <c r="H293" i="2"/>
  <c r="E293" i="2"/>
  <c r="B293" i="2"/>
  <c r="I292" i="2"/>
  <c r="H292" i="2"/>
  <c r="E292" i="2"/>
  <c r="B292" i="2"/>
  <c r="I284" i="2"/>
  <c r="H284" i="2"/>
  <c r="E284" i="2"/>
  <c r="B284" i="2"/>
  <c r="I283" i="2"/>
  <c r="H283" i="2"/>
  <c r="E283" i="2"/>
  <c r="B283" i="2"/>
  <c r="I282" i="2"/>
  <c r="H282" i="2"/>
  <c r="E282" i="2"/>
  <c r="B282" i="2"/>
  <c r="I281" i="2"/>
  <c r="H281" i="2"/>
  <c r="E281" i="2"/>
  <c r="B281" i="2"/>
  <c r="I280" i="2"/>
  <c r="H280" i="2"/>
  <c r="E280" i="2"/>
  <c r="B280" i="2"/>
  <c r="I279" i="2"/>
  <c r="H279" i="2"/>
  <c r="E279" i="2"/>
  <c r="B279" i="2"/>
  <c r="I278" i="2"/>
  <c r="H278" i="2"/>
  <c r="E278" i="2"/>
  <c r="B278" i="2"/>
  <c r="I277" i="2"/>
  <c r="H277" i="2"/>
  <c r="E277" i="2"/>
  <c r="B277" i="2"/>
  <c r="I276" i="2"/>
  <c r="H276" i="2"/>
  <c r="E276" i="2"/>
  <c r="B276" i="2"/>
  <c r="I275" i="2"/>
  <c r="H275" i="2"/>
  <c r="E275" i="2"/>
  <c r="B275" i="2"/>
  <c r="I274" i="2"/>
  <c r="H274" i="2"/>
  <c r="E274" i="2"/>
  <c r="B274" i="2"/>
  <c r="I273" i="2"/>
  <c r="H273" i="2"/>
  <c r="E273" i="2"/>
  <c r="B273" i="2"/>
  <c r="I272" i="2"/>
  <c r="H272" i="2"/>
  <c r="E272" i="2"/>
  <c r="B272" i="2"/>
  <c r="I271" i="2"/>
  <c r="H271" i="2"/>
  <c r="E271" i="2"/>
  <c r="B271" i="2"/>
  <c r="I270" i="2"/>
  <c r="H270" i="2"/>
  <c r="E270" i="2"/>
  <c r="B270" i="2"/>
  <c r="I269" i="2"/>
  <c r="H269" i="2"/>
  <c r="E269" i="2"/>
  <c r="B269" i="2"/>
  <c r="H268" i="2"/>
  <c r="E268" i="2"/>
  <c r="B268" i="2"/>
  <c r="I267" i="2"/>
  <c r="H267" i="2"/>
  <c r="E267" i="2"/>
  <c r="B267" i="2"/>
  <c r="I266" i="2"/>
  <c r="H266" i="2"/>
  <c r="E266" i="2"/>
  <c r="B266" i="2"/>
  <c r="I265" i="2"/>
  <c r="H265" i="2"/>
  <c r="E265" i="2"/>
  <c r="B265" i="2"/>
  <c r="I264" i="2"/>
  <c r="H264" i="2"/>
  <c r="E264" i="2"/>
  <c r="B264" i="2"/>
  <c r="I263" i="2"/>
  <c r="H263" i="2"/>
  <c r="E263" i="2"/>
  <c r="B263" i="2"/>
  <c r="I262" i="2"/>
  <c r="H262" i="2"/>
  <c r="E262" i="2"/>
  <c r="B262" i="2"/>
  <c r="I261" i="2"/>
  <c r="H261" i="2"/>
  <c r="E261" i="2"/>
  <c r="B261" i="2"/>
  <c r="I260" i="2"/>
  <c r="H260" i="2"/>
  <c r="E260" i="2"/>
  <c r="B260" i="2"/>
  <c r="I259" i="2"/>
  <c r="H259" i="2"/>
  <c r="E259" i="2"/>
  <c r="B259" i="2"/>
  <c r="I258" i="2"/>
  <c r="H258" i="2"/>
  <c r="E258" i="2"/>
  <c r="B258" i="2"/>
  <c r="I257" i="2"/>
  <c r="H257" i="2"/>
  <c r="E257" i="2"/>
  <c r="B257" i="2"/>
  <c r="I256" i="2"/>
  <c r="H256" i="2"/>
  <c r="E256" i="2"/>
  <c r="B256" i="2"/>
  <c r="I255" i="2"/>
  <c r="H255" i="2"/>
  <c r="E255" i="2"/>
  <c r="B255" i="2"/>
  <c r="I254" i="2"/>
  <c r="H254" i="2"/>
  <c r="E254" i="2"/>
  <c r="B254" i="2"/>
  <c r="I253" i="2"/>
  <c r="H253" i="2"/>
  <c r="E253" i="2"/>
  <c r="B253" i="2"/>
  <c r="I252" i="2"/>
  <c r="H252" i="2"/>
  <c r="E252" i="2"/>
  <c r="B252" i="2"/>
  <c r="I251" i="2"/>
  <c r="H251" i="2"/>
  <c r="E251" i="2"/>
  <c r="B251" i="2"/>
  <c r="I250" i="2"/>
  <c r="H250" i="2"/>
  <c r="E250" i="2"/>
  <c r="B250" i="2"/>
  <c r="I249" i="2"/>
  <c r="H249" i="2"/>
  <c r="E249" i="2"/>
  <c r="B249" i="2"/>
  <c r="I248" i="2"/>
  <c r="I287" i="2" s="1"/>
  <c r="H248" i="2"/>
  <c r="E248" i="2"/>
  <c r="B248" i="2"/>
  <c r="I243" i="2"/>
  <c r="I240" i="2"/>
  <c r="H240" i="2"/>
  <c r="E240" i="2"/>
  <c r="B240" i="2"/>
  <c r="I239" i="2"/>
  <c r="H239" i="2"/>
  <c r="E239" i="2"/>
  <c r="B239" i="2"/>
  <c r="I238" i="2"/>
  <c r="H238" i="2"/>
  <c r="E238" i="2"/>
  <c r="B238" i="2"/>
  <c r="I237" i="2"/>
  <c r="H237" i="2"/>
  <c r="E237" i="2"/>
  <c r="B237" i="2"/>
  <c r="I236" i="2"/>
  <c r="H236" i="2"/>
  <c r="E236" i="2"/>
  <c r="B236" i="2"/>
  <c r="I235" i="2"/>
  <c r="H235" i="2"/>
  <c r="E235" i="2"/>
  <c r="B235" i="2"/>
  <c r="I234" i="2"/>
  <c r="H234" i="2"/>
  <c r="E234" i="2"/>
  <c r="B234" i="2"/>
  <c r="I233" i="2"/>
  <c r="H233" i="2"/>
  <c r="E233" i="2"/>
  <c r="B233" i="2"/>
  <c r="I232" i="2"/>
  <c r="H232" i="2"/>
  <c r="E232" i="2"/>
  <c r="B232" i="2"/>
  <c r="I231" i="2"/>
  <c r="H231" i="2"/>
  <c r="E231" i="2"/>
  <c r="B231" i="2"/>
  <c r="I230" i="2"/>
  <c r="H230" i="2"/>
  <c r="E230" i="2"/>
  <c r="B230" i="2"/>
  <c r="I229" i="2"/>
  <c r="H229" i="2"/>
  <c r="E229" i="2"/>
  <c r="B229" i="2"/>
  <c r="I228" i="2"/>
  <c r="H228" i="2"/>
  <c r="E228" i="2"/>
  <c r="B228" i="2"/>
  <c r="I227" i="2"/>
  <c r="H227" i="2"/>
  <c r="E227" i="2"/>
  <c r="B227" i="2"/>
  <c r="I226" i="2"/>
  <c r="H226" i="2"/>
  <c r="E226" i="2"/>
  <c r="B226" i="2"/>
  <c r="I225" i="2"/>
  <c r="H225" i="2"/>
  <c r="E225" i="2"/>
  <c r="B225" i="2"/>
  <c r="I224" i="2"/>
  <c r="H224" i="2"/>
  <c r="E224" i="2"/>
  <c r="B224" i="2"/>
  <c r="I223" i="2"/>
  <c r="H223" i="2"/>
  <c r="E223" i="2"/>
  <c r="B223" i="2"/>
  <c r="I222" i="2"/>
  <c r="H222" i="2"/>
  <c r="E222" i="2"/>
  <c r="B222" i="2"/>
  <c r="I221" i="2"/>
  <c r="H221" i="2"/>
  <c r="E221" i="2"/>
  <c r="B221" i="2"/>
  <c r="I220" i="2"/>
  <c r="H220" i="2"/>
  <c r="E220" i="2"/>
  <c r="B220" i="2"/>
  <c r="I219" i="2"/>
  <c r="H219" i="2"/>
  <c r="E219" i="2"/>
  <c r="B219" i="2"/>
  <c r="I218" i="2"/>
  <c r="H218" i="2"/>
  <c r="E218" i="2"/>
  <c r="B218" i="2"/>
  <c r="I217" i="2"/>
  <c r="H217" i="2"/>
  <c r="E217" i="2"/>
  <c r="B217" i="2"/>
  <c r="I216" i="2"/>
  <c r="H216" i="2"/>
  <c r="E216" i="2"/>
  <c r="B216" i="2"/>
  <c r="I215" i="2"/>
  <c r="H215" i="2"/>
  <c r="E215" i="2"/>
  <c r="B215" i="2"/>
  <c r="I214" i="2"/>
  <c r="H214" i="2"/>
  <c r="E214" i="2"/>
  <c r="B214" i="2"/>
  <c r="I213" i="2"/>
  <c r="H213" i="2"/>
  <c r="E213" i="2"/>
  <c r="B213" i="2"/>
  <c r="I212" i="2"/>
  <c r="H212" i="2"/>
  <c r="E212" i="2"/>
  <c r="B212" i="2"/>
  <c r="I204" i="2"/>
  <c r="H204" i="2"/>
  <c r="E204" i="2"/>
  <c r="B204" i="2"/>
  <c r="I203" i="2"/>
  <c r="H203" i="2"/>
  <c r="E203" i="2"/>
  <c r="B203" i="2"/>
  <c r="I202" i="2"/>
  <c r="H202" i="2"/>
  <c r="E202" i="2"/>
  <c r="B202" i="2"/>
  <c r="I201" i="2"/>
  <c r="H201" i="2"/>
  <c r="E201" i="2"/>
  <c r="B201" i="2"/>
  <c r="I200" i="2"/>
  <c r="H200" i="2"/>
  <c r="E200" i="2"/>
  <c r="B200" i="2"/>
  <c r="I199" i="2"/>
  <c r="H199" i="2"/>
  <c r="E199" i="2"/>
  <c r="B199" i="2"/>
  <c r="I198" i="2"/>
  <c r="H198" i="2"/>
  <c r="E198" i="2"/>
  <c r="B198" i="2"/>
  <c r="I197" i="2"/>
  <c r="H197" i="2"/>
  <c r="E197" i="2"/>
  <c r="B197" i="2"/>
  <c r="I196" i="2"/>
  <c r="H196" i="2"/>
  <c r="E196" i="2"/>
  <c r="B196" i="2"/>
  <c r="I195" i="2"/>
  <c r="H195" i="2"/>
  <c r="E195" i="2"/>
  <c r="B195" i="2"/>
  <c r="I194" i="2"/>
  <c r="H194" i="2"/>
  <c r="E194" i="2"/>
  <c r="B194" i="2"/>
  <c r="I193" i="2"/>
  <c r="H193" i="2"/>
  <c r="E193" i="2"/>
  <c r="B193" i="2"/>
  <c r="I192" i="2"/>
  <c r="H192" i="2"/>
  <c r="E192" i="2"/>
  <c r="B192" i="2"/>
  <c r="I191" i="2"/>
  <c r="H191" i="2"/>
  <c r="E191" i="2"/>
  <c r="B191" i="2"/>
  <c r="I190" i="2"/>
  <c r="H190" i="2"/>
  <c r="E190" i="2"/>
  <c r="B190" i="2"/>
  <c r="I189" i="2"/>
  <c r="H189" i="2"/>
  <c r="E189" i="2"/>
  <c r="B189" i="2"/>
  <c r="I188" i="2"/>
  <c r="H188" i="2"/>
  <c r="E188" i="2"/>
  <c r="B188" i="2"/>
  <c r="I187" i="2"/>
  <c r="H187" i="2"/>
  <c r="E187" i="2"/>
  <c r="B187" i="2"/>
  <c r="I186" i="2"/>
  <c r="H186" i="2"/>
  <c r="E186" i="2"/>
  <c r="B186" i="2"/>
  <c r="I185" i="2"/>
  <c r="H185" i="2"/>
  <c r="E185" i="2"/>
  <c r="B185" i="2"/>
  <c r="I184" i="2"/>
  <c r="H184" i="2"/>
  <c r="E184" i="2"/>
  <c r="B184" i="2"/>
  <c r="I183" i="2"/>
  <c r="H183" i="2"/>
  <c r="E183" i="2"/>
  <c r="B183" i="2"/>
  <c r="I182" i="2"/>
  <c r="H182" i="2"/>
  <c r="E182" i="2"/>
  <c r="B182" i="2"/>
  <c r="I181" i="2"/>
  <c r="H181" i="2"/>
  <c r="E181" i="2"/>
  <c r="B181" i="2"/>
  <c r="I180" i="2"/>
  <c r="H180" i="2"/>
  <c r="E180" i="2"/>
  <c r="B180" i="2"/>
  <c r="I179" i="2"/>
  <c r="H179" i="2"/>
  <c r="E179" i="2"/>
  <c r="B179" i="2"/>
  <c r="I178" i="2"/>
  <c r="H178" i="2"/>
  <c r="E178" i="2"/>
  <c r="B178" i="2"/>
  <c r="I177" i="2"/>
  <c r="H177" i="2"/>
  <c r="E177" i="2"/>
  <c r="B177" i="2"/>
  <c r="I176" i="2"/>
  <c r="H176" i="2"/>
  <c r="E176" i="2"/>
  <c r="B176" i="2"/>
  <c r="I175" i="2"/>
  <c r="H175" i="2"/>
  <c r="E175" i="2"/>
  <c r="B175" i="2"/>
  <c r="I174" i="2"/>
  <c r="H174" i="2"/>
  <c r="E174" i="2"/>
  <c r="B174" i="2"/>
  <c r="I173" i="2"/>
  <c r="H173" i="2"/>
  <c r="E173" i="2"/>
  <c r="B173" i="2"/>
  <c r="I172" i="2"/>
  <c r="H172" i="2"/>
  <c r="E172" i="2"/>
  <c r="B172" i="2"/>
  <c r="I171" i="2"/>
  <c r="H171" i="2"/>
  <c r="E171" i="2"/>
  <c r="B171" i="2"/>
  <c r="I170" i="2"/>
  <c r="H170" i="2"/>
  <c r="E170" i="2"/>
  <c r="B170" i="2"/>
  <c r="I169" i="2"/>
  <c r="H169" i="2"/>
  <c r="E169" i="2"/>
  <c r="B169" i="2"/>
  <c r="I168" i="2"/>
  <c r="H168" i="2"/>
  <c r="E168" i="2"/>
  <c r="B168" i="2"/>
  <c r="I167" i="2"/>
  <c r="H167" i="2"/>
  <c r="E167" i="2"/>
  <c r="B167" i="2"/>
  <c r="I166" i="2"/>
  <c r="H166" i="2"/>
  <c r="E166" i="2"/>
  <c r="B166" i="2"/>
  <c r="I165" i="2"/>
  <c r="H165" i="2"/>
  <c r="E165" i="2"/>
  <c r="B165" i="2"/>
  <c r="I164" i="2"/>
  <c r="H164" i="2"/>
  <c r="E164" i="2"/>
  <c r="B164" i="2"/>
  <c r="I163" i="2"/>
  <c r="H163" i="2"/>
  <c r="E163" i="2"/>
  <c r="B163" i="2"/>
  <c r="I162" i="2"/>
  <c r="H162" i="2"/>
  <c r="E162" i="2"/>
  <c r="B162" i="2"/>
  <c r="I161" i="2"/>
  <c r="H161" i="2"/>
  <c r="E161" i="2"/>
  <c r="B161" i="2"/>
  <c r="I160" i="2"/>
  <c r="H160" i="2"/>
  <c r="E160" i="2"/>
  <c r="B160" i="2"/>
  <c r="I159" i="2"/>
  <c r="H159" i="2"/>
  <c r="E159" i="2"/>
  <c r="B159" i="2"/>
  <c r="I158" i="2"/>
  <c r="H158" i="2"/>
  <c r="E158" i="2"/>
  <c r="B158" i="2"/>
  <c r="I157" i="2"/>
  <c r="H157" i="2"/>
  <c r="E157" i="2"/>
  <c r="B157" i="2"/>
  <c r="I156" i="2"/>
  <c r="H156" i="2"/>
  <c r="E156" i="2"/>
  <c r="B156" i="2"/>
  <c r="I155" i="2"/>
  <c r="I207" i="2" s="1"/>
  <c r="H155" i="2"/>
  <c r="E155" i="2"/>
  <c r="B155" i="2"/>
  <c r="I150" i="2"/>
  <c r="I147" i="2"/>
  <c r="H147" i="2"/>
  <c r="E147" i="2"/>
  <c r="B147" i="2"/>
  <c r="I146" i="2"/>
  <c r="H146" i="2"/>
  <c r="E146" i="2"/>
  <c r="B146" i="2"/>
  <c r="I145" i="2"/>
  <c r="H145" i="2"/>
  <c r="E145" i="2"/>
  <c r="B145" i="2"/>
  <c r="I144" i="2"/>
  <c r="H144" i="2"/>
  <c r="E144" i="2"/>
  <c r="B144" i="2"/>
  <c r="I143" i="2"/>
  <c r="H143" i="2"/>
  <c r="E143" i="2"/>
  <c r="B143" i="2"/>
  <c r="I142" i="2"/>
  <c r="H142" i="2"/>
  <c r="E142" i="2"/>
  <c r="B142" i="2"/>
  <c r="I141" i="2"/>
  <c r="H141" i="2"/>
  <c r="E141" i="2"/>
  <c r="B141" i="2"/>
  <c r="I140" i="2"/>
  <c r="H140" i="2"/>
  <c r="E140" i="2"/>
  <c r="B140" i="2"/>
  <c r="I139" i="2"/>
  <c r="H139" i="2"/>
  <c r="E139" i="2"/>
  <c r="B139" i="2"/>
  <c r="I138" i="2"/>
  <c r="H138" i="2"/>
  <c r="E138" i="2"/>
  <c r="B138" i="2"/>
  <c r="I137" i="2"/>
  <c r="H137" i="2"/>
  <c r="E137" i="2"/>
  <c r="B137" i="2"/>
  <c r="I136" i="2"/>
  <c r="H136" i="2"/>
  <c r="E136" i="2"/>
  <c r="B136" i="2"/>
  <c r="I135" i="2"/>
  <c r="H135" i="2"/>
  <c r="E135" i="2"/>
  <c r="B135" i="2"/>
  <c r="I134" i="2"/>
  <c r="H134" i="2"/>
  <c r="E134" i="2"/>
  <c r="B134" i="2"/>
  <c r="I133" i="2"/>
  <c r="H133" i="2"/>
  <c r="E133" i="2"/>
  <c r="B133" i="2"/>
  <c r="I132" i="2"/>
  <c r="H132" i="2"/>
  <c r="E132" i="2"/>
  <c r="B132" i="2"/>
  <c r="I131" i="2"/>
  <c r="H131" i="2"/>
  <c r="E131" i="2"/>
  <c r="B131" i="2"/>
  <c r="I130" i="2"/>
  <c r="H130" i="2"/>
  <c r="E130" i="2"/>
  <c r="B130" i="2"/>
  <c r="I129" i="2"/>
  <c r="H129" i="2"/>
  <c r="E129" i="2"/>
  <c r="B129" i="2"/>
  <c r="I128" i="2"/>
  <c r="H128" i="2"/>
  <c r="E128" i="2"/>
  <c r="B128" i="2"/>
  <c r="I127" i="2"/>
  <c r="H127" i="2"/>
  <c r="E127" i="2"/>
  <c r="B127" i="2"/>
  <c r="I126" i="2"/>
  <c r="H126" i="2"/>
  <c r="E126" i="2"/>
  <c r="B126" i="2"/>
  <c r="I125" i="2"/>
  <c r="H125" i="2"/>
  <c r="E125" i="2"/>
  <c r="B125" i="2"/>
  <c r="I124" i="2"/>
  <c r="H124" i="2"/>
  <c r="E124" i="2"/>
  <c r="B124" i="2"/>
  <c r="I123" i="2"/>
  <c r="H123" i="2"/>
  <c r="E123" i="2"/>
  <c r="B123" i="2"/>
  <c r="I122" i="2"/>
  <c r="H122" i="2"/>
  <c r="E122" i="2"/>
  <c r="B122" i="2"/>
  <c r="I121" i="2"/>
  <c r="H121" i="2"/>
  <c r="E121" i="2"/>
  <c r="B121" i="2"/>
  <c r="I120" i="2"/>
  <c r="H120" i="2"/>
  <c r="E120" i="2"/>
  <c r="B120" i="2"/>
  <c r="I119" i="2"/>
  <c r="H119" i="2"/>
  <c r="E119" i="2"/>
  <c r="I118" i="2"/>
  <c r="H118" i="2"/>
  <c r="E118" i="2"/>
  <c r="B118" i="2"/>
  <c r="I117" i="2"/>
  <c r="H117" i="2"/>
  <c r="E117" i="2"/>
  <c r="B117" i="2"/>
  <c r="I116" i="2"/>
  <c r="H116" i="2"/>
  <c r="E116" i="2"/>
  <c r="B116" i="2"/>
  <c r="I115" i="2"/>
  <c r="H115" i="2"/>
  <c r="E115" i="2"/>
  <c r="B115" i="2"/>
  <c r="I114" i="2"/>
  <c r="H114" i="2"/>
  <c r="E114" i="2"/>
  <c r="B114" i="2"/>
  <c r="I113" i="2"/>
  <c r="H113" i="2"/>
  <c r="E113" i="2"/>
  <c r="B113" i="2"/>
  <c r="I112" i="2"/>
  <c r="H112" i="2"/>
  <c r="E112" i="2"/>
  <c r="B112" i="2"/>
  <c r="I111" i="2"/>
  <c r="H111" i="2"/>
  <c r="E111" i="2"/>
  <c r="B111" i="2"/>
  <c r="I110" i="2"/>
  <c r="H110" i="2"/>
  <c r="E110" i="2"/>
  <c r="B110" i="2"/>
  <c r="I109" i="2"/>
  <c r="H109" i="2"/>
  <c r="E109" i="2"/>
  <c r="B109" i="2"/>
  <c r="I108" i="2"/>
  <c r="H108" i="2"/>
  <c r="E108" i="2"/>
  <c r="B108" i="2"/>
  <c r="I107" i="2"/>
  <c r="H107" i="2"/>
  <c r="E107" i="2"/>
  <c r="B107" i="2"/>
  <c r="I106" i="2"/>
  <c r="H106" i="2"/>
  <c r="E106" i="2"/>
  <c r="B106" i="2"/>
  <c r="I105" i="2"/>
  <c r="H105" i="2"/>
  <c r="E105" i="2"/>
  <c r="B105" i="2"/>
  <c r="I104" i="2"/>
  <c r="H104" i="2"/>
  <c r="E104" i="2"/>
  <c r="B104" i="2"/>
  <c r="I103" i="2"/>
  <c r="H103" i="2"/>
  <c r="E103" i="2"/>
  <c r="B103" i="2"/>
  <c r="I102" i="2"/>
  <c r="H102" i="2"/>
  <c r="E102" i="2"/>
  <c r="B102" i="2"/>
  <c r="I101" i="2"/>
  <c r="H101" i="2"/>
  <c r="E101" i="2"/>
  <c r="B101" i="2"/>
  <c r="I100" i="2"/>
  <c r="H100" i="2"/>
  <c r="E100" i="2"/>
  <c r="B100" i="2"/>
  <c r="I99" i="2"/>
  <c r="H99" i="2"/>
  <c r="E99" i="2"/>
  <c r="B99" i="2"/>
  <c r="I98" i="2"/>
  <c r="H98" i="2"/>
  <c r="E98" i="2"/>
  <c r="B98" i="2"/>
  <c r="I97" i="2"/>
  <c r="H97" i="2"/>
  <c r="E97" i="2"/>
  <c r="B97" i="2"/>
  <c r="I96" i="2"/>
  <c r="H96" i="2"/>
  <c r="E96" i="2"/>
  <c r="B96" i="2"/>
  <c r="I95" i="2"/>
  <c r="H95" i="2"/>
  <c r="E95" i="2"/>
  <c r="B95" i="2"/>
  <c r="I94" i="2"/>
  <c r="H94" i="2"/>
  <c r="E94" i="2"/>
  <c r="B94" i="2"/>
  <c r="I93" i="2"/>
  <c r="H93" i="2"/>
  <c r="E93" i="2"/>
  <c r="B93" i="2"/>
  <c r="I92" i="2"/>
  <c r="H92" i="2"/>
  <c r="E92" i="2"/>
  <c r="B92" i="2"/>
  <c r="I91" i="2"/>
  <c r="H91" i="2"/>
  <c r="E91" i="2"/>
  <c r="B91" i="2"/>
  <c r="I90" i="2"/>
  <c r="H90" i="2"/>
  <c r="E90" i="2"/>
  <c r="B90" i="2"/>
  <c r="I89" i="2"/>
  <c r="H89" i="2"/>
  <c r="E89" i="2"/>
  <c r="B89" i="2"/>
  <c r="I88" i="2"/>
  <c r="H88" i="2"/>
  <c r="E88" i="2"/>
  <c r="B88" i="2"/>
  <c r="I87" i="2"/>
  <c r="H87" i="2"/>
  <c r="E87" i="2"/>
  <c r="B87" i="2"/>
  <c r="I86" i="2"/>
  <c r="H86" i="2"/>
  <c r="E86" i="2"/>
  <c r="B86" i="2"/>
  <c r="I85" i="2"/>
  <c r="H85" i="2"/>
  <c r="E85" i="2"/>
  <c r="B85" i="2"/>
  <c r="I84" i="2"/>
  <c r="H84" i="2"/>
  <c r="E84" i="2"/>
  <c r="B84" i="2"/>
  <c r="I83" i="2"/>
  <c r="H83" i="2"/>
  <c r="E83" i="2"/>
  <c r="B83" i="2"/>
  <c r="I82" i="2"/>
  <c r="H82" i="2"/>
  <c r="E82" i="2"/>
  <c r="B82" i="2"/>
  <c r="I81" i="2"/>
  <c r="H81" i="2"/>
  <c r="E81" i="2"/>
  <c r="B81" i="2"/>
  <c r="I80" i="2"/>
  <c r="H80" i="2"/>
  <c r="E80" i="2"/>
  <c r="B80" i="2"/>
  <c r="I72" i="2"/>
  <c r="H72" i="2"/>
  <c r="E72" i="2"/>
  <c r="B72" i="2"/>
  <c r="I71" i="2"/>
  <c r="H71" i="2"/>
  <c r="E71" i="2"/>
  <c r="B71" i="2"/>
  <c r="I70" i="2"/>
  <c r="H70" i="2"/>
  <c r="E70" i="2"/>
  <c r="B70" i="2"/>
  <c r="I69" i="2"/>
  <c r="H69" i="2"/>
  <c r="E69" i="2"/>
  <c r="B69" i="2"/>
  <c r="I68" i="2"/>
  <c r="H68" i="2"/>
  <c r="E68" i="2"/>
  <c r="B68" i="2"/>
  <c r="I67" i="2"/>
  <c r="H67" i="2"/>
  <c r="E67" i="2"/>
  <c r="B67" i="2"/>
  <c r="I66" i="2"/>
  <c r="H66" i="2"/>
  <c r="E66" i="2"/>
  <c r="B66" i="2"/>
  <c r="I65" i="2"/>
  <c r="H65" i="2"/>
  <c r="E65" i="2"/>
  <c r="B65" i="2"/>
  <c r="I64" i="2"/>
  <c r="H64" i="2"/>
  <c r="E64" i="2"/>
  <c r="B64" i="2"/>
  <c r="I63" i="2"/>
  <c r="H63" i="2"/>
  <c r="E63" i="2"/>
  <c r="B63" i="2"/>
  <c r="I62" i="2"/>
  <c r="H62" i="2"/>
  <c r="E62" i="2"/>
  <c r="B62" i="2"/>
  <c r="I61" i="2"/>
  <c r="H61" i="2"/>
  <c r="E61" i="2"/>
  <c r="B61" i="2"/>
  <c r="I60" i="2"/>
  <c r="H60" i="2"/>
  <c r="E60" i="2"/>
  <c r="B60" i="2"/>
  <c r="I59" i="2"/>
  <c r="H59" i="2"/>
  <c r="E59" i="2"/>
  <c r="B59" i="2"/>
  <c r="I58" i="2"/>
  <c r="H58" i="2"/>
  <c r="E58" i="2"/>
  <c r="B58" i="2"/>
  <c r="I57" i="2"/>
  <c r="H57" i="2"/>
  <c r="E57" i="2"/>
  <c r="B57" i="2"/>
  <c r="I56" i="2"/>
  <c r="H56" i="2"/>
  <c r="E56" i="2"/>
  <c r="B56" i="2"/>
  <c r="I55" i="2"/>
  <c r="H55" i="2"/>
  <c r="E55" i="2"/>
  <c r="B55" i="2"/>
  <c r="I54" i="2"/>
  <c r="H54" i="2"/>
  <c r="E54" i="2"/>
  <c r="B54" i="2"/>
  <c r="I53" i="2"/>
  <c r="H53" i="2"/>
  <c r="E53" i="2"/>
  <c r="B53" i="2"/>
  <c r="I52" i="2"/>
  <c r="H52" i="2"/>
  <c r="E52" i="2"/>
  <c r="B52" i="2"/>
  <c r="I51" i="2"/>
  <c r="H51" i="2"/>
  <c r="E51" i="2"/>
  <c r="B51" i="2"/>
  <c r="I50" i="2"/>
  <c r="H50" i="2"/>
  <c r="E50" i="2"/>
  <c r="B50" i="2"/>
  <c r="I49" i="2"/>
  <c r="H49" i="2"/>
  <c r="E49" i="2"/>
  <c r="B49" i="2"/>
  <c r="I48" i="2"/>
  <c r="H48" i="2"/>
  <c r="E48" i="2"/>
  <c r="B48" i="2"/>
  <c r="I47" i="2"/>
  <c r="H47" i="2"/>
  <c r="E47" i="2"/>
  <c r="B47" i="2"/>
  <c r="I46" i="2"/>
  <c r="H46" i="2"/>
  <c r="E46" i="2"/>
  <c r="B46" i="2"/>
  <c r="I45" i="2"/>
  <c r="H45" i="2"/>
  <c r="E45" i="2"/>
  <c r="B45" i="2"/>
  <c r="I44" i="2"/>
  <c r="H44" i="2"/>
  <c r="E44" i="2"/>
  <c r="B44" i="2"/>
  <c r="I43" i="2"/>
  <c r="H43" i="2"/>
  <c r="E43" i="2"/>
  <c r="B43" i="2"/>
  <c r="I42" i="2"/>
  <c r="H42" i="2"/>
  <c r="E42" i="2"/>
  <c r="B42" i="2"/>
  <c r="I41" i="2"/>
  <c r="H41" i="2"/>
  <c r="E41" i="2"/>
  <c r="B41" i="2"/>
  <c r="I40" i="2"/>
  <c r="H40" i="2"/>
  <c r="E40" i="2"/>
  <c r="B40" i="2"/>
  <c r="I39" i="2"/>
  <c r="H39" i="2"/>
  <c r="E39" i="2"/>
  <c r="B39" i="2"/>
  <c r="I38" i="2"/>
  <c r="H38" i="2"/>
  <c r="E38" i="2"/>
  <c r="B38" i="2"/>
  <c r="I37" i="2"/>
  <c r="H37" i="2"/>
  <c r="E37" i="2"/>
  <c r="B37" i="2"/>
  <c r="I36" i="2"/>
  <c r="H36" i="2"/>
  <c r="E36" i="2"/>
  <c r="B36" i="2"/>
  <c r="I35" i="2"/>
  <c r="H35" i="2"/>
  <c r="E35" i="2"/>
  <c r="B35" i="2"/>
  <c r="I34" i="2"/>
  <c r="H34" i="2"/>
  <c r="E34" i="2"/>
  <c r="B34" i="2"/>
  <c r="I33" i="2"/>
  <c r="H33" i="2"/>
  <c r="E33" i="2"/>
  <c r="B33" i="2"/>
  <c r="I32" i="2"/>
  <c r="H32" i="2"/>
  <c r="E32" i="2"/>
  <c r="B32" i="2"/>
  <c r="I31" i="2"/>
  <c r="H31" i="2"/>
  <c r="E31" i="2"/>
  <c r="B31" i="2"/>
  <c r="I30" i="2"/>
  <c r="H30" i="2"/>
  <c r="E30" i="2"/>
  <c r="B30" i="2"/>
  <c r="I29" i="2"/>
  <c r="H29" i="2"/>
  <c r="E29" i="2"/>
  <c r="B29" i="2"/>
  <c r="I28" i="2"/>
  <c r="H28" i="2"/>
  <c r="E28" i="2"/>
  <c r="B28" i="2"/>
  <c r="I27" i="2"/>
  <c r="H27" i="2"/>
  <c r="E27" i="2"/>
  <c r="B27" i="2"/>
  <c r="I26" i="2"/>
  <c r="H26" i="2"/>
  <c r="E26" i="2"/>
  <c r="B26" i="2"/>
  <c r="I25" i="2"/>
  <c r="H25" i="2"/>
  <c r="E25" i="2"/>
  <c r="B25" i="2"/>
  <c r="I24" i="2"/>
  <c r="H24" i="2"/>
  <c r="E24" i="2"/>
  <c r="B24" i="2"/>
  <c r="I23" i="2"/>
  <c r="H23" i="2"/>
  <c r="E23" i="2"/>
  <c r="B23" i="2"/>
  <c r="I22" i="2"/>
  <c r="H22" i="2"/>
  <c r="E22" i="2"/>
  <c r="B22" i="2"/>
  <c r="I21" i="2"/>
  <c r="H21" i="2"/>
  <c r="E21" i="2"/>
  <c r="B21" i="2"/>
  <c r="I20" i="2"/>
  <c r="H20" i="2"/>
  <c r="E20" i="2"/>
  <c r="B20" i="2"/>
  <c r="I19" i="2"/>
  <c r="H19" i="2"/>
  <c r="E19" i="2"/>
  <c r="B19" i="2"/>
  <c r="I18" i="2"/>
  <c r="H18" i="2"/>
  <c r="E18" i="2"/>
  <c r="B18" i="2"/>
  <c r="I17" i="2"/>
  <c r="H17" i="2"/>
  <c r="E17" i="2"/>
  <c r="B17" i="2"/>
  <c r="I16" i="2"/>
  <c r="H16" i="2"/>
  <c r="E16" i="2"/>
  <c r="B16" i="2"/>
  <c r="I15" i="2"/>
  <c r="H15" i="2"/>
  <c r="E15" i="2"/>
  <c r="B15" i="2"/>
  <c r="I14" i="2"/>
  <c r="H14" i="2"/>
  <c r="E14" i="2"/>
  <c r="B14" i="2"/>
  <c r="I13" i="2"/>
  <c r="H13" i="2"/>
  <c r="E13" i="2"/>
  <c r="B13" i="2"/>
  <c r="I12" i="2"/>
  <c r="H12" i="2"/>
  <c r="E12" i="2"/>
  <c r="B12" i="2"/>
  <c r="I11" i="2"/>
  <c r="H11" i="2"/>
  <c r="E11" i="2"/>
  <c r="B11" i="2"/>
  <c r="I10" i="2"/>
  <c r="H10" i="2"/>
  <c r="E10" i="2"/>
  <c r="B10" i="2"/>
  <c r="I9" i="2"/>
  <c r="H9" i="2"/>
  <c r="E9" i="2"/>
  <c r="B9" i="2"/>
  <c r="I8" i="2"/>
  <c r="I75" i="2" s="1"/>
  <c r="I567" i="2" s="1"/>
  <c r="H8" i="2"/>
  <c r="E8" i="2"/>
  <c r="B8" i="2"/>
  <c r="I562" i="1"/>
  <c r="H562" i="1"/>
  <c r="E562" i="1"/>
  <c r="B562" i="1"/>
  <c r="I561" i="1"/>
  <c r="H561" i="1"/>
  <c r="E561" i="1"/>
  <c r="B561" i="1"/>
  <c r="I560" i="1"/>
  <c r="H560" i="1"/>
  <c r="E560" i="1"/>
  <c r="B560" i="1"/>
  <c r="I559" i="1"/>
  <c r="H559" i="1"/>
  <c r="E559" i="1"/>
  <c r="B559" i="1"/>
  <c r="I558" i="1"/>
  <c r="H558" i="1"/>
  <c r="E558" i="1"/>
  <c r="B558" i="1"/>
  <c r="I557" i="1"/>
  <c r="H557" i="1"/>
  <c r="E557" i="1"/>
  <c r="B557" i="1"/>
  <c r="I556" i="1"/>
  <c r="I565" i="1" s="1"/>
  <c r="H556" i="1"/>
  <c r="E556" i="1"/>
  <c r="B556" i="1"/>
  <c r="I548" i="1"/>
  <c r="H548" i="1"/>
  <c r="E548" i="1"/>
  <c r="B548" i="1"/>
  <c r="I547" i="1"/>
  <c r="H547" i="1"/>
  <c r="E547" i="1"/>
  <c r="B547" i="1"/>
  <c r="I546" i="1"/>
  <c r="H546" i="1"/>
  <c r="E546" i="1"/>
  <c r="B546" i="1"/>
  <c r="I545" i="1"/>
  <c r="H545" i="1"/>
  <c r="E545" i="1"/>
  <c r="B545" i="1"/>
  <c r="I544" i="1"/>
  <c r="H544" i="1"/>
  <c r="E544" i="1"/>
  <c r="B544" i="1"/>
  <c r="I543" i="1"/>
  <c r="H543" i="1"/>
  <c r="E543" i="1"/>
  <c r="B543" i="1"/>
  <c r="I542" i="1"/>
  <c r="H542" i="1"/>
  <c r="E542" i="1"/>
  <c r="B542" i="1"/>
  <c r="I541" i="1"/>
  <c r="H541" i="1"/>
  <c r="E541" i="1"/>
  <c r="B541" i="1"/>
  <c r="I540" i="1"/>
  <c r="H540" i="1"/>
  <c r="E540" i="1"/>
  <c r="B540" i="1"/>
  <c r="I539" i="1"/>
  <c r="H539" i="1"/>
  <c r="E539" i="1"/>
  <c r="B539" i="1"/>
  <c r="I538" i="1"/>
  <c r="H538" i="1"/>
  <c r="E538" i="1"/>
  <c r="B538" i="1"/>
  <c r="I537" i="1"/>
  <c r="H537" i="1"/>
  <c r="E537" i="1"/>
  <c r="B537" i="1"/>
  <c r="I536" i="1"/>
  <c r="H536" i="1"/>
  <c r="E536" i="1"/>
  <c r="B536" i="1"/>
  <c r="I535" i="1"/>
  <c r="H535" i="1"/>
  <c r="E535" i="1"/>
  <c r="B535" i="1"/>
  <c r="I534" i="1"/>
  <c r="H534" i="1"/>
  <c r="E534" i="1"/>
  <c r="B534" i="1"/>
  <c r="I533" i="1"/>
  <c r="H533" i="1"/>
  <c r="E533" i="1"/>
  <c r="B533" i="1"/>
  <c r="I532" i="1"/>
  <c r="H532" i="1"/>
  <c r="E532" i="1"/>
  <c r="B532" i="1"/>
  <c r="I531" i="1"/>
  <c r="H531" i="1"/>
  <c r="E531" i="1"/>
  <c r="B531" i="1"/>
  <c r="I530" i="1"/>
  <c r="H530" i="1"/>
  <c r="E530" i="1"/>
  <c r="B530" i="1"/>
  <c r="I529" i="1"/>
  <c r="H529" i="1"/>
  <c r="E529" i="1"/>
  <c r="B529" i="1"/>
  <c r="I528" i="1"/>
  <c r="H528" i="1"/>
  <c r="E528" i="1"/>
  <c r="B528" i="1"/>
  <c r="I527" i="1"/>
  <c r="H527" i="1"/>
  <c r="E527" i="1"/>
  <c r="B527" i="1"/>
  <c r="I526" i="1"/>
  <c r="H526" i="1"/>
  <c r="E526" i="1"/>
  <c r="B526" i="1"/>
  <c r="I525" i="1"/>
  <c r="H525" i="1"/>
  <c r="E525" i="1"/>
  <c r="B525" i="1"/>
  <c r="I524" i="1"/>
  <c r="H524" i="1"/>
  <c r="E524" i="1"/>
  <c r="B524" i="1"/>
  <c r="I523" i="1"/>
  <c r="H523" i="1"/>
  <c r="E523" i="1"/>
  <c r="B523" i="1"/>
  <c r="I522" i="1"/>
  <c r="H522" i="1"/>
  <c r="E522" i="1"/>
  <c r="B522" i="1"/>
  <c r="I521" i="1"/>
  <c r="H521" i="1"/>
  <c r="E521" i="1"/>
  <c r="B521" i="1"/>
  <c r="I520" i="1"/>
  <c r="H520" i="1"/>
  <c r="E520" i="1"/>
  <c r="B520" i="1"/>
  <c r="I519" i="1"/>
  <c r="H519" i="1"/>
  <c r="E519" i="1"/>
  <c r="B519" i="1"/>
  <c r="I518" i="1"/>
  <c r="H518" i="1"/>
  <c r="E518" i="1"/>
  <c r="B518" i="1"/>
  <c r="I517" i="1"/>
  <c r="H517" i="1"/>
  <c r="E517" i="1"/>
  <c r="B517" i="1"/>
  <c r="I516" i="1"/>
  <c r="H516" i="1"/>
  <c r="E516" i="1"/>
  <c r="B516" i="1"/>
  <c r="I515" i="1"/>
  <c r="H515" i="1"/>
  <c r="E515" i="1"/>
  <c r="B515" i="1"/>
  <c r="I514" i="1"/>
  <c r="H514" i="1"/>
  <c r="E514" i="1"/>
  <c r="B514" i="1"/>
  <c r="I513" i="1"/>
  <c r="H513" i="1"/>
  <c r="E513" i="1"/>
  <c r="B513" i="1"/>
  <c r="I512" i="1"/>
  <c r="H512" i="1"/>
  <c r="E512" i="1"/>
  <c r="B512" i="1"/>
  <c r="I511" i="1"/>
  <c r="H511" i="1"/>
  <c r="E511" i="1"/>
  <c r="B511" i="1"/>
  <c r="I510" i="1"/>
  <c r="H510" i="1"/>
  <c r="E510" i="1"/>
  <c r="B510" i="1"/>
  <c r="I509" i="1"/>
  <c r="H509" i="1"/>
  <c r="E509" i="1"/>
  <c r="B509" i="1"/>
  <c r="I508" i="1"/>
  <c r="H508" i="1"/>
  <c r="E508" i="1"/>
  <c r="B508" i="1"/>
  <c r="I507" i="1"/>
  <c r="H507" i="1"/>
  <c r="E507" i="1"/>
  <c r="B507" i="1"/>
  <c r="I506" i="1"/>
  <c r="H506" i="1"/>
  <c r="E506" i="1"/>
  <c r="B506" i="1"/>
  <c r="I505" i="1"/>
  <c r="H505" i="1"/>
  <c r="E505" i="1"/>
  <c r="B505" i="1"/>
  <c r="I504" i="1"/>
  <c r="H504" i="1"/>
  <c r="E504" i="1"/>
  <c r="B504" i="1"/>
  <c r="I503" i="1"/>
  <c r="H503" i="1"/>
  <c r="E503" i="1"/>
  <c r="B503" i="1"/>
  <c r="I502" i="1"/>
  <c r="H502" i="1"/>
  <c r="E502" i="1"/>
  <c r="B502" i="1"/>
  <c r="I501" i="1"/>
  <c r="H501" i="1"/>
  <c r="E501" i="1"/>
  <c r="B501" i="1"/>
  <c r="I500" i="1"/>
  <c r="H500" i="1"/>
  <c r="E500" i="1"/>
  <c r="B500" i="1"/>
  <c r="I499" i="1"/>
  <c r="H499" i="1"/>
  <c r="E499" i="1"/>
  <c r="B499" i="1"/>
  <c r="I498" i="1"/>
  <c r="H498" i="1"/>
  <c r="E498" i="1"/>
  <c r="B498" i="1"/>
  <c r="I497" i="1"/>
  <c r="H497" i="1"/>
  <c r="E497" i="1"/>
  <c r="B497" i="1"/>
  <c r="I496" i="1"/>
  <c r="H496" i="1"/>
  <c r="E496" i="1"/>
  <c r="B496" i="1"/>
  <c r="I495" i="1"/>
  <c r="H495" i="1"/>
  <c r="E495" i="1"/>
  <c r="B495" i="1"/>
  <c r="I494" i="1"/>
  <c r="H494" i="1"/>
  <c r="E494" i="1"/>
  <c r="B494" i="1"/>
  <c r="I493" i="1"/>
  <c r="H493" i="1"/>
  <c r="E493" i="1"/>
  <c r="B493" i="1"/>
  <c r="I492" i="1"/>
  <c r="H492" i="1"/>
  <c r="E492" i="1"/>
  <c r="B492" i="1"/>
  <c r="I491" i="1"/>
  <c r="H491" i="1"/>
  <c r="E491" i="1"/>
  <c r="B491" i="1"/>
  <c r="I490" i="1"/>
  <c r="H490" i="1"/>
  <c r="E490" i="1"/>
  <c r="B490" i="1"/>
  <c r="I489" i="1"/>
  <c r="H489" i="1"/>
  <c r="E489" i="1"/>
  <c r="B489" i="1"/>
  <c r="I488" i="1"/>
  <c r="H488" i="1"/>
  <c r="E488" i="1"/>
  <c r="B488" i="1"/>
  <c r="I487" i="1"/>
  <c r="H487" i="1"/>
  <c r="B487" i="1"/>
  <c r="I486" i="1"/>
  <c r="H486" i="1"/>
  <c r="E486" i="1"/>
  <c r="B486" i="1"/>
  <c r="I478" i="1"/>
  <c r="H478" i="1"/>
  <c r="E478" i="1"/>
  <c r="B478" i="1"/>
  <c r="I477" i="1"/>
  <c r="H477" i="1"/>
  <c r="E477" i="1"/>
  <c r="B477" i="1"/>
  <c r="I476" i="1"/>
  <c r="H476" i="1"/>
  <c r="E476" i="1"/>
  <c r="B476" i="1"/>
  <c r="I475" i="1"/>
  <c r="H475" i="1"/>
  <c r="E475" i="1"/>
  <c r="B475" i="1"/>
  <c r="I474" i="1"/>
  <c r="H474" i="1"/>
  <c r="E474" i="1"/>
  <c r="B474" i="1"/>
  <c r="I473" i="1"/>
  <c r="H473" i="1"/>
  <c r="E473" i="1"/>
  <c r="B473" i="1"/>
  <c r="I472" i="1"/>
  <c r="H472" i="1"/>
  <c r="E472" i="1"/>
  <c r="B472" i="1"/>
  <c r="I471" i="1"/>
  <c r="H471" i="1"/>
  <c r="E471" i="1"/>
  <c r="B471" i="1"/>
  <c r="I470" i="1"/>
  <c r="H470" i="1"/>
  <c r="E470" i="1"/>
  <c r="B470" i="1"/>
  <c r="I469" i="1"/>
  <c r="H469" i="1"/>
  <c r="E469" i="1"/>
  <c r="B469" i="1"/>
  <c r="I468" i="1"/>
  <c r="H468" i="1"/>
  <c r="E468" i="1"/>
  <c r="B468" i="1"/>
  <c r="I467" i="1"/>
  <c r="H467" i="1"/>
  <c r="E467" i="1"/>
  <c r="B467" i="1"/>
  <c r="I466" i="1"/>
  <c r="H466" i="1"/>
  <c r="E466" i="1"/>
  <c r="B466" i="1"/>
  <c r="I465" i="1"/>
  <c r="H465" i="1"/>
  <c r="E465" i="1"/>
  <c r="B465" i="1"/>
  <c r="I464" i="1"/>
  <c r="H464" i="1"/>
  <c r="E464" i="1"/>
  <c r="B464" i="1"/>
  <c r="I463" i="1"/>
  <c r="H463" i="1"/>
  <c r="E463" i="1"/>
  <c r="B463" i="1"/>
  <c r="I462" i="1"/>
  <c r="H462" i="1"/>
  <c r="E462" i="1"/>
  <c r="B462" i="1"/>
  <c r="I461" i="1"/>
  <c r="H461" i="1"/>
  <c r="E461" i="1"/>
  <c r="B461" i="1"/>
  <c r="I460" i="1"/>
  <c r="H460" i="1"/>
  <c r="E460" i="1"/>
  <c r="B460" i="1"/>
  <c r="I459" i="1"/>
  <c r="H459" i="1"/>
  <c r="E459" i="1"/>
  <c r="B459" i="1"/>
  <c r="I458" i="1"/>
  <c r="H458" i="1"/>
  <c r="E458" i="1"/>
  <c r="B458" i="1"/>
  <c r="I457" i="1"/>
  <c r="H457" i="1"/>
  <c r="E457" i="1"/>
  <c r="B457" i="1"/>
  <c r="I456" i="1"/>
  <c r="H456" i="1"/>
  <c r="E456" i="1"/>
  <c r="B456" i="1"/>
  <c r="I455" i="1"/>
  <c r="H455" i="1"/>
  <c r="E455" i="1"/>
  <c r="B455" i="1"/>
  <c r="I454" i="1"/>
  <c r="H454" i="1"/>
  <c r="E454" i="1"/>
  <c r="B454" i="1"/>
  <c r="I453" i="1"/>
  <c r="H453" i="1"/>
  <c r="E453" i="1"/>
  <c r="B453" i="1"/>
  <c r="I452" i="1"/>
  <c r="H452" i="1"/>
  <c r="E452" i="1"/>
  <c r="B452" i="1"/>
  <c r="I451" i="1"/>
  <c r="H451" i="1"/>
  <c r="E451" i="1"/>
  <c r="B451" i="1"/>
  <c r="I450" i="1"/>
  <c r="H450" i="1"/>
  <c r="E450" i="1"/>
  <c r="B450" i="1"/>
  <c r="I442" i="1"/>
  <c r="H442" i="1"/>
  <c r="E442" i="1"/>
  <c r="B442" i="1"/>
  <c r="I441" i="1"/>
  <c r="H441" i="1"/>
  <c r="E441" i="1"/>
  <c r="B441" i="1"/>
  <c r="I440" i="1"/>
  <c r="H440" i="1"/>
  <c r="E440" i="1"/>
  <c r="B440" i="1"/>
  <c r="I439" i="1"/>
  <c r="H439" i="1"/>
  <c r="E439" i="1"/>
  <c r="B439" i="1"/>
  <c r="I438" i="1"/>
  <c r="H438" i="1"/>
  <c r="E438" i="1"/>
  <c r="B438" i="1"/>
  <c r="I430" i="1"/>
  <c r="H430" i="1"/>
  <c r="E430" i="1"/>
  <c r="B430" i="1"/>
  <c r="I429" i="1"/>
  <c r="H429" i="1"/>
  <c r="E429" i="1"/>
  <c r="B429" i="1"/>
  <c r="I428" i="1"/>
  <c r="H428" i="1"/>
  <c r="E428" i="1"/>
  <c r="B428" i="1"/>
  <c r="I427" i="1"/>
  <c r="H427" i="1"/>
  <c r="E427" i="1"/>
  <c r="B427" i="1"/>
  <c r="I426" i="1"/>
  <c r="H426" i="1"/>
  <c r="E426" i="1"/>
  <c r="B426" i="1"/>
  <c r="I425" i="1"/>
  <c r="H425" i="1"/>
  <c r="B425" i="1"/>
  <c r="I424" i="1"/>
  <c r="I433" i="1" s="1"/>
  <c r="H424" i="1"/>
  <c r="E424" i="1"/>
  <c r="B424" i="1"/>
  <c r="I416" i="1"/>
  <c r="H416" i="1"/>
  <c r="E416" i="1"/>
  <c r="B416" i="1"/>
  <c r="I415" i="1"/>
  <c r="H415" i="1"/>
  <c r="E415" i="1"/>
  <c r="B415" i="1"/>
  <c r="I414" i="1"/>
  <c r="H414" i="1"/>
  <c r="E414" i="1"/>
  <c r="B414" i="1"/>
  <c r="I413" i="1"/>
  <c r="H413" i="1"/>
  <c r="E413" i="1"/>
  <c r="B413" i="1"/>
  <c r="I412" i="1"/>
  <c r="H412" i="1"/>
  <c r="E412" i="1"/>
  <c r="B412" i="1"/>
  <c r="I411" i="1"/>
  <c r="H411" i="1"/>
  <c r="E411" i="1"/>
  <c r="B411" i="1"/>
  <c r="I410" i="1"/>
  <c r="H410" i="1"/>
  <c r="E410" i="1"/>
  <c r="B410" i="1"/>
  <c r="I409" i="1"/>
  <c r="H409" i="1"/>
  <c r="E409" i="1"/>
  <c r="B409" i="1"/>
  <c r="I408" i="1"/>
  <c r="H408" i="1"/>
  <c r="E408" i="1"/>
  <c r="B408" i="1"/>
  <c r="I407" i="1"/>
  <c r="H407" i="1"/>
  <c r="E407" i="1"/>
  <c r="B407" i="1"/>
  <c r="I406" i="1"/>
  <c r="H406" i="1"/>
  <c r="E406" i="1"/>
  <c r="B406" i="1"/>
  <c r="I405" i="1"/>
  <c r="H405" i="1"/>
  <c r="E405" i="1"/>
  <c r="B405" i="1"/>
  <c r="I404" i="1"/>
  <c r="H404" i="1"/>
  <c r="E404" i="1"/>
  <c r="B404" i="1"/>
  <c r="I403" i="1"/>
  <c r="H403" i="1"/>
  <c r="E403" i="1"/>
  <c r="B403" i="1"/>
  <c r="I402" i="1"/>
  <c r="H402" i="1"/>
  <c r="E402" i="1"/>
  <c r="B402" i="1"/>
  <c r="I401" i="1"/>
  <c r="H401" i="1"/>
  <c r="E401" i="1"/>
  <c r="B401" i="1"/>
  <c r="I400" i="1"/>
  <c r="H400" i="1"/>
  <c r="E400" i="1"/>
  <c r="B400" i="1"/>
  <c r="I399" i="1"/>
  <c r="H399" i="1"/>
  <c r="E399" i="1"/>
  <c r="B399" i="1"/>
  <c r="I398" i="1"/>
  <c r="H398" i="1"/>
  <c r="E398" i="1"/>
  <c r="B398" i="1"/>
  <c r="I397" i="1"/>
  <c r="H397" i="1"/>
  <c r="E397" i="1"/>
  <c r="B397" i="1"/>
  <c r="I396" i="1"/>
  <c r="H396" i="1"/>
  <c r="E396" i="1"/>
  <c r="B396" i="1"/>
  <c r="I395" i="1"/>
  <c r="H395" i="1"/>
  <c r="E395" i="1"/>
  <c r="B395" i="1"/>
  <c r="I394" i="1"/>
  <c r="H394" i="1"/>
  <c r="E394" i="1"/>
  <c r="B394" i="1"/>
  <c r="I393" i="1"/>
  <c r="H393" i="1"/>
  <c r="E393" i="1"/>
  <c r="B393" i="1"/>
  <c r="I392" i="1"/>
  <c r="H392" i="1"/>
  <c r="E392" i="1"/>
  <c r="B392" i="1"/>
  <c r="I391" i="1"/>
  <c r="H391" i="1"/>
  <c r="E391" i="1"/>
  <c r="B391" i="1"/>
  <c r="I390" i="1"/>
  <c r="H390" i="1"/>
  <c r="E390" i="1"/>
  <c r="B390" i="1"/>
  <c r="I389" i="1"/>
  <c r="H389" i="1"/>
  <c r="E389" i="1"/>
  <c r="B389" i="1"/>
  <c r="I388" i="1"/>
  <c r="H388" i="1"/>
  <c r="E388" i="1"/>
  <c r="B388" i="1"/>
  <c r="I387" i="1"/>
  <c r="H387" i="1"/>
  <c r="E387" i="1"/>
  <c r="B387" i="1"/>
  <c r="I386" i="1"/>
  <c r="H386" i="1"/>
  <c r="E386" i="1"/>
  <c r="B386" i="1"/>
  <c r="I385" i="1"/>
  <c r="H385" i="1"/>
  <c r="E385" i="1"/>
  <c r="B385" i="1"/>
  <c r="I384" i="1"/>
  <c r="H384" i="1"/>
  <c r="E384" i="1"/>
  <c r="B384" i="1"/>
  <c r="I383" i="1"/>
  <c r="H383" i="1"/>
  <c r="E383" i="1"/>
  <c r="B383" i="1"/>
  <c r="I382" i="1"/>
  <c r="H382" i="1"/>
  <c r="E382" i="1"/>
  <c r="B382" i="1"/>
  <c r="I381" i="1"/>
  <c r="H381" i="1"/>
  <c r="E381" i="1"/>
  <c r="B381" i="1"/>
  <c r="I380" i="1"/>
  <c r="H380" i="1"/>
  <c r="E380" i="1"/>
  <c r="B380" i="1"/>
  <c r="I379" i="1"/>
  <c r="H379" i="1"/>
  <c r="E379" i="1"/>
  <c r="B379" i="1"/>
  <c r="I378" i="1"/>
  <c r="H378" i="1"/>
  <c r="E378" i="1"/>
  <c r="B378" i="1"/>
  <c r="I377" i="1"/>
  <c r="H377" i="1"/>
  <c r="E377" i="1"/>
  <c r="B377" i="1"/>
  <c r="I376" i="1"/>
  <c r="H376" i="1"/>
  <c r="E376" i="1"/>
  <c r="B376" i="1"/>
  <c r="I375" i="1"/>
  <c r="H375" i="1"/>
  <c r="E375" i="1"/>
  <c r="B375" i="1"/>
  <c r="I374" i="1"/>
  <c r="H374" i="1"/>
  <c r="E374" i="1"/>
  <c r="B374" i="1"/>
  <c r="I366" i="1"/>
  <c r="H366" i="1"/>
  <c r="E366" i="1"/>
  <c r="B366" i="1"/>
  <c r="I365" i="1"/>
  <c r="H365" i="1"/>
  <c r="E365" i="1"/>
  <c r="B365" i="1"/>
  <c r="I364" i="1"/>
  <c r="H364" i="1"/>
  <c r="E364" i="1"/>
  <c r="B364" i="1"/>
  <c r="I363" i="1"/>
  <c r="H363" i="1"/>
  <c r="E363" i="1"/>
  <c r="B363" i="1"/>
  <c r="I362" i="1"/>
  <c r="H362" i="1"/>
  <c r="E362" i="1"/>
  <c r="B362" i="1"/>
  <c r="I361" i="1"/>
  <c r="H361" i="1"/>
  <c r="E361" i="1"/>
  <c r="B361" i="1"/>
  <c r="I360" i="1"/>
  <c r="H360" i="1"/>
  <c r="E360" i="1"/>
  <c r="B360" i="1"/>
  <c r="I359" i="1"/>
  <c r="H359" i="1"/>
  <c r="E359" i="1"/>
  <c r="B359" i="1"/>
  <c r="I358" i="1"/>
  <c r="H358" i="1"/>
  <c r="E358" i="1"/>
  <c r="B358" i="1"/>
  <c r="I357" i="1"/>
  <c r="H357" i="1"/>
  <c r="E357" i="1"/>
  <c r="B357" i="1"/>
  <c r="I356" i="1"/>
  <c r="H356" i="1"/>
  <c r="E356" i="1"/>
  <c r="B356" i="1"/>
  <c r="I355" i="1"/>
  <c r="H355" i="1"/>
  <c r="E355" i="1"/>
  <c r="B355" i="1"/>
  <c r="I354" i="1"/>
  <c r="H354" i="1"/>
  <c r="E354" i="1"/>
  <c r="B354" i="1"/>
  <c r="I353" i="1"/>
  <c r="H353" i="1"/>
  <c r="E353" i="1"/>
  <c r="B353" i="1"/>
  <c r="I352" i="1"/>
  <c r="H352" i="1"/>
  <c r="E352" i="1"/>
  <c r="B352" i="1"/>
  <c r="I351" i="1"/>
  <c r="H351" i="1"/>
  <c r="E351" i="1"/>
  <c r="B351" i="1"/>
  <c r="I350" i="1"/>
  <c r="H350" i="1"/>
  <c r="E350" i="1"/>
  <c r="B350" i="1"/>
  <c r="I349" i="1"/>
  <c r="H349" i="1"/>
  <c r="E349" i="1"/>
  <c r="B349" i="1"/>
  <c r="I348" i="1"/>
  <c r="H348" i="1"/>
  <c r="E348" i="1"/>
  <c r="B348" i="1"/>
  <c r="I347" i="1"/>
  <c r="H347" i="1"/>
  <c r="E347" i="1"/>
  <c r="B347" i="1"/>
  <c r="I346" i="1"/>
  <c r="H346" i="1"/>
  <c r="E346" i="1"/>
  <c r="B346" i="1"/>
  <c r="I345" i="1"/>
  <c r="H345" i="1"/>
  <c r="E345" i="1"/>
  <c r="B345" i="1"/>
  <c r="I344" i="1"/>
  <c r="H344" i="1"/>
  <c r="E344" i="1"/>
  <c r="B344" i="1"/>
  <c r="I343" i="1"/>
  <c r="H343" i="1"/>
  <c r="E343" i="1"/>
  <c r="B343" i="1"/>
  <c r="I342" i="1"/>
  <c r="H342" i="1"/>
  <c r="E342" i="1"/>
  <c r="B342" i="1"/>
  <c r="I341" i="1"/>
  <c r="H341" i="1"/>
  <c r="E341" i="1"/>
  <c r="B341" i="1"/>
  <c r="I340" i="1"/>
  <c r="H340" i="1"/>
  <c r="E340" i="1"/>
  <c r="B340" i="1"/>
  <c r="I339" i="1"/>
  <c r="H339" i="1"/>
  <c r="E339" i="1"/>
  <c r="B339" i="1"/>
  <c r="I338" i="1"/>
  <c r="H338" i="1"/>
  <c r="E338" i="1"/>
  <c r="B338" i="1"/>
  <c r="I337" i="1"/>
  <c r="H337" i="1"/>
  <c r="E337" i="1"/>
  <c r="B337" i="1"/>
  <c r="I336" i="1"/>
  <c r="H336" i="1"/>
  <c r="E336" i="1"/>
  <c r="B336" i="1"/>
  <c r="I335" i="1"/>
  <c r="H335" i="1"/>
  <c r="E335" i="1"/>
  <c r="B335" i="1"/>
  <c r="I327" i="1"/>
  <c r="H327" i="1"/>
  <c r="E327" i="1"/>
  <c r="B327" i="1"/>
  <c r="I326" i="1"/>
  <c r="H326" i="1"/>
  <c r="E326" i="1"/>
  <c r="B326" i="1"/>
  <c r="I325" i="1"/>
  <c r="H325" i="1"/>
  <c r="E325" i="1"/>
  <c r="B325" i="1"/>
  <c r="I324" i="1"/>
  <c r="H324" i="1"/>
  <c r="E324" i="1"/>
  <c r="B324" i="1"/>
  <c r="I323" i="1"/>
  <c r="H323" i="1"/>
  <c r="E323" i="1"/>
  <c r="B323" i="1"/>
  <c r="I322" i="1"/>
  <c r="H322" i="1"/>
  <c r="E322" i="1"/>
  <c r="B322" i="1"/>
  <c r="I321" i="1"/>
  <c r="H321" i="1"/>
  <c r="E321" i="1"/>
  <c r="B321" i="1"/>
  <c r="I320" i="1"/>
  <c r="H320" i="1"/>
  <c r="E320" i="1"/>
  <c r="B320" i="1"/>
  <c r="I319" i="1"/>
  <c r="H319" i="1"/>
  <c r="E319" i="1"/>
  <c r="B319" i="1"/>
  <c r="I318" i="1"/>
  <c r="H318" i="1"/>
  <c r="E318" i="1"/>
  <c r="B318" i="1"/>
  <c r="I317" i="1"/>
  <c r="H317" i="1"/>
  <c r="E317" i="1"/>
  <c r="B317" i="1"/>
  <c r="I316" i="1"/>
  <c r="H316" i="1"/>
  <c r="E316" i="1"/>
  <c r="B316" i="1"/>
  <c r="I315" i="1"/>
  <c r="H315" i="1"/>
  <c r="E315" i="1"/>
  <c r="B315" i="1"/>
  <c r="I314" i="1"/>
  <c r="H314" i="1"/>
  <c r="E314" i="1"/>
  <c r="B314" i="1"/>
  <c r="I313" i="1"/>
  <c r="H313" i="1"/>
  <c r="E313" i="1"/>
  <c r="B313" i="1"/>
  <c r="I312" i="1"/>
  <c r="H312" i="1"/>
  <c r="E312" i="1"/>
  <c r="B312" i="1"/>
  <c r="I311" i="1"/>
  <c r="H311" i="1"/>
  <c r="E311" i="1"/>
  <c r="B311" i="1"/>
  <c r="I310" i="1"/>
  <c r="H310" i="1"/>
  <c r="E310" i="1"/>
  <c r="B310" i="1"/>
  <c r="I309" i="1"/>
  <c r="H309" i="1"/>
  <c r="E309" i="1"/>
  <c r="B309" i="1"/>
  <c r="I308" i="1"/>
  <c r="H308" i="1"/>
  <c r="E308" i="1"/>
  <c r="B308" i="1"/>
  <c r="I307" i="1"/>
  <c r="H307" i="1"/>
  <c r="E307" i="1"/>
  <c r="B307" i="1"/>
  <c r="I306" i="1"/>
  <c r="H306" i="1"/>
  <c r="E306" i="1"/>
  <c r="B306" i="1"/>
  <c r="I305" i="1"/>
  <c r="H305" i="1"/>
  <c r="E305" i="1"/>
  <c r="B305" i="1"/>
  <c r="I304" i="1"/>
  <c r="H304" i="1"/>
  <c r="E304" i="1"/>
  <c r="B304" i="1"/>
  <c r="I303" i="1"/>
  <c r="H303" i="1"/>
  <c r="E303" i="1"/>
  <c r="B303" i="1"/>
  <c r="I302" i="1"/>
  <c r="H302" i="1"/>
  <c r="E302" i="1"/>
  <c r="B302" i="1"/>
  <c r="I301" i="1"/>
  <c r="H301" i="1"/>
  <c r="E301" i="1"/>
  <c r="B301" i="1"/>
  <c r="I300" i="1"/>
  <c r="H300" i="1"/>
  <c r="E300" i="1"/>
  <c r="B300" i="1"/>
  <c r="I299" i="1"/>
  <c r="H299" i="1"/>
  <c r="E299" i="1"/>
  <c r="B299" i="1"/>
  <c r="I298" i="1"/>
  <c r="H298" i="1"/>
  <c r="E298" i="1"/>
  <c r="B298" i="1"/>
  <c r="I297" i="1"/>
  <c r="H297" i="1"/>
  <c r="E297" i="1"/>
  <c r="B297" i="1"/>
  <c r="I296" i="1"/>
  <c r="H296" i="1"/>
  <c r="E296" i="1"/>
  <c r="B296" i="1"/>
  <c r="I295" i="1"/>
  <c r="H295" i="1"/>
  <c r="E295" i="1"/>
  <c r="B295" i="1"/>
  <c r="I294" i="1"/>
  <c r="H294" i="1"/>
  <c r="E294" i="1"/>
  <c r="B294" i="1"/>
  <c r="I293" i="1"/>
  <c r="H293" i="1"/>
  <c r="E293" i="1"/>
  <c r="B293" i="1"/>
  <c r="I292" i="1"/>
  <c r="H292" i="1"/>
  <c r="E292" i="1"/>
  <c r="B292" i="1"/>
  <c r="I284" i="1"/>
  <c r="H284" i="1"/>
  <c r="E284" i="1"/>
  <c r="B284" i="1"/>
  <c r="I283" i="1"/>
  <c r="H283" i="1"/>
  <c r="E283" i="1"/>
  <c r="B283" i="1"/>
  <c r="I282" i="1"/>
  <c r="H282" i="1"/>
  <c r="E282" i="1"/>
  <c r="B282" i="1"/>
  <c r="I281" i="1"/>
  <c r="H281" i="1"/>
  <c r="E281" i="1"/>
  <c r="B281" i="1"/>
  <c r="I280" i="1"/>
  <c r="H280" i="1"/>
  <c r="E280" i="1"/>
  <c r="B280" i="1"/>
  <c r="I279" i="1"/>
  <c r="H279" i="1"/>
  <c r="E279" i="1"/>
  <c r="B279" i="1"/>
  <c r="I278" i="1"/>
  <c r="H278" i="1"/>
  <c r="E278" i="1"/>
  <c r="B278" i="1"/>
  <c r="I277" i="1"/>
  <c r="H277" i="1"/>
  <c r="E277" i="1"/>
  <c r="B277" i="1"/>
  <c r="I276" i="1"/>
  <c r="H276" i="1"/>
  <c r="E276" i="1"/>
  <c r="B276" i="1"/>
  <c r="I275" i="1"/>
  <c r="H275" i="1"/>
  <c r="E275" i="1"/>
  <c r="B275" i="1"/>
  <c r="I274" i="1"/>
  <c r="H274" i="1"/>
  <c r="E274" i="1"/>
  <c r="B274" i="1"/>
  <c r="I273" i="1"/>
  <c r="H273" i="1"/>
  <c r="E273" i="1"/>
  <c r="B273" i="1"/>
  <c r="I272" i="1"/>
  <c r="H272" i="1"/>
  <c r="E272" i="1"/>
  <c r="B272" i="1"/>
  <c r="I271" i="1"/>
  <c r="H271" i="1"/>
  <c r="E271" i="1"/>
  <c r="B271" i="1"/>
  <c r="I270" i="1"/>
  <c r="H270" i="1"/>
  <c r="E270" i="1"/>
  <c r="B270" i="1"/>
  <c r="I269" i="1"/>
  <c r="H269" i="1"/>
  <c r="E269" i="1"/>
  <c r="B269" i="1"/>
  <c r="I268" i="1"/>
  <c r="H268" i="1"/>
  <c r="B268" i="1"/>
  <c r="I267" i="1"/>
  <c r="H267" i="1"/>
  <c r="E267" i="1"/>
  <c r="B267" i="1"/>
  <c r="I266" i="1"/>
  <c r="H266" i="1"/>
  <c r="E266" i="1"/>
  <c r="B266" i="1"/>
  <c r="I265" i="1"/>
  <c r="H265" i="1"/>
  <c r="E265" i="1"/>
  <c r="B265" i="1"/>
  <c r="I264" i="1"/>
  <c r="H264" i="1"/>
  <c r="E264" i="1"/>
  <c r="B264" i="1"/>
  <c r="I263" i="1"/>
  <c r="H263" i="1"/>
  <c r="E263" i="1"/>
  <c r="B263" i="1"/>
  <c r="I262" i="1"/>
  <c r="H262" i="1"/>
  <c r="E262" i="1"/>
  <c r="B262" i="1"/>
  <c r="I261" i="1"/>
  <c r="H261" i="1"/>
  <c r="E261" i="1"/>
  <c r="B261" i="1"/>
  <c r="I260" i="1"/>
  <c r="H260" i="1"/>
  <c r="E260" i="1"/>
  <c r="B260" i="1"/>
  <c r="I259" i="1"/>
  <c r="H259" i="1"/>
  <c r="E259" i="1"/>
  <c r="B259" i="1"/>
  <c r="I258" i="1"/>
  <c r="H258" i="1"/>
  <c r="E258" i="1"/>
  <c r="B258" i="1"/>
  <c r="I257" i="1"/>
  <c r="H257" i="1"/>
  <c r="E257" i="1"/>
  <c r="B257" i="1"/>
  <c r="I256" i="1"/>
  <c r="H256" i="1"/>
  <c r="E256" i="1"/>
  <c r="B256" i="1"/>
  <c r="I255" i="1"/>
  <c r="H255" i="1"/>
  <c r="E255" i="1"/>
  <c r="B255" i="1"/>
  <c r="I254" i="1"/>
  <c r="H254" i="1"/>
  <c r="E254" i="1"/>
  <c r="B254" i="1"/>
  <c r="I253" i="1"/>
  <c r="H253" i="1"/>
  <c r="E253" i="1"/>
  <c r="B253" i="1"/>
  <c r="I252" i="1"/>
  <c r="H252" i="1"/>
  <c r="E252" i="1"/>
  <c r="B252" i="1"/>
  <c r="I251" i="1"/>
  <c r="H251" i="1"/>
  <c r="E251" i="1"/>
  <c r="B251" i="1"/>
  <c r="I250" i="1"/>
  <c r="H250" i="1"/>
  <c r="E250" i="1"/>
  <c r="B250" i="1"/>
  <c r="I249" i="1"/>
  <c r="H249" i="1"/>
  <c r="E249" i="1"/>
  <c r="B249" i="1"/>
  <c r="I248" i="1"/>
  <c r="I287" i="1" s="1"/>
  <c r="H248" i="1"/>
  <c r="E248" i="1"/>
  <c r="B248" i="1"/>
  <c r="I240" i="1"/>
  <c r="H240" i="1"/>
  <c r="E240" i="1"/>
  <c r="B240" i="1"/>
  <c r="I239" i="1"/>
  <c r="H239" i="1"/>
  <c r="E239" i="1"/>
  <c r="B239" i="1"/>
  <c r="I238" i="1"/>
  <c r="H238" i="1"/>
  <c r="E238" i="1"/>
  <c r="B238" i="1"/>
  <c r="I237" i="1"/>
  <c r="H237" i="1"/>
  <c r="E237" i="1"/>
  <c r="B237" i="1"/>
  <c r="I236" i="1"/>
  <c r="H236" i="1"/>
  <c r="E236" i="1"/>
  <c r="B236" i="1"/>
  <c r="I235" i="1"/>
  <c r="H235" i="1"/>
  <c r="E235" i="1"/>
  <c r="B235" i="1"/>
  <c r="I234" i="1"/>
  <c r="H234" i="1"/>
  <c r="E234" i="1"/>
  <c r="B234" i="1"/>
  <c r="I233" i="1"/>
  <c r="H233" i="1"/>
  <c r="E233" i="1"/>
  <c r="B233" i="1"/>
  <c r="I232" i="1"/>
  <c r="H232" i="1"/>
  <c r="E232" i="1"/>
  <c r="B232" i="1"/>
  <c r="I231" i="1"/>
  <c r="H231" i="1"/>
  <c r="E231" i="1"/>
  <c r="B231" i="1"/>
  <c r="I230" i="1"/>
  <c r="H230" i="1"/>
  <c r="E230" i="1"/>
  <c r="B230" i="1"/>
  <c r="I229" i="1"/>
  <c r="H229" i="1"/>
  <c r="E229" i="1"/>
  <c r="B229" i="1"/>
  <c r="I228" i="1"/>
  <c r="H228" i="1"/>
  <c r="E228" i="1"/>
  <c r="B228" i="1"/>
  <c r="I227" i="1"/>
  <c r="H227" i="1"/>
  <c r="E227" i="1"/>
  <c r="B227" i="1"/>
  <c r="I226" i="1"/>
  <c r="H226" i="1"/>
  <c r="E226" i="1"/>
  <c r="B226" i="1"/>
  <c r="I225" i="1"/>
  <c r="H225" i="1"/>
  <c r="E225" i="1"/>
  <c r="B225" i="1"/>
  <c r="I224" i="1"/>
  <c r="H224" i="1"/>
  <c r="E224" i="1"/>
  <c r="B224" i="1"/>
  <c r="I223" i="1"/>
  <c r="H223" i="1"/>
  <c r="E223" i="1"/>
  <c r="B223" i="1"/>
  <c r="I222" i="1"/>
  <c r="H222" i="1"/>
  <c r="E222" i="1"/>
  <c r="B222" i="1"/>
  <c r="I221" i="1"/>
  <c r="H221" i="1"/>
  <c r="E221" i="1"/>
  <c r="B221" i="1"/>
  <c r="I220" i="1"/>
  <c r="H220" i="1"/>
  <c r="E220" i="1"/>
  <c r="B220" i="1"/>
  <c r="I219" i="1"/>
  <c r="H219" i="1"/>
  <c r="E219" i="1"/>
  <c r="B219" i="1"/>
  <c r="I218" i="1"/>
  <c r="H218" i="1"/>
  <c r="E218" i="1"/>
  <c r="B218" i="1"/>
  <c r="I217" i="1"/>
  <c r="H217" i="1"/>
  <c r="E217" i="1"/>
  <c r="B217" i="1"/>
  <c r="I216" i="1"/>
  <c r="H216" i="1"/>
  <c r="E216" i="1"/>
  <c r="B216" i="1"/>
  <c r="I215" i="1"/>
  <c r="H215" i="1"/>
  <c r="E215" i="1"/>
  <c r="B215" i="1"/>
  <c r="I214" i="1"/>
  <c r="H214" i="1"/>
  <c r="E214" i="1"/>
  <c r="B214" i="1"/>
  <c r="I213" i="1"/>
  <c r="H213" i="1"/>
  <c r="E213" i="1"/>
  <c r="B213" i="1"/>
  <c r="I212" i="1"/>
  <c r="H212" i="1"/>
  <c r="E212" i="1"/>
  <c r="B212" i="1"/>
  <c r="I204" i="1"/>
  <c r="H204" i="1"/>
  <c r="E204" i="1"/>
  <c r="B204" i="1"/>
  <c r="I203" i="1"/>
  <c r="H203" i="1"/>
  <c r="E203" i="1"/>
  <c r="B203" i="1"/>
  <c r="I202" i="1"/>
  <c r="H202" i="1"/>
  <c r="E202" i="1"/>
  <c r="B202" i="1"/>
  <c r="I201" i="1"/>
  <c r="H201" i="1"/>
  <c r="E201" i="1"/>
  <c r="B201" i="1"/>
  <c r="I200" i="1"/>
  <c r="H200" i="1"/>
  <c r="E200" i="1"/>
  <c r="B200" i="1"/>
  <c r="I199" i="1"/>
  <c r="H199" i="1"/>
  <c r="E199" i="1"/>
  <c r="B199" i="1"/>
  <c r="I198" i="1"/>
  <c r="H198" i="1"/>
  <c r="E198" i="1"/>
  <c r="B198" i="1"/>
  <c r="I197" i="1"/>
  <c r="H197" i="1"/>
  <c r="E197" i="1"/>
  <c r="B197" i="1"/>
  <c r="I196" i="1"/>
  <c r="H196" i="1"/>
  <c r="E196" i="1"/>
  <c r="B196" i="1"/>
  <c r="I195" i="1"/>
  <c r="H195" i="1"/>
  <c r="E195" i="1"/>
  <c r="B195" i="1"/>
  <c r="I194" i="1"/>
  <c r="H194" i="1"/>
  <c r="E194" i="1"/>
  <c r="B194" i="1"/>
  <c r="I193" i="1"/>
  <c r="H193" i="1"/>
  <c r="E193" i="1"/>
  <c r="B193" i="1"/>
  <c r="I192" i="1"/>
  <c r="H192" i="1"/>
  <c r="E192" i="1"/>
  <c r="B192" i="1"/>
  <c r="I191" i="1"/>
  <c r="H191" i="1"/>
  <c r="E191" i="1"/>
  <c r="B191" i="1"/>
  <c r="I190" i="1"/>
  <c r="H190" i="1"/>
  <c r="E190" i="1"/>
  <c r="B190" i="1"/>
  <c r="I189" i="1"/>
  <c r="H189" i="1"/>
  <c r="E189" i="1"/>
  <c r="B189" i="1"/>
  <c r="I188" i="1"/>
  <c r="H188" i="1"/>
  <c r="E188" i="1"/>
  <c r="B188" i="1"/>
  <c r="I187" i="1"/>
  <c r="H187" i="1"/>
  <c r="E187" i="1"/>
  <c r="B187" i="1"/>
  <c r="I186" i="1"/>
  <c r="H186" i="1"/>
  <c r="E186" i="1"/>
  <c r="B186" i="1"/>
  <c r="I185" i="1"/>
  <c r="H185" i="1"/>
  <c r="E185" i="1"/>
  <c r="B185" i="1"/>
  <c r="I184" i="1"/>
  <c r="H184" i="1"/>
  <c r="E184" i="1"/>
  <c r="B184" i="1"/>
  <c r="I183" i="1"/>
  <c r="H183" i="1"/>
  <c r="E183" i="1"/>
  <c r="B183" i="1"/>
  <c r="I182" i="1"/>
  <c r="H182" i="1"/>
  <c r="E182" i="1"/>
  <c r="B182" i="1"/>
  <c r="I181" i="1"/>
  <c r="H181" i="1"/>
  <c r="E181" i="1"/>
  <c r="B181" i="1"/>
  <c r="I180" i="1"/>
  <c r="H180" i="1"/>
  <c r="E180" i="1"/>
  <c r="B180" i="1"/>
  <c r="I179" i="1"/>
  <c r="H179" i="1"/>
  <c r="E179" i="1"/>
  <c r="B179" i="1"/>
  <c r="I178" i="1"/>
  <c r="H178" i="1"/>
  <c r="E178" i="1"/>
  <c r="B178" i="1"/>
  <c r="I177" i="1"/>
  <c r="H177" i="1"/>
  <c r="E177" i="1"/>
  <c r="B177" i="1"/>
  <c r="I176" i="1"/>
  <c r="H176" i="1"/>
  <c r="E176" i="1"/>
  <c r="B176" i="1"/>
  <c r="I175" i="1"/>
  <c r="H175" i="1"/>
  <c r="E175" i="1"/>
  <c r="B175" i="1"/>
  <c r="I174" i="1"/>
  <c r="H174" i="1"/>
  <c r="E174" i="1"/>
  <c r="B174" i="1"/>
  <c r="I173" i="1"/>
  <c r="H173" i="1"/>
  <c r="E173" i="1"/>
  <c r="B173" i="1"/>
  <c r="I172" i="1"/>
  <c r="H172" i="1"/>
  <c r="E172" i="1"/>
  <c r="B172" i="1"/>
  <c r="I171" i="1"/>
  <c r="H171" i="1"/>
  <c r="E171" i="1"/>
  <c r="B171" i="1"/>
  <c r="I170" i="1"/>
  <c r="H170" i="1"/>
  <c r="E170" i="1"/>
  <c r="B170" i="1"/>
  <c r="I169" i="1"/>
  <c r="H169" i="1"/>
  <c r="E169" i="1"/>
  <c r="B169" i="1"/>
  <c r="I168" i="1"/>
  <c r="H168" i="1"/>
  <c r="E168" i="1"/>
  <c r="B168" i="1"/>
  <c r="I167" i="1"/>
  <c r="H167" i="1"/>
  <c r="E167" i="1"/>
  <c r="B167" i="1"/>
  <c r="I166" i="1"/>
  <c r="H166" i="1"/>
  <c r="E166" i="1"/>
  <c r="B166" i="1"/>
  <c r="I165" i="1"/>
  <c r="H165" i="1"/>
  <c r="E165" i="1"/>
  <c r="B165" i="1"/>
  <c r="I164" i="1"/>
  <c r="H164" i="1"/>
  <c r="E164" i="1"/>
  <c r="B164" i="1"/>
  <c r="I163" i="1"/>
  <c r="H163" i="1"/>
  <c r="E163" i="1"/>
  <c r="B163" i="1"/>
  <c r="I162" i="1"/>
  <c r="H162" i="1"/>
  <c r="E162" i="1"/>
  <c r="B162" i="1"/>
  <c r="I161" i="1"/>
  <c r="H161" i="1"/>
  <c r="E161" i="1"/>
  <c r="B161" i="1"/>
  <c r="I160" i="1"/>
  <c r="H160" i="1"/>
  <c r="E160" i="1"/>
  <c r="B160" i="1"/>
  <c r="I159" i="1"/>
  <c r="H159" i="1"/>
  <c r="E159" i="1"/>
  <c r="B159" i="1"/>
  <c r="I158" i="1"/>
  <c r="H158" i="1"/>
  <c r="E158" i="1"/>
  <c r="B158" i="1"/>
  <c r="I157" i="1"/>
  <c r="H157" i="1"/>
  <c r="E157" i="1"/>
  <c r="B157" i="1"/>
  <c r="I156" i="1"/>
  <c r="H156" i="1"/>
  <c r="E156" i="1"/>
  <c r="B156" i="1"/>
  <c r="I155" i="1"/>
  <c r="H155" i="1"/>
  <c r="E155" i="1"/>
  <c r="B155" i="1"/>
  <c r="I147" i="1"/>
  <c r="H147" i="1"/>
  <c r="E147" i="1"/>
  <c r="B147" i="1"/>
  <c r="I146" i="1"/>
  <c r="H146" i="1"/>
  <c r="E146" i="1"/>
  <c r="B146" i="1"/>
  <c r="I145" i="1"/>
  <c r="H145" i="1"/>
  <c r="E145" i="1"/>
  <c r="B145" i="1"/>
  <c r="I144" i="1"/>
  <c r="H144" i="1"/>
  <c r="E144" i="1"/>
  <c r="B144" i="1"/>
  <c r="I143" i="1"/>
  <c r="H143" i="1"/>
  <c r="E143" i="1"/>
  <c r="B143" i="1"/>
  <c r="I142" i="1"/>
  <c r="H142" i="1"/>
  <c r="E142" i="1"/>
  <c r="B142" i="1"/>
  <c r="I141" i="1"/>
  <c r="H141" i="1"/>
  <c r="E141" i="1"/>
  <c r="B141" i="1"/>
  <c r="I140" i="1"/>
  <c r="H140" i="1"/>
  <c r="E140" i="1"/>
  <c r="B140" i="1"/>
  <c r="I139" i="1"/>
  <c r="H139" i="1"/>
  <c r="E139" i="1"/>
  <c r="B139" i="1"/>
  <c r="I138" i="1"/>
  <c r="H138" i="1"/>
  <c r="E138" i="1"/>
  <c r="B138" i="1"/>
  <c r="I137" i="1"/>
  <c r="H137" i="1"/>
  <c r="E137" i="1"/>
  <c r="B137" i="1"/>
  <c r="I136" i="1"/>
  <c r="H136" i="1"/>
  <c r="E136" i="1"/>
  <c r="B136" i="1"/>
  <c r="I135" i="1"/>
  <c r="H135" i="1"/>
  <c r="E135" i="1"/>
  <c r="B135" i="1"/>
  <c r="I134" i="1"/>
  <c r="H134" i="1"/>
  <c r="E134" i="1"/>
  <c r="B134" i="1"/>
  <c r="I133" i="1"/>
  <c r="H133" i="1"/>
  <c r="E133" i="1"/>
  <c r="B133" i="1"/>
  <c r="I132" i="1"/>
  <c r="H132" i="1"/>
  <c r="E132" i="1"/>
  <c r="B132" i="1"/>
  <c r="I131" i="1"/>
  <c r="H131" i="1"/>
  <c r="E131" i="1"/>
  <c r="B131" i="1"/>
  <c r="I130" i="1"/>
  <c r="H130" i="1"/>
  <c r="E130" i="1"/>
  <c r="B130" i="1"/>
  <c r="I129" i="1"/>
  <c r="H129" i="1"/>
  <c r="E129" i="1"/>
  <c r="B129" i="1"/>
  <c r="I128" i="1"/>
  <c r="H128" i="1"/>
  <c r="E128" i="1"/>
  <c r="B128" i="1"/>
  <c r="I127" i="1"/>
  <c r="H127" i="1"/>
  <c r="E127" i="1"/>
  <c r="B127" i="1"/>
  <c r="I126" i="1"/>
  <c r="H126" i="1"/>
  <c r="E126" i="1"/>
  <c r="B126" i="1"/>
  <c r="I125" i="1"/>
  <c r="H125" i="1"/>
  <c r="E125" i="1"/>
  <c r="B125" i="1"/>
  <c r="I124" i="1"/>
  <c r="H124" i="1"/>
  <c r="E124" i="1"/>
  <c r="B124" i="1"/>
  <c r="I123" i="1"/>
  <c r="H123" i="1"/>
  <c r="E123" i="1"/>
  <c r="B123" i="1"/>
  <c r="I122" i="1"/>
  <c r="H122" i="1"/>
  <c r="E122" i="1"/>
  <c r="B122" i="1"/>
  <c r="I121" i="1"/>
  <c r="H121" i="1"/>
  <c r="E121" i="1"/>
  <c r="B121" i="1"/>
  <c r="I120" i="1"/>
  <c r="H120" i="1"/>
  <c r="E120" i="1"/>
  <c r="B120" i="1"/>
  <c r="I119" i="1"/>
  <c r="H119" i="1"/>
  <c r="E119" i="1"/>
  <c r="I118" i="1"/>
  <c r="H118" i="1"/>
  <c r="E118" i="1"/>
  <c r="B118" i="1"/>
  <c r="I117" i="1"/>
  <c r="H117" i="1"/>
  <c r="E117" i="1"/>
  <c r="B117" i="1"/>
  <c r="I116" i="1"/>
  <c r="H116" i="1"/>
  <c r="E116" i="1"/>
  <c r="B116" i="1"/>
  <c r="I115" i="1"/>
  <c r="H115" i="1"/>
  <c r="E115" i="1"/>
  <c r="B115" i="1"/>
  <c r="I114" i="1"/>
  <c r="H114" i="1"/>
  <c r="E114" i="1"/>
  <c r="B114" i="1"/>
  <c r="I113" i="1"/>
  <c r="H113" i="1"/>
  <c r="E113" i="1"/>
  <c r="B113" i="1"/>
  <c r="I112" i="1"/>
  <c r="H112" i="1"/>
  <c r="E112" i="1"/>
  <c r="B112" i="1"/>
  <c r="I111" i="1"/>
  <c r="H111" i="1"/>
  <c r="E111" i="1"/>
  <c r="B111" i="1"/>
  <c r="I110" i="1"/>
  <c r="H110" i="1"/>
  <c r="E110" i="1"/>
  <c r="B110" i="1"/>
  <c r="I109" i="1"/>
  <c r="H109" i="1"/>
  <c r="E109" i="1"/>
  <c r="B109" i="1"/>
  <c r="I108" i="1"/>
  <c r="H108" i="1"/>
  <c r="E108" i="1"/>
  <c r="B108" i="1"/>
  <c r="I107" i="1"/>
  <c r="H107" i="1"/>
  <c r="E107" i="1"/>
  <c r="B107" i="1"/>
  <c r="I106" i="1"/>
  <c r="H106" i="1"/>
  <c r="E106" i="1"/>
  <c r="B106" i="1"/>
  <c r="I105" i="1"/>
  <c r="H105" i="1"/>
  <c r="E105" i="1"/>
  <c r="B105" i="1"/>
  <c r="I104" i="1"/>
  <c r="H104" i="1"/>
  <c r="E104" i="1"/>
  <c r="B104" i="1"/>
  <c r="I103" i="1"/>
  <c r="H103" i="1"/>
  <c r="E103" i="1"/>
  <c r="B103" i="1"/>
  <c r="I102" i="1"/>
  <c r="H102" i="1"/>
  <c r="E102" i="1"/>
  <c r="B102" i="1"/>
  <c r="I101" i="1"/>
  <c r="H101" i="1"/>
  <c r="E101" i="1"/>
  <c r="B101" i="1"/>
  <c r="I100" i="1"/>
  <c r="H100" i="1"/>
  <c r="E100" i="1"/>
  <c r="B100" i="1"/>
  <c r="I99" i="1"/>
  <c r="H99" i="1"/>
  <c r="E99" i="1"/>
  <c r="B99" i="1"/>
  <c r="I98" i="1"/>
  <c r="H98" i="1"/>
  <c r="E98" i="1"/>
  <c r="B98" i="1"/>
  <c r="I97" i="1"/>
  <c r="H97" i="1"/>
  <c r="E97" i="1"/>
  <c r="B97" i="1"/>
  <c r="I96" i="1"/>
  <c r="H96" i="1"/>
  <c r="E96" i="1"/>
  <c r="B96" i="1"/>
  <c r="I95" i="1"/>
  <c r="H95" i="1"/>
  <c r="E95" i="1"/>
  <c r="B95" i="1"/>
  <c r="I94" i="1"/>
  <c r="H94" i="1"/>
  <c r="E94" i="1"/>
  <c r="B94" i="1"/>
  <c r="I93" i="1"/>
  <c r="H93" i="1"/>
  <c r="E93" i="1"/>
  <c r="B93" i="1"/>
  <c r="I92" i="1"/>
  <c r="H92" i="1"/>
  <c r="E92" i="1"/>
  <c r="B92" i="1"/>
  <c r="I91" i="1"/>
  <c r="H91" i="1"/>
  <c r="E91" i="1"/>
  <c r="B91" i="1"/>
  <c r="I90" i="1"/>
  <c r="H90" i="1"/>
  <c r="E90" i="1"/>
  <c r="B90" i="1"/>
  <c r="I89" i="1"/>
  <c r="H89" i="1"/>
  <c r="E89" i="1"/>
  <c r="B89" i="1"/>
  <c r="I88" i="1"/>
  <c r="H88" i="1"/>
  <c r="E88" i="1"/>
  <c r="B88" i="1"/>
  <c r="I87" i="1"/>
  <c r="H87" i="1"/>
  <c r="E87" i="1"/>
  <c r="B87" i="1"/>
  <c r="I86" i="1"/>
  <c r="H86" i="1"/>
  <c r="E86" i="1"/>
  <c r="B86" i="1"/>
  <c r="I85" i="1"/>
  <c r="H85" i="1"/>
  <c r="E85" i="1"/>
  <c r="B85" i="1"/>
  <c r="I84" i="1"/>
  <c r="H84" i="1"/>
  <c r="E84" i="1"/>
  <c r="B84" i="1"/>
  <c r="I83" i="1"/>
  <c r="H83" i="1"/>
  <c r="E83" i="1"/>
  <c r="B83" i="1"/>
  <c r="I82" i="1"/>
  <c r="H82" i="1"/>
  <c r="E82" i="1"/>
  <c r="B82" i="1"/>
  <c r="I81" i="1"/>
  <c r="H81" i="1"/>
  <c r="E81" i="1"/>
  <c r="B81" i="1"/>
  <c r="I80" i="1"/>
  <c r="H80" i="1"/>
  <c r="E80" i="1"/>
  <c r="B80" i="1"/>
  <c r="I72" i="1"/>
  <c r="H72" i="1"/>
  <c r="E72" i="1"/>
  <c r="B72" i="1"/>
  <c r="I71" i="1"/>
  <c r="H71" i="1"/>
  <c r="E71" i="1"/>
  <c r="B71" i="1"/>
  <c r="I70" i="1"/>
  <c r="H70" i="1"/>
  <c r="E70" i="1"/>
  <c r="B70" i="1"/>
  <c r="I69" i="1"/>
  <c r="H69" i="1"/>
  <c r="E69" i="1"/>
  <c r="B69" i="1"/>
  <c r="I68" i="1"/>
  <c r="H68" i="1"/>
  <c r="E68" i="1"/>
  <c r="B68" i="1"/>
  <c r="I67" i="1"/>
  <c r="H67" i="1"/>
  <c r="E67" i="1"/>
  <c r="B67" i="1"/>
  <c r="I66" i="1"/>
  <c r="H66" i="1"/>
  <c r="E66" i="1"/>
  <c r="B66" i="1"/>
  <c r="I65" i="1"/>
  <c r="H65" i="1"/>
  <c r="E65" i="1"/>
  <c r="B65" i="1"/>
  <c r="I64" i="1"/>
  <c r="H64" i="1"/>
  <c r="E64" i="1"/>
  <c r="B64" i="1"/>
  <c r="I63" i="1"/>
  <c r="H63" i="1"/>
  <c r="E63" i="1"/>
  <c r="B63" i="1"/>
  <c r="I62" i="1"/>
  <c r="H62" i="1"/>
  <c r="E62" i="1"/>
  <c r="B62" i="1"/>
  <c r="I61" i="1"/>
  <c r="H61" i="1"/>
  <c r="E61" i="1"/>
  <c r="B61" i="1"/>
  <c r="I60" i="1"/>
  <c r="H60" i="1"/>
  <c r="E60" i="1"/>
  <c r="B60" i="1"/>
  <c r="I59" i="1"/>
  <c r="H59" i="1"/>
  <c r="E59" i="1"/>
  <c r="B59" i="1"/>
  <c r="I58" i="1"/>
  <c r="H58" i="1"/>
  <c r="E58" i="1"/>
  <c r="B58" i="1"/>
  <c r="I57" i="1"/>
  <c r="H57" i="1"/>
  <c r="E57" i="1"/>
  <c r="B57" i="1"/>
  <c r="I56" i="1"/>
  <c r="H56" i="1"/>
  <c r="E56" i="1"/>
  <c r="B56" i="1"/>
  <c r="I55" i="1"/>
  <c r="H55" i="1"/>
  <c r="E55" i="1"/>
  <c r="B55" i="1"/>
  <c r="I54" i="1"/>
  <c r="H54" i="1"/>
  <c r="E54" i="1"/>
  <c r="B54" i="1"/>
  <c r="I53" i="1"/>
  <c r="H53" i="1"/>
  <c r="E53" i="1"/>
  <c r="B53" i="1"/>
  <c r="I52" i="1"/>
  <c r="H52" i="1"/>
  <c r="E52" i="1"/>
  <c r="B52" i="1"/>
  <c r="I51" i="1"/>
  <c r="H51" i="1"/>
  <c r="E51" i="1"/>
  <c r="B51" i="1"/>
  <c r="I50" i="1"/>
  <c r="H50" i="1"/>
  <c r="E50" i="1"/>
  <c r="B50" i="1"/>
  <c r="I49" i="1"/>
  <c r="H49" i="1"/>
  <c r="E49" i="1"/>
  <c r="B49" i="1"/>
  <c r="I48" i="1"/>
  <c r="H48" i="1"/>
  <c r="E48" i="1"/>
  <c r="B48" i="1"/>
  <c r="I47" i="1"/>
  <c r="H47" i="1"/>
  <c r="E47" i="1"/>
  <c r="B47" i="1"/>
  <c r="I46" i="1"/>
  <c r="H46" i="1"/>
  <c r="E46" i="1"/>
  <c r="B46" i="1"/>
  <c r="I45" i="1"/>
  <c r="H45" i="1"/>
  <c r="E45" i="1"/>
  <c r="B45" i="1"/>
  <c r="I44" i="1"/>
  <c r="H44" i="1"/>
  <c r="E44" i="1"/>
  <c r="B44" i="1"/>
  <c r="I43" i="1"/>
  <c r="H43" i="1"/>
  <c r="E43" i="1"/>
  <c r="B43" i="1"/>
  <c r="I42" i="1"/>
  <c r="H42" i="1"/>
  <c r="E42" i="1"/>
  <c r="B42" i="1"/>
  <c r="I41" i="1"/>
  <c r="H41" i="1"/>
  <c r="E41" i="1"/>
  <c r="B41" i="1"/>
  <c r="I40" i="1"/>
  <c r="H40" i="1"/>
  <c r="E40" i="1"/>
  <c r="B40" i="1"/>
  <c r="I39" i="1"/>
  <c r="H39" i="1"/>
  <c r="E39" i="1"/>
  <c r="B39" i="1"/>
  <c r="I38" i="1"/>
  <c r="H38" i="1"/>
  <c r="E38" i="1"/>
  <c r="B38" i="1"/>
  <c r="I37" i="1"/>
  <c r="H37" i="1"/>
  <c r="E37" i="1"/>
  <c r="B37" i="1"/>
  <c r="I36" i="1"/>
  <c r="H36" i="1"/>
  <c r="E36" i="1"/>
  <c r="B36" i="1"/>
  <c r="I35" i="1"/>
  <c r="H35" i="1"/>
  <c r="E35" i="1"/>
  <c r="B35" i="1"/>
  <c r="I34" i="1"/>
  <c r="H34" i="1"/>
  <c r="E34" i="1"/>
  <c r="B34" i="1"/>
  <c r="I33" i="1"/>
  <c r="H33" i="1"/>
  <c r="E33" i="1"/>
  <c r="B33" i="1"/>
  <c r="I32" i="1"/>
  <c r="H32" i="1"/>
  <c r="E32" i="1"/>
  <c r="B32" i="1"/>
  <c r="I31" i="1"/>
  <c r="H31" i="1"/>
  <c r="E31" i="1"/>
  <c r="B31" i="1"/>
  <c r="I30" i="1"/>
  <c r="H30" i="1"/>
  <c r="E30" i="1"/>
  <c r="B30" i="1"/>
  <c r="I29" i="1"/>
  <c r="H29" i="1"/>
  <c r="E29" i="1"/>
  <c r="B29" i="1"/>
  <c r="I28" i="1"/>
  <c r="H28" i="1"/>
  <c r="E28" i="1"/>
  <c r="B28" i="1"/>
  <c r="I27" i="1"/>
  <c r="H27" i="1"/>
  <c r="E27" i="1"/>
  <c r="B27" i="1"/>
  <c r="I26" i="1"/>
  <c r="H26" i="1"/>
  <c r="E26" i="1"/>
  <c r="B26" i="1"/>
  <c r="I25" i="1"/>
  <c r="H25" i="1"/>
  <c r="E25" i="1"/>
  <c r="B25" i="1"/>
  <c r="I24" i="1"/>
  <c r="H24" i="1"/>
  <c r="E24" i="1"/>
  <c r="B24" i="1"/>
  <c r="I23" i="1"/>
  <c r="H23" i="1"/>
  <c r="E23" i="1"/>
  <c r="B23" i="1"/>
  <c r="I22" i="1"/>
  <c r="H22" i="1"/>
  <c r="E22" i="1"/>
  <c r="B22" i="1"/>
  <c r="I21" i="1"/>
  <c r="H21" i="1"/>
  <c r="E21" i="1"/>
  <c r="B21" i="1"/>
  <c r="I20" i="1"/>
  <c r="H20" i="1"/>
  <c r="E20" i="1"/>
  <c r="B20" i="1"/>
  <c r="I19" i="1"/>
  <c r="H19" i="1"/>
  <c r="E19" i="1"/>
  <c r="B19" i="1"/>
  <c r="I18" i="1"/>
  <c r="H18" i="1"/>
  <c r="E18" i="1"/>
  <c r="B18" i="1"/>
  <c r="I17" i="1"/>
  <c r="H17" i="1"/>
  <c r="E17" i="1"/>
  <c r="B17" i="1"/>
  <c r="I16" i="1"/>
  <c r="H16" i="1"/>
  <c r="E16" i="1"/>
  <c r="B16" i="1"/>
  <c r="I15" i="1"/>
  <c r="H15" i="1"/>
  <c r="E15" i="1"/>
  <c r="B15" i="1"/>
  <c r="I14" i="1"/>
  <c r="H14" i="1"/>
  <c r="E14" i="1"/>
  <c r="B14" i="1"/>
  <c r="I13" i="1"/>
  <c r="H13" i="1"/>
  <c r="E13" i="1"/>
  <c r="B13" i="1"/>
  <c r="I12" i="1"/>
  <c r="H12" i="1"/>
  <c r="E12" i="1"/>
  <c r="B12" i="1"/>
  <c r="I11" i="1"/>
  <c r="H11" i="1"/>
  <c r="E11" i="1"/>
  <c r="B11" i="1"/>
  <c r="I10" i="1"/>
  <c r="H10" i="1"/>
  <c r="E10" i="1"/>
  <c r="B10" i="1"/>
  <c r="I9" i="1"/>
  <c r="H9" i="1"/>
  <c r="E9" i="1"/>
  <c r="B9" i="1"/>
  <c r="I8" i="1"/>
  <c r="I75" i="1" s="1"/>
  <c r="H8" i="1"/>
  <c r="E8" i="1"/>
  <c r="B8" i="1"/>
  <c r="I551" i="1"/>
  <c r="I481" i="1"/>
  <c r="I445" i="1"/>
  <c r="I419" i="1"/>
  <c r="I369" i="1"/>
  <c r="I330" i="1"/>
  <c r="I243" i="1"/>
  <c r="I207" i="1"/>
  <c r="I150" i="1"/>
  <c r="I567" i="4" l="1"/>
  <c r="I567" i="6"/>
  <c r="I567" i="10"/>
  <c r="I487" i="6"/>
  <c r="E487" i="7"/>
  <c r="I487" i="8"/>
  <c r="I534" i="8"/>
  <c r="I119" i="9"/>
  <c r="B259" i="9"/>
  <c r="B268" i="9"/>
  <c r="I313" i="9"/>
  <c r="B425" i="9"/>
  <c r="E487" i="9"/>
  <c r="E534" i="9"/>
  <c r="E119" i="10"/>
  <c r="E313" i="10"/>
  <c r="I487" i="10"/>
  <c r="I534" i="10"/>
  <c r="B119" i="1"/>
  <c r="B119" i="2"/>
  <c r="E425" i="2"/>
  <c r="B119" i="3"/>
  <c r="I268" i="3"/>
  <c r="B119" i="4"/>
  <c r="E259" i="4"/>
  <c r="E268" i="4"/>
  <c r="B313" i="4"/>
  <c r="E425" i="4"/>
  <c r="I259" i="6"/>
  <c r="I268" i="6"/>
  <c r="I425" i="6"/>
  <c r="B487" i="6"/>
  <c r="B534" i="6"/>
  <c r="B119" i="7"/>
  <c r="E259" i="7"/>
  <c r="E268" i="7"/>
  <c r="B313" i="7"/>
  <c r="E425" i="7"/>
  <c r="I259" i="8"/>
  <c r="I268" i="8"/>
  <c r="I425" i="8"/>
  <c r="B487" i="8"/>
  <c r="B534" i="8"/>
  <c r="B119" i="9"/>
  <c r="E259" i="9"/>
  <c r="E268" i="9"/>
  <c r="B313" i="9"/>
  <c r="E425" i="9"/>
  <c r="I259" i="10"/>
  <c r="I268" i="10"/>
  <c r="I425" i="10"/>
  <c r="B487" i="10"/>
  <c r="B534" i="10"/>
  <c r="E487" i="4"/>
  <c r="E268" i="1"/>
  <c r="E425" i="1"/>
  <c r="E487" i="1"/>
  <c r="E487" i="2"/>
  <c r="E119" i="4"/>
  <c r="E313" i="4"/>
  <c r="I487" i="4"/>
  <c r="I534" i="4"/>
  <c r="I119" i="6"/>
  <c r="B259" i="6"/>
  <c r="B268" i="6"/>
  <c r="I313" i="6"/>
  <c r="B425" i="6"/>
  <c r="E487" i="6"/>
  <c r="E534" i="6"/>
  <c r="E119" i="7"/>
  <c r="E313" i="7"/>
  <c r="I487" i="7"/>
  <c r="I534" i="7"/>
  <c r="I119" i="8"/>
  <c r="B259" i="8"/>
  <c r="B268" i="8"/>
  <c r="I313" i="8"/>
  <c r="B425" i="8"/>
  <c r="E487" i="8"/>
  <c r="E534" i="8"/>
  <c r="I487" i="9"/>
  <c r="E487" i="10"/>
  <c r="I425" i="2"/>
  <c r="I259" i="4"/>
  <c r="I268" i="4"/>
  <c r="I425" i="4"/>
  <c r="B487" i="4"/>
  <c r="B534" i="4"/>
  <c r="B119" i="6"/>
  <c r="E259" i="6"/>
  <c r="E268" i="6"/>
  <c r="B313" i="6"/>
  <c r="E425" i="6"/>
  <c r="I259" i="7"/>
  <c r="I268" i="7"/>
  <c r="I425" i="7"/>
  <c r="B487" i="7"/>
  <c r="B534" i="7"/>
  <c r="B119" i="8"/>
  <c r="E259" i="8"/>
  <c r="E268" i="8"/>
  <c r="B313" i="8"/>
  <c r="E425" i="8"/>
  <c r="I268" i="9"/>
  <c r="E268" i="10"/>
  <c r="E425" i="10"/>
  <c r="I487" i="2"/>
  <c r="I567" i="1"/>
</calcChain>
</file>

<file path=xl/sharedStrings.xml><?xml version="1.0" encoding="utf-8"?>
<sst xmlns="http://schemas.openxmlformats.org/spreadsheetml/2006/main" count="6501" uniqueCount="622">
  <si>
    <t>C05</t>
  </si>
  <si>
    <t>A.0.0</t>
  </si>
  <si>
    <t>A.0</t>
  </si>
  <si>
    <t>A.1.0</t>
  </si>
  <si>
    <t>A.1</t>
  </si>
  <si>
    <t>A.1.1.0</t>
  </si>
  <si>
    <t>A.1.1.1</t>
  </si>
  <si>
    <t>A.1.1.2</t>
  </si>
  <si>
    <t>A.1.1.3</t>
  </si>
  <si>
    <t>A.1.10.0</t>
  </si>
  <si>
    <t>A.1.10.1</t>
  </si>
  <si>
    <t>A.1.10.2</t>
  </si>
  <si>
    <t>A.1.10.3</t>
  </si>
  <si>
    <t>A.1.10.4</t>
  </si>
  <si>
    <t>A.1.10.5</t>
  </si>
  <si>
    <t>A.1.10.6</t>
  </si>
  <si>
    <t>A.1.10.7</t>
  </si>
  <si>
    <t>A.1.10.8</t>
  </si>
  <si>
    <t>A.1.11.0</t>
  </si>
  <si>
    <t>A.1.11.1</t>
  </si>
  <si>
    <t>A.1.11.2</t>
  </si>
  <si>
    <t>A.1.2.0</t>
  </si>
  <si>
    <t>A.1.2.1</t>
  </si>
  <si>
    <t>A.1.2.2</t>
  </si>
  <si>
    <t>A.1.2.3</t>
  </si>
  <si>
    <t>A.1.2.4</t>
  </si>
  <si>
    <t>A.1.2.5</t>
  </si>
  <si>
    <t>A.1.3.0</t>
  </si>
  <si>
    <t>A.1.3.1</t>
  </si>
  <si>
    <t>A.1.3.2</t>
  </si>
  <si>
    <t>A.1.3.3</t>
  </si>
  <si>
    <t>A.1.3.4</t>
  </si>
  <si>
    <t>A.1.4.0</t>
  </si>
  <si>
    <t>A.1.4.1</t>
  </si>
  <si>
    <t>A.1.4.2</t>
  </si>
  <si>
    <t>A.1.4.3</t>
  </si>
  <si>
    <t>A.1.4.4</t>
  </si>
  <si>
    <t>A.1.5.0</t>
  </si>
  <si>
    <t>A.1.5.1</t>
  </si>
  <si>
    <t>A.1.5.2</t>
  </si>
  <si>
    <t>A.1.6.0</t>
  </si>
  <si>
    <t>A.1.6.1</t>
  </si>
  <si>
    <t>A.1.6.2</t>
  </si>
  <si>
    <t>A.1.6.3</t>
  </si>
  <si>
    <t>A.1.7.0</t>
  </si>
  <si>
    <t>A.1.7.1</t>
  </si>
  <si>
    <t>A.1.7.2</t>
  </si>
  <si>
    <t>A.1.7.3</t>
  </si>
  <si>
    <t>A.1.7.4</t>
  </si>
  <si>
    <t>A.1.8.0</t>
  </si>
  <si>
    <t>A.1.8.1</t>
  </si>
  <si>
    <t>A.1.8.2</t>
  </si>
  <si>
    <t>A.1.8.3</t>
  </si>
  <si>
    <t>A.1.8.4</t>
  </si>
  <si>
    <t>A.1.8.5</t>
  </si>
  <si>
    <t>A.1.8.6</t>
  </si>
  <si>
    <t>A.1.8.7</t>
  </si>
  <si>
    <t>A.1.8.8</t>
  </si>
  <si>
    <t>A.1.8.9</t>
  </si>
  <si>
    <t>A.1.9.0</t>
  </si>
  <si>
    <t>A.1.9.1</t>
  </si>
  <si>
    <t>A.1.9.2</t>
  </si>
  <si>
    <t>A.1.9.3</t>
  </si>
  <si>
    <t>A.1.9.4</t>
  </si>
  <si>
    <t>A.1.9.5</t>
  </si>
  <si>
    <t>A.1.9.6</t>
  </si>
  <si>
    <t>A.1.9.7</t>
  </si>
  <si>
    <t>A.1.9.8</t>
  </si>
  <si>
    <t>TOTAL (€ HT)</t>
  </si>
  <si>
    <t>Clos couvert</t>
  </si>
  <si>
    <t>A.2.0</t>
  </si>
  <si>
    <t>A.2</t>
  </si>
  <si>
    <t>A.2.1.0</t>
  </si>
  <si>
    <t>A.2.1.1</t>
  </si>
  <si>
    <t>A.2.1.10</t>
  </si>
  <si>
    <t>A.2.1.11</t>
  </si>
  <si>
    <t>A.2.1.12</t>
  </si>
  <si>
    <t>A.2.1.13</t>
  </si>
  <si>
    <t>A.2.1.14</t>
  </si>
  <si>
    <t>A.2.1.15</t>
  </si>
  <si>
    <t>A.2.1.16</t>
  </si>
  <si>
    <t>A.2.1.2</t>
  </si>
  <si>
    <t>A.2.1.3</t>
  </si>
  <si>
    <t>A.2.1.4</t>
  </si>
  <si>
    <t>A.2.1.5</t>
  </si>
  <si>
    <t>A.2.1.6</t>
  </si>
  <si>
    <t>A.2.1.7</t>
  </si>
  <si>
    <t>A.2.1.8</t>
  </si>
  <si>
    <t>A.2.1.9</t>
  </si>
  <si>
    <t>A.2.2.0</t>
  </si>
  <si>
    <t>A.2.2.1</t>
  </si>
  <si>
    <t>A.2.2.2</t>
  </si>
  <si>
    <t>A.2.2.3</t>
  </si>
  <si>
    <t>A.2.2.4</t>
  </si>
  <si>
    <t>A.2.2.5</t>
  </si>
  <si>
    <t>A.2.2.6</t>
  </si>
  <si>
    <t>A.2.2.7</t>
  </si>
  <si>
    <t>A.2.2.8</t>
  </si>
  <si>
    <t>A.2.2.9</t>
  </si>
  <si>
    <t>A.2.3.0</t>
  </si>
  <si>
    <t>A.2.3.1</t>
  </si>
  <si>
    <t>A.2.3.10</t>
  </si>
  <si>
    <t>A.2.3.2</t>
  </si>
  <si>
    <t>A.2.3.3</t>
  </si>
  <si>
    <t>A.2.3.4</t>
  </si>
  <si>
    <t>A.2.3.5</t>
  </si>
  <si>
    <t>A.2.3.6</t>
  </si>
  <si>
    <t>A.2.3.7</t>
  </si>
  <si>
    <t>A.2.3.8</t>
  </si>
  <si>
    <t>A.2.3.9</t>
  </si>
  <si>
    <t>A.2.4.0</t>
  </si>
  <si>
    <t>A.2.4.1</t>
  </si>
  <si>
    <t>A.2.4.2</t>
  </si>
  <si>
    <t>A.2.4.3</t>
  </si>
  <si>
    <t>A.2.4.4</t>
  </si>
  <si>
    <t>A.2.4.5</t>
  </si>
  <si>
    <t>A.2.5.0</t>
  </si>
  <si>
    <t>A.2.5.1</t>
  </si>
  <si>
    <t>A.2.5.2</t>
  </si>
  <si>
    <t>A.2.5.3</t>
  </si>
  <si>
    <t>A.2.6.0</t>
  </si>
  <si>
    <t>A.2.6.1</t>
  </si>
  <si>
    <t>A.2.6.10</t>
  </si>
  <si>
    <t>A.2.6.11</t>
  </si>
  <si>
    <t>A.2.6.12</t>
  </si>
  <si>
    <t>A.2.6.2</t>
  </si>
  <si>
    <t>A.2.6.3</t>
  </si>
  <si>
    <t>A.2.6.4</t>
  </si>
  <si>
    <t>A.2.6.5</t>
  </si>
  <si>
    <t>A.2.6.6</t>
  </si>
  <si>
    <t>A.2.6.7</t>
  </si>
  <si>
    <t>A.2.6.8</t>
  </si>
  <si>
    <t>A.2.6.9</t>
  </si>
  <si>
    <t>A.2.7.0</t>
  </si>
  <si>
    <t>A.2.7.1</t>
  </si>
  <si>
    <t>A.2.7.2</t>
  </si>
  <si>
    <t>A.2.7.3</t>
  </si>
  <si>
    <t>A.2.7.4</t>
  </si>
  <si>
    <t>A.2.7.5</t>
  </si>
  <si>
    <t>B.0.0</t>
  </si>
  <si>
    <t>B</t>
  </si>
  <si>
    <t>B.1.0</t>
  </si>
  <si>
    <t>B.1.1</t>
  </si>
  <si>
    <t>B.1.2</t>
  </si>
  <si>
    <t>B.1.3</t>
  </si>
  <si>
    <t>B.2.0</t>
  </si>
  <si>
    <t>B.2.1</t>
  </si>
  <si>
    <t>B.2.2</t>
  </si>
  <si>
    <t>B.2.3</t>
  </si>
  <si>
    <t>B.2.4</t>
  </si>
  <si>
    <t>B.3.0</t>
  </si>
  <si>
    <t>B.3.1.0</t>
  </si>
  <si>
    <t>B.3.1.1</t>
  </si>
  <si>
    <t>B.3.1.2</t>
  </si>
  <si>
    <t>B.3.1.3</t>
  </si>
  <si>
    <t>B.3.1.4</t>
  </si>
  <si>
    <t>B.3.1.5</t>
  </si>
  <si>
    <t>B.3.2.0</t>
  </si>
  <si>
    <t>B.3.2.1</t>
  </si>
  <si>
    <t>B.3.2.2</t>
  </si>
  <si>
    <t>B.3.3.0</t>
  </si>
  <si>
    <t>B.3.3.1</t>
  </si>
  <si>
    <t>B.3.3.2</t>
  </si>
  <si>
    <t>B.3.4.0</t>
  </si>
  <si>
    <t>B.3.4.1</t>
  </si>
  <si>
    <t>B.3.4.2</t>
  </si>
  <si>
    <t>B.4.0</t>
  </si>
  <si>
    <t>B.4.1</t>
  </si>
  <si>
    <t>B.4.2.0</t>
  </si>
  <si>
    <t>B.4.2.1</t>
  </si>
  <si>
    <t>B.4.2.2</t>
  </si>
  <si>
    <t>B.4.2.3</t>
  </si>
  <si>
    <t>B.4.2.4</t>
  </si>
  <si>
    <t>B.4.2.5</t>
  </si>
  <si>
    <t>B.4.3</t>
  </si>
  <si>
    <t>B.4.4</t>
  </si>
  <si>
    <t>B.4.5.0</t>
  </si>
  <si>
    <t>B.4.5.1</t>
  </si>
  <si>
    <t>B.4.5.2</t>
  </si>
  <si>
    <t>B.5.0</t>
  </si>
  <si>
    <t>B.5.1.0</t>
  </si>
  <si>
    <t>B.5.1.1</t>
  </si>
  <si>
    <t>B.5.1.2</t>
  </si>
  <si>
    <t>B.5.2</t>
  </si>
  <si>
    <t>B.5.3</t>
  </si>
  <si>
    <t>B.5.4</t>
  </si>
  <si>
    <t>B.5.5</t>
  </si>
  <si>
    <t>B.6.0</t>
  </si>
  <si>
    <t>B.6.1</t>
  </si>
  <si>
    <t>B.6.2</t>
  </si>
  <si>
    <t>C.0.0</t>
  </si>
  <si>
    <t>C.0</t>
  </si>
  <si>
    <t>C.1.0</t>
  </si>
  <si>
    <t>C.1</t>
  </si>
  <si>
    <t>C.1.1.0</t>
  </si>
  <si>
    <t>C.1.1.1</t>
  </si>
  <si>
    <t>C.1.1.2</t>
  </si>
  <si>
    <t>C.1.1.3</t>
  </si>
  <si>
    <t>C.1.10</t>
  </si>
  <si>
    <t>C.1.2.0</t>
  </si>
  <si>
    <t>C.1.2.1</t>
  </si>
  <si>
    <t>C.1.2.2</t>
  </si>
  <si>
    <t>C.1.2.3</t>
  </si>
  <si>
    <t>C.1.3.0</t>
  </si>
  <si>
    <t>C.1.3.1</t>
  </si>
  <si>
    <t>C.1.3.2</t>
  </si>
  <si>
    <t>C.1.3.3</t>
  </si>
  <si>
    <t>C.1.3.4</t>
  </si>
  <si>
    <t>C.1.4</t>
  </si>
  <si>
    <t>C.1.5.0</t>
  </si>
  <si>
    <t>C.1.5.1</t>
  </si>
  <si>
    <t>C.1.5.2</t>
  </si>
  <si>
    <t>C.1.5.3</t>
  </si>
  <si>
    <t>C.1.6.0</t>
  </si>
  <si>
    <t>C.1.6.1</t>
  </si>
  <si>
    <t>C.1.6.2</t>
  </si>
  <si>
    <t>C.1.6.3</t>
  </si>
  <si>
    <t>C.1.7</t>
  </si>
  <si>
    <t>C.1.8.0</t>
  </si>
  <si>
    <t>C.1.8.1</t>
  </si>
  <si>
    <t>C.1.9</t>
  </si>
  <si>
    <t>C.2.0</t>
  </si>
  <si>
    <t>C.2</t>
  </si>
  <si>
    <t>C.2.1.0</t>
  </si>
  <si>
    <t>C.2.1.1</t>
  </si>
  <si>
    <t>C.2.1.2</t>
  </si>
  <si>
    <t>C.2.1.3</t>
  </si>
  <si>
    <t>C.2.10</t>
  </si>
  <si>
    <t>C.2.2.0</t>
  </si>
  <si>
    <t>C.2.2.1</t>
  </si>
  <si>
    <t>C.2.2.2</t>
  </si>
  <si>
    <t>C.2.2.3</t>
  </si>
  <si>
    <t>C.2.3.0</t>
  </si>
  <si>
    <t>C.2.3.1</t>
  </si>
  <si>
    <t>C.2.3.2</t>
  </si>
  <si>
    <t>C.2.3.3</t>
  </si>
  <si>
    <t>C.2.3.4</t>
  </si>
  <si>
    <t>C.2.3.5</t>
  </si>
  <si>
    <t>C.2.3.6</t>
  </si>
  <si>
    <t>C.2.4.0</t>
  </si>
  <si>
    <t>C.2.4.1</t>
  </si>
  <si>
    <t>C.2.4.2</t>
  </si>
  <si>
    <t>C.2.4.3</t>
  </si>
  <si>
    <t>C.2.4.4</t>
  </si>
  <si>
    <t>C.2.5.0</t>
  </si>
  <si>
    <t>C.2.5.1</t>
  </si>
  <si>
    <t>C.2.5.2</t>
  </si>
  <si>
    <t>C.2.6</t>
  </si>
  <si>
    <t>C.2.7.0</t>
  </si>
  <si>
    <t>C.2.7.1</t>
  </si>
  <si>
    <t>C.2.7.2</t>
  </si>
  <si>
    <t>C.2.7.3</t>
  </si>
  <si>
    <t>C.2.8.0</t>
  </si>
  <si>
    <t>C.2.8.1</t>
  </si>
  <si>
    <t>C.2.8.2</t>
  </si>
  <si>
    <t>C.2.8.3</t>
  </si>
  <si>
    <t>C.2.9.0</t>
  </si>
  <si>
    <t>C.2.9.1</t>
  </si>
  <si>
    <t>C.2.9.2</t>
  </si>
  <si>
    <t>C.3.0</t>
  </si>
  <si>
    <t>C.3</t>
  </si>
  <si>
    <t>C.3.1.0</t>
  </si>
  <si>
    <t>C.3.1.1</t>
  </si>
  <si>
    <t>C.3.1.2</t>
  </si>
  <si>
    <t>C.3.1.3</t>
  </si>
  <si>
    <t>C.3.1.4</t>
  </si>
  <si>
    <t>C.3.1.5</t>
  </si>
  <si>
    <t>C.3.2.0</t>
  </si>
  <si>
    <t>C.3.2.1</t>
  </si>
  <si>
    <t>C.3.2.2</t>
  </si>
  <si>
    <t>C.3.2.3</t>
  </si>
  <si>
    <t>C.3.2.4</t>
  </si>
  <si>
    <t>C.3.2.5</t>
  </si>
  <si>
    <t>C.3.2.6</t>
  </si>
  <si>
    <t>C.3.2.7</t>
  </si>
  <si>
    <t>C.3.3.0</t>
  </si>
  <si>
    <t>C.3.3.1</t>
  </si>
  <si>
    <t>C.3.3.2</t>
  </si>
  <si>
    <t>C.3.3.3</t>
  </si>
  <si>
    <t>C.3.3.4</t>
  </si>
  <si>
    <t>C.3.4</t>
  </si>
  <si>
    <t>C.3.5.0</t>
  </si>
  <si>
    <t>C.3.5.1</t>
  </si>
  <si>
    <t>C.3.5.2</t>
  </si>
  <si>
    <t>C.3.5.3</t>
  </si>
  <si>
    <t>C.3.6.0</t>
  </si>
  <si>
    <t>C.3.6.1</t>
  </si>
  <si>
    <t>C.3.6.2</t>
  </si>
  <si>
    <t>C.3.6.3</t>
  </si>
  <si>
    <t>C.3.6.4</t>
  </si>
  <si>
    <t>C.3.6.5</t>
  </si>
  <si>
    <t>C.3.7</t>
  </si>
  <si>
    <t>C.3.8.0</t>
  </si>
  <si>
    <t>C.3.8.1</t>
  </si>
  <si>
    <t>C.3.8.2</t>
  </si>
  <si>
    <t>C.3.8.3</t>
  </si>
  <si>
    <t>C.4.0</t>
  </si>
  <si>
    <t>C.4</t>
  </si>
  <si>
    <t>C.4.1.0</t>
  </si>
  <si>
    <t>C.4.1.1</t>
  </si>
  <si>
    <t>C.4.1.2</t>
  </si>
  <si>
    <t>C.4.1.3</t>
  </si>
  <si>
    <t>C.4.1.4</t>
  </si>
  <si>
    <t>C.4.1.5</t>
  </si>
  <si>
    <t>C.4.1.6</t>
  </si>
  <si>
    <t>C.4.1.7</t>
  </si>
  <si>
    <t>C.4.1.8</t>
  </si>
  <si>
    <t>C.4.10</t>
  </si>
  <si>
    <t>C.4.12</t>
  </si>
  <si>
    <t>C.4.13</t>
  </si>
  <si>
    <t>C.4.14</t>
  </si>
  <si>
    <t>C.4.2.0</t>
  </si>
  <si>
    <t>C.4.2.1</t>
  </si>
  <si>
    <t>C.4.2.2</t>
  </si>
  <si>
    <t>C.4.2.3</t>
  </si>
  <si>
    <t>C.4.2.4</t>
  </si>
  <si>
    <t>C.4.2.5</t>
  </si>
  <si>
    <t>C.4.2.6</t>
  </si>
  <si>
    <t>C.4.3.0</t>
  </si>
  <si>
    <t>C.4.3.1</t>
  </si>
  <si>
    <t>C.4.3.2</t>
  </si>
  <si>
    <t>C.4.4</t>
  </si>
  <si>
    <t>C.4.5</t>
  </si>
  <si>
    <t>C.4.6</t>
  </si>
  <si>
    <t>C.4.7.0</t>
  </si>
  <si>
    <t>C.4.7.1</t>
  </si>
  <si>
    <t>C.4.7.2</t>
  </si>
  <si>
    <t>C.4.8</t>
  </si>
  <si>
    <t>C.4.9</t>
  </si>
  <si>
    <t>C.5.0</t>
  </si>
  <si>
    <t>C.5</t>
  </si>
  <si>
    <t>C.5.1.0</t>
  </si>
  <si>
    <t>C.5.1.1</t>
  </si>
  <si>
    <t>C.5.1.2</t>
  </si>
  <si>
    <t>C.5.1.3</t>
  </si>
  <si>
    <t>C.5.1.4</t>
  </si>
  <si>
    <t>C.5.1.5</t>
  </si>
  <si>
    <t>C.5.1.6</t>
  </si>
  <si>
    <t>C.5.10</t>
  </si>
  <si>
    <t>C.5.11</t>
  </si>
  <si>
    <t>C.5.12.0</t>
  </si>
  <si>
    <t>C.5.12.1</t>
  </si>
  <si>
    <t>C.5.2.0</t>
  </si>
  <si>
    <t>C.5.2.1</t>
  </si>
  <si>
    <t>C.5.2.2</t>
  </si>
  <si>
    <t>C.5.2.3</t>
  </si>
  <si>
    <t>C.5.2.4</t>
  </si>
  <si>
    <t>C.5.3.0</t>
  </si>
  <si>
    <t>C.5.3.1</t>
  </si>
  <si>
    <t>C.5.3.2</t>
  </si>
  <si>
    <t>C.5.3.3</t>
  </si>
  <si>
    <t>C.5.3.4</t>
  </si>
  <si>
    <t>C.5.4.0</t>
  </si>
  <si>
    <t>C.5.4.1</t>
  </si>
  <si>
    <t>C.5.4.2</t>
  </si>
  <si>
    <t>C.5.4.3</t>
  </si>
  <si>
    <t>C.5.4.4</t>
  </si>
  <si>
    <t>C.5.4.5</t>
  </si>
  <si>
    <t>C.5.4.6</t>
  </si>
  <si>
    <t>C.5.5</t>
  </si>
  <si>
    <t>C.5.6.0</t>
  </si>
  <si>
    <t>C.5.6.1</t>
  </si>
  <si>
    <t>C.5.6.2</t>
  </si>
  <si>
    <t>C.5.7.0</t>
  </si>
  <si>
    <t>C.5.7.1</t>
  </si>
  <si>
    <t>C.5.7.2</t>
  </si>
  <si>
    <t>C.5.8.0</t>
  </si>
  <si>
    <t>C.5.8.1</t>
  </si>
  <si>
    <t>C.5.8.2</t>
  </si>
  <si>
    <t>C.5.9.0</t>
  </si>
  <si>
    <t>C.5.9.1</t>
  </si>
  <si>
    <t>C.5.9.2</t>
  </si>
  <si>
    <t>C.5.9.3</t>
  </si>
  <si>
    <t>C.6.0</t>
  </si>
  <si>
    <t>C.6</t>
  </si>
  <si>
    <t>C.6.1.0</t>
  </si>
  <si>
    <t>C.6.1.1</t>
  </si>
  <si>
    <t>C.6.1.2</t>
  </si>
  <si>
    <t>C.6.2.0</t>
  </si>
  <si>
    <t>C.6.2.1</t>
  </si>
  <si>
    <t>C.6.2.2</t>
  </si>
  <si>
    <t>C.8.0</t>
  </si>
  <si>
    <t>C.8</t>
  </si>
  <si>
    <t>C.8.1</t>
  </si>
  <si>
    <t>C.8.2</t>
  </si>
  <si>
    <t>C.8.3</t>
  </si>
  <si>
    <t>C.8.4</t>
  </si>
  <si>
    <t>D.1.0</t>
  </si>
  <si>
    <t>D</t>
  </si>
  <si>
    <t>D.1.1.0</t>
  </si>
  <si>
    <t>D.1.1.1</t>
  </si>
  <si>
    <t>D.1.1.2</t>
  </si>
  <si>
    <t>D.1.1.3</t>
  </si>
  <si>
    <t>D.1.1.4</t>
  </si>
  <si>
    <t>D.1.1.5</t>
  </si>
  <si>
    <t>D.1.1.6</t>
  </si>
  <si>
    <t>D.1.1.7</t>
  </si>
  <si>
    <t>D.1.1.8</t>
  </si>
  <si>
    <t>D.1.2.0</t>
  </si>
  <si>
    <t>D.1.2.1</t>
  </si>
  <si>
    <t>D.1.2.2</t>
  </si>
  <si>
    <t>D.1.2.3</t>
  </si>
  <si>
    <t>D.1.2.4</t>
  </si>
  <si>
    <t>D.1.2.5</t>
  </si>
  <si>
    <t>D.1.2.6</t>
  </si>
  <si>
    <t>D.1.3.0</t>
  </si>
  <si>
    <t>D.1.3.1</t>
  </si>
  <si>
    <t>D.1.3.2</t>
  </si>
  <si>
    <t>D.1.3.3</t>
  </si>
  <si>
    <t>D.1.4.0</t>
  </si>
  <si>
    <t>D.1.4.1</t>
  </si>
  <si>
    <t>D.1.4.2</t>
  </si>
  <si>
    <t>D.1.4.3</t>
  </si>
  <si>
    <t>D.1.5.0</t>
  </si>
  <si>
    <t>D.1.5.1</t>
  </si>
  <si>
    <t>D.1.5.2</t>
  </si>
  <si>
    <t>D.1.5.3</t>
  </si>
  <si>
    <t>E.0.0</t>
  </si>
  <si>
    <t>E</t>
  </si>
  <si>
    <t>E.1.0</t>
  </si>
  <si>
    <t>F</t>
  </si>
  <si>
    <t>E.1.1.0</t>
  </si>
  <si>
    <t>E.1.1.1</t>
  </si>
  <si>
    <t>E.1.1.2</t>
  </si>
  <si>
    <t>E.1.1.3</t>
  </si>
  <si>
    <t>E.1.1.4</t>
  </si>
  <si>
    <t>E.2.0</t>
  </si>
  <si>
    <t>E.2.1.0</t>
  </si>
  <si>
    <t>E.2.1.1</t>
  </si>
  <si>
    <t>E.2.1.2</t>
  </si>
  <si>
    <t>E.2.1.3</t>
  </si>
  <si>
    <t>E.2.1.4</t>
  </si>
  <si>
    <t>E.3.0</t>
  </si>
  <si>
    <t>E.3.1.0</t>
  </si>
  <si>
    <t>E.3.1.1</t>
  </si>
  <si>
    <t>E.3.2.0</t>
  </si>
  <si>
    <t>E.3.2.1</t>
  </si>
  <si>
    <t>E.3.2.2</t>
  </si>
  <si>
    <t>E.4.0</t>
  </si>
  <si>
    <t>E.4.1.0</t>
  </si>
  <si>
    <t>E.4.1.1</t>
  </si>
  <si>
    <t>E.4.1.2</t>
  </si>
  <si>
    <t>E.4.2.0</t>
  </si>
  <si>
    <t>E.4.2.1</t>
  </si>
  <si>
    <t>E.4.2.2</t>
  </si>
  <si>
    <t>E.4.2.3</t>
  </si>
  <si>
    <t>E.4.2.4</t>
  </si>
  <si>
    <t>E.4.2.5</t>
  </si>
  <si>
    <t>E.4.2.6</t>
  </si>
  <si>
    <t>E.5.0</t>
  </si>
  <si>
    <t>E.5.1.0</t>
  </si>
  <si>
    <t>E.5.1.1</t>
  </si>
  <si>
    <t>E.5.1.2</t>
  </si>
  <si>
    <t>E.5.1.3</t>
  </si>
  <si>
    <t>E.5.1.4</t>
  </si>
  <si>
    <t>E.5.2.0</t>
  </si>
  <si>
    <t>E.5.2.1</t>
  </si>
  <si>
    <t>E.5.2.2</t>
  </si>
  <si>
    <t>E.5.2.3</t>
  </si>
  <si>
    <t>E.5.2.4</t>
  </si>
  <si>
    <t>E.5.2.5</t>
  </si>
  <si>
    <t>E.5.3.0</t>
  </si>
  <si>
    <t>E.5.3.1</t>
  </si>
  <si>
    <t>E.5.4.0</t>
  </si>
  <si>
    <t>E.5.4.1</t>
  </si>
  <si>
    <t>E.6.0</t>
  </si>
  <si>
    <t>E.6.1</t>
  </si>
  <si>
    <t>E.6.2</t>
  </si>
  <si>
    <t>F.0.0</t>
  </si>
  <si>
    <t>F.1.0</t>
  </si>
  <si>
    <t>F.1.1</t>
  </si>
  <si>
    <t>F.1.10</t>
  </si>
  <si>
    <t>F.1.11</t>
  </si>
  <si>
    <t>F.1.12</t>
  </si>
  <si>
    <t>F.1.2</t>
  </si>
  <si>
    <t>F.1.3</t>
  </si>
  <si>
    <t>F.1.4</t>
  </si>
  <si>
    <t>F.1.5</t>
  </si>
  <si>
    <t>F.1.6</t>
  </si>
  <si>
    <t>F.1.7</t>
  </si>
  <si>
    <t>F.1.8</t>
  </si>
  <si>
    <t>F.1.9</t>
  </si>
  <si>
    <t>G.0.0</t>
  </si>
  <si>
    <t>G</t>
  </si>
  <si>
    <t>G.1.0</t>
  </si>
  <si>
    <t>G.2.0</t>
  </si>
  <si>
    <t>G.3.0.0</t>
  </si>
  <si>
    <t>G.3.0.1</t>
  </si>
  <si>
    <t>G.3.0.2</t>
  </si>
  <si>
    <t>G.3.0.3</t>
  </si>
  <si>
    <t>TOTAL DES TRAVAUX GER (€ HT)</t>
  </si>
  <si>
    <t>C01</t>
  </si>
  <si>
    <t>C02</t>
  </si>
  <si>
    <t/>
  </si>
  <si>
    <t>Tot</t>
  </si>
  <si>
    <t>C03</t>
  </si>
  <si>
    <t>C04</t>
  </si>
  <si>
    <t>C06</t>
  </si>
  <si>
    <t>C16</t>
  </si>
  <si>
    <t>C17</t>
  </si>
  <si>
    <t>C31</t>
  </si>
  <si>
    <t>C34</t>
  </si>
  <si>
    <t>C43</t>
  </si>
  <si>
    <t>C50</t>
  </si>
  <si>
    <t>C58</t>
  </si>
  <si>
    <t>C59</t>
  </si>
  <si>
    <t xml:space="preserve">al </t>
  </si>
  <si>
    <t>C08</t>
  </si>
  <si>
    <t>C09</t>
  </si>
  <si>
    <t>C10</t>
  </si>
  <si>
    <t>C11</t>
  </si>
  <si>
    <t>C12</t>
  </si>
  <si>
    <t>C14</t>
  </si>
  <si>
    <t>C18</t>
  </si>
  <si>
    <t>C29</t>
  </si>
  <si>
    <t>C32</t>
  </si>
  <si>
    <t>C40</t>
  </si>
  <si>
    <t>C44</t>
  </si>
  <si>
    <t>C45</t>
  </si>
  <si>
    <t>C46</t>
  </si>
  <si>
    <t>C47</t>
  </si>
  <si>
    <t>C49</t>
  </si>
  <si>
    <t>C60</t>
  </si>
  <si>
    <t>C61</t>
  </si>
  <si>
    <t>C19</t>
  </si>
  <si>
    <t>C20</t>
  </si>
  <si>
    <t>C21</t>
  </si>
  <si>
    <t>C22</t>
  </si>
  <si>
    <t>C23</t>
  </si>
  <si>
    <t>C30</t>
  </si>
  <si>
    <t>C35</t>
  </si>
  <si>
    <t>C37</t>
  </si>
  <si>
    <t>C39</t>
  </si>
  <si>
    <t>C41</t>
  </si>
  <si>
    <t>C42</t>
  </si>
  <si>
    <t>C53</t>
  </si>
  <si>
    <t>C54</t>
  </si>
  <si>
    <t>C56</t>
  </si>
  <si>
    <t>C57</t>
  </si>
  <si>
    <t>C64</t>
  </si>
  <si>
    <t>C07</t>
  </si>
  <si>
    <t>C13</t>
  </si>
  <si>
    <t>C15</t>
  </si>
  <si>
    <t>C24</t>
  </si>
  <si>
    <t>C25</t>
  </si>
  <si>
    <t>C26</t>
  </si>
  <si>
    <t>C27</t>
  </si>
  <si>
    <t>C28</t>
  </si>
  <si>
    <t>C33</t>
  </si>
  <si>
    <t>C36</t>
  </si>
  <si>
    <t>C38</t>
  </si>
  <si>
    <t>C48</t>
  </si>
  <si>
    <t>C51</t>
  </si>
  <si>
    <t>C52</t>
  </si>
  <si>
    <t>C55</t>
  </si>
  <si>
    <t>C62</t>
  </si>
  <si>
    <t>C63</t>
  </si>
  <si>
    <t>C65</t>
  </si>
  <si>
    <t>C66</t>
  </si>
  <si>
    <t>C.7.1</t>
  </si>
  <si>
    <t xml:space="preserve"> 3 / 5 / 9</t>
  </si>
  <si>
    <t xml:space="preserve"> 4 / 8</t>
  </si>
  <si>
    <t xml:space="preserve"> 2 / 3 / 4 / 5 / 6 / 7 / 8 / 10</t>
  </si>
  <si>
    <t xml:space="preserve"> 1 / 2 / 3 / 4 / 5 / 7 / 8</t>
  </si>
  <si>
    <t xml:space="preserve"> 2 / 3 / 4 / 5 / 8 / 10</t>
  </si>
  <si>
    <t xml:space="preserve"> 2 / 3 / 4 / 6 / 7 / 8 / 10</t>
  </si>
  <si>
    <t xml:space="preserve"> 2 / 4 / 5 / 8</t>
  </si>
  <si>
    <t xml:space="preserve"> 3 / 4 / 5 / 8 / 10</t>
  </si>
  <si>
    <t xml:space="preserve"> 3 / 7</t>
  </si>
  <si>
    <t xml:space="preserve"> 2 / 3 / 4 / 6 / 7</t>
  </si>
  <si>
    <t xml:space="preserve"> 2 / 3 / 4 / 7 / 9 / 10</t>
  </si>
  <si>
    <t xml:space="preserve"> 1 / 9</t>
  </si>
  <si>
    <t xml:space="preserve"> 1 / 2 / 3 / 4 / 6 / 7 / 8 / 9 / 10</t>
  </si>
  <si>
    <t xml:space="preserve"> 2 / 6 / 10</t>
  </si>
  <si>
    <t xml:space="preserve"> 1 / 2 / 3 / 4 / 5 / 6 / 8 / 9 / 10</t>
  </si>
  <si>
    <t xml:space="preserve"> 1 / 2 / 3 / 4 / 5 / 6 / 7 / 8 / 10</t>
  </si>
  <si>
    <t xml:space="preserve"> 2 / 5 / 6 / 7 / 8 / 10</t>
  </si>
  <si>
    <t xml:space="preserve"> 1 / 2 / 4 / 6 / 7 / 8 / 10</t>
  </si>
  <si>
    <t xml:space="preserve"> 4 / 5 / 6 / 8 / 10</t>
  </si>
  <si>
    <t xml:space="preserve"> 2 / 10</t>
  </si>
  <si>
    <t xml:space="preserve"> 1 / 2 / 3 / 4 / 8 / 9 / 10</t>
  </si>
  <si>
    <t xml:space="preserve"> 2 / 3 / 4 / 7 / 8 / 10</t>
  </si>
  <si>
    <t xml:space="preserve"> 1 / 2 / 3 / 4 / 7 / 8 / 10</t>
  </si>
  <si>
    <t xml:space="preserve"> 1 / 2 / 4 / 6 / 8</t>
  </si>
  <si>
    <t xml:space="preserve"> 6 / 8</t>
  </si>
  <si>
    <t xml:space="preserve"> 2 / 3</t>
  </si>
  <si>
    <t xml:space="preserve"> 2 / 3 / 4 / 8</t>
  </si>
  <si>
    <t xml:space="preserve"> 1 / 2 / 3 / 5 / 6 / 8 / 9 / 10</t>
  </si>
  <si>
    <t xml:space="preserve"> 2 / 3 / 6 / 7 / 8 / 9 / 10</t>
  </si>
  <si>
    <t xml:space="preserve"> 1 / 2 / 3 / 4 / 5 / 6 / 8 / 9</t>
  </si>
  <si>
    <t xml:space="preserve"> 2 / 5 / 7 / 8 / 9 / 10</t>
  </si>
  <si>
    <t xml:space="preserve"> 1 / 2 / 3 / 4 / 6 / 8 / 9</t>
  </si>
  <si>
    <t xml:space="preserve"> 1 / 2 / 3 / 4 / 5 / 6 / 7 / 9</t>
  </si>
  <si>
    <t xml:space="preserve"> 2 / 3 / 4 / 6 / 8</t>
  </si>
  <si>
    <t xml:space="preserve"> 2 / 3 / 4 / 7 / 8</t>
  </si>
  <si>
    <t xml:space="preserve"> 2 / 3 / 4 / 8 / 10</t>
  </si>
  <si>
    <t xml:space="preserve"> 2 / 3 / 4 / 6 / 8 / 10</t>
  </si>
  <si>
    <t xml:space="preserve"> 2 / 8 / 10</t>
  </si>
  <si>
    <t xml:space="preserve"> 4 / 5 / 8 / 10</t>
  </si>
  <si>
    <t xml:space="preserve"> 4 / 7 / 8 / 10</t>
  </si>
  <si>
    <t xml:space="preserve"> 2 / 3 / 4 / 6 / 7 / 8 / 9 / 10</t>
  </si>
  <si>
    <t xml:space="preserve"> 1 / 5 / 9</t>
  </si>
  <si>
    <t xml:space="preserve"> 1 / 2 / 4 / 5 / 6 / 9</t>
  </si>
  <si>
    <t xml:space="preserve"> 4 / 7 / 8 / 9 / 10</t>
  </si>
  <si>
    <t xml:space="preserve"> 1 / 2 / 4 / 5 / 6 / 8 / 9 / 10</t>
  </si>
  <si>
    <t xml:space="preserve"> 3 / 4 / 6 / 8 / 9 / 10</t>
  </si>
  <si>
    <t xml:space="preserve"> 2 / 4 / 6 / 8 / 10</t>
  </si>
  <si>
    <t xml:space="preserve"> 1 / 2 / 4 / 5 / 6 / 7 / 8 / 9</t>
  </si>
  <si>
    <t xml:space="preserve"> 1 / 4 / 6 / 7 / 8 / 9 / 10</t>
  </si>
  <si>
    <t xml:space="preserve"> 1 / 2 / 4 / 5 / 8 / 9 / 10</t>
  </si>
  <si>
    <t xml:space="preserve"> 2 / 3 / 4 / 5 / 7 / 10</t>
  </si>
  <si>
    <t xml:space="preserve"> 1 / 3 / 4 / 7 / 8 / 9</t>
  </si>
  <si>
    <t xml:space="preserve"> 2 / 4 / 5 / 7 / 8</t>
  </si>
  <si>
    <t xml:space="preserve"> 1 / 3 / 4 / 5 / 6 / 8</t>
  </si>
  <si>
    <t xml:space="preserve"> 2 / 4 / 5 / 6 / 7 / 8 / 9 / 10</t>
  </si>
  <si>
    <t xml:space="preserve"> 1 / 2 / 3 / 4 / 5 / 6 / 7 / 8</t>
  </si>
  <si>
    <t xml:space="preserve"> 2 / 4 / 6 / 10</t>
  </si>
  <si>
    <t xml:space="preserve"> 2 / 3 / 4 / 6 / 8 / 9</t>
  </si>
  <si>
    <t xml:space="preserve"> 2 / 4 / 7 / 8 / 10</t>
  </si>
  <si>
    <t xml:space="preserve"> 6 / 7 / 8 / 9</t>
  </si>
  <si>
    <t xml:space="preserve"> 2 / 3 / 4 / 5 / 7 / 8</t>
  </si>
  <si>
    <t xml:space="preserve"> 1 / 2 / 3 / 4 / 5 / 6 / 7 / 8 / 9 /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</si>
</sst>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6" fillId="0" borderId="30" xfId="0" applyFont="1" applyBorder="1" applyAlignment="1">
      <alignment horizontal="center" vertical="center"/>
    </xf>
    <xf numFmtId="4" fontId="5" fillId="0" borderId="29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4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4" fontId="5" fillId="0" borderId="34" xfId="0" applyNumberFormat="1" applyFont="1" applyBorder="1" applyAlignment="1">
      <alignment horizontal="center" vertical="center"/>
    </xf>
    <xf numFmtId="2" fontId="5" fillId="0" borderId="30" xfId="0" applyNumberFormat="1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2" fontId="5" fillId="0" borderId="17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2" fontId="5" fillId="0" borderId="35" xfId="0" applyNumberFormat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1" fontId="5" fillId="0" borderId="16" xfId="0" applyNumberFormat="1" applyFont="1" applyBorder="1" applyAlignment="1">
      <alignment vertical="center"/>
    </xf>
    <xf numFmtId="2" fontId="5" fillId="0" borderId="16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" fontId="7" fillId="0" borderId="23" xfId="0" applyNumberFormat="1" applyFont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1" fillId="0" borderId="36" xfId="0" applyFont="1" applyBorder="1" applyAlignment="1">
      <alignment horizontal="right" vertical="center"/>
    </xf>
    <xf numFmtId="0" fontId="0" fillId="0" borderId="37" xfId="0" applyFont="1" applyBorder="1" applyAlignment="1">
      <alignment horizontal="right" vertical="center"/>
    </xf>
    <xf numFmtId="0" fontId="0" fillId="0" borderId="38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9" xfId="0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_de_donn&#233;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e_donné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C5:U955"/>
  <sheetViews>
    <sheetView zoomScale="70" zoomScaleNormal="70" workbookViewId="0">
      <selection activeCell="G22" sqref="G22"/>
    </sheetView>
  </sheetViews>
  <sheetFormatPr baseColWidth="10" defaultRowHeight="15" x14ac:dyDescent="0.25"/>
  <sheetData>
    <row r="5" spans="3:21" x14ac:dyDescent="0.25">
      <c r="C5" t="s">
        <v>491</v>
      </c>
      <c r="F5" t="s">
        <v>110</v>
      </c>
      <c r="G5" t="str">
        <f ca="1">CHAR(RANDBETWEEN(65,90))&amp;CHAR(RANDBETWEEN(65,90))&amp;CHAR(RANDBETWEEN(65,90))</f>
        <v>NLC</v>
      </c>
      <c r="H5" t="str">
        <f ca="1">CHAR(RANDBETWEEN(65,90))&amp;CHAR(RANDBETWEEN(65,90))&amp;CHAR(RANDBETWEEN(65,90))&amp;CHAR(RANDBETWEEN(65,90))</f>
        <v>VDZC</v>
      </c>
      <c r="I5">
        <f ca="1">RANDBETWEEN(1,99999)</f>
        <v>14904</v>
      </c>
      <c r="U5">
        <v>3</v>
      </c>
    </row>
    <row r="6" spans="3:21" x14ac:dyDescent="0.25">
      <c r="C6" t="s">
        <v>491</v>
      </c>
      <c r="F6" t="s">
        <v>233</v>
      </c>
      <c r="G6" t="str">
        <f t="shared" ref="G6:G69" ca="1" si="0">CHAR(RANDBETWEEN(65,90))&amp;CHAR(RANDBETWEEN(65,90))&amp;CHAR(RANDBETWEEN(65,90))</f>
        <v>IHJ</v>
      </c>
      <c r="H6" t="str">
        <f t="shared" ref="H6:H69" ca="1" si="1">CHAR(RANDBETWEEN(65,90))&amp;CHAR(RANDBETWEEN(65,90))&amp;CHAR(RANDBETWEEN(65,90))&amp;CHAR(RANDBETWEEN(65,90))</f>
        <v>VNIP</v>
      </c>
      <c r="I6">
        <f t="shared" ref="I6:I69" ca="1" si="2">RANDBETWEEN(1,99999)</f>
        <v>78679</v>
      </c>
      <c r="U6">
        <v>3</v>
      </c>
    </row>
    <row r="7" spans="3:21" x14ac:dyDescent="0.25">
      <c r="C7" t="s">
        <v>491</v>
      </c>
      <c r="F7" t="s">
        <v>242</v>
      </c>
      <c r="G7" t="str">
        <f t="shared" ca="1" si="0"/>
        <v>HWD</v>
      </c>
      <c r="H7" t="str">
        <f t="shared" ca="1" si="1"/>
        <v>MEXZ</v>
      </c>
      <c r="I7">
        <f t="shared" ca="1" si="2"/>
        <v>80058</v>
      </c>
      <c r="U7">
        <v>3</v>
      </c>
    </row>
    <row r="8" spans="3:21" x14ac:dyDescent="0.25">
      <c r="C8" t="s">
        <v>491</v>
      </c>
      <c r="F8" t="s">
        <v>281</v>
      </c>
      <c r="G8" t="str">
        <f t="shared" ca="1" si="0"/>
        <v>KEZ</v>
      </c>
      <c r="H8" t="str">
        <f t="shared" ca="1" si="1"/>
        <v>CXAS</v>
      </c>
      <c r="I8">
        <f t="shared" ca="1" si="2"/>
        <v>54017</v>
      </c>
      <c r="U8">
        <v>9</v>
      </c>
    </row>
    <row r="9" spans="3:21" x14ac:dyDescent="0.25">
      <c r="C9" t="s">
        <v>491</v>
      </c>
      <c r="F9" t="s">
        <v>375</v>
      </c>
      <c r="G9" t="str">
        <f t="shared" ca="1" si="0"/>
        <v>NUP</v>
      </c>
      <c r="H9" t="str">
        <f t="shared" ca="1" si="1"/>
        <v>YZHZ</v>
      </c>
      <c r="I9">
        <f t="shared" ca="1" si="2"/>
        <v>2856</v>
      </c>
      <c r="U9">
        <v>3</v>
      </c>
    </row>
    <row r="10" spans="3:21" x14ac:dyDescent="0.25">
      <c r="C10" t="s">
        <v>491</v>
      </c>
      <c r="F10" t="s">
        <v>559</v>
      </c>
      <c r="G10" t="str">
        <f t="shared" ca="1" si="0"/>
        <v>DIB</v>
      </c>
      <c r="H10" t="str">
        <f t="shared" ca="1" si="1"/>
        <v>WNDI</v>
      </c>
      <c r="I10">
        <f t="shared" ca="1" si="2"/>
        <v>91704</v>
      </c>
      <c r="U10">
        <v>3</v>
      </c>
    </row>
    <row r="11" spans="3:21" x14ac:dyDescent="0.25">
      <c r="C11" t="s">
        <v>491</v>
      </c>
      <c r="F11" t="s">
        <v>419</v>
      </c>
      <c r="G11" t="str">
        <f t="shared" ca="1" si="0"/>
        <v>VFN</v>
      </c>
      <c r="H11" t="str">
        <f t="shared" ca="1" si="1"/>
        <v>GNMX</v>
      </c>
      <c r="I11">
        <f t="shared" ca="1" si="2"/>
        <v>671</v>
      </c>
      <c r="U11">
        <v>5</v>
      </c>
    </row>
    <row r="12" spans="3:21" x14ac:dyDescent="0.25">
      <c r="C12" t="s">
        <v>491</v>
      </c>
      <c r="F12" t="s">
        <v>467</v>
      </c>
      <c r="G12" t="str">
        <f t="shared" ca="1" si="0"/>
        <v>BRI</v>
      </c>
      <c r="H12" t="str">
        <f t="shared" ca="1" si="1"/>
        <v>PGIG</v>
      </c>
      <c r="I12">
        <f t="shared" ca="1" si="2"/>
        <v>33634</v>
      </c>
      <c r="U12">
        <v>3</v>
      </c>
    </row>
    <row r="13" spans="3:21" x14ac:dyDescent="0.25">
      <c r="C13" t="s">
        <v>494</v>
      </c>
      <c r="G13" t="str">
        <f t="shared" ca="1" si="0"/>
        <v>BYH</v>
      </c>
      <c r="H13" t="str">
        <f t="shared" ca="1" si="1"/>
        <v>KWVT</v>
      </c>
      <c r="I13">
        <f t="shared" ca="1" si="2"/>
        <v>44062</v>
      </c>
      <c r="U13" t="s">
        <v>560</v>
      </c>
    </row>
    <row r="14" spans="3:21" x14ac:dyDescent="0.25">
      <c r="C14" t="s">
        <v>492</v>
      </c>
      <c r="F14" t="s">
        <v>91</v>
      </c>
      <c r="G14" t="str">
        <f t="shared" ca="1" si="0"/>
        <v>ZTE</v>
      </c>
      <c r="H14" t="str">
        <f t="shared" ca="1" si="1"/>
        <v>MKQC</v>
      </c>
      <c r="I14">
        <f t="shared" ca="1" si="2"/>
        <v>56647</v>
      </c>
      <c r="U14">
        <v>2</v>
      </c>
    </row>
    <row r="15" spans="3:21" x14ac:dyDescent="0.25">
      <c r="C15" t="s">
        <v>492</v>
      </c>
      <c r="F15" t="s">
        <v>91</v>
      </c>
      <c r="G15" t="str">
        <f t="shared" ca="1" si="0"/>
        <v>ONW</v>
      </c>
      <c r="H15" t="str">
        <f t="shared" ca="1" si="1"/>
        <v>ILLM</v>
      </c>
      <c r="I15">
        <f t="shared" ca="1" si="2"/>
        <v>6803</v>
      </c>
      <c r="U15">
        <v>2</v>
      </c>
    </row>
    <row r="16" spans="3:21" x14ac:dyDescent="0.25">
      <c r="C16" t="s">
        <v>492</v>
      </c>
      <c r="F16" t="s">
        <v>91</v>
      </c>
      <c r="G16" t="str">
        <f t="shared" ca="1" si="0"/>
        <v>RVZ</v>
      </c>
      <c r="H16" t="str">
        <f t="shared" ca="1" si="1"/>
        <v>CKMN</v>
      </c>
      <c r="I16">
        <f t="shared" ca="1" si="2"/>
        <v>35435</v>
      </c>
      <c r="U16">
        <v>2</v>
      </c>
    </row>
    <row r="17" spans="3:21" x14ac:dyDescent="0.25">
      <c r="C17" t="s">
        <v>492</v>
      </c>
      <c r="F17" t="s">
        <v>91</v>
      </c>
      <c r="G17" t="str">
        <f t="shared" ca="1" si="0"/>
        <v>CTY</v>
      </c>
      <c r="H17" t="str">
        <f t="shared" ca="1" si="1"/>
        <v>HCBC</v>
      </c>
      <c r="I17">
        <f t="shared" ca="1" si="2"/>
        <v>95406</v>
      </c>
      <c r="U17">
        <v>2</v>
      </c>
    </row>
    <row r="18" spans="3:21" x14ac:dyDescent="0.25">
      <c r="C18" t="s">
        <v>492</v>
      </c>
      <c r="F18" t="s">
        <v>91</v>
      </c>
      <c r="G18" t="str">
        <f t="shared" ca="1" si="0"/>
        <v>EHY</v>
      </c>
      <c r="H18" t="str">
        <f t="shared" ca="1" si="1"/>
        <v>HKPB</v>
      </c>
      <c r="I18">
        <f t="shared" ca="1" si="2"/>
        <v>79076</v>
      </c>
      <c r="U18">
        <v>2</v>
      </c>
    </row>
    <row r="19" spans="3:21" x14ac:dyDescent="0.25">
      <c r="C19" t="s">
        <v>492</v>
      </c>
      <c r="F19" t="s">
        <v>91</v>
      </c>
      <c r="G19" t="str">
        <f t="shared" ca="1" si="0"/>
        <v>NRX</v>
      </c>
      <c r="H19" t="str">
        <f t="shared" ca="1" si="1"/>
        <v>TKZC</v>
      </c>
      <c r="I19">
        <f t="shared" ca="1" si="2"/>
        <v>34491</v>
      </c>
      <c r="U19">
        <v>2</v>
      </c>
    </row>
    <row r="20" spans="3:21" x14ac:dyDescent="0.25">
      <c r="C20" t="s">
        <v>492</v>
      </c>
      <c r="F20" t="s">
        <v>91</v>
      </c>
      <c r="G20" t="str">
        <f t="shared" ca="1" si="0"/>
        <v>JBO</v>
      </c>
      <c r="H20" t="str">
        <f t="shared" ca="1" si="1"/>
        <v>TBON</v>
      </c>
      <c r="I20">
        <f t="shared" ca="1" si="2"/>
        <v>35860</v>
      </c>
      <c r="U20">
        <v>2</v>
      </c>
    </row>
    <row r="21" spans="3:21" x14ac:dyDescent="0.25">
      <c r="C21" t="s">
        <v>492</v>
      </c>
      <c r="F21" t="s">
        <v>110</v>
      </c>
      <c r="G21" t="str">
        <f t="shared" ca="1" si="0"/>
        <v>EAT</v>
      </c>
      <c r="H21" t="str">
        <f t="shared" ca="1" si="1"/>
        <v>RIWU</v>
      </c>
      <c r="I21">
        <f t="shared" ca="1" si="2"/>
        <v>26460</v>
      </c>
      <c r="U21">
        <v>2</v>
      </c>
    </row>
    <row r="22" spans="3:21" x14ac:dyDescent="0.25">
      <c r="C22" t="s">
        <v>492</v>
      </c>
      <c r="F22" t="s">
        <v>151</v>
      </c>
      <c r="G22" t="str">
        <f t="shared" ca="1" si="0"/>
        <v>GCK</v>
      </c>
      <c r="H22" t="str">
        <f t="shared" ca="1" si="1"/>
        <v>GQRX</v>
      </c>
      <c r="I22">
        <f t="shared" ca="1" si="2"/>
        <v>89968</v>
      </c>
      <c r="U22" t="s">
        <v>561</v>
      </c>
    </row>
    <row r="23" spans="3:21" x14ac:dyDescent="0.25">
      <c r="C23" t="s">
        <v>492</v>
      </c>
      <c r="F23" t="s">
        <v>174</v>
      </c>
      <c r="G23" t="str">
        <f t="shared" ca="1" si="0"/>
        <v>RWP</v>
      </c>
      <c r="H23" t="str">
        <f t="shared" ca="1" si="1"/>
        <v>JQHX</v>
      </c>
      <c r="I23">
        <f t="shared" ca="1" si="2"/>
        <v>24277</v>
      </c>
      <c r="U23">
        <v>2</v>
      </c>
    </row>
    <row r="24" spans="3:21" x14ac:dyDescent="0.25">
      <c r="C24" t="s">
        <v>492</v>
      </c>
      <c r="F24" t="s">
        <v>210</v>
      </c>
      <c r="G24" t="str">
        <f t="shared" ca="1" si="0"/>
        <v>RGN</v>
      </c>
      <c r="H24" t="str">
        <f t="shared" ca="1" si="1"/>
        <v>KCNT</v>
      </c>
      <c r="I24">
        <f t="shared" ca="1" si="2"/>
        <v>80250</v>
      </c>
      <c r="U24">
        <v>3</v>
      </c>
    </row>
    <row r="25" spans="3:21" x14ac:dyDescent="0.25">
      <c r="C25" t="s">
        <v>492</v>
      </c>
      <c r="F25" t="s">
        <v>210</v>
      </c>
      <c r="G25" t="str">
        <f t="shared" ca="1" si="0"/>
        <v>PCD</v>
      </c>
      <c r="H25" t="str">
        <f t="shared" ca="1" si="1"/>
        <v>FTSZ</v>
      </c>
      <c r="I25">
        <f t="shared" ca="1" si="2"/>
        <v>98971</v>
      </c>
      <c r="U25">
        <v>3</v>
      </c>
    </row>
    <row r="26" spans="3:21" x14ac:dyDescent="0.25">
      <c r="C26" t="s">
        <v>492</v>
      </c>
      <c r="F26" t="s">
        <v>210</v>
      </c>
      <c r="G26" t="str">
        <f t="shared" ca="1" si="0"/>
        <v>YBH</v>
      </c>
      <c r="H26" t="str">
        <f t="shared" ca="1" si="1"/>
        <v>QKFI</v>
      </c>
      <c r="I26">
        <f t="shared" ca="1" si="2"/>
        <v>62611</v>
      </c>
      <c r="U26">
        <v>3</v>
      </c>
    </row>
    <row r="27" spans="3:21" x14ac:dyDescent="0.25">
      <c r="C27" t="s">
        <v>492</v>
      </c>
      <c r="F27" t="s">
        <v>210</v>
      </c>
      <c r="G27" t="str">
        <f t="shared" ca="1" si="0"/>
        <v>GCP</v>
      </c>
      <c r="H27" t="str">
        <f t="shared" ca="1" si="1"/>
        <v>YCDL</v>
      </c>
      <c r="I27">
        <f t="shared" ca="1" si="2"/>
        <v>40905</v>
      </c>
      <c r="U27">
        <v>7</v>
      </c>
    </row>
    <row r="28" spans="3:21" x14ac:dyDescent="0.25">
      <c r="C28" t="s">
        <v>492</v>
      </c>
      <c r="F28" t="s">
        <v>223</v>
      </c>
      <c r="G28" t="str">
        <f t="shared" ca="1" si="0"/>
        <v>UJN</v>
      </c>
      <c r="H28" t="str">
        <f t="shared" ca="1" si="1"/>
        <v>YLTZ</v>
      </c>
      <c r="I28">
        <f t="shared" ca="1" si="2"/>
        <v>20167</v>
      </c>
    </row>
    <row r="29" spans="3:21" x14ac:dyDescent="0.25">
      <c r="C29" t="s">
        <v>492</v>
      </c>
      <c r="F29" t="s">
        <v>232</v>
      </c>
      <c r="G29" t="str">
        <f t="shared" ca="1" si="0"/>
        <v>UVE</v>
      </c>
      <c r="H29" t="str">
        <f t="shared" ca="1" si="1"/>
        <v>RNQL</v>
      </c>
      <c r="I29">
        <f t="shared" ca="1" si="2"/>
        <v>6989</v>
      </c>
      <c r="U29">
        <v>10</v>
      </c>
    </row>
    <row r="30" spans="3:21" x14ac:dyDescent="0.25">
      <c r="C30" t="s">
        <v>492</v>
      </c>
      <c r="F30" t="s">
        <v>233</v>
      </c>
      <c r="G30" t="str">
        <f t="shared" ca="1" si="0"/>
        <v>KVT</v>
      </c>
      <c r="H30" t="str">
        <f t="shared" ca="1" si="1"/>
        <v>HNLZ</v>
      </c>
      <c r="I30">
        <f t="shared" ca="1" si="2"/>
        <v>52971</v>
      </c>
    </row>
    <row r="31" spans="3:21" x14ac:dyDescent="0.25">
      <c r="C31" t="s">
        <v>492</v>
      </c>
      <c r="F31" t="s">
        <v>242</v>
      </c>
      <c r="G31" t="str">
        <f t="shared" ca="1" si="0"/>
        <v>YEQ</v>
      </c>
      <c r="H31" t="str">
        <f t="shared" ca="1" si="1"/>
        <v>XQZK</v>
      </c>
      <c r="I31">
        <f t="shared" ca="1" si="2"/>
        <v>51721</v>
      </c>
      <c r="U31">
        <v>5</v>
      </c>
    </row>
    <row r="32" spans="3:21" x14ac:dyDescent="0.25">
      <c r="C32" t="s">
        <v>492</v>
      </c>
      <c r="F32" t="s">
        <v>281</v>
      </c>
      <c r="G32" t="str">
        <f t="shared" ca="1" si="0"/>
        <v>WCV</v>
      </c>
      <c r="H32" t="str">
        <f t="shared" ca="1" si="1"/>
        <v>BYFO</v>
      </c>
      <c r="I32">
        <f t="shared" ca="1" si="2"/>
        <v>72443</v>
      </c>
      <c r="U32">
        <v>2</v>
      </c>
    </row>
    <row r="33" spans="3:21" x14ac:dyDescent="0.25">
      <c r="C33" t="s">
        <v>492</v>
      </c>
      <c r="F33" t="s">
        <v>378</v>
      </c>
      <c r="G33" t="str">
        <f t="shared" ca="1" si="0"/>
        <v>DGZ</v>
      </c>
      <c r="H33" t="str">
        <f t="shared" ca="1" si="1"/>
        <v>YTPW</v>
      </c>
      <c r="I33">
        <f t="shared" ca="1" si="2"/>
        <v>43955</v>
      </c>
      <c r="U33">
        <v>2</v>
      </c>
    </row>
    <row r="34" spans="3:21" x14ac:dyDescent="0.25">
      <c r="C34" t="s">
        <v>492</v>
      </c>
      <c r="F34" t="s">
        <v>386</v>
      </c>
      <c r="G34" t="str">
        <f t="shared" ca="1" si="0"/>
        <v>IAW</v>
      </c>
      <c r="H34" t="str">
        <f t="shared" ca="1" si="1"/>
        <v>DSYY</v>
      </c>
      <c r="I34">
        <f t="shared" ca="1" si="2"/>
        <v>11366</v>
      </c>
      <c r="U34">
        <v>6</v>
      </c>
    </row>
    <row r="35" spans="3:21" x14ac:dyDescent="0.25">
      <c r="C35" t="s">
        <v>492</v>
      </c>
      <c r="F35" t="s">
        <v>419</v>
      </c>
      <c r="G35" t="str">
        <f t="shared" ca="1" si="0"/>
        <v>LCQ</v>
      </c>
      <c r="H35" t="str">
        <f t="shared" ca="1" si="1"/>
        <v>XOMA</v>
      </c>
      <c r="I35">
        <f t="shared" ca="1" si="2"/>
        <v>8771</v>
      </c>
      <c r="U35">
        <v>4</v>
      </c>
    </row>
    <row r="36" spans="3:21" x14ac:dyDescent="0.25">
      <c r="C36" t="s">
        <v>492</v>
      </c>
      <c r="F36" t="s">
        <v>467</v>
      </c>
      <c r="G36" t="str">
        <f t="shared" ca="1" si="0"/>
        <v>CIQ</v>
      </c>
      <c r="H36" t="str">
        <f t="shared" ca="1" si="1"/>
        <v>DYEQ</v>
      </c>
      <c r="I36">
        <f t="shared" ca="1" si="2"/>
        <v>47019</v>
      </c>
      <c r="U36">
        <v>8</v>
      </c>
    </row>
    <row r="37" spans="3:21" x14ac:dyDescent="0.25">
      <c r="C37" t="s">
        <v>492</v>
      </c>
      <c r="F37" t="s">
        <v>467</v>
      </c>
      <c r="G37" t="str">
        <f t="shared" ca="1" si="0"/>
        <v>KUN</v>
      </c>
      <c r="H37" t="str">
        <f t="shared" ca="1" si="1"/>
        <v>GERN</v>
      </c>
      <c r="I37">
        <f t="shared" ca="1" si="2"/>
        <v>47510</v>
      </c>
      <c r="U37">
        <v>3</v>
      </c>
    </row>
    <row r="38" spans="3:21" x14ac:dyDescent="0.25">
      <c r="C38" t="s">
        <v>494</v>
      </c>
      <c r="G38" t="str">
        <f t="shared" ca="1" si="0"/>
        <v>JZG</v>
      </c>
      <c r="H38" t="str">
        <f t="shared" ca="1" si="1"/>
        <v>LJXJ</v>
      </c>
      <c r="I38">
        <f t="shared" ca="1" si="2"/>
        <v>35308</v>
      </c>
      <c r="U38" t="s">
        <v>562</v>
      </c>
    </row>
    <row r="39" spans="3:21" x14ac:dyDescent="0.25">
      <c r="C39" t="s">
        <v>495</v>
      </c>
      <c r="F39" t="s">
        <v>91</v>
      </c>
      <c r="G39" t="str">
        <f t="shared" ca="1" si="0"/>
        <v>YCW</v>
      </c>
      <c r="H39" t="str">
        <f t="shared" ca="1" si="1"/>
        <v>MHBU</v>
      </c>
      <c r="I39">
        <f t="shared" ca="1" si="2"/>
        <v>69496</v>
      </c>
      <c r="U39">
        <v>3</v>
      </c>
    </row>
    <row r="40" spans="3:21" x14ac:dyDescent="0.25">
      <c r="C40" t="s">
        <v>495</v>
      </c>
      <c r="F40" t="s">
        <v>91</v>
      </c>
      <c r="G40" t="str">
        <f t="shared" ca="1" si="0"/>
        <v>MIB</v>
      </c>
      <c r="H40" t="str">
        <f t="shared" ca="1" si="1"/>
        <v>WHLK</v>
      </c>
      <c r="I40">
        <f t="shared" ca="1" si="2"/>
        <v>6998</v>
      </c>
      <c r="U40">
        <v>2</v>
      </c>
    </row>
    <row r="41" spans="3:21" x14ac:dyDescent="0.25">
      <c r="C41" t="s">
        <v>495</v>
      </c>
      <c r="F41" t="s">
        <v>91</v>
      </c>
      <c r="G41" t="str">
        <f t="shared" ca="1" si="0"/>
        <v>HCZ</v>
      </c>
      <c r="H41" t="str">
        <f t="shared" ca="1" si="1"/>
        <v>LIGS</v>
      </c>
      <c r="I41">
        <f t="shared" ca="1" si="2"/>
        <v>95902</v>
      </c>
    </row>
    <row r="42" spans="3:21" x14ac:dyDescent="0.25">
      <c r="C42" t="s">
        <v>495</v>
      </c>
      <c r="F42" t="s">
        <v>110</v>
      </c>
      <c r="G42" t="str">
        <f t="shared" ca="1" si="0"/>
        <v>HXI</v>
      </c>
      <c r="H42" t="str">
        <f t="shared" ca="1" si="1"/>
        <v>LFEL</v>
      </c>
      <c r="I42">
        <f t="shared" ca="1" si="2"/>
        <v>97941</v>
      </c>
      <c r="U42">
        <v>2</v>
      </c>
    </row>
    <row r="43" spans="3:21" x14ac:dyDescent="0.25">
      <c r="C43" t="s">
        <v>495</v>
      </c>
      <c r="F43" t="s">
        <v>151</v>
      </c>
      <c r="G43" t="str">
        <f t="shared" ca="1" si="0"/>
        <v>FFG</v>
      </c>
      <c r="H43" t="str">
        <f t="shared" ca="1" si="1"/>
        <v>YUEY</v>
      </c>
      <c r="I43">
        <f t="shared" ca="1" si="2"/>
        <v>474</v>
      </c>
      <c r="U43" t="s">
        <v>561</v>
      </c>
    </row>
    <row r="44" spans="3:21" x14ac:dyDescent="0.25">
      <c r="C44" t="s">
        <v>495</v>
      </c>
      <c r="F44" t="s">
        <v>174</v>
      </c>
      <c r="G44" t="str">
        <f t="shared" ca="1" si="0"/>
        <v>CDP</v>
      </c>
      <c r="H44" t="str">
        <f t="shared" ca="1" si="1"/>
        <v>GIXJ</v>
      </c>
      <c r="I44">
        <f t="shared" ca="1" si="2"/>
        <v>52007</v>
      </c>
      <c r="U44">
        <v>1</v>
      </c>
    </row>
    <row r="45" spans="3:21" x14ac:dyDescent="0.25">
      <c r="C45" t="s">
        <v>495</v>
      </c>
      <c r="F45" t="s">
        <v>174</v>
      </c>
      <c r="G45" t="str">
        <f t="shared" ca="1" si="0"/>
        <v>ZXQ</v>
      </c>
      <c r="H45" t="str">
        <f t="shared" ca="1" si="1"/>
        <v>GIFL</v>
      </c>
      <c r="I45">
        <f t="shared" ca="1" si="2"/>
        <v>50187</v>
      </c>
      <c r="U45">
        <v>5</v>
      </c>
    </row>
    <row r="46" spans="3:21" x14ac:dyDescent="0.25">
      <c r="C46" t="s">
        <v>495</v>
      </c>
      <c r="F46" t="s">
        <v>210</v>
      </c>
      <c r="G46" t="str">
        <f t="shared" ca="1" si="0"/>
        <v>ZWD</v>
      </c>
      <c r="H46" t="str">
        <f t="shared" ca="1" si="1"/>
        <v>RHXA</v>
      </c>
      <c r="I46">
        <f t="shared" ca="1" si="2"/>
        <v>29234</v>
      </c>
    </row>
    <row r="47" spans="3:21" x14ac:dyDescent="0.25">
      <c r="C47" t="s">
        <v>495</v>
      </c>
      <c r="F47" t="s">
        <v>210</v>
      </c>
      <c r="G47" t="str">
        <f t="shared" ca="1" si="0"/>
        <v>DDS</v>
      </c>
      <c r="H47" t="str">
        <f t="shared" ca="1" si="1"/>
        <v>CGOU</v>
      </c>
      <c r="I47">
        <f t="shared" ca="1" si="2"/>
        <v>3882</v>
      </c>
    </row>
    <row r="48" spans="3:21" x14ac:dyDescent="0.25">
      <c r="C48" t="s">
        <v>495</v>
      </c>
      <c r="F48" t="s">
        <v>210</v>
      </c>
      <c r="G48" t="str">
        <f t="shared" ca="1" si="0"/>
        <v>MGQ</v>
      </c>
      <c r="H48" t="str">
        <f t="shared" ca="1" si="1"/>
        <v>MZJK</v>
      </c>
      <c r="I48">
        <f t="shared" ca="1" si="2"/>
        <v>29395</v>
      </c>
    </row>
    <row r="49" spans="3:21" x14ac:dyDescent="0.25">
      <c r="C49" t="s">
        <v>495</v>
      </c>
      <c r="F49" t="s">
        <v>210</v>
      </c>
      <c r="G49" t="str">
        <f t="shared" ca="1" si="0"/>
        <v>MTP</v>
      </c>
      <c r="H49" t="str">
        <f t="shared" ca="1" si="1"/>
        <v>OGMO</v>
      </c>
      <c r="I49">
        <f t="shared" ca="1" si="2"/>
        <v>60224</v>
      </c>
    </row>
    <row r="50" spans="3:21" x14ac:dyDescent="0.25">
      <c r="C50" t="s">
        <v>495</v>
      </c>
      <c r="F50" t="s">
        <v>210</v>
      </c>
      <c r="G50" t="str">
        <f t="shared" ca="1" si="0"/>
        <v>VYX</v>
      </c>
      <c r="H50" t="str">
        <f t="shared" ca="1" si="1"/>
        <v>JNXY</v>
      </c>
      <c r="I50">
        <f t="shared" ca="1" si="2"/>
        <v>27132</v>
      </c>
    </row>
    <row r="51" spans="3:21" x14ac:dyDescent="0.25">
      <c r="C51" t="s">
        <v>495</v>
      </c>
      <c r="F51" t="s">
        <v>210</v>
      </c>
      <c r="G51" t="str">
        <f t="shared" ca="1" si="0"/>
        <v>NEC</v>
      </c>
      <c r="H51" t="str">
        <f t="shared" ca="1" si="1"/>
        <v>XZLO</v>
      </c>
      <c r="I51">
        <f t="shared" ca="1" si="2"/>
        <v>41737</v>
      </c>
    </row>
    <row r="52" spans="3:21" x14ac:dyDescent="0.25">
      <c r="C52" t="s">
        <v>495</v>
      </c>
      <c r="F52" t="s">
        <v>210</v>
      </c>
      <c r="G52" t="str">
        <f t="shared" ca="1" si="0"/>
        <v>BJS</v>
      </c>
      <c r="H52" t="str">
        <f t="shared" ca="1" si="1"/>
        <v>SYDD</v>
      </c>
      <c r="I52">
        <f t="shared" ca="1" si="2"/>
        <v>7763</v>
      </c>
    </row>
    <row r="53" spans="3:21" x14ac:dyDescent="0.25">
      <c r="C53" t="s">
        <v>495</v>
      </c>
      <c r="F53" t="s">
        <v>223</v>
      </c>
      <c r="G53" t="str">
        <f t="shared" ca="1" si="0"/>
        <v>AHN</v>
      </c>
      <c r="H53" t="str">
        <f t="shared" ca="1" si="1"/>
        <v>YWRR</v>
      </c>
      <c r="I53">
        <f t="shared" ca="1" si="2"/>
        <v>41863</v>
      </c>
    </row>
    <row r="54" spans="3:21" x14ac:dyDescent="0.25">
      <c r="C54" t="s">
        <v>495</v>
      </c>
      <c r="F54" t="s">
        <v>233</v>
      </c>
      <c r="G54" t="str">
        <f t="shared" ca="1" si="0"/>
        <v>CHR</v>
      </c>
      <c r="H54" t="str">
        <f t="shared" ca="1" si="1"/>
        <v>ELCF</v>
      </c>
      <c r="I54">
        <f t="shared" ca="1" si="2"/>
        <v>75872</v>
      </c>
    </row>
    <row r="55" spans="3:21" x14ac:dyDescent="0.25">
      <c r="C55" t="s">
        <v>495</v>
      </c>
      <c r="F55" t="s">
        <v>238</v>
      </c>
      <c r="G55" t="str">
        <f t="shared" ca="1" si="0"/>
        <v>ZHW</v>
      </c>
      <c r="H55" t="str">
        <f t="shared" ca="1" si="1"/>
        <v>IGGB</v>
      </c>
      <c r="I55">
        <f t="shared" ca="1" si="2"/>
        <v>27330</v>
      </c>
    </row>
    <row r="56" spans="3:21" x14ac:dyDescent="0.25">
      <c r="C56" t="s">
        <v>495</v>
      </c>
      <c r="F56" t="s">
        <v>242</v>
      </c>
      <c r="G56" t="str">
        <f t="shared" ca="1" si="0"/>
        <v>QSU</v>
      </c>
      <c r="H56" t="str">
        <f t="shared" ca="1" si="1"/>
        <v>SZZS</v>
      </c>
      <c r="I56">
        <f t="shared" ca="1" si="2"/>
        <v>58926</v>
      </c>
      <c r="U56">
        <v>7</v>
      </c>
    </row>
    <row r="57" spans="3:21" x14ac:dyDescent="0.25">
      <c r="C57" t="s">
        <v>495</v>
      </c>
      <c r="F57" t="s">
        <v>281</v>
      </c>
      <c r="G57" t="str">
        <f t="shared" ca="1" si="0"/>
        <v>VAH</v>
      </c>
      <c r="H57" t="str">
        <f t="shared" ca="1" si="1"/>
        <v>OBNX</v>
      </c>
      <c r="I57">
        <f t="shared" ca="1" si="2"/>
        <v>44344</v>
      </c>
      <c r="U57">
        <v>2</v>
      </c>
    </row>
    <row r="58" spans="3:21" x14ac:dyDescent="0.25">
      <c r="C58" t="s">
        <v>495</v>
      </c>
      <c r="F58" t="s">
        <v>375</v>
      </c>
      <c r="G58" t="str">
        <f t="shared" ca="1" si="0"/>
        <v>TMT</v>
      </c>
      <c r="H58" t="str">
        <f t="shared" ca="1" si="1"/>
        <v>ISFT</v>
      </c>
      <c r="I58">
        <f t="shared" ca="1" si="2"/>
        <v>44585</v>
      </c>
      <c r="U58">
        <v>4</v>
      </c>
    </row>
    <row r="59" spans="3:21" x14ac:dyDescent="0.25">
      <c r="C59" t="s">
        <v>494</v>
      </c>
      <c r="G59" t="str">
        <f t="shared" ca="1" si="0"/>
        <v>IYG</v>
      </c>
      <c r="H59" t="str">
        <f t="shared" ca="1" si="1"/>
        <v>VNDC</v>
      </c>
      <c r="I59">
        <f t="shared" ca="1" si="2"/>
        <v>17638</v>
      </c>
      <c r="U59" t="s">
        <v>563</v>
      </c>
    </row>
    <row r="60" spans="3:21" x14ac:dyDescent="0.25">
      <c r="C60" t="s">
        <v>496</v>
      </c>
      <c r="F60" t="s">
        <v>91</v>
      </c>
      <c r="G60" t="str">
        <f t="shared" ca="1" si="0"/>
        <v>LGY</v>
      </c>
      <c r="H60" t="str">
        <f t="shared" ca="1" si="1"/>
        <v>MHIC</v>
      </c>
      <c r="I60">
        <f t="shared" ca="1" si="2"/>
        <v>79463</v>
      </c>
      <c r="U60">
        <v>2</v>
      </c>
    </row>
    <row r="61" spans="3:21" x14ac:dyDescent="0.25">
      <c r="C61" t="s">
        <v>496</v>
      </c>
      <c r="F61" t="s">
        <v>110</v>
      </c>
      <c r="G61" t="str">
        <f t="shared" ca="1" si="0"/>
        <v>UYW</v>
      </c>
      <c r="H61" t="str">
        <f t="shared" ca="1" si="1"/>
        <v>BDJR</v>
      </c>
      <c r="I61">
        <f t="shared" ca="1" si="2"/>
        <v>63743</v>
      </c>
      <c r="U61">
        <v>2</v>
      </c>
    </row>
    <row r="62" spans="3:21" x14ac:dyDescent="0.25">
      <c r="C62" t="s">
        <v>496</v>
      </c>
      <c r="F62" t="s">
        <v>110</v>
      </c>
      <c r="G62" t="str">
        <f t="shared" ca="1" si="0"/>
        <v>GQV</v>
      </c>
      <c r="H62" t="str">
        <f t="shared" ca="1" si="1"/>
        <v>KYSY</v>
      </c>
      <c r="I62">
        <f t="shared" ca="1" si="2"/>
        <v>21247</v>
      </c>
      <c r="U62">
        <v>2</v>
      </c>
    </row>
    <row r="63" spans="3:21" x14ac:dyDescent="0.25">
      <c r="C63" t="s">
        <v>496</v>
      </c>
      <c r="F63" t="s">
        <v>110</v>
      </c>
      <c r="G63" t="str">
        <f t="shared" ca="1" si="0"/>
        <v>KZM</v>
      </c>
      <c r="H63" t="str">
        <f t="shared" ca="1" si="1"/>
        <v>UKQN</v>
      </c>
      <c r="I63">
        <f t="shared" ca="1" si="2"/>
        <v>12122</v>
      </c>
      <c r="U63">
        <v>2</v>
      </c>
    </row>
    <row r="64" spans="3:21" x14ac:dyDescent="0.25">
      <c r="C64" t="s">
        <v>496</v>
      </c>
      <c r="F64" t="s">
        <v>110</v>
      </c>
      <c r="G64" t="str">
        <f t="shared" ca="1" si="0"/>
        <v>LCZ</v>
      </c>
      <c r="H64" t="str">
        <f t="shared" ca="1" si="1"/>
        <v>FBWH</v>
      </c>
      <c r="I64">
        <f t="shared" ca="1" si="2"/>
        <v>97226</v>
      </c>
      <c r="U64">
        <v>2</v>
      </c>
    </row>
    <row r="65" spans="3:21" x14ac:dyDescent="0.25">
      <c r="C65" t="s">
        <v>496</v>
      </c>
      <c r="F65" t="s">
        <v>151</v>
      </c>
      <c r="G65" t="str">
        <f t="shared" ca="1" si="0"/>
        <v>ZLS</v>
      </c>
      <c r="H65" t="str">
        <f t="shared" ca="1" si="1"/>
        <v>XVWM</v>
      </c>
      <c r="I65">
        <f t="shared" ca="1" si="2"/>
        <v>71908</v>
      </c>
      <c r="U65" t="s">
        <v>561</v>
      </c>
    </row>
    <row r="66" spans="3:21" x14ac:dyDescent="0.25">
      <c r="C66" t="s">
        <v>496</v>
      </c>
      <c r="F66" t="s">
        <v>174</v>
      </c>
      <c r="G66" t="str">
        <f t="shared" ca="1" si="0"/>
        <v>QZK</v>
      </c>
      <c r="H66" t="str">
        <f t="shared" ca="1" si="1"/>
        <v>COMB</v>
      </c>
      <c r="I66">
        <f t="shared" ca="1" si="2"/>
        <v>5449</v>
      </c>
      <c r="U66">
        <v>5</v>
      </c>
    </row>
    <row r="67" spans="3:21" x14ac:dyDescent="0.25">
      <c r="C67" t="s">
        <v>496</v>
      </c>
      <c r="F67" t="s">
        <v>210</v>
      </c>
      <c r="G67" t="str">
        <f t="shared" ca="1" si="0"/>
        <v>LFC</v>
      </c>
      <c r="H67" t="str">
        <f t="shared" ca="1" si="1"/>
        <v>WDIS</v>
      </c>
      <c r="I67">
        <f t="shared" ca="1" si="2"/>
        <v>83087</v>
      </c>
    </row>
    <row r="68" spans="3:21" x14ac:dyDescent="0.25">
      <c r="C68" t="s">
        <v>496</v>
      </c>
      <c r="F68" t="s">
        <v>210</v>
      </c>
      <c r="G68" t="str">
        <f t="shared" ca="1" si="0"/>
        <v>VPE</v>
      </c>
      <c r="H68" t="str">
        <f t="shared" ca="1" si="1"/>
        <v>KTLR</v>
      </c>
      <c r="I68">
        <f t="shared" ca="1" si="2"/>
        <v>43831</v>
      </c>
    </row>
    <row r="69" spans="3:21" x14ac:dyDescent="0.25">
      <c r="C69" t="s">
        <v>496</v>
      </c>
      <c r="F69" t="s">
        <v>210</v>
      </c>
      <c r="G69" t="str">
        <f t="shared" ca="1" si="0"/>
        <v>LBV</v>
      </c>
      <c r="H69" t="str">
        <f t="shared" ca="1" si="1"/>
        <v>IZAX</v>
      </c>
      <c r="I69">
        <f t="shared" ca="1" si="2"/>
        <v>43080</v>
      </c>
    </row>
    <row r="70" spans="3:21" x14ac:dyDescent="0.25">
      <c r="C70" t="s">
        <v>496</v>
      </c>
      <c r="F70" t="s">
        <v>210</v>
      </c>
      <c r="G70" t="str">
        <f t="shared" ref="G70:G133" ca="1" si="3">CHAR(RANDBETWEEN(65,90))&amp;CHAR(RANDBETWEEN(65,90))&amp;CHAR(RANDBETWEEN(65,90))</f>
        <v>XAT</v>
      </c>
      <c r="H70" t="str">
        <f t="shared" ref="H70:H133" ca="1" si="4">CHAR(RANDBETWEEN(65,90))&amp;CHAR(RANDBETWEEN(65,90))&amp;CHAR(RANDBETWEEN(65,90))&amp;CHAR(RANDBETWEEN(65,90))</f>
        <v>HSOT</v>
      </c>
      <c r="I70">
        <f t="shared" ref="I70:I133" ca="1" si="5">RANDBETWEEN(1,99999)</f>
        <v>89958</v>
      </c>
    </row>
    <row r="71" spans="3:21" x14ac:dyDescent="0.25">
      <c r="C71" t="s">
        <v>496</v>
      </c>
      <c r="F71" t="s">
        <v>223</v>
      </c>
      <c r="G71" t="str">
        <f t="shared" ca="1" si="3"/>
        <v>IQE</v>
      </c>
      <c r="H71" t="str">
        <f t="shared" ca="1" si="4"/>
        <v>NPOP</v>
      </c>
      <c r="I71">
        <f t="shared" ca="1" si="5"/>
        <v>10153</v>
      </c>
    </row>
    <row r="72" spans="3:21" x14ac:dyDescent="0.25">
      <c r="C72" t="s">
        <v>496</v>
      </c>
      <c r="F72" t="s">
        <v>233</v>
      </c>
      <c r="G72" t="str">
        <f t="shared" ca="1" si="3"/>
        <v>SEA</v>
      </c>
      <c r="H72" t="str">
        <f t="shared" ca="1" si="4"/>
        <v>BNYB</v>
      </c>
      <c r="I72">
        <f t="shared" ca="1" si="5"/>
        <v>19137</v>
      </c>
    </row>
    <row r="73" spans="3:21" x14ac:dyDescent="0.25">
      <c r="C73" t="s">
        <v>496</v>
      </c>
      <c r="F73" t="s">
        <v>238</v>
      </c>
      <c r="G73" t="str">
        <f t="shared" ca="1" si="3"/>
        <v>OZO</v>
      </c>
      <c r="H73" t="str">
        <f t="shared" ca="1" si="4"/>
        <v>BBSW</v>
      </c>
      <c r="I73">
        <f t="shared" ca="1" si="5"/>
        <v>69606</v>
      </c>
    </row>
    <row r="74" spans="3:21" x14ac:dyDescent="0.25">
      <c r="C74" t="s">
        <v>496</v>
      </c>
      <c r="F74" t="s">
        <v>242</v>
      </c>
      <c r="G74" t="str">
        <f t="shared" ca="1" si="3"/>
        <v>VMB</v>
      </c>
      <c r="H74" t="str">
        <f t="shared" ca="1" si="4"/>
        <v>TLMQ</v>
      </c>
      <c r="I74">
        <f t="shared" ca="1" si="5"/>
        <v>43818</v>
      </c>
      <c r="U74">
        <v>5</v>
      </c>
    </row>
    <row r="75" spans="3:21" x14ac:dyDescent="0.25">
      <c r="C75" t="s">
        <v>496</v>
      </c>
      <c r="F75" t="s">
        <v>262</v>
      </c>
      <c r="G75" t="str">
        <f t="shared" ca="1" si="3"/>
        <v>RBI</v>
      </c>
      <c r="H75" t="str">
        <f t="shared" ca="1" si="4"/>
        <v>LDNS</v>
      </c>
      <c r="I75">
        <f t="shared" ca="1" si="5"/>
        <v>15398</v>
      </c>
    </row>
    <row r="76" spans="3:21" x14ac:dyDescent="0.25">
      <c r="C76" t="s">
        <v>496</v>
      </c>
      <c r="F76" t="s">
        <v>281</v>
      </c>
      <c r="G76" t="str">
        <f t="shared" ca="1" si="3"/>
        <v>QNF</v>
      </c>
      <c r="H76" t="str">
        <f t="shared" ca="1" si="4"/>
        <v>ATVO</v>
      </c>
      <c r="I76">
        <f t="shared" ca="1" si="5"/>
        <v>61752</v>
      </c>
      <c r="U76">
        <v>10</v>
      </c>
    </row>
    <row r="77" spans="3:21" x14ac:dyDescent="0.25">
      <c r="C77" t="s">
        <v>496</v>
      </c>
      <c r="F77" t="s">
        <v>414</v>
      </c>
      <c r="G77" t="str">
        <f t="shared" ca="1" si="3"/>
        <v>WLF</v>
      </c>
      <c r="H77" t="str">
        <f t="shared" ca="1" si="4"/>
        <v>IZNX</v>
      </c>
      <c r="I77">
        <f t="shared" ca="1" si="5"/>
        <v>75702</v>
      </c>
      <c r="U77">
        <v>3</v>
      </c>
    </row>
    <row r="78" spans="3:21" x14ac:dyDescent="0.25">
      <c r="C78" t="s">
        <v>496</v>
      </c>
      <c r="F78" t="s">
        <v>419</v>
      </c>
      <c r="G78" t="str">
        <f t="shared" ca="1" si="3"/>
        <v>FDL</v>
      </c>
      <c r="H78" t="str">
        <f t="shared" ca="1" si="4"/>
        <v>EWSC</v>
      </c>
      <c r="I78">
        <f t="shared" ca="1" si="5"/>
        <v>72068</v>
      </c>
      <c r="U78">
        <v>4</v>
      </c>
    </row>
    <row r="79" spans="3:21" x14ac:dyDescent="0.25">
      <c r="C79" t="s">
        <v>496</v>
      </c>
      <c r="F79" t="s">
        <v>467</v>
      </c>
      <c r="G79" t="str">
        <f t="shared" ca="1" si="3"/>
        <v>PGG</v>
      </c>
      <c r="H79" t="str">
        <f t="shared" ca="1" si="4"/>
        <v>ULKM</v>
      </c>
      <c r="I79">
        <f t="shared" ca="1" si="5"/>
        <v>34096</v>
      </c>
      <c r="U79">
        <v>8</v>
      </c>
    </row>
    <row r="80" spans="3:21" x14ac:dyDescent="0.25">
      <c r="C80" t="s">
        <v>494</v>
      </c>
      <c r="G80" t="str">
        <f t="shared" ca="1" si="3"/>
        <v>NOX</v>
      </c>
      <c r="H80" t="str">
        <f t="shared" ca="1" si="4"/>
        <v>VVMG</v>
      </c>
      <c r="I80">
        <f t="shared" ca="1" si="5"/>
        <v>95011</v>
      </c>
      <c r="U80" t="s">
        <v>564</v>
      </c>
    </row>
    <row r="81" spans="3:21" x14ac:dyDescent="0.25">
      <c r="C81" t="s">
        <v>0</v>
      </c>
      <c r="F81" t="s">
        <v>91</v>
      </c>
      <c r="G81" t="str">
        <f t="shared" ca="1" si="3"/>
        <v>RXN</v>
      </c>
      <c r="H81" t="str">
        <f t="shared" ca="1" si="4"/>
        <v>FJSA</v>
      </c>
      <c r="I81">
        <f t="shared" ca="1" si="5"/>
        <v>43218</v>
      </c>
      <c r="U81">
        <v>2</v>
      </c>
    </row>
    <row r="82" spans="3:21" x14ac:dyDescent="0.25">
      <c r="C82" t="s">
        <v>0</v>
      </c>
      <c r="F82" t="s">
        <v>110</v>
      </c>
      <c r="G82" t="str">
        <f t="shared" ca="1" si="3"/>
        <v>HEI</v>
      </c>
      <c r="H82" t="str">
        <f t="shared" ca="1" si="4"/>
        <v>GJDE</v>
      </c>
      <c r="I82">
        <f t="shared" ca="1" si="5"/>
        <v>93657</v>
      </c>
      <c r="U82">
        <v>10</v>
      </c>
    </row>
    <row r="83" spans="3:21" x14ac:dyDescent="0.25">
      <c r="C83" t="s">
        <v>0</v>
      </c>
      <c r="F83" t="s">
        <v>110</v>
      </c>
      <c r="G83" t="str">
        <f t="shared" ca="1" si="3"/>
        <v>YUO</v>
      </c>
      <c r="H83" t="str">
        <f t="shared" ca="1" si="4"/>
        <v>XPEM</v>
      </c>
      <c r="I83">
        <f t="shared" ca="1" si="5"/>
        <v>18676</v>
      </c>
      <c r="U83">
        <v>2</v>
      </c>
    </row>
    <row r="84" spans="3:21" x14ac:dyDescent="0.25">
      <c r="C84" t="s">
        <v>0</v>
      </c>
      <c r="F84" t="s">
        <v>151</v>
      </c>
      <c r="G84" t="str">
        <f t="shared" ca="1" si="3"/>
        <v>QTY</v>
      </c>
      <c r="H84" t="str">
        <f t="shared" ca="1" si="4"/>
        <v>YUES</v>
      </c>
      <c r="I84">
        <f t="shared" ca="1" si="5"/>
        <v>767</v>
      </c>
      <c r="U84" t="s">
        <v>561</v>
      </c>
    </row>
    <row r="85" spans="3:21" x14ac:dyDescent="0.25">
      <c r="C85" t="s">
        <v>0</v>
      </c>
      <c r="F85" t="s">
        <v>174</v>
      </c>
      <c r="G85" t="str">
        <f t="shared" ca="1" si="3"/>
        <v>NRO</v>
      </c>
      <c r="H85" t="str">
        <f t="shared" ca="1" si="4"/>
        <v>EUAK</v>
      </c>
      <c r="I85">
        <f t="shared" ca="1" si="5"/>
        <v>87459</v>
      </c>
      <c r="U85">
        <v>2</v>
      </c>
    </row>
    <row r="86" spans="3:21" x14ac:dyDescent="0.25">
      <c r="C86" t="s">
        <v>0</v>
      </c>
      <c r="F86" t="s">
        <v>174</v>
      </c>
      <c r="G86" t="str">
        <f t="shared" ca="1" si="3"/>
        <v>WYE</v>
      </c>
      <c r="H86" t="str">
        <f t="shared" ca="1" si="4"/>
        <v>ARLY</v>
      </c>
      <c r="I86">
        <f t="shared" ca="1" si="5"/>
        <v>34142</v>
      </c>
      <c r="U86">
        <v>3</v>
      </c>
    </row>
    <row r="87" spans="3:21" x14ac:dyDescent="0.25">
      <c r="C87" t="s">
        <v>0</v>
      </c>
      <c r="F87" t="s">
        <v>210</v>
      </c>
      <c r="G87" t="str">
        <f t="shared" ca="1" si="3"/>
        <v>XSR</v>
      </c>
      <c r="H87" t="str">
        <f t="shared" ca="1" si="4"/>
        <v>RJLX</v>
      </c>
      <c r="I87">
        <f t="shared" ca="1" si="5"/>
        <v>4451</v>
      </c>
    </row>
    <row r="88" spans="3:21" x14ac:dyDescent="0.25">
      <c r="C88" t="s">
        <v>0</v>
      </c>
      <c r="F88" t="s">
        <v>210</v>
      </c>
      <c r="G88" t="str">
        <f t="shared" ca="1" si="3"/>
        <v>XEA</v>
      </c>
      <c r="H88" t="str">
        <f t="shared" ca="1" si="4"/>
        <v>MGOS</v>
      </c>
      <c r="I88">
        <f t="shared" ca="1" si="5"/>
        <v>42283</v>
      </c>
    </row>
    <row r="89" spans="3:21" x14ac:dyDescent="0.25">
      <c r="C89" t="s">
        <v>0</v>
      </c>
      <c r="F89" t="s">
        <v>210</v>
      </c>
      <c r="G89" t="str">
        <f t="shared" ca="1" si="3"/>
        <v>AST</v>
      </c>
      <c r="H89" t="str">
        <f t="shared" ca="1" si="4"/>
        <v>WSJQ</v>
      </c>
      <c r="I89">
        <f t="shared" ca="1" si="5"/>
        <v>14675</v>
      </c>
    </row>
    <row r="90" spans="3:21" x14ac:dyDescent="0.25">
      <c r="C90" t="s">
        <v>0</v>
      </c>
      <c r="F90" t="s">
        <v>210</v>
      </c>
      <c r="G90" t="str">
        <f t="shared" ca="1" si="3"/>
        <v>WWH</v>
      </c>
      <c r="H90" t="str">
        <f t="shared" ca="1" si="4"/>
        <v>GXHH</v>
      </c>
      <c r="I90">
        <f t="shared" ca="1" si="5"/>
        <v>92468</v>
      </c>
    </row>
    <row r="91" spans="3:21" x14ac:dyDescent="0.25">
      <c r="C91" t="s">
        <v>0</v>
      </c>
      <c r="F91" t="s">
        <v>223</v>
      </c>
      <c r="G91" t="str">
        <f t="shared" ca="1" si="3"/>
        <v>STV</v>
      </c>
      <c r="H91" t="str">
        <f t="shared" ca="1" si="4"/>
        <v>AFGD</v>
      </c>
      <c r="I91">
        <f t="shared" ca="1" si="5"/>
        <v>45466</v>
      </c>
      <c r="U91">
        <v>10</v>
      </c>
    </row>
    <row r="92" spans="3:21" x14ac:dyDescent="0.25">
      <c r="C92" t="s">
        <v>0</v>
      </c>
      <c r="F92" t="s">
        <v>233</v>
      </c>
      <c r="G92" t="str">
        <f t="shared" ca="1" si="3"/>
        <v>RIC</v>
      </c>
      <c r="H92" t="str">
        <f t="shared" ca="1" si="4"/>
        <v>NQIX</v>
      </c>
      <c r="I92">
        <f t="shared" ca="1" si="5"/>
        <v>70882</v>
      </c>
      <c r="U92">
        <v>10</v>
      </c>
    </row>
    <row r="93" spans="3:21" x14ac:dyDescent="0.25">
      <c r="C93" t="s">
        <v>0</v>
      </c>
      <c r="F93" t="s">
        <v>238</v>
      </c>
      <c r="G93" t="str">
        <f t="shared" ca="1" si="3"/>
        <v>VTD</v>
      </c>
      <c r="H93" t="str">
        <f t="shared" ca="1" si="4"/>
        <v>PZEZ</v>
      </c>
      <c r="I93">
        <f t="shared" ca="1" si="5"/>
        <v>98958</v>
      </c>
      <c r="U93">
        <v>10</v>
      </c>
    </row>
    <row r="94" spans="3:21" x14ac:dyDescent="0.25">
      <c r="C94" t="s">
        <v>0</v>
      </c>
      <c r="F94" t="s">
        <v>242</v>
      </c>
      <c r="G94" t="str">
        <f t="shared" ca="1" si="3"/>
        <v>BWC</v>
      </c>
      <c r="H94" t="str">
        <f t="shared" ca="1" si="4"/>
        <v>JZHQ</v>
      </c>
      <c r="I94">
        <f t="shared" ca="1" si="5"/>
        <v>47434</v>
      </c>
      <c r="U94">
        <v>3</v>
      </c>
    </row>
    <row r="95" spans="3:21" x14ac:dyDescent="0.25">
      <c r="C95" t="s">
        <v>0</v>
      </c>
      <c r="F95" t="s">
        <v>262</v>
      </c>
      <c r="G95" t="str">
        <f t="shared" ca="1" si="3"/>
        <v>JLG</v>
      </c>
      <c r="H95" t="str">
        <f t="shared" ca="1" si="4"/>
        <v>BWHU</v>
      </c>
      <c r="I95">
        <f t="shared" ca="1" si="5"/>
        <v>85769</v>
      </c>
      <c r="U95">
        <v>7</v>
      </c>
    </row>
    <row r="96" spans="3:21" x14ac:dyDescent="0.25">
      <c r="C96" t="s">
        <v>0</v>
      </c>
      <c r="F96" t="s">
        <v>281</v>
      </c>
      <c r="G96" t="str">
        <f t="shared" ca="1" si="3"/>
        <v>YRG</v>
      </c>
      <c r="H96" t="str">
        <f t="shared" ca="1" si="4"/>
        <v>TCUN</v>
      </c>
      <c r="I96">
        <f t="shared" ca="1" si="5"/>
        <v>24145</v>
      </c>
      <c r="U96">
        <v>6</v>
      </c>
    </row>
    <row r="97" spans="3:21" x14ac:dyDescent="0.25">
      <c r="C97" t="s">
        <v>0</v>
      </c>
      <c r="F97" t="s">
        <v>559</v>
      </c>
      <c r="G97" t="str">
        <f t="shared" ca="1" si="3"/>
        <v>JUP</v>
      </c>
      <c r="H97" t="str">
        <f t="shared" ca="1" si="4"/>
        <v>LCSN</v>
      </c>
      <c r="I97">
        <f t="shared" ca="1" si="5"/>
        <v>65714</v>
      </c>
      <c r="U97">
        <v>2</v>
      </c>
    </row>
    <row r="98" spans="3:21" x14ac:dyDescent="0.25">
      <c r="C98" t="s">
        <v>0</v>
      </c>
      <c r="F98" t="s">
        <v>467</v>
      </c>
      <c r="G98" t="str">
        <f t="shared" ca="1" si="3"/>
        <v>JDH</v>
      </c>
      <c r="H98" t="str">
        <f t="shared" ca="1" si="4"/>
        <v>YQDQ</v>
      </c>
      <c r="I98">
        <f t="shared" ca="1" si="5"/>
        <v>37533</v>
      </c>
      <c r="U98">
        <v>8</v>
      </c>
    </row>
    <row r="99" spans="3:21" x14ac:dyDescent="0.25">
      <c r="C99" t="s">
        <v>494</v>
      </c>
      <c r="G99" t="str">
        <f t="shared" ca="1" si="3"/>
        <v>KKS</v>
      </c>
      <c r="H99" t="str">
        <f t="shared" ca="1" si="4"/>
        <v>FHBJ</v>
      </c>
      <c r="I99">
        <f t="shared" ca="1" si="5"/>
        <v>22025</v>
      </c>
      <c r="U99" t="s">
        <v>565</v>
      </c>
    </row>
    <row r="100" spans="3:21" x14ac:dyDescent="0.25">
      <c r="C100" t="s">
        <v>497</v>
      </c>
      <c r="F100" t="s">
        <v>91</v>
      </c>
      <c r="G100" t="str">
        <f t="shared" ca="1" si="3"/>
        <v>BUI</v>
      </c>
      <c r="H100" t="str">
        <f t="shared" ca="1" si="4"/>
        <v>LAJT</v>
      </c>
      <c r="I100">
        <f t="shared" ca="1" si="5"/>
        <v>13955</v>
      </c>
      <c r="U100">
        <v>5</v>
      </c>
    </row>
    <row r="101" spans="3:21" x14ac:dyDescent="0.25">
      <c r="C101" t="s">
        <v>497</v>
      </c>
      <c r="F101" t="s">
        <v>91</v>
      </c>
      <c r="G101" t="str">
        <f t="shared" ca="1" si="3"/>
        <v>FXX</v>
      </c>
      <c r="H101" t="str">
        <f t="shared" ca="1" si="4"/>
        <v>OSWJ</v>
      </c>
      <c r="I101">
        <f t="shared" ca="1" si="5"/>
        <v>89346</v>
      </c>
      <c r="U101">
        <v>5</v>
      </c>
    </row>
    <row r="102" spans="3:21" x14ac:dyDescent="0.25">
      <c r="C102" t="s">
        <v>497</v>
      </c>
      <c r="F102" t="s">
        <v>91</v>
      </c>
      <c r="G102" t="str">
        <f t="shared" ca="1" si="3"/>
        <v>BBU</v>
      </c>
      <c r="H102" t="str">
        <f t="shared" ca="1" si="4"/>
        <v>ULUR</v>
      </c>
      <c r="I102">
        <f t="shared" ca="1" si="5"/>
        <v>46810</v>
      </c>
      <c r="U102">
        <v>5</v>
      </c>
    </row>
    <row r="103" spans="3:21" x14ac:dyDescent="0.25">
      <c r="C103" t="s">
        <v>497</v>
      </c>
      <c r="F103" t="s">
        <v>151</v>
      </c>
      <c r="G103" t="str">
        <f t="shared" ca="1" si="3"/>
        <v>OAE</v>
      </c>
      <c r="H103" t="str">
        <f t="shared" ca="1" si="4"/>
        <v>TSXN</v>
      </c>
      <c r="I103">
        <f t="shared" ca="1" si="5"/>
        <v>277</v>
      </c>
      <c r="U103" t="s">
        <v>561</v>
      </c>
    </row>
    <row r="104" spans="3:21" x14ac:dyDescent="0.25">
      <c r="C104" t="s">
        <v>497</v>
      </c>
      <c r="F104" t="s">
        <v>210</v>
      </c>
      <c r="G104" t="str">
        <f t="shared" ca="1" si="3"/>
        <v>FPE</v>
      </c>
      <c r="H104" t="str">
        <f t="shared" ca="1" si="4"/>
        <v>RKJG</v>
      </c>
      <c r="I104">
        <f t="shared" ca="1" si="5"/>
        <v>8187</v>
      </c>
      <c r="U104">
        <v>2</v>
      </c>
    </row>
    <row r="105" spans="3:21" x14ac:dyDescent="0.25">
      <c r="C105" t="s">
        <v>497</v>
      </c>
      <c r="F105" t="s">
        <v>210</v>
      </c>
      <c r="G105" t="str">
        <f t="shared" ca="1" si="3"/>
        <v>NCN</v>
      </c>
      <c r="H105" t="str">
        <f t="shared" ca="1" si="4"/>
        <v>CFBU</v>
      </c>
      <c r="I105">
        <f t="shared" ca="1" si="5"/>
        <v>14065</v>
      </c>
      <c r="U105">
        <v>4</v>
      </c>
    </row>
    <row r="106" spans="3:21" x14ac:dyDescent="0.25">
      <c r="C106" t="s">
        <v>497</v>
      </c>
      <c r="F106" t="s">
        <v>210</v>
      </c>
      <c r="G106" t="str">
        <f t="shared" ca="1" si="3"/>
        <v>XKG</v>
      </c>
      <c r="H106" t="str">
        <f t="shared" ca="1" si="4"/>
        <v>UNSL</v>
      </c>
      <c r="I106">
        <f t="shared" ca="1" si="5"/>
        <v>95981</v>
      </c>
    </row>
    <row r="107" spans="3:21" x14ac:dyDescent="0.25">
      <c r="C107" t="s">
        <v>497</v>
      </c>
      <c r="F107" t="s">
        <v>210</v>
      </c>
      <c r="G107" t="str">
        <f t="shared" ca="1" si="3"/>
        <v>DES</v>
      </c>
      <c r="H107" t="str">
        <f t="shared" ca="1" si="4"/>
        <v>YYEQ</v>
      </c>
      <c r="I107">
        <f t="shared" ca="1" si="5"/>
        <v>3477</v>
      </c>
    </row>
    <row r="108" spans="3:21" x14ac:dyDescent="0.25">
      <c r="C108" t="s">
        <v>497</v>
      </c>
      <c r="F108" t="s">
        <v>210</v>
      </c>
      <c r="G108" t="str">
        <f t="shared" ca="1" si="3"/>
        <v>BFM</v>
      </c>
      <c r="H108" t="str">
        <f t="shared" ca="1" si="4"/>
        <v>FNAE</v>
      </c>
      <c r="I108">
        <f t="shared" ca="1" si="5"/>
        <v>23981</v>
      </c>
      <c r="U108">
        <v>2</v>
      </c>
    </row>
    <row r="109" spans="3:21" x14ac:dyDescent="0.25">
      <c r="C109" t="s">
        <v>497</v>
      </c>
      <c r="F109" t="s">
        <v>242</v>
      </c>
      <c r="G109" t="str">
        <f t="shared" ca="1" si="3"/>
        <v>EEI</v>
      </c>
      <c r="H109" t="str">
        <f t="shared" ca="1" si="4"/>
        <v>WBNI</v>
      </c>
      <c r="I109">
        <f t="shared" ca="1" si="5"/>
        <v>13948</v>
      </c>
      <c r="U109">
        <v>2</v>
      </c>
    </row>
    <row r="110" spans="3:21" x14ac:dyDescent="0.25">
      <c r="C110" t="s">
        <v>497</v>
      </c>
      <c r="F110" t="s">
        <v>281</v>
      </c>
      <c r="G110" t="str">
        <f t="shared" ca="1" si="3"/>
        <v>JCH</v>
      </c>
      <c r="H110" t="str">
        <f t="shared" ca="1" si="4"/>
        <v>QUMH</v>
      </c>
      <c r="I110">
        <f t="shared" ca="1" si="5"/>
        <v>37938</v>
      </c>
      <c r="U110">
        <v>2</v>
      </c>
    </row>
    <row r="111" spans="3:21" x14ac:dyDescent="0.25">
      <c r="C111" t="s">
        <v>497</v>
      </c>
      <c r="F111" t="s">
        <v>378</v>
      </c>
      <c r="G111" t="str">
        <f t="shared" ca="1" si="3"/>
        <v>NHC</v>
      </c>
      <c r="H111" t="str">
        <f t="shared" ca="1" si="4"/>
        <v>MVXB</v>
      </c>
      <c r="I111">
        <f t="shared" ca="1" si="5"/>
        <v>56857</v>
      </c>
      <c r="U111">
        <v>2</v>
      </c>
    </row>
    <row r="112" spans="3:21" x14ac:dyDescent="0.25">
      <c r="C112" t="s">
        <v>497</v>
      </c>
      <c r="F112" t="s">
        <v>419</v>
      </c>
      <c r="G112" t="str">
        <f t="shared" ca="1" si="3"/>
        <v>ELL</v>
      </c>
      <c r="H112" t="str">
        <f t="shared" ca="1" si="4"/>
        <v>URIJ</v>
      </c>
      <c r="I112">
        <f t="shared" ca="1" si="5"/>
        <v>78589</v>
      </c>
      <c r="U112">
        <v>4</v>
      </c>
    </row>
    <row r="113" spans="3:21" x14ac:dyDescent="0.25">
      <c r="C113" t="s">
        <v>497</v>
      </c>
      <c r="F113" t="s">
        <v>467</v>
      </c>
      <c r="G113" t="str">
        <f t="shared" ca="1" si="3"/>
        <v>SBB</v>
      </c>
      <c r="H113" t="str">
        <f t="shared" ca="1" si="4"/>
        <v>APRF</v>
      </c>
      <c r="I113">
        <f t="shared" ca="1" si="5"/>
        <v>22480</v>
      </c>
      <c r="U113">
        <v>8</v>
      </c>
    </row>
    <row r="114" spans="3:21" x14ac:dyDescent="0.25">
      <c r="C114" t="s">
        <v>494</v>
      </c>
      <c r="G114" t="str">
        <f t="shared" ca="1" si="3"/>
        <v>JLR</v>
      </c>
      <c r="H114" t="str">
        <f t="shared" ca="1" si="4"/>
        <v>DQBJ</v>
      </c>
      <c r="I114">
        <f t="shared" ca="1" si="5"/>
        <v>88640</v>
      </c>
      <c r="U114" t="s">
        <v>566</v>
      </c>
    </row>
    <row r="115" spans="3:21" x14ac:dyDescent="0.25">
      <c r="C115" t="s">
        <v>498</v>
      </c>
      <c r="F115" t="s">
        <v>85</v>
      </c>
      <c r="G115" t="str">
        <f t="shared" ca="1" si="3"/>
        <v>TRW</v>
      </c>
      <c r="H115" t="str">
        <f t="shared" ca="1" si="4"/>
        <v>UBKC</v>
      </c>
      <c r="I115">
        <f t="shared" ca="1" si="5"/>
        <v>92748</v>
      </c>
      <c r="U115">
        <v>3</v>
      </c>
    </row>
    <row r="116" spans="3:21" x14ac:dyDescent="0.25">
      <c r="C116" t="s">
        <v>498</v>
      </c>
      <c r="F116" t="s">
        <v>151</v>
      </c>
      <c r="G116" t="str">
        <f t="shared" ca="1" si="3"/>
        <v>IJF</v>
      </c>
      <c r="H116" t="str">
        <f t="shared" ca="1" si="4"/>
        <v>XBGP</v>
      </c>
      <c r="I116">
        <f t="shared" ca="1" si="5"/>
        <v>84011</v>
      </c>
      <c r="U116" t="s">
        <v>561</v>
      </c>
    </row>
    <row r="117" spans="3:21" x14ac:dyDescent="0.25">
      <c r="C117" t="s">
        <v>498</v>
      </c>
      <c r="F117" t="s">
        <v>174</v>
      </c>
      <c r="G117" t="str">
        <f t="shared" ca="1" si="3"/>
        <v>QAD</v>
      </c>
      <c r="H117" t="str">
        <f t="shared" ca="1" si="4"/>
        <v>LQHX</v>
      </c>
      <c r="I117">
        <f t="shared" ca="1" si="5"/>
        <v>5901</v>
      </c>
      <c r="U117">
        <v>2</v>
      </c>
    </row>
    <row r="118" spans="3:21" x14ac:dyDescent="0.25">
      <c r="C118" t="s">
        <v>498</v>
      </c>
      <c r="F118" t="s">
        <v>210</v>
      </c>
      <c r="G118" t="str">
        <f t="shared" ca="1" si="3"/>
        <v>JIK</v>
      </c>
      <c r="H118" t="str">
        <f t="shared" ca="1" si="4"/>
        <v>PSAJ</v>
      </c>
      <c r="I118">
        <f t="shared" ca="1" si="5"/>
        <v>72252</v>
      </c>
    </row>
    <row r="119" spans="3:21" x14ac:dyDescent="0.25">
      <c r="C119" t="s">
        <v>498</v>
      </c>
      <c r="F119" t="s">
        <v>223</v>
      </c>
      <c r="G119" t="str">
        <f t="shared" ca="1" si="3"/>
        <v>BMJ</v>
      </c>
      <c r="H119" t="str">
        <f t="shared" ca="1" si="4"/>
        <v>YDFC</v>
      </c>
      <c r="I119">
        <f t="shared" ca="1" si="5"/>
        <v>40528</v>
      </c>
    </row>
    <row r="120" spans="3:21" x14ac:dyDescent="0.25">
      <c r="C120" t="s">
        <v>498</v>
      </c>
      <c r="F120" t="s">
        <v>232</v>
      </c>
      <c r="G120" t="str">
        <f t="shared" ca="1" si="3"/>
        <v>QYS</v>
      </c>
      <c r="H120" t="str">
        <f t="shared" ca="1" si="4"/>
        <v>CJCL</v>
      </c>
      <c r="I120">
        <f t="shared" ca="1" si="5"/>
        <v>61935</v>
      </c>
      <c r="U120">
        <v>2</v>
      </c>
    </row>
    <row r="121" spans="3:21" x14ac:dyDescent="0.25">
      <c r="C121" t="s">
        <v>498</v>
      </c>
      <c r="F121" t="s">
        <v>233</v>
      </c>
      <c r="G121" t="str">
        <f t="shared" ca="1" si="3"/>
        <v>LNW</v>
      </c>
      <c r="H121" t="str">
        <f t="shared" ca="1" si="4"/>
        <v>HJEQ</v>
      </c>
      <c r="I121">
        <f t="shared" ca="1" si="5"/>
        <v>70196</v>
      </c>
      <c r="U121">
        <v>2</v>
      </c>
    </row>
    <row r="122" spans="3:21" x14ac:dyDescent="0.25">
      <c r="C122" t="s">
        <v>498</v>
      </c>
      <c r="F122" t="s">
        <v>238</v>
      </c>
      <c r="G122" t="str">
        <f t="shared" ca="1" si="3"/>
        <v>QVF</v>
      </c>
      <c r="H122" t="str">
        <f t="shared" ca="1" si="4"/>
        <v>DEUH</v>
      </c>
      <c r="I122">
        <f t="shared" ca="1" si="5"/>
        <v>3082</v>
      </c>
      <c r="U122">
        <v>2</v>
      </c>
    </row>
    <row r="123" spans="3:21" x14ac:dyDescent="0.25">
      <c r="C123" t="s">
        <v>498</v>
      </c>
      <c r="F123" t="s">
        <v>238</v>
      </c>
      <c r="G123" t="str">
        <f t="shared" ca="1" si="3"/>
        <v>YVI</v>
      </c>
      <c r="H123" t="str">
        <f t="shared" ca="1" si="4"/>
        <v>WHFA</v>
      </c>
      <c r="I123">
        <f t="shared" ca="1" si="5"/>
        <v>96274</v>
      </c>
      <c r="U123">
        <v>2</v>
      </c>
    </row>
    <row r="124" spans="3:21" x14ac:dyDescent="0.25">
      <c r="C124" t="s">
        <v>498</v>
      </c>
      <c r="F124" t="s">
        <v>238</v>
      </c>
      <c r="G124" t="str">
        <f t="shared" ca="1" si="3"/>
        <v>XUW</v>
      </c>
      <c r="H124" t="str">
        <f t="shared" ca="1" si="4"/>
        <v>STEB</v>
      </c>
      <c r="I124">
        <f t="shared" ca="1" si="5"/>
        <v>78141</v>
      </c>
      <c r="U124">
        <v>7</v>
      </c>
    </row>
    <row r="125" spans="3:21" x14ac:dyDescent="0.25">
      <c r="C125" t="s">
        <v>498</v>
      </c>
      <c r="F125" t="s">
        <v>242</v>
      </c>
      <c r="G125" t="str">
        <f t="shared" ca="1" si="3"/>
        <v>IQH</v>
      </c>
      <c r="H125" t="str">
        <f t="shared" ca="1" si="4"/>
        <v>FWVS</v>
      </c>
      <c r="I125">
        <f t="shared" ca="1" si="5"/>
        <v>68357</v>
      </c>
      <c r="U125">
        <v>6</v>
      </c>
    </row>
    <row r="126" spans="3:21" x14ac:dyDescent="0.25">
      <c r="C126" t="s">
        <v>498</v>
      </c>
      <c r="F126" t="s">
        <v>262</v>
      </c>
      <c r="G126" t="str">
        <f t="shared" ca="1" si="3"/>
        <v>KTM</v>
      </c>
      <c r="H126" t="str">
        <f t="shared" ca="1" si="4"/>
        <v>ISQF</v>
      </c>
      <c r="I126">
        <f t="shared" ca="1" si="5"/>
        <v>4840</v>
      </c>
      <c r="U126">
        <v>5</v>
      </c>
    </row>
    <row r="127" spans="3:21" x14ac:dyDescent="0.25">
      <c r="C127" t="s">
        <v>498</v>
      </c>
      <c r="F127" t="s">
        <v>281</v>
      </c>
      <c r="G127" t="str">
        <f t="shared" ca="1" si="3"/>
        <v>DVA</v>
      </c>
      <c r="H127" t="str">
        <f t="shared" ca="1" si="4"/>
        <v>NAPU</v>
      </c>
      <c r="I127">
        <f t="shared" ca="1" si="5"/>
        <v>57539</v>
      </c>
      <c r="U127">
        <v>10</v>
      </c>
    </row>
    <row r="128" spans="3:21" x14ac:dyDescent="0.25">
      <c r="C128" t="s">
        <v>498</v>
      </c>
      <c r="F128" t="s">
        <v>467</v>
      </c>
      <c r="G128" t="str">
        <f t="shared" ca="1" si="3"/>
        <v>IHD</v>
      </c>
      <c r="H128" t="str">
        <f t="shared" ca="1" si="4"/>
        <v>BCEP</v>
      </c>
      <c r="I128">
        <f t="shared" ca="1" si="5"/>
        <v>64049</v>
      </c>
      <c r="U128">
        <v>8</v>
      </c>
    </row>
    <row r="129" spans="3:21" x14ac:dyDescent="0.25">
      <c r="C129" t="s">
        <v>494</v>
      </c>
      <c r="G129" t="str">
        <f t="shared" ca="1" si="3"/>
        <v>POV</v>
      </c>
      <c r="H129" t="str">
        <f t="shared" ca="1" si="4"/>
        <v>RPJG</v>
      </c>
      <c r="I129">
        <f t="shared" ca="1" si="5"/>
        <v>61824</v>
      </c>
      <c r="U129" t="s">
        <v>562</v>
      </c>
    </row>
    <row r="130" spans="3:21" x14ac:dyDescent="0.25">
      <c r="C130" t="s">
        <v>499</v>
      </c>
      <c r="F130" t="s">
        <v>110</v>
      </c>
      <c r="G130" t="str">
        <f t="shared" ca="1" si="3"/>
        <v>ELG</v>
      </c>
      <c r="H130" t="str">
        <f t="shared" ca="1" si="4"/>
        <v>PYHN</v>
      </c>
      <c r="I130">
        <f t="shared" ca="1" si="5"/>
        <v>47743</v>
      </c>
      <c r="U130">
        <v>10</v>
      </c>
    </row>
    <row r="131" spans="3:21" x14ac:dyDescent="0.25">
      <c r="C131" t="s">
        <v>499</v>
      </c>
      <c r="F131" t="s">
        <v>151</v>
      </c>
      <c r="G131" t="str">
        <f t="shared" ca="1" si="3"/>
        <v>WJS</v>
      </c>
      <c r="H131" t="str">
        <f t="shared" ca="1" si="4"/>
        <v>IGLP</v>
      </c>
      <c r="I131">
        <f t="shared" ca="1" si="5"/>
        <v>91352</v>
      </c>
      <c r="U131" t="s">
        <v>561</v>
      </c>
    </row>
    <row r="132" spans="3:21" x14ac:dyDescent="0.25">
      <c r="C132" t="s">
        <v>499</v>
      </c>
      <c r="F132" t="s">
        <v>174</v>
      </c>
      <c r="G132" t="str">
        <f t="shared" ca="1" si="3"/>
        <v>JKN</v>
      </c>
      <c r="H132" t="str">
        <f t="shared" ca="1" si="4"/>
        <v>TNCG</v>
      </c>
      <c r="I132">
        <f t="shared" ca="1" si="5"/>
        <v>27465</v>
      </c>
      <c r="U132">
        <v>5</v>
      </c>
    </row>
    <row r="133" spans="3:21" x14ac:dyDescent="0.25">
      <c r="C133" t="s">
        <v>499</v>
      </c>
      <c r="F133" t="s">
        <v>210</v>
      </c>
      <c r="G133" t="str">
        <f t="shared" ca="1" si="3"/>
        <v>NSO</v>
      </c>
      <c r="H133" t="str">
        <f t="shared" ca="1" si="4"/>
        <v>QBSY</v>
      </c>
      <c r="I133">
        <f t="shared" ca="1" si="5"/>
        <v>29615</v>
      </c>
    </row>
    <row r="134" spans="3:21" x14ac:dyDescent="0.25">
      <c r="C134" t="s">
        <v>499</v>
      </c>
      <c r="F134" t="s">
        <v>210</v>
      </c>
      <c r="G134" t="str">
        <f t="shared" ref="G134:G197" ca="1" si="6">CHAR(RANDBETWEEN(65,90))&amp;CHAR(RANDBETWEEN(65,90))&amp;CHAR(RANDBETWEEN(65,90))</f>
        <v>VSJ</v>
      </c>
      <c r="H134" t="str">
        <f t="shared" ref="H134:H197" ca="1" si="7">CHAR(RANDBETWEEN(65,90))&amp;CHAR(RANDBETWEEN(65,90))&amp;CHAR(RANDBETWEEN(65,90))&amp;CHAR(RANDBETWEEN(65,90))</f>
        <v>XPMD</v>
      </c>
      <c r="I134">
        <f t="shared" ref="I134:I197" ca="1" si="8">RANDBETWEEN(1,99999)</f>
        <v>9975</v>
      </c>
    </row>
    <row r="135" spans="3:21" x14ac:dyDescent="0.25">
      <c r="C135" t="s">
        <v>499</v>
      </c>
      <c r="F135" t="s">
        <v>210</v>
      </c>
      <c r="G135" t="str">
        <f t="shared" ca="1" si="6"/>
        <v>UUX</v>
      </c>
      <c r="H135" t="str">
        <f t="shared" ca="1" si="7"/>
        <v>SZLD</v>
      </c>
      <c r="I135">
        <f t="shared" ca="1" si="8"/>
        <v>13304</v>
      </c>
    </row>
    <row r="136" spans="3:21" x14ac:dyDescent="0.25">
      <c r="C136" t="s">
        <v>499</v>
      </c>
      <c r="F136" t="s">
        <v>223</v>
      </c>
      <c r="G136" t="str">
        <f t="shared" ca="1" si="6"/>
        <v>MCY</v>
      </c>
      <c r="H136" t="str">
        <f t="shared" ca="1" si="7"/>
        <v>BEVC</v>
      </c>
      <c r="I136">
        <f t="shared" ca="1" si="8"/>
        <v>49616</v>
      </c>
    </row>
    <row r="137" spans="3:21" x14ac:dyDescent="0.25">
      <c r="C137" t="s">
        <v>499</v>
      </c>
      <c r="F137" t="s">
        <v>233</v>
      </c>
      <c r="G137" t="str">
        <f t="shared" ca="1" si="6"/>
        <v>UBY</v>
      </c>
      <c r="H137" t="str">
        <f t="shared" ca="1" si="7"/>
        <v>KQSG</v>
      </c>
      <c r="I137">
        <f t="shared" ca="1" si="8"/>
        <v>78057</v>
      </c>
    </row>
    <row r="138" spans="3:21" x14ac:dyDescent="0.25">
      <c r="C138" t="s">
        <v>499</v>
      </c>
      <c r="F138" t="s">
        <v>238</v>
      </c>
      <c r="G138" t="str">
        <f t="shared" ca="1" si="6"/>
        <v>AWG</v>
      </c>
      <c r="H138" t="str">
        <f t="shared" ca="1" si="7"/>
        <v>ACUK</v>
      </c>
      <c r="I138">
        <f t="shared" ca="1" si="8"/>
        <v>12356</v>
      </c>
    </row>
    <row r="139" spans="3:21" x14ac:dyDescent="0.25">
      <c r="C139" t="s">
        <v>499</v>
      </c>
      <c r="F139" t="s">
        <v>238</v>
      </c>
      <c r="G139" t="str">
        <f t="shared" ca="1" si="6"/>
        <v>UND</v>
      </c>
      <c r="H139" t="str">
        <f t="shared" ca="1" si="7"/>
        <v>JZAA</v>
      </c>
      <c r="I139">
        <f t="shared" ca="1" si="8"/>
        <v>27745</v>
      </c>
      <c r="U139">
        <v>10</v>
      </c>
    </row>
    <row r="140" spans="3:21" x14ac:dyDescent="0.25">
      <c r="C140" t="s">
        <v>499</v>
      </c>
      <c r="F140" t="s">
        <v>242</v>
      </c>
      <c r="G140" t="str">
        <f t="shared" ca="1" si="6"/>
        <v>BXY</v>
      </c>
      <c r="H140" t="str">
        <f t="shared" ca="1" si="7"/>
        <v>JESL</v>
      </c>
      <c r="I140">
        <f t="shared" ca="1" si="8"/>
        <v>27117</v>
      </c>
    </row>
    <row r="141" spans="3:21" x14ac:dyDescent="0.25">
      <c r="C141" t="s">
        <v>499</v>
      </c>
      <c r="F141" t="s">
        <v>281</v>
      </c>
      <c r="G141" t="str">
        <f t="shared" ca="1" si="6"/>
        <v>PQF</v>
      </c>
      <c r="H141" t="str">
        <f t="shared" ca="1" si="7"/>
        <v>YUDQ</v>
      </c>
      <c r="I141">
        <f t="shared" ca="1" si="8"/>
        <v>22106</v>
      </c>
      <c r="U141">
        <v>10</v>
      </c>
    </row>
    <row r="142" spans="3:21" x14ac:dyDescent="0.25">
      <c r="C142" t="s">
        <v>499</v>
      </c>
      <c r="F142" t="s">
        <v>386</v>
      </c>
      <c r="G142" t="str">
        <f t="shared" ca="1" si="6"/>
        <v>ICP</v>
      </c>
      <c r="H142" t="str">
        <f t="shared" ca="1" si="7"/>
        <v>DDXF</v>
      </c>
      <c r="I142">
        <f t="shared" ca="1" si="8"/>
        <v>83743</v>
      </c>
      <c r="U142">
        <v>3</v>
      </c>
    </row>
    <row r="143" spans="3:21" x14ac:dyDescent="0.25">
      <c r="C143" t="s">
        <v>499</v>
      </c>
      <c r="F143" t="s">
        <v>467</v>
      </c>
      <c r="G143" t="str">
        <f t="shared" ca="1" si="6"/>
        <v>JDL</v>
      </c>
      <c r="H143" t="str">
        <f t="shared" ca="1" si="7"/>
        <v>WNPT</v>
      </c>
      <c r="I143">
        <f t="shared" ca="1" si="8"/>
        <v>81887</v>
      </c>
      <c r="U143">
        <v>8</v>
      </c>
    </row>
    <row r="144" spans="3:21" x14ac:dyDescent="0.25">
      <c r="C144" t="s">
        <v>494</v>
      </c>
      <c r="G144" t="str">
        <f t="shared" ca="1" si="6"/>
        <v>STR</v>
      </c>
      <c r="H144" t="str">
        <f t="shared" ca="1" si="7"/>
        <v>CAQK</v>
      </c>
      <c r="I144">
        <f t="shared" ca="1" si="8"/>
        <v>72196</v>
      </c>
      <c r="U144" t="s">
        <v>567</v>
      </c>
    </row>
    <row r="145" spans="3:21" x14ac:dyDescent="0.25">
      <c r="C145" t="s">
        <v>500</v>
      </c>
      <c r="F145" t="s">
        <v>91</v>
      </c>
      <c r="G145" t="str">
        <f t="shared" ca="1" si="6"/>
        <v>GZP</v>
      </c>
      <c r="H145" t="str">
        <f t="shared" ca="1" si="7"/>
        <v>CKPQ</v>
      </c>
      <c r="I145">
        <f t="shared" ca="1" si="8"/>
        <v>44466</v>
      </c>
      <c r="U145">
        <v>2</v>
      </c>
    </row>
    <row r="146" spans="3:21" x14ac:dyDescent="0.25">
      <c r="C146" t="s">
        <v>500</v>
      </c>
      <c r="F146" t="s">
        <v>110</v>
      </c>
      <c r="G146" t="str">
        <f t="shared" ca="1" si="6"/>
        <v>IBB</v>
      </c>
      <c r="H146" t="str">
        <f t="shared" ca="1" si="7"/>
        <v>DSKF</v>
      </c>
      <c r="I146">
        <f t="shared" ca="1" si="8"/>
        <v>19313</v>
      </c>
      <c r="U146">
        <v>4</v>
      </c>
    </row>
    <row r="147" spans="3:21" x14ac:dyDescent="0.25">
      <c r="C147" t="s">
        <v>500</v>
      </c>
      <c r="F147" t="s">
        <v>151</v>
      </c>
      <c r="G147" t="str">
        <f t="shared" ca="1" si="6"/>
        <v>IVQ</v>
      </c>
      <c r="H147" t="str">
        <f t="shared" ca="1" si="7"/>
        <v>JNWT</v>
      </c>
      <c r="I147">
        <f t="shared" ca="1" si="8"/>
        <v>66847</v>
      </c>
      <c r="U147" t="s">
        <v>568</v>
      </c>
    </row>
    <row r="148" spans="3:21" x14ac:dyDescent="0.25">
      <c r="C148" t="s">
        <v>500</v>
      </c>
      <c r="F148" t="s">
        <v>174</v>
      </c>
      <c r="G148" t="str">
        <f t="shared" ca="1" si="6"/>
        <v>DJZ</v>
      </c>
      <c r="H148" t="str">
        <f t="shared" ca="1" si="7"/>
        <v>ZISQ</v>
      </c>
      <c r="I148">
        <f t="shared" ca="1" si="8"/>
        <v>89642</v>
      </c>
    </row>
    <row r="149" spans="3:21" x14ac:dyDescent="0.25">
      <c r="C149" t="s">
        <v>500</v>
      </c>
      <c r="F149" t="s">
        <v>210</v>
      </c>
      <c r="G149" t="str">
        <f t="shared" ca="1" si="6"/>
        <v>ADG</v>
      </c>
      <c r="H149" t="str">
        <f t="shared" ca="1" si="7"/>
        <v>YTLY</v>
      </c>
      <c r="I149">
        <f t="shared" ca="1" si="8"/>
        <v>59154</v>
      </c>
      <c r="U149">
        <v>2</v>
      </c>
    </row>
    <row r="150" spans="3:21" x14ac:dyDescent="0.25">
      <c r="C150" t="s">
        <v>500</v>
      </c>
      <c r="F150" t="s">
        <v>210</v>
      </c>
      <c r="G150" t="str">
        <f t="shared" ca="1" si="6"/>
        <v>JYI</v>
      </c>
      <c r="H150" t="str">
        <f t="shared" ca="1" si="7"/>
        <v>ADOD</v>
      </c>
      <c r="I150">
        <f t="shared" ca="1" si="8"/>
        <v>8254</v>
      </c>
      <c r="U150">
        <v>6</v>
      </c>
    </row>
    <row r="151" spans="3:21" x14ac:dyDescent="0.25">
      <c r="C151" t="s">
        <v>500</v>
      </c>
      <c r="F151" t="s">
        <v>210</v>
      </c>
      <c r="G151" t="str">
        <f t="shared" ca="1" si="6"/>
        <v>LWD</v>
      </c>
      <c r="H151" t="str">
        <f t="shared" ca="1" si="7"/>
        <v>LFHH</v>
      </c>
      <c r="I151">
        <f t="shared" ca="1" si="8"/>
        <v>3931</v>
      </c>
      <c r="U151">
        <v>4</v>
      </c>
    </row>
    <row r="152" spans="3:21" x14ac:dyDescent="0.25">
      <c r="C152" t="s">
        <v>500</v>
      </c>
      <c r="F152" t="s">
        <v>223</v>
      </c>
      <c r="G152" t="str">
        <f t="shared" ca="1" si="6"/>
        <v>EUY</v>
      </c>
      <c r="H152" t="str">
        <f t="shared" ca="1" si="7"/>
        <v>VQVI</v>
      </c>
      <c r="I152">
        <f t="shared" ca="1" si="8"/>
        <v>2476</v>
      </c>
    </row>
    <row r="153" spans="3:21" x14ac:dyDescent="0.25">
      <c r="C153" t="s">
        <v>500</v>
      </c>
      <c r="F153" t="s">
        <v>233</v>
      </c>
      <c r="G153" t="str">
        <f t="shared" ca="1" si="6"/>
        <v>DUR</v>
      </c>
      <c r="H153" t="str">
        <f t="shared" ca="1" si="7"/>
        <v>IHZY</v>
      </c>
      <c r="I153">
        <f t="shared" ca="1" si="8"/>
        <v>87565</v>
      </c>
    </row>
    <row r="154" spans="3:21" x14ac:dyDescent="0.25">
      <c r="C154" t="s">
        <v>500</v>
      </c>
      <c r="F154" t="s">
        <v>238</v>
      </c>
      <c r="G154" t="str">
        <f t="shared" ca="1" si="6"/>
        <v>DFY</v>
      </c>
      <c r="H154" t="str">
        <f t="shared" ca="1" si="7"/>
        <v>PEQC</v>
      </c>
      <c r="I154">
        <f t="shared" ca="1" si="8"/>
        <v>10410</v>
      </c>
    </row>
    <row r="155" spans="3:21" x14ac:dyDescent="0.25">
      <c r="C155" t="s">
        <v>500</v>
      </c>
      <c r="F155" t="s">
        <v>242</v>
      </c>
      <c r="G155" t="str">
        <f t="shared" ca="1" si="6"/>
        <v>OZI</v>
      </c>
      <c r="H155" t="str">
        <f t="shared" ca="1" si="7"/>
        <v>WWZF</v>
      </c>
      <c r="I155">
        <f t="shared" ca="1" si="8"/>
        <v>14178</v>
      </c>
    </row>
    <row r="156" spans="3:21" x14ac:dyDescent="0.25">
      <c r="C156" t="s">
        <v>500</v>
      </c>
      <c r="F156" t="s">
        <v>281</v>
      </c>
      <c r="G156" t="str">
        <f t="shared" ca="1" si="6"/>
        <v>YMO</v>
      </c>
      <c r="H156" t="str">
        <f t="shared" ca="1" si="7"/>
        <v>VFYB</v>
      </c>
      <c r="I156">
        <f t="shared" ca="1" si="8"/>
        <v>41412</v>
      </c>
      <c r="U156">
        <v>6</v>
      </c>
    </row>
    <row r="157" spans="3:21" x14ac:dyDescent="0.25">
      <c r="C157" t="s">
        <v>500</v>
      </c>
      <c r="F157" t="s">
        <v>386</v>
      </c>
      <c r="G157" t="str">
        <f t="shared" ca="1" si="6"/>
        <v>QVL</v>
      </c>
      <c r="H157" t="str">
        <f t="shared" ca="1" si="7"/>
        <v>DYZL</v>
      </c>
      <c r="I157">
        <f t="shared" ca="1" si="8"/>
        <v>81629</v>
      </c>
      <c r="U157">
        <v>3</v>
      </c>
    </row>
    <row r="158" spans="3:21" x14ac:dyDescent="0.25">
      <c r="C158" t="s">
        <v>500</v>
      </c>
      <c r="F158" t="s">
        <v>467</v>
      </c>
      <c r="G158" t="str">
        <f t="shared" ca="1" si="6"/>
        <v>YYV</v>
      </c>
      <c r="H158" t="str">
        <f t="shared" ca="1" si="7"/>
        <v>UWBJ</v>
      </c>
      <c r="I158">
        <f t="shared" ca="1" si="8"/>
        <v>22807</v>
      </c>
      <c r="U158">
        <v>6</v>
      </c>
    </row>
    <row r="159" spans="3:21" x14ac:dyDescent="0.25">
      <c r="C159" t="s">
        <v>494</v>
      </c>
      <c r="G159" t="str">
        <f t="shared" ca="1" si="6"/>
        <v>SCW</v>
      </c>
      <c r="H159" t="str">
        <f t="shared" ca="1" si="7"/>
        <v>LXZY</v>
      </c>
      <c r="I159">
        <f t="shared" ca="1" si="8"/>
        <v>53673</v>
      </c>
      <c r="U159" t="s">
        <v>569</v>
      </c>
    </row>
    <row r="160" spans="3:21" x14ac:dyDescent="0.25">
      <c r="C160" t="s">
        <v>501</v>
      </c>
      <c r="F160" t="s">
        <v>74</v>
      </c>
      <c r="G160" t="str">
        <f t="shared" ca="1" si="6"/>
        <v>BQV</v>
      </c>
      <c r="H160" t="str">
        <f t="shared" ca="1" si="7"/>
        <v>EDGO</v>
      </c>
      <c r="I160">
        <f t="shared" ca="1" si="8"/>
        <v>989</v>
      </c>
    </row>
    <row r="161" spans="3:21" x14ac:dyDescent="0.25">
      <c r="C161" t="s">
        <v>501</v>
      </c>
      <c r="F161" t="s">
        <v>91</v>
      </c>
      <c r="G161" t="str">
        <f t="shared" ca="1" si="6"/>
        <v>QYF</v>
      </c>
      <c r="H161" t="str">
        <f t="shared" ca="1" si="7"/>
        <v>AIDN</v>
      </c>
      <c r="I161">
        <f t="shared" ca="1" si="8"/>
        <v>108</v>
      </c>
      <c r="U161">
        <v>2</v>
      </c>
    </row>
    <row r="162" spans="3:21" x14ac:dyDescent="0.25">
      <c r="C162" t="s">
        <v>501</v>
      </c>
      <c r="F162" t="s">
        <v>110</v>
      </c>
      <c r="G162" t="str">
        <f t="shared" ca="1" si="6"/>
        <v>BXR</v>
      </c>
      <c r="H162" t="str">
        <f t="shared" ca="1" si="7"/>
        <v>ZYRZ</v>
      </c>
      <c r="I162">
        <f t="shared" ca="1" si="8"/>
        <v>7153</v>
      </c>
      <c r="U162">
        <v>2</v>
      </c>
    </row>
    <row r="163" spans="3:21" x14ac:dyDescent="0.25">
      <c r="C163" t="s">
        <v>501</v>
      </c>
      <c r="F163" t="s">
        <v>151</v>
      </c>
      <c r="G163" t="str">
        <f t="shared" ca="1" si="6"/>
        <v>JSM</v>
      </c>
      <c r="H163" t="str">
        <f t="shared" ca="1" si="7"/>
        <v>ZTQA</v>
      </c>
      <c r="I163">
        <f t="shared" ca="1" si="8"/>
        <v>83719</v>
      </c>
      <c r="U163" t="s">
        <v>568</v>
      </c>
    </row>
    <row r="164" spans="3:21" x14ac:dyDescent="0.25">
      <c r="C164" t="s">
        <v>501</v>
      </c>
      <c r="F164" t="s">
        <v>174</v>
      </c>
      <c r="G164" t="str">
        <f t="shared" ca="1" si="6"/>
        <v>JZB</v>
      </c>
      <c r="H164" t="str">
        <f t="shared" ca="1" si="7"/>
        <v>KJIU</v>
      </c>
      <c r="I164">
        <f t="shared" ca="1" si="8"/>
        <v>47079</v>
      </c>
      <c r="U164">
        <v>2</v>
      </c>
    </row>
    <row r="165" spans="3:21" x14ac:dyDescent="0.25">
      <c r="C165" t="s">
        <v>501</v>
      </c>
      <c r="F165" t="s">
        <v>210</v>
      </c>
      <c r="G165" t="str">
        <f t="shared" ca="1" si="6"/>
        <v>JIL</v>
      </c>
      <c r="H165" t="str">
        <f t="shared" ca="1" si="7"/>
        <v>ZORM</v>
      </c>
      <c r="I165">
        <f t="shared" ca="1" si="8"/>
        <v>1546</v>
      </c>
      <c r="U165">
        <v>4</v>
      </c>
    </row>
    <row r="166" spans="3:21" x14ac:dyDescent="0.25">
      <c r="C166" t="s">
        <v>501</v>
      </c>
      <c r="F166" t="s">
        <v>210</v>
      </c>
      <c r="G166" t="str">
        <f t="shared" ca="1" si="6"/>
        <v>XZG</v>
      </c>
      <c r="H166" t="str">
        <f t="shared" ca="1" si="7"/>
        <v>LBXQ</v>
      </c>
      <c r="I166">
        <f t="shared" ca="1" si="8"/>
        <v>89794</v>
      </c>
      <c r="U166">
        <v>4</v>
      </c>
    </row>
    <row r="167" spans="3:21" x14ac:dyDescent="0.25">
      <c r="C167" t="s">
        <v>501</v>
      </c>
      <c r="F167" t="s">
        <v>210</v>
      </c>
      <c r="G167" t="str">
        <f t="shared" ca="1" si="6"/>
        <v>VVT</v>
      </c>
      <c r="H167" t="str">
        <f t="shared" ca="1" si="7"/>
        <v>SKRI</v>
      </c>
      <c r="I167">
        <f t="shared" ca="1" si="8"/>
        <v>34463</v>
      </c>
      <c r="U167">
        <v>9</v>
      </c>
    </row>
    <row r="168" spans="3:21" x14ac:dyDescent="0.25">
      <c r="C168" t="s">
        <v>501</v>
      </c>
      <c r="F168" t="s">
        <v>210</v>
      </c>
      <c r="G168" t="str">
        <f t="shared" ca="1" si="6"/>
        <v>HOJ</v>
      </c>
      <c r="H168" t="str">
        <f t="shared" ca="1" si="7"/>
        <v>DHPY</v>
      </c>
      <c r="I168">
        <f t="shared" ca="1" si="8"/>
        <v>36868</v>
      </c>
      <c r="U168">
        <v>4</v>
      </c>
    </row>
    <row r="169" spans="3:21" x14ac:dyDescent="0.25">
      <c r="C169" t="s">
        <v>501</v>
      </c>
      <c r="F169" t="s">
        <v>223</v>
      </c>
      <c r="G169" t="str">
        <f t="shared" ca="1" si="6"/>
        <v>ASL</v>
      </c>
      <c r="H169" t="str">
        <f t="shared" ca="1" si="7"/>
        <v>MSCO</v>
      </c>
      <c r="I169">
        <f t="shared" ca="1" si="8"/>
        <v>79937</v>
      </c>
      <c r="U169">
        <v>2</v>
      </c>
    </row>
    <row r="170" spans="3:21" x14ac:dyDescent="0.25">
      <c r="C170" t="s">
        <v>501</v>
      </c>
      <c r="F170" t="s">
        <v>232</v>
      </c>
      <c r="G170" t="str">
        <f t="shared" ca="1" si="6"/>
        <v>JOS</v>
      </c>
      <c r="H170" t="str">
        <f t="shared" ca="1" si="7"/>
        <v>KEFW</v>
      </c>
      <c r="I170">
        <f t="shared" ca="1" si="8"/>
        <v>30501</v>
      </c>
      <c r="U170">
        <v>2</v>
      </c>
    </row>
    <row r="171" spans="3:21" x14ac:dyDescent="0.25">
      <c r="C171" t="s">
        <v>501</v>
      </c>
      <c r="F171" t="s">
        <v>233</v>
      </c>
      <c r="G171" t="str">
        <f t="shared" ca="1" si="6"/>
        <v>NSA</v>
      </c>
      <c r="H171" t="str">
        <f t="shared" ca="1" si="7"/>
        <v>FZLB</v>
      </c>
      <c r="I171">
        <f t="shared" ca="1" si="8"/>
        <v>5051</v>
      </c>
      <c r="U171">
        <v>2</v>
      </c>
    </row>
    <row r="172" spans="3:21" x14ac:dyDescent="0.25">
      <c r="C172" t="s">
        <v>501</v>
      </c>
      <c r="F172" t="s">
        <v>242</v>
      </c>
      <c r="G172" t="str">
        <f t="shared" ca="1" si="6"/>
        <v>STS</v>
      </c>
      <c r="H172" t="str">
        <f t="shared" ca="1" si="7"/>
        <v>NHQB</v>
      </c>
      <c r="I172">
        <f t="shared" ca="1" si="8"/>
        <v>51854</v>
      </c>
    </row>
    <row r="173" spans="3:21" x14ac:dyDescent="0.25">
      <c r="C173" t="s">
        <v>501</v>
      </c>
      <c r="F173" t="s">
        <v>281</v>
      </c>
      <c r="G173" t="str">
        <f t="shared" ca="1" si="6"/>
        <v>SXO</v>
      </c>
      <c r="H173" t="str">
        <f t="shared" ca="1" si="7"/>
        <v>ZTIX</v>
      </c>
      <c r="I173">
        <f t="shared" ca="1" si="8"/>
        <v>29831</v>
      </c>
      <c r="U173">
        <v>10</v>
      </c>
    </row>
    <row r="174" spans="3:21" x14ac:dyDescent="0.25">
      <c r="C174" t="s">
        <v>501</v>
      </c>
      <c r="F174" t="s">
        <v>467</v>
      </c>
      <c r="G174" t="str">
        <f t="shared" ca="1" si="6"/>
        <v>HGH</v>
      </c>
      <c r="H174" t="str">
        <f t="shared" ca="1" si="7"/>
        <v>XUCE</v>
      </c>
      <c r="I174">
        <f t="shared" ca="1" si="8"/>
        <v>13125</v>
      </c>
      <c r="U174">
        <v>4</v>
      </c>
    </row>
    <row r="175" spans="3:21" x14ac:dyDescent="0.25">
      <c r="C175" t="s">
        <v>494</v>
      </c>
      <c r="G175" t="str">
        <f t="shared" ca="1" si="6"/>
        <v>VZT</v>
      </c>
      <c r="H175" t="str">
        <f t="shared" ca="1" si="7"/>
        <v>OXWX</v>
      </c>
      <c r="I175">
        <f t="shared" ca="1" si="8"/>
        <v>12108</v>
      </c>
      <c r="U175" t="s">
        <v>570</v>
      </c>
    </row>
    <row r="176" spans="3:21" x14ac:dyDescent="0.25">
      <c r="C176" t="s">
        <v>502</v>
      </c>
      <c r="F176" t="s">
        <v>91</v>
      </c>
      <c r="G176" t="str">
        <f t="shared" ca="1" si="6"/>
        <v>YIV</v>
      </c>
      <c r="H176" t="str">
        <f t="shared" ca="1" si="7"/>
        <v>BTDZ</v>
      </c>
      <c r="I176">
        <f t="shared" ca="1" si="8"/>
        <v>7330</v>
      </c>
      <c r="U176">
        <v>1</v>
      </c>
    </row>
    <row r="177" spans="3:21" x14ac:dyDescent="0.25">
      <c r="C177" t="s">
        <v>502</v>
      </c>
      <c r="F177" t="s">
        <v>91</v>
      </c>
      <c r="G177" t="str">
        <f t="shared" ca="1" si="6"/>
        <v>LZL</v>
      </c>
      <c r="H177" t="str">
        <f t="shared" ca="1" si="7"/>
        <v>PYSO</v>
      </c>
      <c r="I177">
        <f t="shared" ca="1" si="8"/>
        <v>85516</v>
      </c>
      <c r="U177">
        <v>1</v>
      </c>
    </row>
    <row r="178" spans="3:21" x14ac:dyDescent="0.25">
      <c r="C178" t="s">
        <v>502</v>
      </c>
      <c r="F178" t="s">
        <v>91</v>
      </c>
      <c r="G178" t="str">
        <f t="shared" ca="1" si="6"/>
        <v>BWV</v>
      </c>
      <c r="H178" t="str">
        <f t="shared" ca="1" si="7"/>
        <v>YGJR</v>
      </c>
      <c r="I178">
        <f t="shared" ca="1" si="8"/>
        <v>54594</v>
      </c>
      <c r="U178">
        <v>1</v>
      </c>
    </row>
    <row r="179" spans="3:21" x14ac:dyDescent="0.25">
      <c r="C179" t="s">
        <v>502</v>
      </c>
      <c r="F179" t="s">
        <v>110</v>
      </c>
      <c r="G179" t="str">
        <f t="shared" ca="1" si="6"/>
        <v>CEN</v>
      </c>
      <c r="H179" t="str">
        <f t="shared" ca="1" si="7"/>
        <v>TBTN</v>
      </c>
      <c r="I179">
        <f t="shared" ca="1" si="8"/>
        <v>76965</v>
      </c>
      <c r="U179">
        <v>10</v>
      </c>
    </row>
    <row r="180" spans="3:21" x14ac:dyDescent="0.25">
      <c r="C180" t="s">
        <v>502</v>
      </c>
      <c r="F180" t="s">
        <v>151</v>
      </c>
      <c r="G180" t="str">
        <f t="shared" ca="1" si="6"/>
        <v>CGY</v>
      </c>
      <c r="H180" t="str">
        <f t="shared" ca="1" si="7"/>
        <v>JKDM</v>
      </c>
      <c r="I180">
        <f t="shared" ca="1" si="8"/>
        <v>25164</v>
      </c>
      <c r="U180" t="s">
        <v>561</v>
      </c>
    </row>
    <row r="181" spans="3:21" x14ac:dyDescent="0.25">
      <c r="C181" t="s">
        <v>502</v>
      </c>
      <c r="F181" t="s">
        <v>210</v>
      </c>
      <c r="G181" t="str">
        <f t="shared" ca="1" si="6"/>
        <v>YWO</v>
      </c>
      <c r="H181" t="str">
        <f t="shared" ca="1" si="7"/>
        <v>HUWO</v>
      </c>
      <c r="I181">
        <f t="shared" ca="1" si="8"/>
        <v>62916</v>
      </c>
      <c r="U181">
        <v>10</v>
      </c>
    </row>
    <row r="182" spans="3:21" x14ac:dyDescent="0.25">
      <c r="C182" t="s">
        <v>502</v>
      </c>
      <c r="F182" t="s">
        <v>210</v>
      </c>
      <c r="G182" t="str">
        <f t="shared" ca="1" si="6"/>
        <v>RHP</v>
      </c>
      <c r="H182" t="str">
        <f t="shared" ca="1" si="7"/>
        <v>GIRZ</v>
      </c>
      <c r="I182">
        <f t="shared" ca="1" si="8"/>
        <v>14949</v>
      </c>
      <c r="U182">
        <v>10</v>
      </c>
    </row>
    <row r="183" spans="3:21" x14ac:dyDescent="0.25">
      <c r="C183" t="s">
        <v>502</v>
      </c>
      <c r="F183" t="s">
        <v>233</v>
      </c>
      <c r="G183" t="str">
        <f t="shared" ca="1" si="6"/>
        <v>URI</v>
      </c>
      <c r="H183" t="str">
        <f t="shared" ca="1" si="7"/>
        <v>IJWY</v>
      </c>
      <c r="I183">
        <f t="shared" ca="1" si="8"/>
        <v>10185</v>
      </c>
      <c r="U183">
        <v>7</v>
      </c>
    </row>
    <row r="184" spans="3:21" x14ac:dyDescent="0.25">
      <c r="C184" t="s">
        <v>502</v>
      </c>
      <c r="F184" t="s">
        <v>238</v>
      </c>
      <c r="G184" t="str">
        <f t="shared" ca="1" si="6"/>
        <v>XHC</v>
      </c>
      <c r="H184" t="str">
        <f t="shared" ca="1" si="7"/>
        <v>JPZC</v>
      </c>
      <c r="I184">
        <f t="shared" ca="1" si="8"/>
        <v>77284</v>
      </c>
      <c r="U184">
        <v>6</v>
      </c>
    </row>
    <row r="185" spans="3:21" x14ac:dyDescent="0.25">
      <c r="C185" t="s">
        <v>502</v>
      </c>
      <c r="F185" t="s">
        <v>242</v>
      </c>
      <c r="G185" t="str">
        <f t="shared" ca="1" si="6"/>
        <v>CRE</v>
      </c>
      <c r="H185" t="str">
        <f t="shared" ca="1" si="7"/>
        <v>IMZJ</v>
      </c>
      <c r="I185">
        <f t="shared" ca="1" si="8"/>
        <v>87779</v>
      </c>
      <c r="U185">
        <v>7</v>
      </c>
    </row>
    <row r="186" spans="3:21" x14ac:dyDescent="0.25">
      <c r="C186" t="s">
        <v>502</v>
      </c>
      <c r="F186" t="s">
        <v>281</v>
      </c>
      <c r="G186" t="str">
        <f t="shared" ca="1" si="6"/>
        <v>JMO</v>
      </c>
      <c r="H186" t="str">
        <f t="shared" ca="1" si="7"/>
        <v>WWCR</v>
      </c>
      <c r="I186">
        <f t="shared" ca="1" si="8"/>
        <v>77362</v>
      </c>
      <c r="U186">
        <v>7</v>
      </c>
    </row>
    <row r="187" spans="3:21" x14ac:dyDescent="0.25">
      <c r="C187" t="s">
        <v>502</v>
      </c>
      <c r="F187" t="s">
        <v>378</v>
      </c>
      <c r="G187" t="str">
        <f t="shared" ca="1" si="6"/>
        <v>RVG</v>
      </c>
      <c r="H187" t="str">
        <f t="shared" ca="1" si="7"/>
        <v>RJFG</v>
      </c>
      <c r="I187">
        <f t="shared" ca="1" si="8"/>
        <v>53801</v>
      </c>
      <c r="U187">
        <v>2</v>
      </c>
    </row>
    <row r="188" spans="3:21" x14ac:dyDescent="0.25">
      <c r="C188" t="s">
        <v>502</v>
      </c>
      <c r="F188" t="s">
        <v>386</v>
      </c>
      <c r="G188" t="str">
        <f t="shared" ca="1" si="6"/>
        <v>EJY</v>
      </c>
      <c r="H188" t="str">
        <f t="shared" ca="1" si="7"/>
        <v>CDLL</v>
      </c>
      <c r="I188">
        <f t="shared" ca="1" si="8"/>
        <v>91101</v>
      </c>
      <c r="U188">
        <v>3</v>
      </c>
    </row>
    <row r="189" spans="3:21" x14ac:dyDescent="0.25">
      <c r="C189" t="s">
        <v>502</v>
      </c>
      <c r="F189" t="s">
        <v>467</v>
      </c>
      <c r="G189" t="str">
        <f t="shared" ca="1" si="6"/>
        <v>EME</v>
      </c>
      <c r="H189" t="str">
        <f t="shared" ca="1" si="7"/>
        <v>AGAM</v>
      </c>
      <c r="I189">
        <f t="shared" ca="1" si="8"/>
        <v>3300</v>
      </c>
      <c r="U189" t="s">
        <v>571</v>
      </c>
    </row>
    <row r="190" spans="3:21" x14ac:dyDescent="0.25">
      <c r="C190" t="s">
        <v>494</v>
      </c>
      <c r="G190" t="str">
        <f t="shared" ca="1" si="6"/>
        <v>RIR</v>
      </c>
      <c r="H190" t="str">
        <f t="shared" ca="1" si="7"/>
        <v>UDJK</v>
      </c>
      <c r="I190">
        <f t="shared" ca="1" si="8"/>
        <v>68096</v>
      </c>
      <c r="U190" t="s">
        <v>572</v>
      </c>
    </row>
    <row r="191" spans="3:21" x14ac:dyDescent="0.25">
      <c r="C191" t="s">
        <v>503</v>
      </c>
      <c r="F191" t="s">
        <v>91</v>
      </c>
      <c r="G191" t="str">
        <f t="shared" ca="1" si="6"/>
        <v>UMQ</v>
      </c>
      <c r="H191" t="str">
        <f t="shared" ca="1" si="7"/>
        <v>OBSJ</v>
      </c>
      <c r="I191">
        <f t="shared" ca="1" si="8"/>
        <v>79407</v>
      </c>
      <c r="U191">
        <v>9</v>
      </c>
    </row>
    <row r="192" spans="3:21" x14ac:dyDescent="0.25">
      <c r="C192" t="s">
        <v>503</v>
      </c>
      <c r="F192" t="s">
        <v>91</v>
      </c>
      <c r="G192" t="str">
        <f t="shared" ca="1" si="6"/>
        <v>GCN</v>
      </c>
      <c r="H192" t="str">
        <f t="shared" ca="1" si="7"/>
        <v>SQCZ</v>
      </c>
      <c r="I192">
        <f t="shared" ca="1" si="8"/>
        <v>50497</v>
      </c>
      <c r="U192">
        <v>9</v>
      </c>
    </row>
    <row r="193" spans="3:21" x14ac:dyDescent="0.25">
      <c r="C193" t="s">
        <v>503</v>
      </c>
      <c r="F193" t="s">
        <v>91</v>
      </c>
      <c r="G193" t="str">
        <f t="shared" ca="1" si="6"/>
        <v>KPO</v>
      </c>
      <c r="H193" t="str">
        <f t="shared" ca="1" si="7"/>
        <v>PNUI</v>
      </c>
      <c r="I193">
        <f t="shared" ca="1" si="8"/>
        <v>70254</v>
      </c>
      <c r="U193">
        <v>9</v>
      </c>
    </row>
    <row r="194" spans="3:21" x14ac:dyDescent="0.25">
      <c r="C194" t="s">
        <v>503</v>
      </c>
      <c r="F194" t="s">
        <v>110</v>
      </c>
      <c r="G194" t="str">
        <f t="shared" ca="1" si="6"/>
        <v>ZCG</v>
      </c>
      <c r="H194" t="str">
        <f t="shared" ca="1" si="7"/>
        <v>ZSNB</v>
      </c>
      <c r="I194">
        <f t="shared" ca="1" si="8"/>
        <v>61759</v>
      </c>
      <c r="U194">
        <v>4</v>
      </c>
    </row>
    <row r="195" spans="3:21" x14ac:dyDescent="0.25">
      <c r="C195" t="s">
        <v>503</v>
      </c>
      <c r="F195" t="s">
        <v>151</v>
      </c>
      <c r="G195" t="str">
        <f t="shared" ca="1" si="6"/>
        <v>UTY</v>
      </c>
      <c r="H195" t="str">
        <f t="shared" ca="1" si="7"/>
        <v>FHGJ</v>
      </c>
      <c r="I195">
        <f t="shared" ca="1" si="8"/>
        <v>79384</v>
      </c>
      <c r="U195" t="s">
        <v>573</v>
      </c>
    </row>
    <row r="196" spans="3:21" x14ac:dyDescent="0.25">
      <c r="C196" t="s">
        <v>503</v>
      </c>
      <c r="F196" t="s">
        <v>174</v>
      </c>
      <c r="G196" t="str">
        <f t="shared" ca="1" si="6"/>
        <v>WPB</v>
      </c>
      <c r="H196" t="str">
        <f t="shared" ca="1" si="7"/>
        <v>KKYF</v>
      </c>
      <c r="I196">
        <f t="shared" ca="1" si="8"/>
        <v>20626</v>
      </c>
      <c r="U196">
        <v>10</v>
      </c>
    </row>
    <row r="197" spans="3:21" x14ac:dyDescent="0.25">
      <c r="C197" t="s">
        <v>503</v>
      </c>
      <c r="F197" t="s">
        <v>223</v>
      </c>
      <c r="G197" t="str">
        <f t="shared" ca="1" si="6"/>
        <v>RQP</v>
      </c>
      <c r="H197" t="str">
        <f t="shared" ca="1" si="7"/>
        <v>RKSG</v>
      </c>
      <c r="I197">
        <f t="shared" ca="1" si="8"/>
        <v>26071</v>
      </c>
      <c r="U197">
        <v>4</v>
      </c>
    </row>
    <row r="198" spans="3:21" x14ac:dyDescent="0.25">
      <c r="C198" t="s">
        <v>503</v>
      </c>
      <c r="F198" t="s">
        <v>233</v>
      </c>
      <c r="G198" t="str">
        <f t="shared" ref="G198:G261" ca="1" si="9">CHAR(RANDBETWEEN(65,90))&amp;CHAR(RANDBETWEEN(65,90))&amp;CHAR(RANDBETWEEN(65,90))</f>
        <v>XAV</v>
      </c>
      <c r="H198" t="str">
        <f t="shared" ref="H198:H261" ca="1" si="10">CHAR(RANDBETWEEN(65,90))&amp;CHAR(RANDBETWEEN(65,90))&amp;CHAR(RANDBETWEEN(65,90))&amp;CHAR(RANDBETWEEN(65,90))</f>
        <v>HKZU</v>
      </c>
      <c r="I198">
        <f t="shared" ref="I198:I261" ca="1" si="11">RANDBETWEEN(1,99999)</f>
        <v>93032</v>
      </c>
      <c r="U198">
        <v>4</v>
      </c>
    </row>
    <row r="199" spans="3:21" x14ac:dyDescent="0.25">
      <c r="C199" t="s">
        <v>503</v>
      </c>
      <c r="F199" t="s">
        <v>238</v>
      </c>
      <c r="G199" t="str">
        <f t="shared" ca="1" si="9"/>
        <v>EXF</v>
      </c>
      <c r="H199" t="str">
        <f t="shared" ca="1" si="10"/>
        <v>WHHA</v>
      </c>
      <c r="I199">
        <f t="shared" ca="1" si="11"/>
        <v>20976</v>
      </c>
      <c r="U199">
        <v>4</v>
      </c>
    </row>
    <row r="200" spans="3:21" x14ac:dyDescent="0.25">
      <c r="C200" t="s">
        <v>503</v>
      </c>
      <c r="F200" t="s">
        <v>242</v>
      </c>
      <c r="G200" t="str">
        <f t="shared" ca="1" si="9"/>
        <v>CGN</v>
      </c>
      <c r="H200" t="str">
        <f t="shared" ca="1" si="10"/>
        <v>WSHU</v>
      </c>
      <c r="I200">
        <f t="shared" ca="1" si="11"/>
        <v>99202</v>
      </c>
      <c r="U200">
        <v>8</v>
      </c>
    </row>
    <row r="201" spans="3:21" x14ac:dyDescent="0.25">
      <c r="C201" t="s">
        <v>503</v>
      </c>
      <c r="F201" t="s">
        <v>281</v>
      </c>
      <c r="G201" t="str">
        <f t="shared" ca="1" si="9"/>
        <v>CNN</v>
      </c>
      <c r="H201" t="str">
        <f t="shared" ca="1" si="10"/>
        <v>BCPK</v>
      </c>
      <c r="I201">
        <f t="shared" ca="1" si="11"/>
        <v>3516</v>
      </c>
      <c r="U201">
        <v>1</v>
      </c>
    </row>
    <row r="202" spans="3:21" x14ac:dyDescent="0.25">
      <c r="C202" t="s">
        <v>503</v>
      </c>
      <c r="F202" t="s">
        <v>386</v>
      </c>
      <c r="G202" t="str">
        <f t="shared" ca="1" si="9"/>
        <v>BDC</v>
      </c>
      <c r="H202" t="str">
        <f t="shared" ca="1" si="10"/>
        <v>YGRE</v>
      </c>
      <c r="I202">
        <f t="shared" ca="1" si="11"/>
        <v>15226</v>
      </c>
      <c r="U202">
        <v>3</v>
      </c>
    </row>
    <row r="203" spans="3:21" x14ac:dyDescent="0.25">
      <c r="C203" t="s">
        <v>503</v>
      </c>
      <c r="F203" t="s">
        <v>414</v>
      </c>
      <c r="G203" t="str">
        <f t="shared" ca="1" si="9"/>
        <v>LJL</v>
      </c>
      <c r="H203" t="str">
        <f t="shared" ca="1" si="10"/>
        <v>FOWR</v>
      </c>
      <c r="I203">
        <f t="shared" ca="1" si="11"/>
        <v>94906</v>
      </c>
      <c r="U203">
        <v>3</v>
      </c>
    </row>
    <row r="204" spans="3:21" x14ac:dyDescent="0.25">
      <c r="C204" t="s">
        <v>503</v>
      </c>
      <c r="F204" t="s">
        <v>419</v>
      </c>
      <c r="G204" t="str">
        <f t="shared" ca="1" si="9"/>
        <v>MRQ</v>
      </c>
      <c r="H204" t="str">
        <f t="shared" ca="1" si="10"/>
        <v>IXFC</v>
      </c>
      <c r="I204">
        <f t="shared" ca="1" si="11"/>
        <v>5735</v>
      </c>
      <c r="U204">
        <v>4</v>
      </c>
    </row>
    <row r="205" spans="3:21" x14ac:dyDescent="0.25">
      <c r="C205" t="s">
        <v>503</v>
      </c>
      <c r="F205" t="s">
        <v>467</v>
      </c>
      <c r="G205" t="str">
        <f t="shared" ca="1" si="9"/>
        <v>FRX</v>
      </c>
      <c r="H205" t="str">
        <f t="shared" ca="1" si="10"/>
        <v>EJLO</v>
      </c>
      <c r="I205">
        <f t="shared" ca="1" si="11"/>
        <v>37026</v>
      </c>
      <c r="U205">
        <v>5</v>
      </c>
    </row>
    <row r="206" spans="3:21" x14ac:dyDescent="0.25">
      <c r="C206" t="s">
        <v>494</v>
      </c>
      <c r="G206" t="str">
        <f t="shared" ca="1" si="9"/>
        <v>UWS</v>
      </c>
      <c r="H206" t="str">
        <f t="shared" ca="1" si="10"/>
        <v>AKJB</v>
      </c>
      <c r="I206">
        <f t="shared" ca="1" si="11"/>
        <v>37015</v>
      </c>
      <c r="U206" t="s">
        <v>574</v>
      </c>
    </row>
    <row r="207" spans="3:21" x14ac:dyDescent="0.25">
      <c r="C207" t="s">
        <v>504</v>
      </c>
      <c r="F207" t="s">
        <v>74</v>
      </c>
      <c r="G207" t="str">
        <f t="shared" ca="1" si="9"/>
        <v>JSK</v>
      </c>
      <c r="H207" t="str">
        <f t="shared" ca="1" si="10"/>
        <v>NXVC</v>
      </c>
      <c r="I207">
        <f t="shared" ca="1" si="11"/>
        <v>6760</v>
      </c>
    </row>
    <row r="208" spans="3:21" x14ac:dyDescent="0.25">
      <c r="C208" t="s">
        <v>504</v>
      </c>
      <c r="F208" t="s">
        <v>74</v>
      </c>
      <c r="G208" t="str">
        <f t="shared" ca="1" si="9"/>
        <v>YFP</v>
      </c>
      <c r="H208" t="str">
        <f t="shared" ca="1" si="10"/>
        <v>TGBI</v>
      </c>
      <c r="I208">
        <f t="shared" ca="1" si="11"/>
        <v>62266</v>
      </c>
    </row>
    <row r="209" spans="3:21" x14ac:dyDescent="0.25">
      <c r="C209" t="s">
        <v>504</v>
      </c>
      <c r="F209" t="s">
        <v>74</v>
      </c>
      <c r="G209" t="str">
        <f t="shared" ca="1" si="9"/>
        <v>FBU</v>
      </c>
      <c r="H209" t="str">
        <f t="shared" ca="1" si="10"/>
        <v>UJYD</v>
      </c>
      <c r="I209">
        <f t="shared" ca="1" si="11"/>
        <v>26985</v>
      </c>
    </row>
    <row r="210" spans="3:21" x14ac:dyDescent="0.25">
      <c r="C210" t="s">
        <v>504</v>
      </c>
      <c r="F210" t="s">
        <v>74</v>
      </c>
      <c r="G210" t="str">
        <f t="shared" ca="1" si="9"/>
        <v>YNM</v>
      </c>
      <c r="H210" t="str">
        <f t="shared" ca="1" si="10"/>
        <v>SHQJ</v>
      </c>
      <c r="I210">
        <f t="shared" ca="1" si="11"/>
        <v>10169</v>
      </c>
    </row>
    <row r="211" spans="3:21" x14ac:dyDescent="0.25">
      <c r="C211" t="s">
        <v>504</v>
      </c>
      <c r="F211" t="s">
        <v>91</v>
      </c>
      <c r="G211" t="str">
        <f t="shared" ca="1" si="9"/>
        <v>VUZ</v>
      </c>
      <c r="H211" t="str">
        <f t="shared" ca="1" si="10"/>
        <v>WJSM</v>
      </c>
      <c r="I211">
        <f t="shared" ca="1" si="11"/>
        <v>30793</v>
      </c>
      <c r="U211">
        <v>1</v>
      </c>
    </row>
    <row r="212" spans="3:21" x14ac:dyDescent="0.25">
      <c r="C212" t="s">
        <v>504</v>
      </c>
      <c r="F212" t="s">
        <v>91</v>
      </c>
      <c r="G212" t="str">
        <f t="shared" ca="1" si="9"/>
        <v>CTZ</v>
      </c>
      <c r="H212" t="str">
        <f t="shared" ca="1" si="10"/>
        <v>OLWG</v>
      </c>
      <c r="I212">
        <f t="shared" ca="1" si="11"/>
        <v>2131</v>
      </c>
      <c r="U212">
        <v>1</v>
      </c>
    </row>
    <row r="213" spans="3:21" x14ac:dyDescent="0.25">
      <c r="C213" t="s">
        <v>504</v>
      </c>
      <c r="F213" t="s">
        <v>91</v>
      </c>
      <c r="G213" t="str">
        <f t="shared" ca="1" si="9"/>
        <v>EZG</v>
      </c>
      <c r="H213" t="str">
        <f t="shared" ca="1" si="10"/>
        <v>SEFX</v>
      </c>
      <c r="I213">
        <f t="shared" ca="1" si="11"/>
        <v>52808</v>
      </c>
      <c r="U213">
        <v>1</v>
      </c>
    </row>
    <row r="214" spans="3:21" x14ac:dyDescent="0.25">
      <c r="C214" t="s">
        <v>504</v>
      </c>
      <c r="F214" t="s">
        <v>91</v>
      </c>
      <c r="G214" t="str">
        <f t="shared" ca="1" si="9"/>
        <v>SLH</v>
      </c>
      <c r="H214" t="str">
        <f t="shared" ca="1" si="10"/>
        <v>YQSH</v>
      </c>
      <c r="I214">
        <f t="shared" ca="1" si="11"/>
        <v>93075</v>
      </c>
      <c r="U214">
        <v>1</v>
      </c>
    </row>
    <row r="215" spans="3:21" x14ac:dyDescent="0.25">
      <c r="C215" t="s">
        <v>504</v>
      </c>
      <c r="F215" t="s">
        <v>110</v>
      </c>
      <c r="G215" t="str">
        <f t="shared" ca="1" si="9"/>
        <v>PIN</v>
      </c>
      <c r="H215" t="str">
        <f t="shared" ca="1" si="10"/>
        <v>FMGU</v>
      </c>
      <c r="I215">
        <f t="shared" ca="1" si="11"/>
        <v>54487</v>
      </c>
      <c r="U215">
        <v>7</v>
      </c>
    </row>
    <row r="216" spans="3:21" x14ac:dyDescent="0.25">
      <c r="C216" t="s">
        <v>504</v>
      </c>
      <c r="F216" t="s">
        <v>151</v>
      </c>
      <c r="G216" t="str">
        <f t="shared" ca="1" si="9"/>
        <v>ZOJ</v>
      </c>
      <c r="H216" t="str">
        <f t="shared" ca="1" si="10"/>
        <v>CLNB</v>
      </c>
      <c r="I216">
        <f t="shared" ca="1" si="11"/>
        <v>58956</v>
      </c>
      <c r="U216" t="s">
        <v>573</v>
      </c>
    </row>
    <row r="217" spans="3:21" x14ac:dyDescent="0.25">
      <c r="C217" t="s">
        <v>504</v>
      </c>
      <c r="F217" t="s">
        <v>174</v>
      </c>
      <c r="G217" t="str">
        <f t="shared" ca="1" si="9"/>
        <v>JOA</v>
      </c>
      <c r="H217" t="str">
        <f t="shared" ca="1" si="10"/>
        <v>QLIH</v>
      </c>
      <c r="I217">
        <f t="shared" ca="1" si="11"/>
        <v>81613</v>
      </c>
      <c r="U217">
        <v>8</v>
      </c>
    </row>
    <row r="218" spans="3:21" x14ac:dyDescent="0.25">
      <c r="C218" t="s">
        <v>504</v>
      </c>
      <c r="F218" t="s">
        <v>210</v>
      </c>
      <c r="G218" t="str">
        <f t="shared" ca="1" si="9"/>
        <v>CIA</v>
      </c>
      <c r="H218" t="str">
        <f t="shared" ca="1" si="10"/>
        <v>IBMP</v>
      </c>
      <c r="I218">
        <f t="shared" ca="1" si="11"/>
        <v>92479</v>
      </c>
    </row>
    <row r="219" spans="3:21" x14ac:dyDescent="0.25">
      <c r="C219" t="s">
        <v>504</v>
      </c>
      <c r="F219" t="s">
        <v>210</v>
      </c>
      <c r="G219" t="str">
        <f t="shared" ca="1" si="9"/>
        <v>OKA</v>
      </c>
      <c r="H219" t="str">
        <f t="shared" ca="1" si="10"/>
        <v>MQHJ</v>
      </c>
      <c r="I219">
        <f t="shared" ca="1" si="11"/>
        <v>71566</v>
      </c>
    </row>
    <row r="220" spans="3:21" x14ac:dyDescent="0.25">
      <c r="C220" t="s">
        <v>504</v>
      </c>
      <c r="F220" t="s">
        <v>210</v>
      </c>
      <c r="G220" t="str">
        <f t="shared" ca="1" si="9"/>
        <v>XFE</v>
      </c>
      <c r="H220" t="str">
        <f t="shared" ca="1" si="10"/>
        <v>KZDU</v>
      </c>
      <c r="I220">
        <f t="shared" ca="1" si="11"/>
        <v>52014</v>
      </c>
    </row>
    <row r="221" spans="3:21" x14ac:dyDescent="0.25">
      <c r="C221" t="s">
        <v>504</v>
      </c>
      <c r="F221" t="s">
        <v>233</v>
      </c>
      <c r="G221" t="str">
        <f t="shared" ca="1" si="9"/>
        <v>XRA</v>
      </c>
      <c r="H221" t="str">
        <f t="shared" ca="1" si="10"/>
        <v>HVOW</v>
      </c>
      <c r="I221">
        <f t="shared" ca="1" si="11"/>
        <v>7718</v>
      </c>
    </row>
    <row r="222" spans="3:21" x14ac:dyDescent="0.25">
      <c r="C222" t="s">
        <v>504</v>
      </c>
      <c r="F222" t="s">
        <v>238</v>
      </c>
      <c r="G222" t="str">
        <f t="shared" ca="1" si="9"/>
        <v>YDK</v>
      </c>
      <c r="H222" t="str">
        <f t="shared" ca="1" si="10"/>
        <v>UMQH</v>
      </c>
      <c r="I222">
        <f t="shared" ca="1" si="11"/>
        <v>16648</v>
      </c>
    </row>
    <row r="223" spans="3:21" x14ac:dyDescent="0.25">
      <c r="C223" t="s">
        <v>504</v>
      </c>
      <c r="F223" t="s">
        <v>242</v>
      </c>
      <c r="G223" t="str">
        <f t="shared" ca="1" si="9"/>
        <v>SDW</v>
      </c>
      <c r="H223" t="str">
        <f t="shared" ca="1" si="10"/>
        <v>HSRG</v>
      </c>
      <c r="I223">
        <f t="shared" ca="1" si="11"/>
        <v>99654</v>
      </c>
      <c r="U223">
        <v>3</v>
      </c>
    </row>
    <row r="224" spans="3:21" x14ac:dyDescent="0.25">
      <c r="C224" t="s">
        <v>504</v>
      </c>
      <c r="F224" t="s">
        <v>262</v>
      </c>
      <c r="G224" t="str">
        <f t="shared" ca="1" si="9"/>
        <v>XTT</v>
      </c>
      <c r="H224" t="str">
        <f t="shared" ca="1" si="10"/>
        <v>EFHS</v>
      </c>
      <c r="I224">
        <f t="shared" ca="1" si="11"/>
        <v>15405</v>
      </c>
    </row>
    <row r="225" spans="3:21" x14ac:dyDescent="0.25">
      <c r="C225" t="s">
        <v>504</v>
      </c>
      <c r="F225" t="s">
        <v>281</v>
      </c>
      <c r="G225" t="str">
        <f t="shared" ca="1" si="9"/>
        <v>UNF</v>
      </c>
      <c r="H225" t="str">
        <f t="shared" ca="1" si="10"/>
        <v>OLIA</v>
      </c>
      <c r="I225">
        <f t="shared" ca="1" si="11"/>
        <v>58815</v>
      </c>
      <c r="U225">
        <v>2</v>
      </c>
    </row>
    <row r="226" spans="3:21" x14ac:dyDescent="0.25">
      <c r="C226" t="s">
        <v>504</v>
      </c>
      <c r="F226" t="s">
        <v>378</v>
      </c>
      <c r="G226" t="str">
        <f t="shared" ca="1" si="9"/>
        <v>LLT</v>
      </c>
      <c r="H226" t="str">
        <f t="shared" ca="1" si="10"/>
        <v>NZQZ</v>
      </c>
      <c r="I226">
        <f t="shared" ca="1" si="11"/>
        <v>68702</v>
      </c>
      <c r="U226">
        <v>5</v>
      </c>
    </row>
    <row r="227" spans="3:21" x14ac:dyDescent="0.25">
      <c r="C227" t="s">
        <v>504</v>
      </c>
      <c r="F227" t="s">
        <v>386</v>
      </c>
      <c r="G227" t="str">
        <f t="shared" ca="1" si="9"/>
        <v>FSO</v>
      </c>
      <c r="H227" t="str">
        <f t="shared" ca="1" si="10"/>
        <v>YEAQ</v>
      </c>
      <c r="I227">
        <f t="shared" ca="1" si="11"/>
        <v>65051</v>
      </c>
      <c r="U227">
        <v>1</v>
      </c>
    </row>
    <row r="228" spans="3:21" x14ac:dyDescent="0.25">
      <c r="C228" t="s">
        <v>504</v>
      </c>
      <c r="F228" t="s">
        <v>414</v>
      </c>
      <c r="G228" t="str">
        <f t="shared" ca="1" si="9"/>
        <v>VJT</v>
      </c>
      <c r="H228" t="str">
        <f t="shared" ca="1" si="10"/>
        <v>LLEU</v>
      </c>
      <c r="I228">
        <f t="shared" ca="1" si="11"/>
        <v>44029</v>
      </c>
      <c r="U228">
        <v>3</v>
      </c>
    </row>
    <row r="229" spans="3:21" x14ac:dyDescent="0.25">
      <c r="C229" t="s">
        <v>504</v>
      </c>
      <c r="F229" t="s">
        <v>419</v>
      </c>
      <c r="G229" t="str">
        <f t="shared" ca="1" si="9"/>
        <v>UEE</v>
      </c>
      <c r="H229" t="str">
        <f t="shared" ca="1" si="10"/>
        <v>YGRW</v>
      </c>
      <c r="I229">
        <f t="shared" ca="1" si="11"/>
        <v>86900</v>
      </c>
      <c r="U229">
        <v>4</v>
      </c>
    </row>
    <row r="230" spans="3:21" x14ac:dyDescent="0.25">
      <c r="C230" t="s">
        <v>504</v>
      </c>
      <c r="F230" t="s">
        <v>467</v>
      </c>
      <c r="G230" t="str">
        <f t="shared" ca="1" si="9"/>
        <v>JBN</v>
      </c>
      <c r="H230" t="str">
        <f t="shared" ca="1" si="10"/>
        <v>PUHH</v>
      </c>
      <c r="I230">
        <f t="shared" ca="1" si="11"/>
        <v>99288</v>
      </c>
      <c r="U230">
        <v>5</v>
      </c>
    </row>
    <row r="231" spans="3:21" x14ac:dyDescent="0.25">
      <c r="C231" t="s">
        <v>494</v>
      </c>
      <c r="G231" t="str">
        <f t="shared" ca="1" si="9"/>
        <v>RCS</v>
      </c>
      <c r="H231" t="str">
        <f t="shared" ca="1" si="10"/>
        <v>LYHI</v>
      </c>
      <c r="I231">
        <f t="shared" ca="1" si="11"/>
        <v>14654</v>
      </c>
      <c r="U231" t="s">
        <v>575</v>
      </c>
    </row>
    <row r="232" spans="3:21" x14ac:dyDescent="0.25">
      <c r="C232" t="s">
        <v>505</v>
      </c>
      <c r="F232" t="s">
        <v>74</v>
      </c>
      <c r="G232" t="str">
        <f t="shared" ca="1" si="9"/>
        <v>PFT</v>
      </c>
      <c r="H232" t="str">
        <f t="shared" ca="1" si="10"/>
        <v>ECZL</v>
      </c>
      <c r="I232">
        <f t="shared" ca="1" si="11"/>
        <v>54963</v>
      </c>
      <c r="U232">
        <v>6</v>
      </c>
    </row>
    <row r="233" spans="3:21" x14ac:dyDescent="0.25">
      <c r="C233" t="s">
        <v>505</v>
      </c>
      <c r="F233" t="s">
        <v>91</v>
      </c>
      <c r="G233" t="str">
        <f t="shared" ca="1" si="9"/>
        <v>EGQ</v>
      </c>
      <c r="H233" t="str">
        <f t="shared" ca="1" si="10"/>
        <v>GAQM</v>
      </c>
      <c r="I233">
        <f t="shared" ca="1" si="11"/>
        <v>98785</v>
      </c>
    </row>
    <row r="234" spans="3:21" x14ac:dyDescent="0.25">
      <c r="C234" t="s">
        <v>505</v>
      </c>
      <c r="F234" t="s">
        <v>91</v>
      </c>
      <c r="G234" t="str">
        <f t="shared" ca="1" si="9"/>
        <v>FKF</v>
      </c>
      <c r="H234" t="str">
        <f t="shared" ca="1" si="10"/>
        <v>MQBK</v>
      </c>
      <c r="I234">
        <f t="shared" ca="1" si="11"/>
        <v>10904</v>
      </c>
    </row>
    <row r="235" spans="3:21" x14ac:dyDescent="0.25">
      <c r="C235" t="s">
        <v>505</v>
      </c>
      <c r="F235" t="s">
        <v>110</v>
      </c>
      <c r="G235" t="str">
        <f t="shared" ca="1" si="9"/>
        <v>KOD</v>
      </c>
      <c r="H235" t="str">
        <f t="shared" ca="1" si="10"/>
        <v>MYIA</v>
      </c>
      <c r="I235">
        <f t="shared" ca="1" si="11"/>
        <v>40230</v>
      </c>
      <c r="U235">
        <v>8</v>
      </c>
    </row>
    <row r="236" spans="3:21" x14ac:dyDescent="0.25">
      <c r="C236" t="s">
        <v>505</v>
      </c>
      <c r="F236" t="s">
        <v>151</v>
      </c>
      <c r="G236" t="str">
        <f t="shared" ca="1" si="9"/>
        <v>LDL</v>
      </c>
      <c r="H236" t="str">
        <f t="shared" ca="1" si="10"/>
        <v>WZTJ</v>
      </c>
      <c r="I236">
        <f t="shared" ca="1" si="11"/>
        <v>98803</v>
      </c>
      <c r="U236" t="s">
        <v>573</v>
      </c>
    </row>
    <row r="237" spans="3:21" x14ac:dyDescent="0.25">
      <c r="C237" t="s">
        <v>505</v>
      </c>
      <c r="F237" t="s">
        <v>203</v>
      </c>
      <c r="G237" t="str">
        <f t="shared" ca="1" si="9"/>
        <v>BIR</v>
      </c>
      <c r="H237" t="str">
        <f t="shared" ca="1" si="10"/>
        <v>KTND</v>
      </c>
      <c r="I237">
        <f t="shared" ca="1" si="11"/>
        <v>62458</v>
      </c>
      <c r="U237">
        <v>7</v>
      </c>
    </row>
    <row r="238" spans="3:21" x14ac:dyDescent="0.25">
      <c r="C238" t="s">
        <v>505</v>
      </c>
      <c r="F238" t="s">
        <v>210</v>
      </c>
      <c r="G238" t="str">
        <f t="shared" ca="1" si="9"/>
        <v>HIZ</v>
      </c>
      <c r="H238" t="str">
        <f t="shared" ca="1" si="10"/>
        <v>LGFQ</v>
      </c>
      <c r="I238">
        <f t="shared" ca="1" si="11"/>
        <v>21546</v>
      </c>
      <c r="U238">
        <v>7</v>
      </c>
    </row>
    <row r="239" spans="3:21" x14ac:dyDescent="0.25">
      <c r="C239" t="s">
        <v>505</v>
      </c>
      <c r="F239" t="s">
        <v>210</v>
      </c>
      <c r="G239" t="str">
        <f t="shared" ca="1" si="9"/>
        <v>YOU</v>
      </c>
      <c r="H239" t="str">
        <f t="shared" ca="1" si="10"/>
        <v>IXZU</v>
      </c>
      <c r="I239">
        <f t="shared" ca="1" si="11"/>
        <v>17213</v>
      </c>
    </row>
    <row r="240" spans="3:21" x14ac:dyDescent="0.25">
      <c r="C240" t="s">
        <v>505</v>
      </c>
      <c r="F240" t="s">
        <v>223</v>
      </c>
      <c r="G240" t="str">
        <f t="shared" ca="1" si="9"/>
        <v>ITD</v>
      </c>
      <c r="H240" t="str">
        <f t="shared" ca="1" si="10"/>
        <v>WEQI</v>
      </c>
      <c r="I240">
        <f t="shared" ca="1" si="11"/>
        <v>81144</v>
      </c>
      <c r="U240">
        <v>7</v>
      </c>
    </row>
    <row r="241" spans="3:21" x14ac:dyDescent="0.25">
      <c r="C241" t="s">
        <v>505</v>
      </c>
      <c r="F241" t="s">
        <v>238</v>
      </c>
      <c r="G241" t="str">
        <f t="shared" ca="1" si="9"/>
        <v>IVW</v>
      </c>
      <c r="H241" t="str">
        <f t="shared" ca="1" si="10"/>
        <v>UDUZ</v>
      </c>
      <c r="I241">
        <f t="shared" ca="1" si="11"/>
        <v>395</v>
      </c>
    </row>
    <row r="242" spans="3:21" x14ac:dyDescent="0.25">
      <c r="C242" t="s">
        <v>505</v>
      </c>
      <c r="F242" t="s">
        <v>242</v>
      </c>
      <c r="G242" t="str">
        <f t="shared" ca="1" si="9"/>
        <v>TUN</v>
      </c>
      <c r="H242" t="str">
        <f t="shared" ca="1" si="10"/>
        <v>TADL</v>
      </c>
      <c r="I242">
        <f t="shared" ca="1" si="11"/>
        <v>56660</v>
      </c>
    </row>
    <row r="243" spans="3:21" x14ac:dyDescent="0.25">
      <c r="C243" t="s">
        <v>505</v>
      </c>
      <c r="F243" t="s">
        <v>281</v>
      </c>
      <c r="G243" t="str">
        <f t="shared" ca="1" si="9"/>
        <v>OLZ</v>
      </c>
      <c r="H243" t="str">
        <f t="shared" ca="1" si="10"/>
        <v>ZWDK</v>
      </c>
      <c r="I243">
        <f t="shared" ca="1" si="11"/>
        <v>34579</v>
      </c>
      <c r="U243">
        <v>10</v>
      </c>
    </row>
    <row r="244" spans="3:21" x14ac:dyDescent="0.25">
      <c r="C244" t="s">
        <v>505</v>
      </c>
      <c r="F244" t="s">
        <v>386</v>
      </c>
      <c r="G244" t="str">
        <f t="shared" ca="1" si="9"/>
        <v>SGY</v>
      </c>
      <c r="H244" t="str">
        <f t="shared" ca="1" si="10"/>
        <v>MFNU</v>
      </c>
      <c r="I244">
        <f t="shared" ca="1" si="11"/>
        <v>21021</v>
      </c>
    </row>
    <row r="245" spans="3:21" x14ac:dyDescent="0.25">
      <c r="C245" t="s">
        <v>505</v>
      </c>
      <c r="F245" t="s">
        <v>467</v>
      </c>
      <c r="G245" t="str">
        <f t="shared" ca="1" si="9"/>
        <v>QBG</v>
      </c>
      <c r="H245" t="str">
        <f t="shared" ca="1" si="10"/>
        <v>IRDH</v>
      </c>
      <c r="I245">
        <f t="shared" ca="1" si="11"/>
        <v>53939</v>
      </c>
      <c r="U245">
        <v>6</v>
      </c>
    </row>
    <row r="246" spans="3:21" x14ac:dyDescent="0.25">
      <c r="C246" t="s">
        <v>505</v>
      </c>
      <c r="F246" t="s">
        <v>467</v>
      </c>
      <c r="G246" t="str">
        <f t="shared" ca="1" si="9"/>
        <v>FXU</v>
      </c>
      <c r="H246" t="str">
        <f t="shared" ca="1" si="10"/>
        <v>AOOA</v>
      </c>
      <c r="I246">
        <f t="shared" ca="1" si="11"/>
        <v>73893</v>
      </c>
      <c r="U246">
        <v>5</v>
      </c>
    </row>
    <row r="247" spans="3:21" x14ac:dyDescent="0.25">
      <c r="C247" t="s">
        <v>506</v>
      </c>
      <c r="G247" t="str">
        <f t="shared" ca="1" si="9"/>
        <v>ZJZ</v>
      </c>
      <c r="H247" t="str">
        <f t="shared" ca="1" si="10"/>
        <v>THBH</v>
      </c>
      <c r="I247">
        <f t="shared" ca="1" si="11"/>
        <v>13151</v>
      </c>
      <c r="U247" t="s">
        <v>576</v>
      </c>
    </row>
    <row r="248" spans="3:21" x14ac:dyDescent="0.25">
      <c r="C248" t="s">
        <v>507</v>
      </c>
      <c r="F248" t="s">
        <v>110</v>
      </c>
      <c r="G248" t="str">
        <f t="shared" ca="1" si="9"/>
        <v>CXY</v>
      </c>
      <c r="H248" t="str">
        <f t="shared" ca="1" si="10"/>
        <v>NTQQ</v>
      </c>
      <c r="I248">
        <f t="shared" ca="1" si="11"/>
        <v>43300</v>
      </c>
      <c r="U248">
        <v>1</v>
      </c>
    </row>
    <row r="249" spans="3:21" x14ac:dyDescent="0.25">
      <c r="C249" t="s">
        <v>507</v>
      </c>
      <c r="F249" t="s">
        <v>151</v>
      </c>
      <c r="G249" t="str">
        <f t="shared" ca="1" si="9"/>
        <v>ECH</v>
      </c>
      <c r="H249" t="str">
        <f t="shared" ca="1" si="10"/>
        <v>SSDV</v>
      </c>
      <c r="I249">
        <f t="shared" ca="1" si="11"/>
        <v>94373</v>
      </c>
      <c r="U249" t="s">
        <v>573</v>
      </c>
    </row>
    <row r="250" spans="3:21" x14ac:dyDescent="0.25">
      <c r="C250" t="s">
        <v>507</v>
      </c>
      <c r="F250" t="s">
        <v>174</v>
      </c>
      <c r="G250" t="str">
        <f t="shared" ca="1" si="9"/>
        <v>YHH</v>
      </c>
      <c r="H250" t="str">
        <f t="shared" ca="1" si="10"/>
        <v>KSVN</v>
      </c>
      <c r="I250">
        <f t="shared" ca="1" si="11"/>
        <v>99181</v>
      </c>
      <c r="U250">
        <v>1</v>
      </c>
    </row>
    <row r="251" spans="3:21" x14ac:dyDescent="0.25">
      <c r="C251" t="s">
        <v>507</v>
      </c>
      <c r="F251" t="s">
        <v>233</v>
      </c>
      <c r="G251" t="str">
        <f t="shared" ca="1" si="9"/>
        <v>EUM</v>
      </c>
      <c r="H251" t="str">
        <f t="shared" ca="1" si="10"/>
        <v>COUD</v>
      </c>
      <c r="I251">
        <f t="shared" ca="1" si="11"/>
        <v>61798</v>
      </c>
    </row>
    <row r="252" spans="3:21" x14ac:dyDescent="0.25">
      <c r="C252" t="s">
        <v>507</v>
      </c>
      <c r="F252" t="s">
        <v>242</v>
      </c>
      <c r="G252" t="str">
        <f t="shared" ca="1" si="9"/>
        <v>QZL</v>
      </c>
      <c r="H252" t="str">
        <f t="shared" ca="1" si="10"/>
        <v>VTHO</v>
      </c>
      <c r="I252">
        <f t="shared" ca="1" si="11"/>
        <v>1809</v>
      </c>
    </row>
    <row r="253" spans="3:21" x14ac:dyDescent="0.25">
      <c r="C253" t="s">
        <v>507</v>
      </c>
      <c r="F253" t="s">
        <v>262</v>
      </c>
      <c r="G253" t="str">
        <f t="shared" ca="1" si="9"/>
        <v>ZYB</v>
      </c>
      <c r="H253" t="str">
        <f t="shared" ca="1" si="10"/>
        <v>ADPJ</v>
      </c>
      <c r="I253">
        <f t="shared" ca="1" si="11"/>
        <v>23866</v>
      </c>
      <c r="U253">
        <v>2</v>
      </c>
    </row>
    <row r="254" spans="3:21" x14ac:dyDescent="0.25">
      <c r="C254" t="s">
        <v>507</v>
      </c>
      <c r="F254" t="s">
        <v>281</v>
      </c>
      <c r="G254" t="str">
        <f t="shared" ca="1" si="9"/>
        <v>RIA</v>
      </c>
      <c r="H254" t="str">
        <f t="shared" ca="1" si="10"/>
        <v>ANTE</v>
      </c>
      <c r="I254">
        <f t="shared" ca="1" si="11"/>
        <v>91074</v>
      </c>
      <c r="U254">
        <v>8</v>
      </c>
    </row>
    <row r="255" spans="3:21" x14ac:dyDescent="0.25">
      <c r="C255" t="s">
        <v>507</v>
      </c>
      <c r="F255" t="s">
        <v>378</v>
      </c>
      <c r="G255" t="str">
        <f t="shared" ca="1" si="9"/>
        <v>XYS</v>
      </c>
      <c r="H255" t="str">
        <f t="shared" ca="1" si="10"/>
        <v>KIOA</v>
      </c>
      <c r="I255">
        <f t="shared" ca="1" si="11"/>
        <v>47380</v>
      </c>
      <c r="U255">
        <v>7</v>
      </c>
    </row>
    <row r="256" spans="3:21" x14ac:dyDescent="0.25">
      <c r="C256" t="s">
        <v>507</v>
      </c>
      <c r="F256" t="s">
        <v>386</v>
      </c>
      <c r="G256" t="str">
        <f t="shared" ca="1" si="9"/>
        <v>MJX</v>
      </c>
      <c r="H256" t="str">
        <f t="shared" ca="1" si="10"/>
        <v>LVFA</v>
      </c>
      <c r="I256">
        <f t="shared" ca="1" si="11"/>
        <v>56501</v>
      </c>
      <c r="U256">
        <v>6</v>
      </c>
    </row>
    <row r="257" spans="3:21" x14ac:dyDescent="0.25">
      <c r="C257" t="s">
        <v>507</v>
      </c>
      <c r="F257" t="s">
        <v>467</v>
      </c>
      <c r="G257" t="str">
        <f t="shared" ca="1" si="9"/>
        <v>XLG</v>
      </c>
      <c r="H257" t="str">
        <f t="shared" ca="1" si="10"/>
        <v>ZPPC</v>
      </c>
      <c r="I257">
        <f t="shared" ca="1" si="11"/>
        <v>47347</v>
      </c>
      <c r="U257">
        <v>4</v>
      </c>
    </row>
    <row r="258" spans="3:21" x14ac:dyDescent="0.25">
      <c r="C258" t="s">
        <v>506</v>
      </c>
      <c r="G258" t="str">
        <f t="shared" ca="1" si="9"/>
        <v>EQL</v>
      </c>
      <c r="H258" t="str">
        <f t="shared" ca="1" si="10"/>
        <v>RPRG</v>
      </c>
      <c r="I258">
        <f t="shared" ca="1" si="11"/>
        <v>96736</v>
      </c>
      <c r="U258" t="s">
        <v>577</v>
      </c>
    </row>
    <row r="259" spans="3:21" x14ac:dyDescent="0.25">
      <c r="C259" t="s">
        <v>508</v>
      </c>
      <c r="F259" t="s">
        <v>110</v>
      </c>
      <c r="G259" t="str">
        <f t="shared" ca="1" si="9"/>
        <v>FRY</v>
      </c>
      <c r="H259" t="str">
        <f t="shared" ca="1" si="10"/>
        <v>SHGJ</v>
      </c>
      <c r="I259">
        <f t="shared" ca="1" si="11"/>
        <v>71451</v>
      </c>
      <c r="U259">
        <v>6</v>
      </c>
    </row>
    <row r="260" spans="3:21" x14ac:dyDescent="0.25">
      <c r="C260" t="s">
        <v>508</v>
      </c>
      <c r="F260" t="s">
        <v>151</v>
      </c>
      <c r="G260" t="str">
        <f t="shared" ca="1" si="9"/>
        <v>EOJ</v>
      </c>
      <c r="H260" t="str">
        <f t="shared" ca="1" si="10"/>
        <v>IOAX</v>
      </c>
      <c r="I260">
        <f t="shared" ca="1" si="11"/>
        <v>67852</v>
      </c>
      <c r="U260" t="s">
        <v>561</v>
      </c>
    </row>
    <row r="261" spans="3:21" x14ac:dyDescent="0.25">
      <c r="C261" t="s">
        <v>508</v>
      </c>
      <c r="F261" t="s">
        <v>174</v>
      </c>
      <c r="G261" t="str">
        <f t="shared" ca="1" si="9"/>
        <v>VKX</v>
      </c>
      <c r="H261" t="str">
        <f t="shared" ca="1" si="10"/>
        <v>KBKG</v>
      </c>
      <c r="I261">
        <f t="shared" ca="1" si="11"/>
        <v>89407</v>
      </c>
      <c r="U261">
        <v>6</v>
      </c>
    </row>
    <row r="262" spans="3:21" x14ac:dyDescent="0.25">
      <c r="C262" t="s">
        <v>508</v>
      </c>
      <c r="F262" t="s">
        <v>233</v>
      </c>
      <c r="G262" t="str">
        <f t="shared" ref="G262:G325" ca="1" si="12">CHAR(RANDBETWEEN(65,90))&amp;CHAR(RANDBETWEEN(65,90))&amp;CHAR(RANDBETWEEN(65,90))</f>
        <v>BPP</v>
      </c>
      <c r="H262" t="str">
        <f t="shared" ref="H262:H325" ca="1" si="13">CHAR(RANDBETWEEN(65,90))&amp;CHAR(RANDBETWEEN(65,90))&amp;CHAR(RANDBETWEEN(65,90))&amp;CHAR(RANDBETWEEN(65,90))</f>
        <v>VZBD</v>
      </c>
      <c r="I262">
        <f t="shared" ref="I262:I325" ca="1" si="14">RANDBETWEEN(1,99999)</f>
        <v>25237</v>
      </c>
    </row>
    <row r="263" spans="3:21" x14ac:dyDescent="0.25">
      <c r="C263" t="s">
        <v>508</v>
      </c>
      <c r="F263" t="s">
        <v>238</v>
      </c>
      <c r="G263" t="str">
        <f t="shared" ca="1" si="12"/>
        <v>EAT</v>
      </c>
      <c r="H263" t="str">
        <f t="shared" ca="1" si="13"/>
        <v>COVC</v>
      </c>
      <c r="I263">
        <f t="shared" ca="1" si="14"/>
        <v>25600</v>
      </c>
      <c r="U263">
        <v>5</v>
      </c>
    </row>
    <row r="264" spans="3:21" x14ac:dyDescent="0.25">
      <c r="C264" t="s">
        <v>508</v>
      </c>
      <c r="F264" t="s">
        <v>242</v>
      </c>
      <c r="G264" t="str">
        <f t="shared" ca="1" si="12"/>
        <v>XLY</v>
      </c>
      <c r="H264" t="str">
        <f t="shared" ca="1" si="13"/>
        <v>YCZV</v>
      </c>
      <c r="I264">
        <f t="shared" ca="1" si="14"/>
        <v>3049</v>
      </c>
      <c r="U264">
        <v>4</v>
      </c>
    </row>
    <row r="265" spans="3:21" x14ac:dyDescent="0.25">
      <c r="C265" t="s">
        <v>508</v>
      </c>
      <c r="F265" t="s">
        <v>262</v>
      </c>
      <c r="G265" t="str">
        <f t="shared" ca="1" si="12"/>
        <v>SKP</v>
      </c>
      <c r="H265" t="str">
        <f t="shared" ca="1" si="13"/>
        <v>RNFQ</v>
      </c>
      <c r="I265">
        <f t="shared" ca="1" si="14"/>
        <v>52674</v>
      </c>
    </row>
    <row r="266" spans="3:21" x14ac:dyDescent="0.25">
      <c r="C266" t="s">
        <v>508</v>
      </c>
      <c r="F266" t="s">
        <v>281</v>
      </c>
      <c r="G266" t="str">
        <f t="shared" ca="1" si="12"/>
        <v>NUN</v>
      </c>
      <c r="H266" t="str">
        <f t="shared" ca="1" si="13"/>
        <v>PNJO</v>
      </c>
      <c r="I266">
        <f t="shared" ca="1" si="14"/>
        <v>34667</v>
      </c>
      <c r="U266">
        <v>10</v>
      </c>
    </row>
    <row r="267" spans="3:21" x14ac:dyDescent="0.25">
      <c r="C267" t="s">
        <v>506</v>
      </c>
      <c r="G267" t="str">
        <f t="shared" ca="1" si="12"/>
        <v>OWS</v>
      </c>
      <c r="H267" t="str">
        <f t="shared" ca="1" si="13"/>
        <v>SXJM</v>
      </c>
      <c r="I267">
        <f t="shared" ca="1" si="14"/>
        <v>96623</v>
      </c>
      <c r="U267" t="s">
        <v>578</v>
      </c>
    </row>
    <row r="268" spans="3:21" x14ac:dyDescent="0.25">
      <c r="C268" t="s">
        <v>509</v>
      </c>
      <c r="F268" t="s">
        <v>85</v>
      </c>
      <c r="G268" t="str">
        <f t="shared" ca="1" si="12"/>
        <v>PQM</v>
      </c>
      <c r="H268" t="str">
        <f t="shared" ca="1" si="13"/>
        <v>YBGB</v>
      </c>
      <c r="I268">
        <f t="shared" ca="1" si="14"/>
        <v>91962</v>
      </c>
      <c r="U268">
        <v>1</v>
      </c>
    </row>
    <row r="269" spans="3:21" x14ac:dyDescent="0.25">
      <c r="C269" t="s">
        <v>509</v>
      </c>
      <c r="F269" t="s">
        <v>91</v>
      </c>
      <c r="G269" t="str">
        <f t="shared" ca="1" si="12"/>
        <v>YUK</v>
      </c>
      <c r="H269" t="str">
        <f t="shared" ca="1" si="13"/>
        <v>RANS</v>
      </c>
      <c r="I269">
        <f t="shared" ca="1" si="14"/>
        <v>69716</v>
      </c>
      <c r="U269">
        <v>8</v>
      </c>
    </row>
    <row r="270" spans="3:21" x14ac:dyDescent="0.25">
      <c r="C270" t="s">
        <v>509</v>
      </c>
      <c r="F270" t="s">
        <v>91</v>
      </c>
      <c r="G270" t="str">
        <f t="shared" ca="1" si="12"/>
        <v>DDH</v>
      </c>
      <c r="H270" t="str">
        <f t="shared" ca="1" si="13"/>
        <v>HNHQ</v>
      </c>
      <c r="I270">
        <f t="shared" ca="1" si="14"/>
        <v>72914</v>
      </c>
      <c r="U270">
        <v>8</v>
      </c>
    </row>
    <row r="271" spans="3:21" x14ac:dyDescent="0.25">
      <c r="C271" t="s">
        <v>509</v>
      </c>
      <c r="F271" t="s">
        <v>91</v>
      </c>
      <c r="G271" t="str">
        <f t="shared" ca="1" si="12"/>
        <v>ZQL</v>
      </c>
      <c r="H271" t="str">
        <f t="shared" ca="1" si="13"/>
        <v>LXVU</v>
      </c>
      <c r="I271">
        <f t="shared" ca="1" si="14"/>
        <v>88657</v>
      </c>
      <c r="U271">
        <v>9</v>
      </c>
    </row>
    <row r="272" spans="3:21" x14ac:dyDescent="0.25">
      <c r="C272" t="s">
        <v>509</v>
      </c>
      <c r="F272" t="s">
        <v>110</v>
      </c>
      <c r="G272" t="str">
        <f t="shared" ca="1" si="12"/>
        <v>OWC</v>
      </c>
      <c r="H272" t="str">
        <f t="shared" ca="1" si="13"/>
        <v>JCCQ</v>
      </c>
      <c r="I272">
        <f t="shared" ca="1" si="14"/>
        <v>23794</v>
      </c>
      <c r="U272">
        <v>3</v>
      </c>
    </row>
    <row r="273" spans="3:21" x14ac:dyDescent="0.25">
      <c r="C273" t="s">
        <v>509</v>
      </c>
      <c r="F273" t="s">
        <v>151</v>
      </c>
      <c r="G273" t="str">
        <f t="shared" ca="1" si="12"/>
        <v>NID</v>
      </c>
      <c r="H273" t="str">
        <f t="shared" ca="1" si="13"/>
        <v>HRLT</v>
      </c>
      <c r="I273">
        <f t="shared" ca="1" si="14"/>
        <v>30349</v>
      </c>
      <c r="U273" t="s">
        <v>561</v>
      </c>
    </row>
    <row r="274" spans="3:21" x14ac:dyDescent="0.25">
      <c r="C274" t="s">
        <v>509</v>
      </c>
      <c r="F274" t="s">
        <v>233</v>
      </c>
      <c r="G274" t="str">
        <f t="shared" ca="1" si="12"/>
        <v>WTW</v>
      </c>
      <c r="H274" t="str">
        <f t="shared" ca="1" si="13"/>
        <v>WBOM</v>
      </c>
      <c r="I274">
        <f t="shared" ca="1" si="14"/>
        <v>76595</v>
      </c>
    </row>
    <row r="275" spans="3:21" x14ac:dyDescent="0.25">
      <c r="C275" t="s">
        <v>509</v>
      </c>
      <c r="F275" t="s">
        <v>238</v>
      </c>
      <c r="G275" t="str">
        <f t="shared" ca="1" si="12"/>
        <v>FMZ</v>
      </c>
      <c r="H275" t="str">
        <f t="shared" ca="1" si="13"/>
        <v>MCXZ</v>
      </c>
      <c r="I275">
        <f t="shared" ca="1" si="14"/>
        <v>51621</v>
      </c>
    </row>
    <row r="276" spans="3:21" x14ac:dyDescent="0.25">
      <c r="C276" t="s">
        <v>509</v>
      </c>
      <c r="F276" t="s">
        <v>242</v>
      </c>
      <c r="G276" t="str">
        <f t="shared" ca="1" si="12"/>
        <v>FTF</v>
      </c>
      <c r="H276" t="str">
        <f t="shared" ca="1" si="13"/>
        <v>XPGA</v>
      </c>
      <c r="I276">
        <f t="shared" ca="1" si="14"/>
        <v>32170</v>
      </c>
    </row>
    <row r="277" spans="3:21" x14ac:dyDescent="0.25">
      <c r="C277" t="s">
        <v>509</v>
      </c>
      <c r="F277" t="s">
        <v>262</v>
      </c>
      <c r="G277" t="str">
        <f t="shared" ca="1" si="12"/>
        <v>ZWB</v>
      </c>
      <c r="H277" t="str">
        <f t="shared" ca="1" si="13"/>
        <v>WTVS</v>
      </c>
      <c r="I277">
        <f t="shared" ca="1" si="14"/>
        <v>9195</v>
      </c>
    </row>
    <row r="278" spans="3:21" x14ac:dyDescent="0.25">
      <c r="C278" t="s">
        <v>509</v>
      </c>
      <c r="F278" t="s">
        <v>281</v>
      </c>
      <c r="G278" t="str">
        <f t="shared" ca="1" si="12"/>
        <v>RLJ</v>
      </c>
      <c r="H278" t="str">
        <f t="shared" ca="1" si="13"/>
        <v>HXWM</v>
      </c>
      <c r="I278">
        <f t="shared" ca="1" si="14"/>
        <v>76532</v>
      </c>
      <c r="U278">
        <v>2</v>
      </c>
    </row>
    <row r="279" spans="3:21" x14ac:dyDescent="0.25">
      <c r="C279" t="s">
        <v>509</v>
      </c>
      <c r="F279" t="s">
        <v>559</v>
      </c>
      <c r="G279" t="str">
        <f t="shared" ca="1" si="12"/>
        <v>WDX</v>
      </c>
      <c r="H279" t="str">
        <f t="shared" ca="1" si="13"/>
        <v>AKXA</v>
      </c>
      <c r="I279">
        <f t="shared" ca="1" si="14"/>
        <v>51963</v>
      </c>
      <c r="U279">
        <v>2</v>
      </c>
    </row>
    <row r="280" spans="3:21" x14ac:dyDescent="0.25">
      <c r="C280" t="s">
        <v>509</v>
      </c>
      <c r="F280" t="s">
        <v>414</v>
      </c>
      <c r="G280" t="str">
        <f t="shared" ca="1" si="12"/>
        <v>KZH</v>
      </c>
      <c r="H280" t="str">
        <f t="shared" ca="1" si="13"/>
        <v>YRJH</v>
      </c>
      <c r="I280">
        <f t="shared" ca="1" si="14"/>
        <v>53427</v>
      </c>
      <c r="U280">
        <v>3</v>
      </c>
    </row>
    <row r="281" spans="3:21" x14ac:dyDescent="0.25">
      <c r="C281" t="s">
        <v>509</v>
      </c>
      <c r="F281" t="s">
        <v>467</v>
      </c>
      <c r="G281" t="str">
        <f t="shared" ca="1" si="12"/>
        <v>TJN</v>
      </c>
      <c r="H281" t="str">
        <f t="shared" ca="1" si="13"/>
        <v>FAYJ</v>
      </c>
      <c r="I281">
        <f t="shared" ca="1" si="14"/>
        <v>58252</v>
      </c>
      <c r="U281" t="s">
        <v>579</v>
      </c>
    </row>
    <row r="282" spans="3:21" x14ac:dyDescent="0.25">
      <c r="C282" t="s">
        <v>506</v>
      </c>
      <c r="G282" t="str">
        <f t="shared" ca="1" si="12"/>
        <v>QSC</v>
      </c>
      <c r="H282" t="str">
        <f t="shared" ca="1" si="13"/>
        <v>SJOE</v>
      </c>
      <c r="I282">
        <f t="shared" ca="1" si="14"/>
        <v>59678</v>
      </c>
      <c r="U282" t="s">
        <v>580</v>
      </c>
    </row>
    <row r="283" spans="3:21" x14ac:dyDescent="0.25">
      <c r="C283" t="s">
        <v>510</v>
      </c>
      <c r="F283" t="s">
        <v>91</v>
      </c>
      <c r="G283" t="str">
        <f t="shared" ca="1" si="12"/>
        <v>YVJ</v>
      </c>
      <c r="H283" t="str">
        <f t="shared" ca="1" si="13"/>
        <v>CNRP</v>
      </c>
      <c r="I283">
        <f t="shared" ca="1" si="14"/>
        <v>23131</v>
      </c>
      <c r="U283">
        <v>3</v>
      </c>
    </row>
    <row r="284" spans="3:21" x14ac:dyDescent="0.25">
      <c r="C284" t="s">
        <v>510</v>
      </c>
      <c r="F284" t="s">
        <v>91</v>
      </c>
      <c r="G284" t="str">
        <f t="shared" ca="1" si="12"/>
        <v>PVS</v>
      </c>
      <c r="H284" t="str">
        <f t="shared" ca="1" si="13"/>
        <v>PWLG</v>
      </c>
      <c r="I284">
        <f t="shared" ca="1" si="14"/>
        <v>47748</v>
      </c>
      <c r="U284">
        <v>3</v>
      </c>
    </row>
    <row r="285" spans="3:21" x14ac:dyDescent="0.25">
      <c r="C285" t="s">
        <v>510</v>
      </c>
      <c r="F285" t="s">
        <v>91</v>
      </c>
      <c r="G285" t="str">
        <f t="shared" ca="1" si="12"/>
        <v>LRN</v>
      </c>
      <c r="H285" t="str">
        <f t="shared" ca="1" si="13"/>
        <v>MIKH</v>
      </c>
      <c r="I285">
        <f t="shared" ca="1" si="14"/>
        <v>25657</v>
      </c>
      <c r="U285">
        <v>3</v>
      </c>
    </row>
    <row r="286" spans="3:21" x14ac:dyDescent="0.25">
      <c r="C286" t="s">
        <v>510</v>
      </c>
      <c r="F286" t="s">
        <v>91</v>
      </c>
      <c r="G286" t="str">
        <f t="shared" ca="1" si="12"/>
        <v>CTS</v>
      </c>
      <c r="H286" t="str">
        <f t="shared" ca="1" si="13"/>
        <v>AOKN</v>
      </c>
      <c r="I286">
        <f t="shared" ca="1" si="14"/>
        <v>79795</v>
      </c>
      <c r="U286">
        <v>3</v>
      </c>
    </row>
    <row r="287" spans="3:21" x14ac:dyDescent="0.25">
      <c r="C287" t="s">
        <v>510</v>
      </c>
      <c r="F287" t="s">
        <v>91</v>
      </c>
      <c r="G287" t="str">
        <f t="shared" ca="1" si="12"/>
        <v>ILQ</v>
      </c>
      <c r="H287" t="str">
        <f t="shared" ca="1" si="13"/>
        <v>CCXU</v>
      </c>
      <c r="I287">
        <f t="shared" ca="1" si="14"/>
        <v>48961</v>
      </c>
      <c r="U287">
        <v>3</v>
      </c>
    </row>
    <row r="288" spans="3:21" x14ac:dyDescent="0.25">
      <c r="C288" t="s">
        <v>510</v>
      </c>
      <c r="F288" t="s">
        <v>91</v>
      </c>
      <c r="G288" t="str">
        <f t="shared" ca="1" si="12"/>
        <v>TRM</v>
      </c>
      <c r="H288" t="str">
        <f t="shared" ca="1" si="13"/>
        <v>YTWX</v>
      </c>
      <c r="I288">
        <f t="shared" ca="1" si="14"/>
        <v>6478</v>
      </c>
      <c r="U288">
        <v>3</v>
      </c>
    </row>
    <row r="289" spans="3:21" x14ac:dyDescent="0.25">
      <c r="C289" t="s">
        <v>510</v>
      </c>
      <c r="F289" t="s">
        <v>110</v>
      </c>
      <c r="G289" t="str">
        <f t="shared" ca="1" si="12"/>
        <v>BBZ</v>
      </c>
      <c r="H289" t="str">
        <f t="shared" ca="1" si="13"/>
        <v>YXBA</v>
      </c>
      <c r="I289">
        <f t="shared" ca="1" si="14"/>
        <v>14506</v>
      </c>
      <c r="U289">
        <v>4</v>
      </c>
    </row>
    <row r="290" spans="3:21" x14ac:dyDescent="0.25">
      <c r="C290" t="s">
        <v>510</v>
      </c>
      <c r="F290" t="s">
        <v>151</v>
      </c>
      <c r="G290" t="str">
        <f t="shared" ca="1" si="12"/>
        <v>LPR</v>
      </c>
      <c r="H290" t="str">
        <f t="shared" ca="1" si="13"/>
        <v>JPFD</v>
      </c>
      <c r="I290">
        <f t="shared" ca="1" si="14"/>
        <v>320</v>
      </c>
      <c r="U290" t="s">
        <v>561</v>
      </c>
    </row>
    <row r="291" spans="3:21" x14ac:dyDescent="0.25">
      <c r="C291" t="s">
        <v>510</v>
      </c>
      <c r="F291" t="s">
        <v>174</v>
      </c>
      <c r="G291" t="str">
        <f t="shared" ca="1" si="12"/>
        <v>WRB</v>
      </c>
      <c r="H291" t="str">
        <f t="shared" ca="1" si="13"/>
        <v>ATFE</v>
      </c>
      <c r="I291">
        <f t="shared" ca="1" si="14"/>
        <v>27297</v>
      </c>
    </row>
    <row r="292" spans="3:21" x14ac:dyDescent="0.25">
      <c r="C292" t="s">
        <v>510</v>
      </c>
      <c r="F292" t="s">
        <v>242</v>
      </c>
      <c r="G292" t="str">
        <f t="shared" ca="1" si="12"/>
        <v>WUT</v>
      </c>
      <c r="H292" t="str">
        <f t="shared" ca="1" si="13"/>
        <v>TQKH</v>
      </c>
      <c r="I292">
        <f t="shared" ca="1" si="14"/>
        <v>47901</v>
      </c>
    </row>
    <row r="293" spans="3:21" x14ac:dyDescent="0.25">
      <c r="C293" t="s">
        <v>510</v>
      </c>
      <c r="F293" t="s">
        <v>262</v>
      </c>
      <c r="G293" t="str">
        <f t="shared" ca="1" si="12"/>
        <v>VYW</v>
      </c>
      <c r="H293" t="str">
        <f t="shared" ca="1" si="13"/>
        <v>DJRD</v>
      </c>
      <c r="I293">
        <f t="shared" ca="1" si="14"/>
        <v>82845</v>
      </c>
      <c r="U293">
        <v>8</v>
      </c>
    </row>
    <row r="294" spans="3:21" x14ac:dyDescent="0.25">
      <c r="C294" t="s">
        <v>510</v>
      </c>
      <c r="F294" t="s">
        <v>281</v>
      </c>
      <c r="G294" t="str">
        <f t="shared" ca="1" si="12"/>
        <v>TXJ</v>
      </c>
      <c r="H294" t="str">
        <f t="shared" ca="1" si="13"/>
        <v>LIPL</v>
      </c>
      <c r="I294">
        <f t="shared" ca="1" si="14"/>
        <v>21182</v>
      </c>
      <c r="U294">
        <v>10</v>
      </c>
    </row>
    <row r="295" spans="3:21" x14ac:dyDescent="0.25">
      <c r="C295" t="s">
        <v>510</v>
      </c>
      <c r="F295" t="s">
        <v>378</v>
      </c>
      <c r="G295" t="str">
        <f t="shared" ca="1" si="12"/>
        <v>MCQ</v>
      </c>
      <c r="H295" t="str">
        <f t="shared" ca="1" si="13"/>
        <v>AWIH</v>
      </c>
      <c r="I295">
        <f t="shared" ca="1" si="14"/>
        <v>53940</v>
      </c>
      <c r="U295">
        <v>7</v>
      </c>
    </row>
    <row r="296" spans="3:21" x14ac:dyDescent="0.25">
      <c r="C296" t="s">
        <v>510</v>
      </c>
      <c r="F296" t="s">
        <v>386</v>
      </c>
      <c r="G296" t="str">
        <f t="shared" ca="1" si="12"/>
        <v>OYY</v>
      </c>
      <c r="H296" t="str">
        <f t="shared" ca="1" si="13"/>
        <v>DUCX</v>
      </c>
      <c r="I296">
        <f t="shared" ca="1" si="14"/>
        <v>42438</v>
      </c>
      <c r="U296">
        <v>3</v>
      </c>
    </row>
    <row r="297" spans="3:21" x14ac:dyDescent="0.25">
      <c r="C297" t="s">
        <v>510</v>
      </c>
      <c r="F297" t="s">
        <v>467</v>
      </c>
      <c r="G297" t="str">
        <f t="shared" ca="1" si="12"/>
        <v>XES</v>
      </c>
      <c r="H297" t="str">
        <f t="shared" ca="1" si="13"/>
        <v>VUMG</v>
      </c>
      <c r="I297">
        <f t="shared" ca="1" si="14"/>
        <v>78434</v>
      </c>
      <c r="U297" t="s">
        <v>579</v>
      </c>
    </row>
    <row r="298" spans="3:21" x14ac:dyDescent="0.25">
      <c r="C298" t="s">
        <v>506</v>
      </c>
      <c r="G298" t="str">
        <f t="shared" ca="1" si="12"/>
        <v>GUU</v>
      </c>
      <c r="H298" t="str">
        <f t="shared" ca="1" si="13"/>
        <v>GIVM</v>
      </c>
      <c r="I298">
        <f t="shared" ca="1" si="14"/>
        <v>97509</v>
      </c>
      <c r="U298" t="s">
        <v>581</v>
      </c>
    </row>
    <row r="299" spans="3:21" x14ac:dyDescent="0.25">
      <c r="C299" t="s">
        <v>511</v>
      </c>
      <c r="F299" t="s">
        <v>74</v>
      </c>
      <c r="G299" t="str">
        <f t="shared" ca="1" si="12"/>
        <v>BBQ</v>
      </c>
      <c r="H299" t="str">
        <f t="shared" ca="1" si="13"/>
        <v>FZBX</v>
      </c>
      <c r="I299">
        <f t="shared" ca="1" si="14"/>
        <v>70251</v>
      </c>
      <c r="U299">
        <v>1</v>
      </c>
    </row>
    <row r="300" spans="3:21" x14ac:dyDescent="0.25">
      <c r="C300" t="s">
        <v>511</v>
      </c>
      <c r="F300" t="s">
        <v>110</v>
      </c>
      <c r="G300" t="str">
        <f t="shared" ca="1" si="12"/>
        <v>ECI</v>
      </c>
      <c r="H300" t="str">
        <f t="shared" ca="1" si="13"/>
        <v>LMSU</v>
      </c>
      <c r="I300">
        <f t="shared" ca="1" si="14"/>
        <v>60791</v>
      </c>
      <c r="U300">
        <v>1</v>
      </c>
    </row>
    <row r="301" spans="3:21" x14ac:dyDescent="0.25">
      <c r="C301" t="s">
        <v>511</v>
      </c>
      <c r="F301" t="s">
        <v>151</v>
      </c>
      <c r="G301" t="str">
        <f t="shared" ca="1" si="12"/>
        <v>GEV</v>
      </c>
      <c r="H301" t="str">
        <f t="shared" ca="1" si="13"/>
        <v>UQAM</v>
      </c>
      <c r="I301">
        <f t="shared" ca="1" si="14"/>
        <v>58644</v>
      </c>
      <c r="U301" t="s">
        <v>561</v>
      </c>
    </row>
    <row r="302" spans="3:21" x14ac:dyDescent="0.25">
      <c r="C302" t="s">
        <v>511</v>
      </c>
      <c r="F302" t="s">
        <v>174</v>
      </c>
      <c r="G302" t="str">
        <f t="shared" ca="1" si="12"/>
        <v>IVE</v>
      </c>
      <c r="H302" t="str">
        <f t="shared" ca="1" si="13"/>
        <v>FSOB</v>
      </c>
      <c r="I302">
        <f t="shared" ca="1" si="14"/>
        <v>33098</v>
      </c>
      <c r="U302">
        <v>1</v>
      </c>
    </row>
    <row r="303" spans="3:21" x14ac:dyDescent="0.25">
      <c r="C303" t="s">
        <v>511</v>
      </c>
      <c r="F303" t="s">
        <v>233</v>
      </c>
      <c r="G303" t="str">
        <f t="shared" ca="1" si="12"/>
        <v>GID</v>
      </c>
      <c r="H303" t="str">
        <f t="shared" ca="1" si="13"/>
        <v>LZBV</v>
      </c>
      <c r="I303">
        <f t="shared" ca="1" si="14"/>
        <v>43901</v>
      </c>
      <c r="U303">
        <v>1</v>
      </c>
    </row>
    <row r="304" spans="3:21" x14ac:dyDescent="0.25">
      <c r="C304" t="s">
        <v>511</v>
      </c>
      <c r="F304" t="s">
        <v>238</v>
      </c>
      <c r="G304" t="str">
        <f t="shared" ca="1" si="12"/>
        <v>DPP</v>
      </c>
      <c r="H304" t="str">
        <f t="shared" ca="1" si="13"/>
        <v>EIWH</v>
      </c>
      <c r="I304">
        <f t="shared" ca="1" si="14"/>
        <v>68985</v>
      </c>
      <c r="U304">
        <v>1</v>
      </c>
    </row>
    <row r="305" spans="3:21" x14ac:dyDescent="0.25">
      <c r="C305" t="s">
        <v>511</v>
      </c>
      <c r="F305" t="s">
        <v>242</v>
      </c>
      <c r="G305" t="str">
        <f t="shared" ca="1" si="12"/>
        <v>NXI</v>
      </c>
      <c r="H305" t="str">
        <f t="shared" ca="1" si="13"/>
        <v>ZAJG</v>
      </c>
      <c r="I305">
        <f t="shared" ca="1" si="14"/>
        <v>62383</v>
      </c>
      <c r="U305">
        <v>3</v>
      </c>
    </row>
    <row r="306" spans="3:21" x14ac:dyDescent="0.25">
      <c r="C306" t="s">
        <v>511</v>
      </c>
      <c r="F306" t="s">
        <v>262</v>
      </c>
      <c r="G306" t="str">
        <f t="shared" ca="1" si="12"/>
        <v>ZSF</v>
      </c>
      <c r="H306" t="str">
        <f t="shared" ca="1" si="13"/>
        <v>UYJH</v>
      </c>
      <c r="I306">
        <f t="shared" ca="1" si="14"/>
        <v>48306</v>
      </c>
    </row>
    <row r="307" spans="3:21" x14ac:dyDescent="0.25">
      <c r="C307" t="s">
        <v>511</v>
      </c>
      <c r="F307" t="s">
        <v>281</v>
      </c>
      <c r="G307" t="str">
        <f t="shared" ca="1" si="12"/>
        <v>SQY</v>
      </c>
      <c r="H307" t="str">
        <f t="shared" ca="1" si="13"/>
        <v>TACV</v>
      </c>
      <c r="I307">
        <f t="shared" ca="1" si="14"/>
        <v>17696</v>
      </c>
      <c r="U307">
        <v>10</v>
      </c>
    </row>
    <row r="308" spans="3:21" x14ac:dyDescent="0.25">
      <c r="C308" t="s">
        <v>511</v>
      </c>
      <c r="F308" t="s">
        <v>559</v>
      </c>
      <c r="G308" t="str">
        <f t="shared" ca="1" si="12"/>
        <v>OBW</v>
      </c>
      <c r="H308" t="str">
        <f t="shared" ca="1" si="13"/>
        <v>UZZN</v>
      </c>
      <c r="I308">
        <f t="shared" ca="1" si="14"/>
        <v>85994</v>
      </c>
      <c r="U308">
        <v>2</v>
      </c>
    </row>
    <row r="309" spans="3:21" x14ac:dyDescent="0.25">
      <c r="C309" t="s">
        <v>511</v>
      </c>
      <c r="F309" t="s">
        <v>559</v>
      </c>
      <c r="G309" t="str">
        <f t="shared" ca="1" si="12"/>
        <v>JFZ</v>
      </c>
      <c r="H309" t="str">
        <f t="shared" ca="1" si="13"/>
        <v>RNQM</v>
      </c>
      <c r="I309">
        <f t="shared" ca="1" si="14"/>
        <v>18440</v>
      </c>
      <c r="U309">
        <v>2</v>
      </c>
    </row>
    <row r="310" spans="3:21" x14ac:dyDescent="0.25">
      <c r="C310" t="s">
        <v>511</v>
      </c>
      <c r="F310" t="s">
        <v>386</v>
      </c>
      <c r="G310" t="str">
        <f t="shared" ca="1" si="12"/>
        <v>DYF</v>
      </c>
      <c r="H310" t="str">
        <f t="shared" ca="1" si="13"/>
        <v>AWPG</v>
      </c>
      <c r="I310">
        <f t="shared" ca="1" si="14"/>
        <v>17856</v>
      </c>
      <c r="U310">
        <v>3</v>
      </c>
    </row>
    <row r="311" spans="3:21" x14ac:dyDescent="0.25">
      <c r="C311" t="s">
        <v>511</v>
      </c>
      <c r="F311" t="s">
        <v>467</v>
      </c>
      <c r="G311" t="str">
        <f t="shared" ca="1" si="12"/>
        <v>CJS</v>
      </c>
      <c r="H311" t="str">
        <f t="shared" ca="1" si="13"/>
        <v>GPTX</v>
      </c>
      <c r="I311">
        <f t="shared" ca="1" si="14"/>
        <v>83244</v>
      </c>
      <c r="U311">
        <v>7</v>
      </c>
    </row>
    <row r="312" spans="3:21" x14ac:dyDescent="0.25">
      <c r="C312" t="s">
        <v>506</v>
      </c>
      <c r="G312" t="str">
        <f t="shared" ca="1" si="12"/>
        <v>WZV</v>
      </c>
      <c r="H312" t="str">
        <f t="shared" ca="1" si="13"/>
        <v>FXVL</v>
      </c>
      <c r="I312">
        <f t="shared" ca="1" si="14"/>
        <v>58234</v>
      </c>
      <c r="U312" t="s">
        <v>582</v>
      </c>
    </row>
    <row r="313" spans="3:21" x14ac:dyDescent="0.25">
      <c r="C313" t="s">
        <v>512</v>
      </c>
      <c r="F313" t="s">
        <v>110</v>
      </c>
      <c r="G313" t="str">
        <f t="shared" ca="1" si="12"/>
        <v>EPW</v>
      </c>
      <c r="H313" t="str">
        <f t="shared" ca="1" si="13"/>
        <v>SBNA</v>
      </c>
      <c r="I313">
        <f t="shared" ca="1" si="14"/>
        <v>32221</v>
      </c>
      <c r="U313">
        <v>1</v>
      </c>
    </row>
    <row r="314" spans="3:21" x14ac:dyDescent="0.25">
      <c r="C314" t="s">
        <v>512</v>
      </c>
      <c r="F314" t="s">
        <v>151</v>
      </c>
      <c r="G314" t="str">
        <f t="shared" ca="1" si="12"/>
        <v>STE</v>
      </c>
      <c r="H314" t="str">
        <f t="shared" ca="1" si="13"/>
        <v>WTQI</v>
      </c>
      <c r="I314">
        <f t="shared" ca="1" si="14"/>
        <v>63320</v>
      </c>
      <c r="U314" t="s">
        <v>561</v>
      </c>
    </row>
    <row r="315" spans="3:21" x14ac:dyDescent="0.25">
      <c r="C315" t="s">
        <v>512</v>
      </c>
      <c r="F315" t="s">
        <v>174</v>
      </c>
      <c r="G315" t="str">
        <f t="shared" ca="1" si="12"/>
        <v>XCL</v>
      </c>
      <c r="H315" t="str">
        <f t="shared" ca="1" si="13"/>
        <v>VFNV</v>
      </c>
      <c r="I315">
        <f t="shared" ca="1" si="14"/>
        <v>52183</v>
      </c>
      <c r="U315">
        <v>1</v>
      </c>
    </row>
    <row r="316" spans="3:21" x14ac:dyDescent="0.25">
      <c r="C316" t="s">
        <v>512</v>
      </c>
      <c r="F316" t="s">
        <v>233</v>
      </c>
      <c r="G316" t="str">
        <f t="shared" ca="1" si="12"/>
        <v>RZV</v>
      </c>
      <c r="H316" t="str">
        <f t="shared" ca="1" si="13"/>
        <v>MSBZ</v>
      </c>
      <c r="I316">
        <f t="shared" ca="1" si="14"/>
        <v>95820</v>
      </c>
    </row>
    <row r="317" spans="3:21" x14ac:dyDescent="0.25">
      <c r="C317" t="s">
        <v>512</v>
      </c>
      <c r="F317" t="s">
        <v>242</v>
      </c>
      <c r="G317" t="str">
        <f t="shared" ca="1" si="12"/>
        <v>RRA</v>
      </c>
      <c r="H317" t="str">
        <f t="shared" ca="1" si="13"/>
        <v>CRMM</v>
      </c>
      <c r="I317">
        <f t="shared" ca="1" si="14"/>
        <v>75541</v>
      </c>
    </row>
    <row r="318" spans="3:21" x14ac:dyDescent="0.25">
      <c r="C318" t="s">
        <v>512</v>
      </c>
      <c r="F318" t="s">
        <v>262</v>
      </c>
      <c r="G318" t="str">
        <f t="shared" ca="1" si="12"/>
        <v>SNT</v>
      </c>
      <c r="H318" t="str">
        <f t="shared" ca="1" si="13"/>
        <v>ZPJR</v>
      </c>
      <c r="I318">
        <f t="shared" ca="1" si="14"/>
        <v>16235</v>
      </c>
      <c r="U318">
        <v>2</v>
      </c>
    </row>
    <row r="319" spans="3:21" x14ac:dyDescent="0.25">
      <c r="C319" t="s">
        <v>512</v>
      </c>
      <c r="F319" t="s">
        <v>281</v>
      </c>
      <c r="G319" t="str">
        <f t="shared" ca="1" si="12"/>
        <v>PDL</v>
      </c>
      <c r="H319" t="str">
        <f t="shared" ca="1" si="13"/>
        <v>IGVE</v>
      </c>
      <c r="I319">
        <f t="shared" ca="1" si="14"/>
        <v>56256</v>
      </c>
      <c r="U319">
        <v>6</v>
      </c>
    </row>
    <row r="320" spans="3:21" x14ac:dyDescent="0.25">
      <c r="C320" t="s">
        <v>512</v>
      </c>
      <c r="F320" t="s">
        <v>386</v>
      </c>
      <c r="G320" t="str">
        <f t="shared" ca="1" si="12"/>
        <v>WYQ</v>
      </c>
      <c r="H320" t="str">
        <f t="shared" ca="1" si="13"/>
        <v>WRKR</v>
      </c>
      <c r="I320">
        <f t="shared" ca="1" si="14"/>
        <v>84268</v>
      </c>
      <c r="U320">
        <v>6</v>
      </c>
    </row>
    <row r="321" spans="3:21" x14ac:dyDescent="0.25">
      <c r="C321" t="s">
        <v>512</v>
      </c>
      <c r="F321" t="s">
        <v>467</v>
      </c>
      <c r="G321" t="str">
        <f t="shared" ca="1" si="12"/>
        <v>NNA</v>
      </c>
      <c r="H321" t="str">
        <f t="shared" ca="1" si="13"/>
        <v>NOPI</v>
      </c>
      <c r="I321">
        <f t="shared" ca="1" si="14"/>
        <v>95841</v>
      </c>
      <c r="U321">
        <v>4</v>
      </c>
    </row>
    <row r="322" spans="3:21" x14ac:dyDescent="0.25">
      <c r="C322" t="s">
        <v>506</v>
      </c>
      <c r="G322" t="str">
        <f t="shared" ca="1" si="12"/>
        <v>ERY</v>
      </c>
      <c r="H322" t="str">
        <f t="shared" ca="1" si="13"/>
        <v>PITD</v>
      </c>
      <c r="I322">
        <f t="shared" ca="1" si="14"/>
        <v>54438</v>
      </c>
      <c r="U322" t="s">
        <v>583</v>
      </c>
    </row>
    <row r="323" spans="3:21" x14ac:dyDescent="0.25">
      <c r="C323" t="s">
        <v>513</v>
      </c>
      <c r="F323" t="s">
        <v>110</v>
      </c>
      <c r="G323" t="str">
        <f t="shared" ca="1" si="12"/>
        <v>TXG</v>
      </c>
      <c r="H323" t="str">
        <f t="shared" ca="1" si="13"/>
        <v>HAAY</v>
      </c>
      <c r="I323">
        <f t="shared" ca="1" si="14"/>
        <v>72511</v>
      </c>
      <c r="U323">
        <v>6</v>
      </c>
    </row>
    <row r="324" spans="3:21" x14ac:dyDescent="0.25">
      <c r="C324" t="s">
        <v>513</v>
      </c>
      <c r="F324" t="s">
        <v>151</v>
      </c>
      <c r="G324" t="str">
        <f t="shared" ca="1" si="12"/>
        <v>OZA</v>
      </c>
      <c r="H324" t="str">
        <f t="shared" ca="1" si="13"/>
        <v>IDXJ</v>
      </c>
      <c r="I324">
        <f t="shared" ca="1" si="14"/>
        <v>35090</v>
      </c>
      <c r="U324">
        <v>8</v>
      </c>
    </row>
    <row r="325" spans="3:21" x14ac:dyDescent="0.25">
      <c r="C325" t="s">
        <v>513</v>
      </c>
      <c r="F325" t="s">
        <v>281</v>
      </c>
      <c r="G325" t="str">
        <f t="shared" ca="1" si="12"/>
        <v>AAC</v>
      </c>
      <c r="H325" t="str">
        <f t="shared" ca="1" si="13"/>
        <v>ROUH</v>
      </c>
      <c r="I325">
        <f t="shared" ca="1" si="14"/>
        <v>33578</v>
      </c>
      <c r="U325">
        <v>6</v>
      </c>
    </row>
    <row r="326" spans="3:21" x14ac:dyDescent="0.25">
      <c r="C326" t="s">
        <v>513</v>
      </c>
      <c r="F326" t="s">
        <v>378</v>
      </c>
      <c r="G326" t="str">
        <f t="shared" ref="G326:G389" ca="1" si="15">CHAR(RANDBETWEEN(65,90))&amp;CHAR(RANDBETWEEN(65,90))&amp;CHAR(RANDBETWEEN(65,90))</f>
        <v>NPI</v>
      </c>
      <c r="H326" t="str">
        <f t="shared" ref="H326:H389" ca="1" si="16">CHAR(RANDBETWEEN(65,90))&amp;CHAR(RANDBETWEEN(65,90))&amp;CHAR(RANDBETWEEN(65,90))&amp;CHAR(RANDBETWEEN(65,90))</f>
        <v>RJSN</v>
      </c>
      <c r="I326">
        <f t="shared" ref="I326:I389" ca="1" si="17">RANDBETWEEN(1,99999)</f>
        <v>3379</v>
      </c>
      <c r="U326">
        <v>6</v>
      </c>
    </row>
    <row r="327" spans="3:21" x14ac:dyDescent="0.25">
      <c r="C327" t="s">
        <v>513</v>
      </c>
      <c r="F327" t="s">
        <v>467</v>
      </c>
      <c r="G327" t="str">
        <f t="shared" ca="1" si="15"/>
        <v>POB</v>
      </c>
      <c r="H327" t="str">
        <f t="shared" ca="1" si="16"/>
        <v>ENWR</v>
      </c>
      <c r="I327">
        <f t="shared" ca="1" si="17"/>
        <v>87714</v>
      </c>
      <c r="U327">
        <v>6</v>
      </c>
    </row>
    <row r="328" spans="3:21" x14ac:dyDescent="0.25">
      <c r="C328" t="s">
        <v>506</v>
      </c>
      <c r="G328" t="str">
        <f t="shared" ca="1" si="15"/>
        <v>TMU</v>
      </c>
      <c r="H328" t="str">
        <f t="shared" ca="1" si="16"/>
        <v>MJGS</v>
      </c>
      <c r="I328">
        <f t="shared" ca="1" si="17"/>
        <v>25234</v>
      </c>
      <c r="U328" t="s">
        <v>584</v>
      </c>
    </row>
    <row r="329" spans="3:21" x14ac:dyDescent="0.25">
      <c r="C329" t="s">
        <v>514</v>
      </c>
      <c r="F329" t="s">
        <v>110</v>
      </c>
      <c r="G329" t="str">
        <f t="shared" ca="1" si="15"/>
        <v>GLB</v>
      </c>
      <c r="H329" t="str">
        <f t="shared" ca="1" si="16"/>
        <v>MLLE</v>
      </c>
      <c r="I329">
        <f t="shared" ca="1" si="17"/>
        <v>77557</v>
      </c>
      <c r="U329">
        <v>2</v>
      </c>
    </row>
    <row r="330" spans="3:21" x14ac:dyDescent="0.25">
      <c r="C330" t="s">
        <v>514</v>
      </c>
      <c r="F330" t="s">
        <v>233</v>
      </c>
      <c r="G330" t="str">
        <f t="shared" ca="1" si="15"/>
        <v>DAG</v>
      </c>
      <c r="H330" t="str">
        <f t="shared" ca="1" si="16"/>
        <v>NFYQ</v>
      </c>
      <c r="I330">
        <f t="shared" ca="1" si="17"/>
        <v>4446</v>
      </c>
      <c r="U330">
        <v>2</v>
      </c>
    </row>
    <row r="331" spans="3:21" x14ac:dyDescent="0.25">
      <c r="C331" t="s">
        <v>514</v>
      </c>
      <c r="F331" t="s">
        <v>242</v>
      </c>
      <c r="G331" t="str">
        <f t="shared" ca="1" si="15"/>
        <v>WHH</v>
      </c>
      <c r="H331" t="str">
        <f t="shared" ca="1" si="16"/>
        <v>JJDH</v>
      </c>
      <c r="I331">
        <f t="shared" ca="1" si="17"/>
        <v>40425</v>
      </c>
      <c r="U331">
        <v>3</v>
      </c>
    </row>
    <row r="332" spans="3:21" x14ac:dyDescent="0.25">
      <c r="C332" t="s">
        <v>514</v>
      </c>
      <c r="F332" t="s">
        <v>262</v>
      </c>
      <c r="G332" t="str">
        <f t="shared" ca="1" si="15"/>
        <v>BKT</v>
      </c>
      <c r="H332" t="str">
        <f t="shared" ca="1" si="16"/>
        <v>WOBN</v>
      </c>
      <c r="I332">
        <f t="shared" ca="1" si="17"/>
        <v>26416</v>
      </c>
      <c r="U332">
        <v>2</v>
      </c>
    </row>
    <row r="333" spans="3:21" x14ac:dyDescent="0.25">
      <c r="C333" t="s">
        <v>514</v>
      </c>
      <c r="F333" t="s">
        <v>281</v>
      </c>
      <c r="G333" t="str">
        <f t="shared" ca="1" si="15"/>
        <v>IBM</v>
      </c>
      <c r="H333" t="str">
        <f t="shared" ca="1" si="16"/>
        <v>JUZN</v>
      </c>
      <c r="I333">
        <f t="shared" ca="1" si="17"/>
        <v>33012</v>
      </c>
      <c r="U333">
        <v>2</v>
      </c>
    </row>
    <row r="334" spans="3:21" x14ac:dyDescent="0.25">
      <c r="C334" t="s">
        <v>506</v>
      </c>
      <c r="G334" t="str">
        <f t="shared" ca="1" si="15"/>
        <v>EFP</v>
      </c>
      <c r="H334" t="str">
        <f t="shared" ca="1" si="16"/>
        <v>GWGP</v>
      </c>
      <c r="I334">
        <f t="shared" ca="1" si="17"/>
        <v>82082</v>
      </c>
      <c r="U334" t="s">
        <v>585</v>
      </c>
    </row>
    <row r="335" spans="3:21" x14ac:dyDescent="0.25">
      <c r="C335" t="s">
        <v>515</v>
      </c>
      <c r="F335" t="s">
        <v>85</v>
      </c>
      <c r="G335" t="str">
        <f t="shared" ca="1" si="15"/>
        <v>ZXB</v>
      </c>
      <c r="H335" t="str">
        <f t="shared" ca="1" si="16"/>
        <v>YSRP</v>
      </c>
      <c r="I335">
        <f t="shared" ca="1" si="17"/>
        <v>48067</v>
      </c>
    </row>
    <row r="336" spans="3:21" x14ac:dyDescent="0.25">
      <c r="C336" t="s">
        <v>515</v>
      </c>
      <c r="F336" t="s">
        <v>110</v>
      </c>
      <c r="G336" t="str">
        <f t="shared" ca="1" si="15"/>
        <v>KEW</v>
      </c>
      <c r="H336" t="str">
        <f t="shared" ca="1" si="16"/>
        <v>RPOL</v>
      </c>
      <c r="I336">
        <f t="shared" ca="1" si="17"/>
        <v>92021</v>
      </c>
      <c r="U336">
        <v>6</v>
      </c>
    </row>
    <row r="337" spans="3:21" x14ac:dyDescent="0.25">
      <c r="C337" t="s">
        <v>515</v>
      </c>
      <c r="F337" t="s">
        <v>151</v>
      </c>
      <c r="G337" t="str">
        <f t="shared" ca="1" si="15"/>
        <v>AYG</v>
      </c>
      <c r="H337" t="str">
        <f t="shared" ca="1" si="16"/>
        <v>ADLT</v>
      </c>
      <c r="I337">
        <f t="shared" ca="1" si="17"/>
        <v>81135</v>
      </c>
      <c r="U337" t="s">
        <v>561</v>
      </c>
    </row>
    <row r="338" spans="3:21" x14ac:dyDescent="0.25">
      <c r="C338" t="s">
        <v>515</v>
      </c>
      <c r="F338" t="s">
        <v>233</v>
      </c>
      <c r="G338" t="str">
        <f t="shared" ca="1" si="15"/>
        <v>TFI</v>
      </c>
      <c r="H338" t="str">
        <f t="shared" ca="1" si="16"/>
        <v>HDJA</v>
      </c>
      <c r="I338">
        <f t="shared" ca="1" si="17"/>
        <v>45172</v>
      </c>
    </row>
    <row r="339" spans="3:21" x14ac:dyDescent="0.25">
      <c r="C339" t="s">
        <v>515</v>
      </c>
      <c r="F339" t="s">
        <v>238</v>
      </c>
      <c r="G339" t="str">
        <f t="shared" ca="1" si="15"/>
        <v>TBP</v>
      </c>
      <c r="H339" t="str">
        <f t="shared" ca="1" si="16"/>
        <v>XFGE</v>
      </c>
      <c r="I339">
        <f t="shared" ca="1" si="17"/>
        <v>59386</v>
      </c>
      <c r="U339">
        <v>7</v>
      </c>
    </row>
    <row r="340" spans="3:21" x14ac:dyDescent="0.25">
      <c r="C340" t="s">
        <v>515</v>
      </c>
      <c r="F340" t="s">
        <v>242</v>
      </c>
      <c r="G340" t="str">
        <f t="shared" ca="1" si="15"/>
        <v>EWV</v>
      </c>
      <c r="H340" t="str">
        <f t="shared" ca="1" si="16"/>
        <v>DCEK</v>
      </c>
      <c r="I340">
        <f t="shared" ca="1" si="17"/>
        <v>15825</v>
      </c>
      <c r="U340">
        <v>3</v>
      </c>
    </row>
    <row r="341" spans="3:21" x14ac:dyDescent="0.25">
      <c r="C341" t="s">
        <v>515</v>
      </c>
      <c r="F341" t="s">
        <v>262</v>
      </c>
      <c r="G341" t="str">
        <f t="shared" ca="1" si="15"/>
        <v>NNF</v>
      </c>
      <c r="H341" t="str">
        <f t="shared" ca="1" si="16"/>
        <v>SZAO</v>
      </c>
      <c r="I341">
        <f t="shared" ca="1" si="17"/>
        <v>637</v>
      </c>
    </row>
    <row r="342" spans="3:21" x14ac:dyDescent="0.25">
      <c r="C342" t="s">
        <v>515</v>
      </c>
      <c r="F342" t="s">
        <v>281</v>
      </c>
      <c r="G342" t="str">
        <f t="shared" ca="1" si="15"/>
        <v>LVW</v>
      </c>
      <c r="H342" t="str">
        <f t="shared" ca="1" si="16"/>
        <v>IHNR</v>
      </c>
      <c r="I342">
        <f t="shared" ca="1" si="17"/>
        <v>8971</v>
      </c>
      <c r="U342">
        <v>10</v>
      </c>
    </row>
    <row r="343" spans="3:21" x14ac:dyDescent="0.25">
      <c r="C343" t="s">
        <v>515</v>
      </c>
      <c r="F343" t="s">
        <v>378</v>
      </c>
      <c r="G343" t="str">
        <f t="shared" ca="1" si="15"/>
        <v>TKR</v>
      </c>
      <c r="H343" t="str">
        <f t="shared" ca="1" si="16"/>
        <v>PYQO</v>
      </c>
      <c r="I343">
        <f t="shared" ca="1" si="17"/>
        <v>61734</v>
      </c>
      <c r="U343">
        <v>2</v>
      </c>
    </row>
    <row r="344" spans="3:21" x14ac:dyDescent="0.25">
      <c r="C344" t="s">
        <v>515</v>
      </c>
      <c r="F344" t="s">
        <v>386</v>
      </c>
      <c r="G344" t="str">
        <f t="shared" ca="1" si="15"/>
        <v>JDI</v>
      </c>
      <c r="H344" t="str">
        <f t="shared" ca="1" si="16"/>
        <v>LWNF</v>
      </c>
      <c r="I344">
        <f t="shared" ca="1" si="17"/>
        <v>82497</v>
      </c>
      <c r="U344">
        <v>3</v>
      </c>
    </row>
    <row r="345" spans="3:21" x14ac:dyDescent="0.25">
      <c r="C345" t="s">
        <v>515</v>
      </c>
      <c r="F345" t="s">
        <v>414</v>
      </c>
      <c r="G345" t="str">
        <f t="shared" ca="1" si="15"/>
        <v>BKN</v>
      </c>
      <c r="H345" t="str">
        <f t="shared" ca="1" si="16"/>
        <v>QTVV</v>
      </c>
      <c r="I345">
        <f t="shared" ca="1" si="17"/>
        <v>9436</v>
      </c>
      <c r="U345">
        <v>3</v>
      </c>
    </row>
    <row r="346" spans="3:21" x14ac:dyDescent="0.25">
      <c r="C346" t="s">
        <v>515</v>
      </c>
      <c r="F346" t="s">
        <v>467</v>
      </c>
      <c r="G346" t="str">
        <f t="shared" ca="1" si="15"/>
        <v>FTC</v>
      </c>
      <c r="H346" t="str">
        <f t="shared" ca="1" si="16"/>
        <v>CYYQ</v>
      </c>
      <c r="I346">
        <f t="shared" ca="1" si="17"/>
        <v>625</v>
      </c>
      <c r="U346">
        <v>8</v>
      </c>
    </row>
    <row r="347" spans="3:21" x14ac:dyDescent="0.25">
      <c r="C347" t="s">
        <v>506</v>
      </c>
      <c r="G347" t="str">
        <f t="shared" ca="1" si="15"/>
        <v>DLZ</v>
      </c>
      <c r="H347" t="str">
        <f t="shared" ca="1" si="16"/>
        <v>EWCW</v>
      </c>
      <c r="I347">
        <f t="shared" ca="1" si="17"/>
        <v>61101</v>
      </c>
      <c r="U347" t="s">
        <v>565</v>
      </c>
    </row>
    <row r="348" spans="3:21" x14ac:dyDescent="0.25">
      <c r="C348" t="s">
        <v>516</v>
      </c>
      <c r="F348" t="s">
        <v>91</v>
      </c>
      <c r="G348" t="str">
        <f t="shared" ca="1" si="15"/>
        <v>CGH</v>
      </c>
      <c r="H348" t="str">
        <f t="shared" ca="1" si="16"/>
        <v>ZQPK</v>
      </c>
      <c r="I348">
        <f t="shared" ca="1" si="17"/>
        <v>14808</v>
      </c>
    </row>
    <row r="349" spans="3:21" x14ac:dyDescent="0.25">
      <c r="C349" t="s">
        <v>516</v>
      </c>
      <c r="F349" t="s">
        <v>110</v>
      </c>
      <c r="G349" t="str">
        <f t="shared" ca="1" si="15"/>
        <v>YLX</v>
      </c>
      <c r="H349" t="str">
        <f t="shared" ca="1" si="16"/>
        <v>WDJO</v>
      </c>
      <c r="I349">
        <f t="shared" ca="1" si="17"/>
        <v>83852</v>
      </c>
      <c r="U349">
        <v>7</v>
      </c>
    </row>
    <row r="350" spans="3:21" x14ac:dyDescent="0.25">
      <c r="C350" t="s">
        <v>516</v>
      </c>
      <c r="F350" t="s">
        <v>151</v>
      </c>
      <c r="G350" t="str">
        <f t="shared" ca="1" si="15"/>
        <v>EES</v>
      </c>
      <c r="H350" t="str">
        <f t="shared" ca="1" si="16"/>
        <v>GOKX</v>
      </c>
      <c r="I350">
        <f t="shared" ca="1" si="17"/>
        <v>5092</v>
      </c>
      <c r="U350" t="s">
        <v>561</v>
      </c>
    </row>
    <row r="351" spans="3:21" x14ac:dyDescent="0.25">
      <c r="C351" t="s">
        <v>516</v>
      </c>
      <c r="F351" t="s">
        <v>233</v>
      </c>
      <c r="G351" t="str">
        <f t="shared" ca="1" si="15"/>
        <v>XHP</v>
      </c>
      <c r="H351" t="str">
        <f t="shared" ca="1" si="16"/>
        <v>CRCE</v>
      </c>
      <c r="I351">
        <f t="shared" ca="1" si="17"/>
        <v>53700</v>
      </c>
      <c r="U351">
        <v>10</v>
      </c>
    </row>
    <row r="352" spans="3:21" x14ac:dyDescent="0.25">
      <c r="C352" t="s">
        <v>516</v>
      </c>
      <c r="F352" t="s">
        <v>242</v>
      </c>
      <c r="G352" t="str">
        <f t="shared" ca="1" si="15"/>
        <v>HHD</v>
      </c>
      <c r="H352" t="str">
        <f t="shared" ca="1" si="16"/>
        <v>EQMT</v>
      </c>
      <c r="I352">
        <f t="shared" ca="1" si="17"/>
        <v>87664</v>
      </c>
    </row>
    <row r="353" spans="3:21" x14ac:dyDescent="0.25">
      <c r="C353" t="s">
        <v>516</v>
      </c>
      <c r="F353" t="s">
        <v>262</v>
      </c>
      <c r="G353" t="str">
        <f t="shared" ca="1" si="15"/>
        <v>TEX</v>
      </c>
      <c r="H353" t="str">
        <f t="shared" ca="1" si="16"/>
        <v>REER</v>
      </c>
      <c r="I353">
        <f t="shared" ca="1" si="17"/>
        <v>22838</v>
      </c>
    </row>
    <row r="354" spans="3:21" x14ac:dyDescent="0.25">
      <c r="C354" t="s">
        <v>516</v>
      </c>
      <c r="F354" t="s">
        <v>281</v>
      </c>
      <c r="G354" t="str">
        <f t="shared" ca="1" si="15"/>
        <v>QXJ</v>
      </c>
      <c r="H354" t="str">
        <f t="shared" ca="1" si="16"/>
        <v>XKOS</v>
      </c>
      <c r="I354">
        <f t="shared" ca="1" si="17"/>
        <v>56122</v>
      </c>
      <c r="U354">
        <v>2</v>
      </c>
    </row>
    <row r="355" spans="3:21" x14ac:dyDescent="0.25">
      <c r="C355" t="s">
        <v>516</v>
      </c>
      <c r="F355" t="s">
        <v>559</v>
      </c>
      <c r="G355" t="str">
        <f t="shared" ca="1" si="15"/>
        <v>LJN</v>
      </c>
      <c r="H355" t="str">
        <f t="shared" ca="1" si="16"/>
        <v>YEOD</v>
      </c>
      <c r="I355">
        <f t="shared" ca="1" si="17"/>
        <v>39443</v>
      </c>
      <c r="U355">
        <v>6</v>
      </c>
    </row>
    <row r="356" spans="3:21" x14ac:dyDescent="0.25">
      <c r="C356" t="s">
        <v>516</v>
      </c>
      <c r="F356" t="s">
        <v>386</v>
      </c>
      <c r="G356" t="str">
        <f t="shared" ca="1" si="15"/>
        <v>UWV</v>
      </c>
      <c r="H356" t="str">
        <f t="shared" ca="1" si="16"/>
        <v>KBDD</v>
      </c>
      <c r="I356">
        <f t="shared" ca="1" si="17"/>
        <v>21076</v>
      </c>
      <c r="U356">
        <v>3</v>
      </c>
    </row>
    <row r="357" spans="3:21" x14ac:dyDescent="0.25">
      <c r="C357" t="s">
        <v>516</v>
      </c>
      <c r="F357" t="s">
        <v>467</v>
      </c>
      <c r="G357" t="str">
        <f t="shared" ca="1" si="15"/>
        <v>BNE</v>
      </c>
      <c r="H357" t="str">
        <f t="shared" ca="1" si="16"/>
        <v>IXKN</v>
      </c>
      <c r="I357">
        <f t="shared" ca="1" si="17"/>
        <v>20750</v>
      </c>
      <c r="U357">
        <v>3</v>
      </c>
    </row>
    <row r="358" spans="3:21" x14ac:dyDescent="0.25">
      <c r="C358" t="s">
        <v>506</v>
      </c>
      <c r="G358" t="str">
        <f t="shared" ca="1" si="15"/>
        <v>SUY</v>
      </c>
      <c r="H358" t="str">
        <f t="shared" ca="1" si="16"/>
        <v>UTWP</v>
      </c>
      <c r="I358">
        <f t="shared" ca="1" si="17"/>
        <v>39765</v>
      </c>
      <c r="U358" t="s">
        <v>565</v>
      </c>
    </row>
    <row r="359" spans="3:21" x14ac:dyDescent="0.25">
      <c r="C359" t="s">
        <v>517</v>
      </c>
      <c r="F359" t="s">
        <v>91</v>
      </c>
      <c r="G359" t="str">
        <f t="shared" ca="1" si="15"/>
        <v>NIO</v>
      </c>
      <c r="H359" t="str">
        <f t="shared" ca="1" si="16"/>
        <v>OCXO</v>
      </c>
      <c r="I359">
        <f t="shared" ca="1" si="17"/>
        <v>90060</v>
      </c>
    </row>
    <row r="360" spans="3:21" x14ac:dyDescent="0.25">
      <c r="C360" t="s">
        <v>517</v>
      </c>
      <c r="F360" t="s">
        <v>94</v>
      </c>
      <c r="G360" t="str">
        <f t="shared" ca="1" si="15"/>
        <v>DOY</v>
      </c>
      <c r="H360" t="str">
        <f t="shared" ca="1" si="16"/>
        <v>SDLL</v>
      </c>
      <c r="I360">
        <f t="shared" ca="1" si="17"/>
        <v>83310</v>
      </c>
    </row>
    <row r="361" spans="3:21" x14ac:dyDescent="0.25">
      <c r="C361" t="s">
        <v>517</v>
      </c>
      <c r="F361" t="s">
        <v>110</v>
      </c>
      <c r="G361" t="str">
        <f t="shared" ca="1" si="15"/>
        <v>FUC</v>
      </c>
      <c r="H361" t="str">
        <f t="shared" ca="1" si="16"/>
        <v>UTQU</v>
      </c>
      <c r="I361">
        <f t="shared" ca="1" si="17"/>
        <v>58330</v>
      </c>
      <c r="U361">
        <v>4</v>
      </c>
    </row>
    <row r="362" spans="3:21" x14ac:dyDescent="0.25">
      <c r="C362" t="s">
        <v>517</v>
      </c>
      <c r="F362" t="s">
        <v>151</v>
      </c>
      <c r="G362" t="str">
        <f t="shared" ca="1" si="15"/>
        <v>PZY</v>
      </c>
      <c r="H362" t="str">
        <f t="shared" ca="1" si="16"/>
        <v>FIQQ</v>
      </c>
      <c r="I362">
        <f t="shared" ca="1" si="17"/>
        <v>17270</v>
      </c>
      <c r="U362" t="s">
        <v>561</v>
      </c>
    </row>
    <row r="363" spans="3:21" x14ac:dyDescent="0.25">
      <c r="C363" t="s">
        <v>517</v>
      </c>
      <c r="F363" t="s">
        <v>233</v>
      </c>
      <c r="G363" t="str">
        <f t="shared" ca="1" si="15"/>
        <v>ZUH</v>
      </c>
      <c r="H363" t="str">
        <f t="shared" ca="1" si="16"/>
        <v>AMOM</v>
      </c>
      <c r="I363">
        <f t="shared" ca="1" si="17"/>
        <v>74228</v>
      </c>
      <c r="U363">
        <v>4</v>
      </c>
    </row>
    <row r="364" spans="3:21" x14ac:dyDescent="0.25">
      <c r="C364" t="s">
        <v>517</v>
      </c>
      <c r="F364" t="s">
        <v>242</v>
      </c>
      <c r="G364" t="str">
        <f t="shared" ca="1" si="15"/>
        <v>UOV</v>
      </c>
      <c r="H364" t="str">
        <f t="shared" ca="1" si="16"/>
        <v>PYGH</v>
      </c>
      <c r="I364">
        <f t="shared" ca="1" si="17"/>
        <v>35114</v>
      </c>
    </row>
    <row r="365" spans="3:21" x14ac:dyDescent="0.25">
      <c r="C365" t="s">
        <v>517</v>
      </c>
      <c r="F365" t="s">
        <v>262</v>
      </c>
      <c r="G365" t="str">
        <f t="shared" ca="1" si="15"/>
        <v>YVU</v>
      </c>
      <c r="H365" t="str">
        <f t="shared" ca="1" si="16"/>
        <v>OGIH</v>
      </c>
      <c r="I365">
        <f t="shared" ca="1" si="17"/>
        <v>39686</v>
      </c>
    </row>
    <row r="366" spans="3:21" x14ac:dyDescent="0.25">
      <c r="C366" t="s">
        <v>517</v>
      </c>
      <c r="F366" t="s">
        <v>281</v>
      </c>
      <c r="G366" t="str">
        <f t="shared" ca="1" si="15"/>
        <v>IYX</v>
      </c>
      <c r="H366" t="str">
        <f t="shared" ca="1" si="16"/>
        <v>OXAY</v>
      </c>
      <c r="I366">
        <f t="shared" ca="1" si="17"/>
        <v>1141</v>
      </c>
      <c r="U366">
        <v>4</v>
      </c>
    </row>
    <row r="367" spans="3:21" x14ac:dyDescent="0.25">
      <c r="C367" t="s">
        <v>517</v>
      </c>
      <c r="F367" t="s">
        <v>378</v>
      </c>
      <c r="G367" t="str">
        <f t="shared" ca="1" si="15"/>
        <v>BUD</v>
      </c>
      <c r="H367" t="str">
        <f t="shared" ca="1" si="16"/>
        <v>QLBW</v>
      </c>
      <c r="I367">
        <f t="shared" ca="1" si="17"/>
        <v>65087</v>
      </c>
      <c r="U367">
        <v>3</v>
      </c>
    </row>
    <row r="368" spans="3:21" x14ac:dyDescent="0.25">
      <c r="C368" t="s">
        <v>517</v>
      </c>
      <c r="F368" t="s">
        <v>559</v>
      </c>
      <c r="G368" t="str">
        <f t="shared" ca="1" si="15"/>
        <v>YUQ</v>
      </c>
      <c r="H368" t="str">
        <f t="shared" ca="1" si="16"/>
        <v>QVOQ</v>
      </c>
      <c r="I368">
        <f t="shared" ca="1" si="17"/>
        <v>41765</v>
      </c>
      <c r="U368">
        <v>2</v>
      </c>
    </row>
    <row r="369" spans="3:21" x14ac:dyDescent="0.25">
      <c r="C369" t="s">
        <v>506</v>
      </c>
      <c r="G369" t="str">
        <f t="shared" ca="1" si="15"/>
        <v>XSE</v>
      </c>
      <c r="H369" t="str">
        <f t="shared" ca="1" si="16"/>
        <v>LCKE</v>
      </c>
      <c r="I369">
        <f t="shared" ca="1" si="17"/>
        <v>96612</v>
      </c>
      <c r="U369" t="s">
        <v>586</v>
      </c>
    </row>
    <row r="370" spans="3:21" x14ac:dyDescent="0.25">
      <c r="C370" t="s">
        <v>518</v>
      </c>
      <c r="F370" t="s">
        <v>91</v>
      </c>
      <c r="G370" t="str">
        <f t="shared" ca="1" si="15"/>
        <v>WEE</v>
      </c>
      <c r="H370" t="str">
        <f t="shared" ca="1" si="16"/>
        <v>IQZK</v>
      </c>
      <c r="I370">
        <f t="shared" ca="1" si="17"/>
        <v>48338</v>
      </c>
      <c r="U370">
        <v>2</v>
      </c>
    </row>
    <row r="371" spans="3:21" x14ac:dyDescent="0.25">
      <c r="C371" t="s">
        <v>518</v>
      </c>
      <c r="F371" t="s">
        <v>91</v>
      </c>
      <c r="G371" t="str">
        <f t="shared" ca="1" si="15"/>
        <v>SGG</v>
      </c>
      <c r="H371" t="str">
        <f t="shared" ca="1" si="16"/>
        <v>WRTY</v>
      </c>
      <c r="I371">
        <f t="shared" ca="1" si="17"/>
        <v>76883</v>
      </c>
      <c r="U371">
        <v>2</v>
      </c>
    </row>
    <row r="372" spans="3:21" x14ac:dyDescent="0.25">
      <c r="C372" t="s">
        <v>518</v>
      </c>
      <c r="F372" t="s">
        <v>110</v>
      </c>
      <c r="G372" t="str">
        <f t="shared" ca="1" si="15"/>
        <v>HYF</v>
      </c>
      <c r="H372" t="str">
        <f t="shared" ca="1" si="16"/>
        <v>LOMF</v>
      </c>
      <c r="I372">
        <f t="shared" ca="1" si="17"/>
        <v>57873</v>
      </c>
    </row>
    <row r="373" spans="3:21" x14ac:dyDescent="0.25">
      <c r="C373" t="s">
        <v>518</v>
      </c>
      <c r="F373" t="s">
        <v>151</v>
      </c>
      <c r="G373" t="str">
        <f t="shared" ca="1" si="15"/>
        <v>PUX</v>
      </c>
      <c r="H373" t="str">
        <f t="shared" ca="1" si="16"/>
        <v>AZNZ</v>
      </c>
      <c r="I373">
        <f t="shared" ca="1" si="17"/>
        <v>59382</v>
      </c>
      <c r="U373" t="s">
        <v>573</v>
      </c>
    </row>
    <row r="374" spans="3:21" x14ac:dyDescent="0.25">
      <c r="C374" t="s">
        <v>518</v>
      </c>
      <c r="F374" t="s">
        <v>174</v>
      </c>
      <c r="G374" t="str">
        <f t="shared" ca="1" si="15"/>
        <v>ANY</v>
      </c>
      <c r="H374" t="str">
        <f t="shared" ca="1" si="16"/>
        <v>PNGY</v>
      </c>
      <c r="I374">
        <f t="shared" ca="1" si="17"/>
        <v>63029</v>
      </c>
      <c r="U374">
        <v>5</v>
      </c>
    </row>
    <row r="375" spans="3:21" x14ac:dyDescent="0.25">
      <c r="C375" t="s">
        <v>518</v>
      </c>
      <c r="F375" t="s">
        <v>233</v>
      </c>
      <c r="G375" t="str">
        <f t="shared" ca="1" si="15"/>
        <v>DDA</v>
      </c>
      <c r="H375" t="str">
        <f t="shared" ca="1" si="16"/>
        <v>EXJV</v>
      </c>
      <c r="I375">
        <f t="shared" ca="1" si="17"/>
        <v>72303</v>
      </c>
    </row>
    <row r="376" spans="3:21" x14ac:dyDescent="0.25">
      <c r="C376" t="s">
        <v>518</v>
      </c>
      <c r="F376" t="s">
        <v>242</v>
      </c>
      <c r="G376" t="str">
        <f t="shared" ca="1" si="15"/>
        <v>JYB</v>
      </c>
      <c r="H376" t="str">
        <f t="shared" ca="1" si="16"/>
        <v>BTPA</v>
      </c>
      <c r="I376">
        <f t="shared" ca="1" si="17"/>
        <v>693</v>
      </c>
    </row>
    <row r="377" spans="3:21" x14ac:dyDescent="0.25">
      <c r="C377" t="s">
        <v>518</v>
      </c>
      <c r="F377" t="s">
        <v>262</v>
      </c>
      <c r="G377" t="str">
        <f t="shared" ca="1" si="15"/>
        <v>ITK</v>
      </c>
      <c r="H377" t="str">
        <f t="shared" ca="1" si="16"/>
        <v>ZNAJ</v>
      </c>
      <c r="I377">
        <f t="shared" ca="1" si="17"/>
        <v>38116</v>
      </c>
    </row>
    <row r="378" spans="3:21" x14ac:dyDescent="0.25">
      <c r="C378" t="s">
        <v>518</v>
      </c>
      <c r="F378" t="s">
        <v>281</v>
      </c>
      <c r="G378" t="str">
        <f t="shared" ca="1" si="15"/>
        <v>OBK</v>
      </c>
      <c r="H378" t="str">
        <f t="shared" ca="1" si="16"/>
        <v>JREB</v>
      </c>
      <c r="I378">
        <f t="shared" ca="1" si="17"/>
        <v>83906</v>
      </c>
      <c r="U378">
        <v>2</v>
      </c>
    </row>
    <row r="379" spans="3:21" x14ac:dyDescent="0.25">
      <c r="C379" t="s">
        <v>518</v>
      </c>
      <c r="F379" t="s">
        <v>378</v>
      </c>
      <c r="G379" t="str">
        <f t="shared" ca="1" si="15"/>
        <v>TID</v>
      </c>
      <c r="H379" t="str">
        <f t="shared" ca="1" si="16"/>
        <v>YNGF</v>
      </c>
      <c r="I379">
        <f t="shared" ca="1" si="17"/>
        <v>93479</v>
      </c>
      <c r="U379">
        <v>8</v>
      </c>
    </row>
    <row r="380" spans="3:21" x14ac:dyDescent="0.25">
      <c r="C380" t="s">
        <v>518</v>
      </c>
      <c r="F380" t="s">
        <v>559</v>
      </c>
      <c r="G380" t="str">
        <f t="shared" ca="1" si="15"/>
        <v>VJF</v>
      </c>
      <c r="H380" t="str">
        <f t="shared" ca="1" si="16"/>
        <v>LZKH</v>
      </c>
      <c r="I380">
        <f t="shared" ca="1" si="17"/>
        <v>63227</v>
      </c>
      <c r="U380">
        <v>3</v>
      </c>
    </row>
    <row r="381" spans="3:21" x14ac:dyDescent="0.25">
      <c r="C381" t="s">
        <v>518</v>
      </c>
      <c r="F381" t="s">
        <v>386</v>
      </c>
      <c r="G381" t="str">
        <f t="shared" ca="1" si="15"/>
        <v>IPS</v>
      </c>
      <c r="H381" t="str">
        <f t="shared" ca="1" si="16"/>
        <v>NAIO</v>
      </c>
      <c r="I381">
        <f t="shared" ca="1" si="17"/>
        <v>23733</v>
      </c>
      <c r="U381">
        <v>3</v>
      </c>
    </row>
    <row r="382" spans="3:21" x14ac:dyDescent="0.25">
      <c r="C382" t="s">
        <v>518</v>
      </c>
      <c r="F382" t="s">
        <v>467</v>
      </c>
      <c r="G382" t="str">
        <f t="shared" ca="1" si="15"/>
        <v>TPC</v>
      </c>
      <c r="H382" t="str">
        <f t="shared" ca="1" si="16"/>
        <v>SMAQ</v>
      </c>
      <c r="I382">
        <f t="shared" ca="1" si="17"/>
        <v>68232</v>
      </c>
      <c r="U382" t="s">
        <v>571</v>
      </c>
    </row>
    <row r="383" spans="3:21" x14ac:dyDescent="0.25">
      <c r="C383" t="s">
        <v>506</v>
      </c>
      <c r="G383" t="str">
        <f t="shared" ca="1" si="15"/>
        <v>ONJ</v>
      </c>
      <c r="H383" t="str">
        <f t="shared" ca="1" si="16"/>
        <v>EBHS</v>
      </c>
      <c r="I383">
        <f t="shared" ca="1" si="17"/>
        <v>86315</v>
      </c>
      <c r="U383" t="s">
        <v>587</v>
      </c>
    </row>
    <row r="384" spans="3:21" x14ac:dyDescent="0.25">
      <c r="C384" t="s">
        <v>519</v>
      </c>
      <c r="F384" t="s">
        <v>74</v>
      </c>
      <c r="G384" t="str">
        <f t="shared" ca="1" si="15"/>
        <v>ZIF</v>
      </c>
      <c r="H384" t="str">
        <f t="shared" ca="1" si="16"/>
        <v>NQOR</v>
      </c>
      <c r="I384">
        <f t="shared" ca="1" si="17"/>
        <v>43735</v>
      </c>
      <c r="U384">
        <v>9</v>
      </c>
    </row>
    <row r="385" spans="3:21" x14ac:dyDescent="0.25">
      <c r="C385" t="s">
        <v>519</v>
      </c>
      <c r="F385" t="s">
        <v>74</v>
      </c>
      <c r="G385" t="str">
        <f t="shared" ca="1" si="15"/>
        <v>MRE</v>
      </c>
      <c r="H385" t="str">
        <f t="shared" ca="1" si="16"/>
        <v>VKKD</v>
      </c>
      <c r="I385">
        <f t="shared" ca="1" si="17"/>
        <v>76937</v>
      </c>
      <c r="U385">
        <v>9</v>
      </c>
    </row>
    <row r="386" spans="3:21" x14ac:dyDescent="0.25">
      <c r="C386" t="s">
        <v>519</v>
      </c>
      <c r="F386" t="s">
        <v>74</v>
      </c>
      <c r="G386" t="str">
        <f t="shared" ca="1" si="15"/>
        <v>MFE</v>
      </c>
      <c r="H386" t="str">
        <f t="shared" ca="1" si="16"/>
        <v>KAZD</v>
      </c>
      <c r="I386">
        <f t="shared" ca="1" si="17"/>
        <v>65223</v>
      </c>
      <c r="U386">
        <v>9</v>
      </c>
    </row>
    <row r="387" spans="3:21" x14ac:dyDescent="0.25">
      <c r="C387" t="s">
        <v>519</v>
      </c>
      <c r="F387" t="s">
        <v>74</v>
      </c>
      <c r="G387" t="str">
        <f t="shared" ca="1" si="15"/>
        <v>RGT</v>
      </c>
      <c r="H387" t="str">
        <f t="shared" ca="1" si="16"/>
        <v>BDZH</v>
      </c>
      <c r="I387">
        <f t="shared" ca="1" si="17"/>
        <v>60574</v>
      </c>
      <c r="U387">
        <v>9</v>
      </c>
    </row>
    <row r="388" spans="3:21" x14ac:dyDescent="0.25">
      <c r="C388" t="s">
        <v>519</v>
      </c>
      <c r="F388" t="s">
        <v>74</v>
      </c>
      <c r="G388" t="str">
        <f t="shared" ca="1" si="15"/>
        <v>UTF</v>
      </c>
      <c r="H388" t="str">
        <f t="shared" ca="1" si="16"/>
        <v>VKDT</v>
      </c>
      <c r="I388">
        <f t="shared" ca="1" si="17"/>
        <v>93953</v>
      </c>
      <c r="U388">
        <v>9</v>
      </c>
    </row>
    <row r="389" spans="3:21" x14ac:dyDescent="0.25">
      <c r="C389" t="s">
        <v>519</v>
      </c>
      <c r="F389" t="s">
        <v>85</v>
      </c>
      <c r="G389" t="str">
        <f t="shared" ca="1" si="15"/>
        <v>AES</v>
      </c>
      <c r="H389" t="str">
        <f t="shared" ca="1" si="16"/>
        <v>YOUD</v>
      </c>
      <c r="I389">
        <f t="shared" ca="1" si="17"/>
        <v>55047</v>
      </c>
    </row>
    <row r="390" spans="3:21" x14ac:dyDescent="0.25">
      <c r="C390" t="s">
        <v>519</v>
      </c>
      <c r="F390" t="s">
        <v>91</v>
      </c>
      <c r="G390" t="str">
        <f t="shared" ref="G390:G453" ca="1" si="18">CHAR(RANDBETWEEN(65,90))&amp;CHAR(RANDBETWEEN(65,90))&amp;CHAR(RANDBETWEEN(65,90))</f>
        <v>SKT</v>
      </c>
      <c r="H390" t="str">
        <f t="shared" ref="H390:H453" ca="1" si="19">CHAR(RANDBETWEEN(65,90))&amp;CHAR(RANDBETWEEN(65,90))&amp;CHAR(RANDBETWEEN(65,90))&amp;CHAR(RANDBETWEEN(65,90))</f>
        <v>BCSJ</v>
      </c>
      <c r="I390">
        <f t="shared" ref="I390:I453" ca="1" si="20">RANDBETWEEN(1,99999)</f>
        <v>45068</v>
      </c>
      <c r="U390">
        <v>2</v>
      </c>
    </row>
    <row r="391" spans="3:21" x14ac:dyDescent="0.25">
      <c r="C391" t="s">
        <v>519</v>
      </c>
      <c r="F391" t="s">
        <v>91</v>
      </c>
      <c r="G391" t="str">
        <f t="shared" ca="1" si="18"/>
        <v>IXF</v>
      </c>
      <c r="H391" t="str">
        <f t="shared" ca="1" si="19"/>
        <v>DZQI</v>
      </c>
      <c r="I391">
        <f t="shared" ca="1" si="20"/>
        <v>94691</v>
      </c>
      <c r="U391">
        <v>2</v>
      </c>
    </row>
    <row r="392" spans="3:21" x14ac:dyDescent="0.25">
      <c r="C392" t="s">
        <v>519</v>
      </c>
      <c r="F392" t="s">
        <v>110</v>
      </c>
      <c r="G392" t="str">
        <f t="shared" ca="1" si="18"/>
        <v>RHX</v>
      </c>
      <c r="H392" t="str">
        <f t="shared" ca="1" si="19"/>
        <v>EWRN</v>
      </c>
      <c r="I392">
        <f t="shared" ca="1" si="20"/>
        <v>81115</v>
      </c>
      <c r="U392">
        <v>9</v>
      </c>
    </row>
    <row r="393" spans="3:21" x14ac:dyDescent="0.25">
      <c r="C393" t="s">
        <v>519</v>
      </c>
      <c r="F393" t="s">
        <v>151</v>
      </c>
      <c r="G393" t="str">
        <f t="shared" ca="1" si="18"/>
        <v>MYU</v>
      </c>
      <c r="H393" t="str">
        <f t="shared" ca="1" si="19"/>
        <v>CZNQ</v>
      </c>
      <c r="I393">
        <f t="shared" ca="1" si="20"/>
        <v>87452</v>
      </c>
      <c r="U393" t="s">
        <v>573</v>
      </c>
    </row>
    <row r="394" spans="3:21" x14ac:dyDescent="0.25">
      <c r="C394" t="s">
        <v>519</v>
      </c>
      <c r="F394" t="s">
        <v>233</v>
      </c>
      <c r="G394" t="str">
        <f t="shared" ca="1" si="18"/>
        <v>CEV</v>
      </c>
      <c r="H394" t="str">
        <f t="shared" ca="1" si="19"/>
        <v>YYYH</v>
      </c>
      <c r="I394">
        <f t="shared" ca="1" si="20"/>
        <v>33600</v>
      </c>
      <c r="U394">
        <v>7</v>
      </c>
    </row>
    <row r="395" spans="3:21" x14ac:dyDescent="0.25">
      <c r="C395" t="s">
        <v>519</v>
      </c>
      <c r="F395" t="s">
        <v>238</v>
      </c>
      <c r="G395" t="str">
        <f t="shared" ca="1" si="18"/>
        <v>ZXI</v>
      </c>
      <c r="H395" t="str">
        <f t="shared" ca="1" si="19"/>
        <v>LVJB</v>
      </c>
      <c r="I395">
        <f t="shared" ca="1" si="20"/>
        <v>78156</v>
      </c>
      <c r="U395">
        <v>7</v>
      </c>
    </row>
    <row r="396" spans="3:21" x14ac:dyDescent="0.25">
      <c r="C396" t="s">
        <v>519</v>
      </c>
      <c r="F396" t="s">
        <v>242</v>
      </c>
      <c r="G396" t="str">
        <f t="shared" ca="1" si="18"/>
        <v>DBM</v>
      </c>
      <c r="H396" t="str">
        <f t="shared" ca="1" si="19"/>
        <v>TOYB</v>
      </c>
      <c r="I396">
        <f t="shared" ca="1" si="20"/>
        <v>58701</v>
      </c>
    </row>
    <row r="397" spans="3:21" x14ac:dyDescent="0.25">
      <c r="C397" t="s">
        <v>519</v>
      </c>
      <c r="F397" t="s">
        <v>262</v>
      </c>
      <c r="G397" t="str">
        <f t="shared" ca="1" si="18"/>
        <v>ZQA</v>
      </c>
      <c r="H397" t="str">
        <f t="shared" ca="1" si="19"/>
        <v>IPJB</v>
      </c>
      <c r="I397">
        <f t="shared" ca="1" si="20"/>
        <v>30437</v>
      </c>
      <c r="U397">
        <v>10</v>
      </c>
    </row>
    <row r="398" spans="3:21" x14ac:dyDescent="0.25">
      <c r="C398" t="s">
        <v>519</v>
      </c>
      <c r="F398" t="s">
        <v>281</v>
      </c>
      <c r="G398" t="str">
        <f t="shared" ca="1" si="18"/>
        <v>WPC</v>
      </c>
      <c r="H398" t="str">
        <f t="shared" ca="1" si="19"/>
        <v>YIIF</v>
      </c>
      <c r="I398">
        <f t="shared" ca="1" si="20"/>
        <v>14887</v>
      </c>
      <c r="U398">
        <v>8</v>
      </c>
    </row>
    <row r="399" spans="3:21" x14ac:dyDescent="0.25">
      <c r="C399" t="s">
        <v>519</v>
      </c>
      <c r="F399" t="s">
        <v>559</v>
      </c>
      <c r="G399" t="str">
        <f t="shared" ca="1" si="18"/>
        <v>OWY</v>
      </c>
      <c r="H399" t="str">
        <f t="shared" ca="1" si="19"/>
        <v>DHYE</v>
      </c>
      <c r="I399">
        <f t="shared" ca="1" si="20"/>
        <v>67623</v>
      </c>
      <c r="U399">
        <v>6</v>
      </c>
    </row>
    <row r="400" spans="3:21" x14ac:dyDescent="0.25">
      <c r="C400" t="s">
        <v>519</v>
      </c>
      <c r="F400" t="s">
        <v>386</v>
      </c>
      <c r="G400" t="str">
        <f t="shared" ca="1" si="18"/>
        <v>CHO</v>
      </c>
      <c r="H400" t="str">
        <f t="shared" ca="1" si="19"/>
        <v>IVQM</v>
      </c>
      <c r="I400">
        <f t="shared" ca="1" si="20"/>
        <v>59975</v>
      </c>
      <c r="U400">
        <v>3</v>
      </c>
    </row>
    <row r="401" spans="3:21" x14ac:dyDescent="0.25">
      <c r="C401" t="s">
        <v>506</v>
      </c>
      <c r="G401" t="str">
        <f t="shared" ca="1" si="18"/>
        <v>KSU</v>
      </c>
      <c r="H401" t="str">
        <f t="shared" ca="1" si="19"/>
        <v>LUCC</v>
      </c>
      <c r="I401">
        <f t="shared" ca="1" si="20"/>
        <v>5532</v>
      </c>
      <c r="U401" t="s">
        <v>588</v>
      </c>
    </row>
    <row r="402" spans="3:21" x14ac:dyDescent="0.25">
      <c r="C402" t="s">
        <v>520</v>
      </c>
      <c r="F402" t="s">
        <v>74</v>
      </c>
      <c r="G402" t="str">
        <f t="shared" ca="1" si="18"/>
        <v>QTL</v>
      </c>
      <c r="H402" t="str">
        <f t="shared" ca="1" si="19"/>
        <v>MYAB</v>
      </c>
      <c r="I402">
        <f t="shared" ca="1" si="20"/>
        <v>83993</v>
      </c>
    </row>
    <row r="403" spans="3:21" x14ac:dyDescent="0.25">
      <c r="C403" t="s">
        <v>520</v>
      </c>
      <c r="F403" t="s">
        <v>94</v>
      </c>
      <c r="G403" t="str">
        <f t="shared" ca="1" si="18"/>
        <v>XLP</v>
      </c>
      <c r="H403" t="str">
        <f t="shared" ca="1" si="19"/>
        <v>RXOY</v>
      </c>
      <c r="I403">
        <f t="shared" ca="1" si="20"/>
        <v>65122</v>
      </c>
      <c r="U403">
        <v>3</v>
      </c>
    </row>
    <row r="404" spans="3:21" x14ac:dyDescent="0.25">
      <c r="C404" t="s">
        <v>520</v>
      </c>
      <c r="F404" t="s">
        <v>110</v>
      </c>
      <c r="G404" t="str">
        <f t="shared" ca="1" si="18"/>
        <v>LZW</v>
      </c>
      <c r="H404" t="str">
        <f t="shared" ca="1" si="19"/>
        <v>SLZN</v>
      </c>
      <c r="I404">
        <f t="shared" ca="1" si="20"/>
        <v>14933</v>
      </c>
      <c r="U404">
        <v>4</v>
      </c>
    </row>
    <row r="405" spans="3:21" x14ac:dyDescent="0.25">
      <c r="C405" t="s">
        <v>520</v>
      </c>
      <c r="F405" t="s">
        <v>151</v>
      </c>
      <c r="G405" t="str">
        <f t="shared" ca="1" si="18"/>
        <v>QLZ</v>
      </c>
      <c r="H405" t="str">
        <f t="shared" ca="1" si="19"/>
        <v>SWPN</v>
      </c>
      <c r="I405">
        <f t="shared" ca="1" si="20"/>
        <v>45954</v>
      </c>
      <c r="U405" t="s">
        <v>561</v>
      </c>
    </row>
    <row r="406" spans="3:21" x14ac:dyDescent="0.25">
      <c r="C406" t="s">
        <v>520</v>
      </c>
      <c r="F406" t="s">
        <v>233</v>
      </c>
      <c r="G406" t="str">
        <f t="shared" ca="1" si="18"/>
        <v>AGJ</v>
      </c>
      <c r="H406" t="str">
        <f t="shared" ca="1" si="19"/>
        <v>ODXQ</v>
      </c>
      <c r="I406">
        <f t="shared" ca="1" si="20"/>
        <v>52346</v>
      </c>
      <c r="U406">
        <v>2</v>
      </c>
    </row>
    <row r="407" spans="3:21" x14ac:dyDescent="0.25">
      <c r="C407" t="s">
        <v>520</v>
      </c>
      <c r="F407" t="s">
        <v>238</v>
      </c>
      <c r="G407" t="str">
        <f t="shared" ca="1" si="18"/>
        <v>LYJ</v>
      </c>
      <c r="H407" t="str">
        <f t="shared" ca="1" si="19"/>
        <v>RTGN</v>
      </c>
      <c r="I407">
        <f t="shared" ca="1" si="20"/>
        <v>74762</v>
      </c>
      <c r="U407">
        <v>2</v>
      </c>
    </row>
    <row r="408" spans="3:21" x14ac:dyDescent="0.25">
      <c r="C408" t="s">
        <v>520</v>
      </c>
      <c r="F408" t="s">
        <v>242</v>
      </c>
      <c r="G408" t="str">
        <f t="shared" ca="1" si="18"/>
        <v>ESD</v>
      </c>
      <c r="H408" t="str">
        <f t="shared" ca="1" si="19"/>
        <v>QSQH</v>
      </c>
      <c r="I408">
        <f t="shared" ca="1" si="20"/>
        <v>15126</v>
      </c>
    </row>
    <row r="409" spans="3:21" x14ac:dyDescent="0.25">
      <c r="C409" t="s">
        <v>520</v>
      </c>
      <c r="F409" t="s">
        <v>262</v>
      </c>
      <c r="G409" t="str">
        <f t="shared" ca="1" si="18"/>
        <v>GLL</v>
      </c>
      <c r="H409" t="str">
        <f t="shared" ca="1" si="19"/>
        <v>BQAK</v>
      </c>
      <c r="I409">
        <f t="shared" ca="1" si="20"/>
        <v>96957</v>
      </c>
      <c r="U409">
        <v>2</v>
      </c>
    </row>
    <row r="410" spans="3:21" x14ac:dyDescent="0.25">
      <c r="C410" t="s">
        <v>520</v>
      </c>
      <c r="F410" t="s">
        <v>281</v>
      </c>
      <c r="G410" t="str">
        <f t="shared" ca="1" si="18"/>
        <v>MHW</v>
      </c>
      <c r="H410" t="str">
        <f t="shared" ca="1" si="19"/>
        <v>CVOB</v>
      </c>
      <c r="I410">
        <f t="shared" ca="1" si="20"/>
        <v>83310</v>
      </c>
      <c r="U410">
        <v>4</v>
      </c>
    </row>
    <row r="411" spans="3:21" x14ac:dyDescent="0.25">
      <c r="C411" t="s">
        <v>520</v>
      </c>
      <c r="F411" t="s">
        <v>378</v>
      </c>
      <c r="G411" t="str">
        <f t="shared" ca="1" si="18"/>
        <v>HKK</v>
      </c>
      <c r="H411" t="str">
        <f t="shared" ca="1" si="19"/>
        <v>AUVI</v>
      </c>
      <c r="I411">
        <f t="shared" ca="1" si="20"/>
        <v>62006</v>
      </c>
      <c r="U411">
        <v>5</v>
      </c>
    </row>
    <row r="412" spans="3:21" x14ac:dyDescent="0.25">
      <c r="C412" t="s">
        <v>520</v>
      </c>
      <c r="F412" t="s">
        <v>559</v>
      </c>
      <c r="G412" t="str">
        <f t="shared" ca="1" si="18"/>
        <v>VAD</v>
      </c>
      <c r="H412" t="str">
        <f t="shared" ca="1" si="19"/>
        <v>SVSX</v>
      </c>
      <c r="I412">
        <f t="shared" ca="1" si="20"/>
        <v>81424</v>
      </c>
      <c r="U412">
        <v>6</v>
      </c>
    </row>
    <row r="413" spans="3:21" x14ac:dyDescent="0.25">
      <c r="C413" t="s">
        <v>520</v>
      </c>
      <c r="F413" t="s">
        <v>386</v>
      </c>
      <c r="G413" t="str">
        <f t="shared" ca="1" si="18"/>
        <v>ZKZ</v>
      </c>
      <c r="H413" t="str">
        <f t="shared" ca="1" si="19"/>
        <v>MICN</v>
      </c>
      <c r="I413">
        <f t="shared" ca="1" si="20"/>
        <v>80635</v>
      </c>
      <c r="U413">
        <v>1</v>
      </c>
    </row>
    <row r="414" spans="3:21" x14ac:dyDescent="0.25">
      <c r="C414" t="s">
        <v>520</v>
      </c>
      <c r="F414" t="s">
        <v>467</v>
      </c>
      <c r="G414" t="str">
        <f t="shared" ca="1" si="18"/>
        <v>HGB</v>
      </c>
      <c r="H414" t="str">
        <f t="shared" ca="1" si="19"/>
        <v>VXYD</v>
      </c>
      <c r="I414">
        <f t="shared" ca="1" si="20"/>
        <v>37649</v>
      </c>
      <c r="U414" t="s">
        <v>571</v>
      </c>
    </row>
    <row r="415" spans="3:21" x14ac:dyDescent="0.25">
      <c r="C415" t="s">
        <v>506</v>
      </c>
      <c r="G415" t="str">
        <f t="shared" ca="1" si="18"/>
        <v>FVG</v>
      </c>
      <c r="H415" t="str">
        <f t="shared" ca="1" si="19"/>
        <v>NKLC</v>
      </c>
      <c r="I415">
        <f t="shared" ca="1" si="20"/>
        <v>35434</v>
      </c>
      <c r="U415" t="s">
        <v>589</v>
      </c>
    </row>
    <row r="416" spans="3:21" x14ac:dyDescent="0.25">
      <c r="C416" t="s">
        <v>521</v>
      </c>
      <c r="F416" t="s">
        <v>85</v>
      </c>
      <c r="G416" t="str">
        <f t="shared" ca="1" si="18"/>
        <v>XET</v>
      </c>
      <c r="H416" t="str">
        <f t="shared" ca="1" si="19"/>
        <v>FVEN</v>
      </c>
      <c r="I416">
        <f t="shared" ca="1" si="20"/>
        <v>77872</v>
      </c>
      <c r="U416">
        <v>7</v>
      </c>
    </row>
    <row r="417" spans="3:21" x14ac:dyDescent="0.25">
      <c r="C417" t="s">
        <v>521</v>
      </c>
      <c r="F417" t="s">
        <v>91</v>
      </c>
      <c r="G417" t="str">
        <f t="shared" ca="1" si="18"/>
        <v>APL</v>
      </c>
      <c r="H417" t="str">
        <f t="shared" ca="1" si="19"/>
        <v>OFMG</v>
      </c>
      <c r="I417">
        <f t="shared" ca="1" si="20"/>
        <v>90737</v>
      </c>
      <c r="U417">
        <v>10</v>
      </c>
    </row>
    <row r="418" spans="3:21" x14ac:dyDescent="0.25">
      <c r="C418" t="s">
        <v>521</v>
      </c>
      <c r="F418" t="s">
        <v>110</v>
      </c>
      <c r="G418" t="str">
        <f t="shared" ca="1" si="18"/>
        <v>PAQ</v>
      </c>
      <c r="H418" t="str">
        <f t="shared" ca="1" si="19"/>
        <v>MSBC</v>
      </c>
      <c r="I418">
        <f t="shared" ca="1" si="20"/>
        <v>57684</v>
      </c>
      <c r="U418">
        <v>2</v>
      </c>
    </row>
    <row r="419" spans="3:21" x14ac:dyDescent="0.25">
      <c r="C419" t="s">
        <v>521</v>
      </c>
      <c r="F419" t="s">
        <v>233</v>
      </c>
      <c r="G419" t="str">
        <f t="shared" ca="1" si="18"/>
        <v>AFP</v>
      </c>
      <c r="H419" t="str">
        <f t="shared" ca="1" si="19"/>
        <v>HYBD</v>
      </c>
      <c r="I419">
        <f t="shared" ca="1" si="20"/>
        <v>60767</v>
      </c>
      <c r="U419">
        <v>8</v>
      </c>
    </row>
    <row r="420" spans="3:21" x14ac:dyDescent="0.25">
      <c r="C420" t="s">
        <v>521</v>
      </c>
      <c r="F420" t="s">
        <v>238</v>
      </c>
      <c r="G420" t="str">
        <f t="shared" ca="1" si="18"/>
        <v>EYY</v>
      </c>
      <c r="H420" t="str">
        <f t="shared" ca="1" si="19"/>
        <v>NZAQ</v>
      </c>
      <c r="I420">
        <f t="shared" ca="1" si="20"/>
        <v>71521</v>
      </c>
      <c r="U420">
        <v>9</v>
      </c>
    </row>
    <row r="421" spans="3:21" x14ac:dyDescent="0.25">
      <c r="C421" t="s">
        <v>521</v>
      </c>
      <c r="F421" t="s">
        <v>242</v>
      </c>
      <c r="G421" t="str">
        <f t="shared" ca="1" si="18"/>
        <v>HDX</v>
      </c>
      <c r="H421" t="str">
        <f t="shared" ca="1" si="19"/>
        <v>XLPI</v>
      </c>
      <c r="I421">
        <f t="shared" ca="1" si="20"/>
        <v>22981</v>
      </c>
    </row>
    <row r="422" spans="3:21" x14ac:dyDescent="0.25">
      <c r="C422" t="s">
        <v>521</v>
      </c>
      <c r="F422" t="s">
        <v>262</v>
      </c>
      <c r="G422" t="str">
        <f t="shared" ca="1" si="18"/>
        <v>EHU</v>
      </c>
      <c r="H422" t="str">
        <f t="shared" ca="1" si="19"/>
        <v>QDHU</v>
      </c>
      <c r="I422">
        <f t="shared" ca="1" si="20"/>
        <v>47689</v>
      </c>
    </row>
    <row r="423" spans="3:21" x14ac:dyDescent="0.25">
      <c r="C423" t="s">
        <v>521</v>
      </c>
      <c r="F423" t="s">
        <v>281</v>
      </c>
      <c r="G423" t="str">
        <f t="shared" ca="1" si="18"/>
        <v>PDD</v>
      </c>
      <c r="H423" t="str">
        <f t="shared" ca="1" si="19"/>
        <v>KHKS</v>
      </c>
      <c r="I423">
        <f t="shared" ca="1" si="20"/>
        <v>42374</v>
      </c>
      <c r="U423">
        <v>10</v>
      </c>
    </row>
    <row r="424" spans="3:21" x14ac:dyDescent="0.25">
      <c r="C424" t="s">
        <v>521</v>
      </c>
      <c r="F424" t="s">
        <v>559</v>
      </c>
      <c r="G424" t="str">
        <f t="shared" ca="1" si="18"/>
        <v>CIH</v>
      </c>
      <c r="H424" t="str">
        <f t="shared" ca="1" si="19"/>
        <v>JWZL</v>
      </c>
      <c r="I424">
        <f t="shared" ca="1" si="20"/>
        <v>58719</v>
      </c>
      <c r="U424">
        <v>5</v>
      </c>
    </row>
    <row r="425" spans="3:21" x14ac:dyDescent="0.25">
      <c r="C425" t="s">
        <v>521</v>
      </c>
      <c r="F425" t="s">
        <v>559</v>
      </c>
      <c r="G425" t="str">
        <f t="shared" ca="1" si="18"/>
        <v>TMI</v>
      </c>
      <c r="H425" t="str">
        <f t="shared" ca="1" si="19"/>
        <v>GOUA</v>
      </c>
      <c r="I425">
        <f t="shared" ca="1" si="20"/>
        <v>57053</v>
      </c>
      <c r="U425">
        <v>5</v>
      </c>
    </row>
    <row r="426" spans="3:21" x14ac:dyDescent="0.25">
      <c r="C426" t="s">
        <v>521</v>
      </c>
      <c r="F426" t="s">
        <v>386</v>
      </c>
      <c r="G426" t="str">
        <f t="shared" ca="1" si="18"/>
        <v>VHH</v>
      </c>
      <c r="H426" t="str">
        <f t="shared" ca="1" si="19"/>
        <v>WNYR</v>
      </c>
      <c r="I426">
        <f t="shared" ca="1" si="20"/>
        <v>97507</v>
      </c>
    </row>
    <row r="427" spans="3:21" x14ac:dyDescent="0.25">
      <c r="C427" t="s">
        <v>521</v>
      </c>
      <c r="F427" t="s">
        <v>467</v>
      </c>
      <c r="G427" t="str">
        <f t="shared" ca="1" si="18"/>
        <v>YXH</v>
      </c>
      <c r="H427" t="str">
        <f t="shared" ca="1" si="19"/>
        <v>SESM</v>
      </c>
      <c r="I427">
        <f t="shared" ca="1" si="20"/>
        <v>88390</v>
      </c>
      <c r="U427">
        <v>8</v>
      </c>
    </row>
    <row r="428" spans="3:21" x14ac:dyDescent="0.25">
      <c r="C428" t="s">
        <v>506</v>
      </c>
      <c r="G428" t="str">
        <f t="shared" ca="1" si="18"/>
        <v>ORB</v>
      </c>
      <c r="H428" t="str">
        <f t="shared" ca="1" si="19"/>
        <v>RDNM</v>
      </c>
      <c r="I428">
        <f t="shared" ca="1" si="20"/>
        <v>45970</v>
      </c>
      <c r="U428" t="s">
        <v>590</v>
      </c>
    </row>
    <row r="429" spans="3:21" x14ac:dyDescent="0.25">
      <c r="C429" t="s">
        <v>522</v>
      </c>
      <c r="F429" t="s">
        <v>91</v>
      </c>
      <c r="G429" t="str">
        <f t="shared" ca="1" si="18"/>
        <v>NYV</v>
      </c>
      <c r="H429" t="str">
        <f t="shared" ca="1" si="19"/>
        <v>PEIS</v>
      </c>
      <c r="I429">
        <f t="shared" ca="1" si="20"/>
        <v>50268</v>
      </c>
      <c r="U429">
        <v>2</v>
      </c>
    </row>
    <row r="430" spans="3:21" x14ac:dyDescent="0.25">
      <c r="C430" t="s">
        <v>522</v>
      </c>
      <c r="F430" t="s">
        <v>110</v>
      </c>
      <c r="G430" t="str">
        <f t="shared" ca="1" si="18"/>
        <v>BBU</v>
      </c>
      <c r="H430" t="str">
        <f t="shared" ca="1" si="19"/>
        <v>HAAY</v>
      </c>
      <c r="I430">
        <f t="shared" ca="1" si="20"/>
        <v>94482</v>
      </c>
      <c r="U430">
        <v>9</v>
      </c>
    </row>
    <row r="431" spans="3:21" x14ac:dyDescent="0.25">
      <c r="C431" t="s">
        <v>522</v>
      </c>
      <c r="F431" t="s">
        <v>151</v>
      </c>
      <c r="G431" t="str">
        <f t="shared" ca="1" si="18"/>
        <v>NZB</v>
      </c>
      <c r="H431" t="str">
        <f t="shared" ca="1" si="19"/>
        <v>HWML</v>
      </c>
      <c r="I431">
        <f t="shared" ca="1" si="20"/>
        <v>68685</v>
      </c>
      <c r="U431" t="s">
        <v>561</v>
      </c>
    </row>
    <row r="432" spans="3:21" x14ac:dyDescent="0.25">
      <c r="C432" t="s">
        <v>522</v>
      </c>
      <c r="F432" t="s">
        <v>233</v>
      </c>
      <c r="G432" t="str">
        <f t="shared" ca="1" si="18"/>
        <v>FPQ</v>
      </c>
      <c r="H432" t="str">
        <f t="shared" ca="1" si="19"/>
        <v>FDMI</v>
      </c>
      <c r="I432">
        <f t="shared" ca="1" si="20"/>
        <v>3831</v>
      </c>
    </row>
    <row r="433" spans="3:21" x14ac:dyDescent="0.25">
      <c r="C433" t="s">
        <v>522</v>
      </c>
      <c r="F433" t="s">
        <v>238</v>
      </c>
      <c r="G433" t="str">
        <f t="shared" ca="1" si="18"/>
        <v>XPE</v>
      </c>
      <c r="H433" t="str">
        <f t="shared" ca="1" si="19"/>
        <v>IBEL</v>
      </c>
      <c r="I433">
        <f t="shared" ca="1" si="20"/>
        <v>54800</v>
      </c>
    </row>
    <row r="434" spans="3:21" x14ac:dyDescent="0.25">
      <c r="C434" t="s">
        <v>522</v>
      </c>
      <c r="F434" t="s">
        <v>242</v>
      </c>
      <c r="G434" t="str">
        <f t="shared" ca="1" si="18"/>
        <v>RYG</v>
      </c>
      <c r="H434" t="str">
        <f t="shared" ca="1" si="19"/>
        <v>ZWWY</v>
      </c>
      <c r="I434">
        <f t="shared" ca="1" si="20"/>
        <v>28489</v>
      </c>
    </row>
    <row r="435" spans="3:21" x14ac:dyDescent="0.25">
      <c r="C435" t="s">
        <v>522</v>
      </c>
      <c r="F435" t="s">
        <v>262</v>
      </c>
      <c r="G435" t="str">
        <f t="shared" ca="1" si="18"/>
        <v>RSP</v>
      </c>
      <c r="H435" t="str">
        <f t="shared" ca="1" si="19"/>
        <v>UCGX</v>
      </c>
      <c r="I435">
        <f t="shared" ca="1" si="20"/>
        <v>35133</v>
      </c>
    </row>
    <row r="436" spans="3:21" x14ac:dyDescent="0.25">
      <c r="C436" t="s">
        <v>522</v>
      </c>
      <c r="F436" t="s">
        <v>281</v>
      </c>
      <c r="G436" t="str">
        <f t="shared" ca="1" si="18"/>
        <v>TYX</v>
      </c>
      <c r="H436" t="str">
        <f t="shared" ca="1" si="19"/>
        <v>FYLZ</v>
      </c>
      <c r="I436">
        <f t="shared" ca="1" si="20"/>
        <v>78485</v>
      </c>
      <c r="U436">
        <v>2</v>
      </c>
    </row>
    <row r="437" spans="3:21" x14ac:dyDescent="0.25">
      <c r="C437" t="s">
        <v>522</v>
      </c>
      <c r="F437" t="s">
        <v>378</v>
      </c>
      <c r="G437" t="str">
        <f t="shared" ca="1" si="18"/>
        <v>JRL</v>
      </c>
      <c r="H437" t="str">
        <f t="shared" ca="1" si="19"/>
        <v>OTER</v>
      </c>
      <c r="I437">
        <f t="shared" ca="1" si="20"/>
        <v>33668</v>
      </c>
      <c r="U437">
        <v>2</v>
      </c>
    </row>
    <row r="438" spans="3:21" x14ac:dyDescent="0.25">
      <c r="C438" t="s">
        <v>522</v>
      </c>
      <c r="F438" t="s">
        <v>559</v>
      </c>
      <c r="G438" t="str">
        <f t="shared" ca="1" si="18"/>
        <v>CBR</v>
      </c>
      <c r="H438" t="str">
        <f t="shared" ca="1" si="19"/>
        <v>JXTV</v>
      </c>
      <c r="I438">
        <f t="shared" ca="1" si="20"/>
        <v>76209</v>
      </c>
      <c r="U438">
        <v>6</v>
      </c>
    </row>
    <row r="439" spans="3:21" x14ac:dyDescent="0.25">
      <c r="C439" t="s">
        <v>522</v>
      </c>
      <c r="F439" t="s">
        <v>559</v>
      </c>
      <c r="G439" t="str">
        <f t="shared" ca="1" si="18"/>
        <v>ZJA</v>
      </c>
      <c r="H439" t="str">
        <f t="shared" ca="1" si="19"/>
        <v>DPCO</v>
      </c>
      <c r="I439">
        <f t="shared" ca="1" si="20"/>
        <v>6476</v>
      </c>
      <c r="U439">
        <v>6</v>
      </c>
    </row>
    <row r="440" spans="3:21" x14ac:dyDescent="0.25">
      <c r="C440" t="s">
        <v>522</v>
      </c>
      <c r="F440" t="s">
        <v>386</v>
      </c>
      <c r="G440" t="str">
        <f t="shared" ca="1" si="18"/>
        <v>QAR</v>
      </c>
      <c r="H440" t="str">
        <f t="shared" ca="1" si="19"/>
        <v>BXZU</v>
      </c>
      <c r="I440">
        <f t="shared" ca="1" si="20"/>
        <v>47763</v>
      </c>
      <c r="U440">
        <v>3</v>
      </c>
    </row>
    <row r="441" spans="3:21" x14ac:dyDescent="0.25">
      <c r="C441" t="s">
        <v>522</v>
      </c>
      <c r="F441" t="s">
        <v>467</v>
      </c>
      <c r="G441" t="str">
        <f t="shared" ca="1" si="18"/>
        <v>JWJ</v>
      </c>
      <c r="H441" t="str">
        <f t="shared" ca="1" si="19"/>
        <v>BFAG</v>
      </c>
      <c r="I441">
        <f t="shared" ca="1" si="20"/>
        <v>41092</v>
      </c>
      <c r="U441" t="s">
        <v>571</v>
      </c>
    </row>
    <row r="442" spans="3:21" x14ac:dyDescent="0.25">
      <c r="C442" t="s">
        <v>506</v>
      </c>
      <c r="G442" t="str">
        <f t="shared" ca="1" si="18"/>
        <v>QSQ</v>
      </c>
      <c r="H442" t="str">
        <f t="shared" ca="1" si="19"/>
        <v>WZTL</v>
      </c>
      <c r="I442">
        <f t="shared" ca="1" si="20"/>
        <v>4121</v>
      </c>
      <c r="U442" t="s">
        <v>591</v>
      </c>
    </row>
    <row r="443" spans="3:21" x14ac:dyDescent="0.25">
      <c r="C443" t="s">
        <v>523</v>
      </c>
      <c r="F443" t="s">
        <v>91</v>
      </c>
      <c r="G443" t="str">
        <f t="shared" ca="1" si="18"/>
        <v>SQU</v>
      </c>
      <c r="H443" t="str">
        <f t="shared" ca="1" si="19"/>
        <v>ZJLZ</v>
      </c>
      <c r="I443">
        <f t="shared" ca="1" si="20"/>
        <v>78781</v>
      </c>
    </row>
    <row r="444" spans="3:21" x14ac:dyDescent="0.25">
      <c r="C444" t="s">
        <v>523</v>
      </c>
      <c r="F444" t="s">
        <v>110</v>
      </c>
      <c r="G444" t="str">
        <f t="shared" ca="1" si="18"/>
        <v>QLP</v>
      </c>
      <c r="H444" t="str">
        <f t="shared" ca="1" si="19"/>
        <v>FZPS</v>
      </c>
      <c r="I444">
        <f t="shared" ca="1" si="20"/>
        <v>74470</v>
      </c>
      <c r="U444">
        <v>4</v>
      </c>
    </row>
    <row r="445" spans="3:21" x14ac:dyDescent="0.25">
      <c r="C445" t="s">
        <v>523</v>
      </c>
      <c r="F445" t="s">
        <v>151</v>
      </c>
      <c r="G445" t="str">
        <f t="shared" ca="1" si="18"/>
        <v>IGC</v>
      </c>
      <c r="H445" t="str">
        <f t="shared" ca="1" si="19"/>
        <v>WLQS</v>
      </c>
      <c r="I445">
        <f t="shared" ca="1" si="20"/>
        <v>14995</v>
      </c>
      <c r="U445" t="s">
        <v>568</v>
      </c>
    </row>
    <row r="446" spans="3:21" x14ac:dyDescent="0.25">
      <c r="C446" t="s">
        <v>523</v>
      </c>
      <c r="F446" t="s">
        <v>174</v>
      </c>
      <c r="G446" t="str">
        <f t="shared" ca="1" si="18"/>
        <v>BRI</v>
      </c>
      <c r="H446" t="str">
        <f t="shared" ca="1" si="19"/>
        <v>REQH</v>
      </c>
      <c r="I446">
        <f t="shared" ca="1" si="20"/>
        <v>51600</v>
      </c>
    </row>
    <row r="447" spans="3:21" x14ac:dyDescent="0.25">
      <c r="C447" t="s">
        <v>523</v>
      </c>
      <c r="F447" t="s">
        <v>233</v>
      </c>
      <c r="G447" t="str">
        <f t="shared" ca="1" si="18"/>
        <v>EFL</v>
      </c>
      <c r="H447" t="str">
        <f t="shared" ca="1" si="19"/>
        <v>IIOD</v>
      </c>
      <c r="I447">
        <f t="shared" ca="1" si="20"/>
        <v>75586</v>
      </c>
      <c r="U447">
        <v>2</v>
      </c>
    </row>
    <row r="448" spans="3:21" x14ac:dyDescent="0.25">
      <c r="C448" t="s">
        <v>523</v>
      </c>
      <c r="F448" t="s">
        <v>242</v>
      </c>
      <c r="G448" t="str">
        <f t="shared" ca="1" si="18"/>
        <v>UOE</v>
      </c>
      <c r="H448" t="str">
        <f t="shared" ca="1" si="19"/>
        <v>WKWT</v>
      </c>
      <c r="I448">
        <f t="shared" ca="1" si="20"/>
        <v>56395</v>
      </c>
      <c r="U448">
        <v>9</v>
      </c>
    </row>
    <row r="449" spans="3:21" x14ac:dyDescent="0.25">
      <c r="C449" t="s">
        <v>523</v>
      </c>
      <c r="F449" t="s">
        <v>262</v>
      </c>
      <c r="G449" t="str">
        <f t="shared" ca="1" si="18"/>
        <v>MCX</v>
      </c>
      <c r="H449" t="str">
        <f t="shared" ca="1" si="19"/>
        <v>KKAY</v>
      </c>
      <c r="I449">
        <f t="shared" ca="1" si="20"/>
        <v>2426</v>
      </c>
      <c r="U449">
        <v>9</v>
      </c>
    </row>
    <row r="450" spans="3:21" x14ac:dyDescent="0.25">
      <c r="C450" t="s">
        <v>523</v>
      </c>
      <c r="F450" t="s">
        <v>281</v>
      </c>
      <c r="G450" t="str">
        <f t="shared" ca="1" si="18"/>
        <v>SSM</v>
      </c>
      <c r="H450" t="str">
        <f t="shared" ca="1" si="19"/>
        <v>NGRC</v>
      </c>
      <c r="I450">
        <f t="shared" ca="1" si="20"/>
        <v>98346</v>
      </c>
      <c r="U450">
        <v>6</v>
      </c>
    </row>
    <row r="451" spans="3:21" x14ac:dyDescent="0.25">
      <c r="C451" t="s">
        <v>523</v>
      </c>
      <c r="F451" t="s">
        <v>378</v>
      </c>
      <c r="G451" t="str">
        <f t="shared" ca="1" si="18"/>
        <v>KXU</v>
      </c>
      <c r="H451" t="str">
        <f t="shared" ca="1" si="19"/>
        <v>WWTR</v>
      </c>
      <c r="I451">
        <f t="shared" ca="1" si="20"/>
        <v>14892</v>
      </c>
      <c r="U451">
        <v>2</v>
      </c>
    </row>
    <row r="452" spans="3:21" x14ac:dyDescent="0.25">
      <c r="C452" t="s">
        <v>523</v>
      </c>
      <c r="F452" t="s">
        <v>378</v>
      </c>
      <c r="G452" t="str">
        <f t="shared" ca="1" si="18"/>
        <v>XEB</v>
      </c>
      <c r="H452" t="str">
        <f t="shared" ca="1" si="19"/>
        <v>WJZS</v>
      </c>
      <c r="I452">
        <f t="shared" ca="1" si="20"/>
        <v>70362</v>
      </c>
      <c r="U452">
        <v>5</v>
      </c>
    </row>
    <row r="453" spans="3:21" x14ac:dyDescent="0.25">
      <c r="C453" t="s">
        <v>523</v>
      </c>
      <c r="F453" t="s">
        <v>559</v>
      </c>
      <c r="G453" t="str">
        <f t="shared" ca="1" si="18"/>
        <v>VVW</v>
      </c>
      <c r="H453" t="str">
        <f t="shared" ca="1" si="19"/>
        <v>IQXF</v>
      </c>
      <c r="I453">
        <f t="shared" ca="1" si="20"/>
        <v>37188</v>
      </c>
      <c r="U453">
        <v>5</v>
      </c>
    </row>
    <row r="454" spans="3:21" x14ac:dyDescent="0.25">
      <c r="C454" t="s">
        <v>523</v>
      </c>
      <c r="F454" t="s">
        <v>386</v>
      </c>
      <c r="G454" t="str">
        <f t="shared" ref="G454:G517" ca="1" si="21">CHAR(RANDBETWEEN(65,90))&amp;CHAR(RANDBETWEEN(65,90))&amp;CHAR(RANDBETWEEN(65,90))</f>
        <v>ANC</v>
      </c>
      <c r="H454" t="str">
        <f t="shared" ref="H454:H517" ca="1" si="22">CHAR(RANDBETWEEN(65,90))&amp;CHAR(RANDBETWEEN(65,90))&amp;CHAR(RANDBETWEEN(65,90))&amp;CHAR(RANDBETWEEN(65,90))</f>
        <v>HTND</v>
      </c>
      <c r="I454">
        <f t="shared" ref="I454:I517" ca="1" si="23">RANDBETWEEN(1,99999)</f>
        <v>20111</v>
      </c>
      <c r="U454">
        <v>1</v>
      </c>
    </row>
    <row r="455" spans="3:21" x14ac:dyDescent="0.25">
      <c r="C455" t="s">
        <v>506</v>
      </c>
      <c r="G455" t="str">
        <f t="shared" ca="1" si="21"/>
        <v>IVZ</v>
      </c>
      <c r="H455" t="str">
        <f t="shared" ca="1" si="22"/>
        <v>JLAV</v>
      </c>
      <c r="I455">
        <f t="shared" ca="1" si="23"/>
        <v>91532</v>
      </c>
      <c r="U455" t="s">
        <v>592</v>
      </c>
    </row>
    <row r="456" spans="3:21" x14ac:dyDescent="0.25">
      <c r="C456" t="s">
        <v>524</v>
      </c>
      <c r="F456" t="s">
        <v>85</v>
      </c>
      <c r="G456" t="str">
        <f t="shared" ca="1" si="21"/>
        <v>SGY</v>
      </c>
      <c r="H456" t="str">
        <f t="shared" ca="1" si="22"/>
        <v>GTST</v>
      </c>
      <c r="I456">
        <f t="shared" ca="1" si="23"/>
        <v>41940</v>
      </c>
    </row>
    <row r="457" spans="3:21" x14ac:dyDescent="0.25">
      <c r="C457" t="s">
        <v>524</v>
      </c>
      <c r="F457" t="s">
        <v>85</v>
      </c>
      <c r="G457" t="str">
        <f t="shared" ca="1" si="21"/>
        <v>PGY</v>
      </c>
      <c r="H457" t="str">
        <f t="shared" ca="1" si="22"/>
        <v>IAYN</v>
      </c>
      <c r="I457">
        <f t="shared" ca="1" si="23"/>
        <v>52791</v>
      </c>
    </row>
    <row r="458" spans="3:21" x14ac:dyDescent="0.25">
      <c r="C458" t="s">
        <v>524</v>
      </c>
      <c r="F458" t="s">
        <v>85</v>
      </c>
      <c r="G458" t="str">
        <f t="shared" ca="1" si="21"/>
        <v>UZS</v>
      </c>
      <c r="H458" t="str">
        <f t="shared" ca="1" si="22"/>
        <v>DKKB</v>
      </c>
      <c r="I458">
        <f t="shared" ca="1" si="23"/>
        <v>93766</v>
      </c>
    </row>
    <row r="459" spans="3:21" x14ac:dyDescent="0.25">
      <c r="C459" t="s">
        <v>524</v>
      </c>
      <c r="F459" t="s">
        <v>85</v>
      </c>
      <c r="G459" t="str">
        <f t="shared" ca="1" si="21"/>
        <v>IQN</v>
      </c>
      <c r="H459" t="str">
        <f t="shared" ca="1" si="22"/>
        <v>XGFV</v>
      </c>
      <c r="I459">
        <f t="shared" ca="1" si="23"/>
        <v>27646</v>
      </c>
    </row>
    <row r="460" spans="3:21" x14ac:dyDescent="0.25">
      <c r="C460" t="s">
        <v>524</v>
      </c>
      <c r="F460" t="s">
        <v>85</v>
      </c>
      <c r="G460" t="str">
        <f t="shared" ca="1" si="21"/>
        <v>LPU</v>
      </c>
      <c r="H460" t="str">
        <f t="shared" ca="1" si="22"/>
        <v>NWDK</v>
      </c>
      <c r="I460">
        <f t="shared" ca="1" si="23"/>
        <v>78904</v>
      </c>
    </row>
    <row r="461" spans="3:21" x14ac:dyDescent="0.25">
      <c r="C461" t="s">
        <v>524</v>
      </c>
      <c r="F461" t="s">
        <v>110</v>
      </c>
      <c r="G461" t="str">
        <f t="shared" ca="1" si="21"/>
        <v>TQD</v>
      </c>
      <c r="H461" t="str">
        <f t="shared" ca="1" si="22"/>
        <v>OZNY</v>
      </c>
      <c r="I461">
        <f t="shared" ca="1" si="23"/>
        <v>87777</v>
      </c>
      <c r="U461">
        <v>8</v>
      </c>
    </row>
    <row r="462" spans="3:21" x14ac:dyDescent="0.25">
      <c r="C462" t="s">
        <v>524</v>
      </c>
      <c r="F462" t="s">
        <v>151</v>
      </c>
      <c r="G462" t="str">
        <f t="shared" ca="1" si="21"/>
        <v>QEQ</v>
      </c>
      <c r="H462" t="str">
        <f t="shared" ca="1" si="22"/>
        <v>PIZR</v>
      </c>
      <c r="I462">
        <f t="shared" ca="1" si="23"/>
        <v>49334</v>
      </c>
      <c r="U462" t="s">
        <v>561</v>
      </c>
    </row>
    <row r="463" spans="3:21" x14ac:dyDescent="0.25">
      <c r="C463" t="s">
        <v>524</v>
      </c>
      <c r="F463" t="s">
        <v>233</v>
      </c>
      <c r="G463" t="str">
        <f t="shared" ca="1" si="21"/>
        <v>LNJ</v>
      </c>
      <c r="H463" t="str">
        <f t="shared" ca="1" si="22"/>
        <v>XBZQ</v>
      </c>
      <c r="I463">
        <f t="shared" ca="1" si="23"/>
        <v>52324</v>
      </c>
    </row>
    <row r="464" spans="3:21" x14ac:dyDescent="0.25">
      <c r="C464" t="s">
        <v>524</v>
      </c>
      <c r="F464" t="s">
        <v>242</v>
      </c>
      <c r="G464" t="str">
        <f t="shared" ca="1" si="21"/>
        <v>SQU</v>
      </c>
      <c r="H464" t="str">
        <f t="shared" ca="1" si="22"/>
        <v>CGPV</v>
      </c>
      <c r="I464">
        <f t="shared" ca="1" si="23"/>
        <v>99609</v>
      </c>
    </row>
    <row r="465" spans="3:21" x14ac:dyDescent="0.25">
      <c r="C465" t="s">
        <v>524</v>
      </c>
      <c r="F465" t="s">
        <v>262</v>
      </c>
      <c r="G465" t="str">
        <f t="shared" ca="1" si="21"/>
        <v>EJV</v>
      </c>
      <c r="H465" t="str">
        <f t="shared" ca="1" si="22"/>
        <v>UIQS</v>
      </c>
      <c r="I465">
        <f t="shared" ca="1" si="23"/>
        <v>59798</v>
      </c>
    </row>
    <row r="466" spans="3:21" x14ac:dyDescent="0.25">
      <c r="C466" t="s">
        <v>524</v>
      </c>
      <c r="F466" t="s">
        <v>281</v>
      </c>
      <c r="G466" t="str">
        <f t="shared" ca="1" si="21"/>
        <v>VUE</v>
      </c>
      <c r="H466" t="str">
        <f t="shared" ca="1" si="22"/>
        <v>VOMQ</v>
      </c>
      <c r="I466">
        <f t="shared" ca="1" si="23"/>
        <v>94295</v>
      </c>
      <c r="U466">
        <v>2</v>
      </c>
    </row>
    <row r="467" spans="3:21" x14ac:dyDescent="0.25">
      <c r="C467" t="s">
        <v>524</v>
      </c>
      <c r="F467" t="s">
        <v>559</v>
      </c>
      <c r="G467" t="str">
        <f t="shared" ca="1" si="21"/>
        <v>JQR</v>
      </c>
      <c r="H467" t="str">
        <f t="shared" ca="1" si="22"/>
        <v>KWOC</v>
      </c>
      <c r="I467">
        <f t="shared" ca="1" si="23"/>
        <v>66553</v>
      </c>
      <c r="U467">
        <v>6</v>
      </c>
    </row>
    <row r="468" spans="3:21" x14ac:dyDescent="0.25">
      <c r="C468" t="s">
        <v>524</v>
      </c>
      <c r="F468" t="s">
        <v>386</v>
      </c>
      <c r="G468" t="str">
        <f t="shared" ca="1" si="21"/>
        <v>RXB</v>
      </c>
      <c r="H468" t="str">
        <f t="shared" ca="1" si="22"/>
        <v>ISVJ</v>
      </c>
      <c r="I468">
        <f t="shared" ca="1" si="23"/>
        <v>35470</v>
      </c>
      <c r="U468">
        <v>3</v>
      </c>
    </row>
    <row r="469" spans="3:21" x14ac:dyDescent="0.25">
      <c r="C469" t="s">
        <v>524</v>
      </c>
      <c r="F469" t="s">
        <v>414</v>
      </c>
      <c r="G469" t="str">
        <f t="shared" ca="1" si="21"/>
        <v>NMN</v>
      </c>
      <c r="H469" t="str">
        <f t="shared" ca="1" si="22"/>
        <v>EWRD</v>
      </c>
      <c r="I469">
        <f t="shared" ca="1" si="23"/>
        <v>72888</v>
      </c>
      <c r="U469">
        <v>6</v>
      </c>
    </row>
    <row r="470" spans="3:21" x14ac:dyDescent="0.25">
      <c r="C470" t="s">
        <v>524</v>
      </c>
      <c r="F470" t="s">
        <v>467</v>
      </c>
      <c r="G470" t="str">
        <f t="shared" ca="1" si="21"/>
        <v>ILZ</v>
      </c>
      <c r="H470" t="str">
        <f t="shared" ca="1" si="22"/>
        <v>XHHH</v>
      </c>
      <c r="I470">
        <f t="shared" ca="1" si="23"/>
        <v>81831</v>
      </c>
      <c r="U470">
        <v>8</v>
      </c>
    </row>
    <row r="471" spans="3:21" x14ac:dyDescent="0.25">
      <c r="C471" t="s">
        <v>506</v>
      </c>
      <c r="G471" t="str">
        <f t="shared" ca="1" si="21"/>
        <v>UNC</v>
      </c>
      <c r="H471" t="str">
        <f t="shared" ca="1" si="22"/>
        <v>GVHD</v>
      </c>
      <c r="I471">
        <f t="shared" ca="1" si="23"/>
        <v>59290</v>
      </c>
      <c r="U471" t="s">
        <v>593</v>
      </c>
    </row>
    <row r="472" spans="3:21" x14ac:dyDescent="0.25">
      <c r="C472" t="s">
        <v>525</v>
      </c>
      <c r="F472" t="s">
        <v>74</v>
      </c>
      <c r="G472" t="str">
        <f t="shared" ca="1" si="21"/>
        <v>EEB</v>
      </c>
      <c r="H472" t="str">
        <f t="shared" ca="1" si="22"/>
        <v>KPMH</v>
      </c>
      <c r="I472">
        <f t="shared" ca="1" si="23"/>
        <v>3147</v>
      </c>
      <c r="U472">
        <v>10</v>
      </c>
    </row>
    <row r="473" spans="3:21" x14ac:dyDescent="0.25">
      <c r="C473" t="s">
        <v>525</v>
      </c>
      <c r="F473" t="s">
        <v>74</v>
      </c>
      <c r="G473" t="str">
        <f t="shared" ca="1" si="21"/>
        <v>GIV</v>
      </c>
      <c r="H473" t="str">
        <f t="shared" ca="1" si="22"/>
        <v>MDEA</v>
      </c>
      <c r="I473">
        <f t="shared" ca="1" si="23"/>
        <v>12434</v>
      </c>
      <c r="U473">
        <v>10</v>
      </c>
    </row>
    <row r="474" spans="3:21" x14ac:dyDescent="0.25">
      <c r="C474" t="s">
        <v>525</v>
      </c>
      <c r="F474" t="s">
        <v>74</v>
      </c>
      <c r="G474" t="str">
        <f t="shared" ca="1" si="21"/>
        <v>EQL</v>
      </c>
      <c r="H474" t="str">
        <f t="shared" ca="1" si="22"/>
        <v>EPTB</v>
      </c>
      <c r="I474">
        <f t="shared" ca="1" si="23"/>
        <v>25237</v>
      </c>
      <c r="U474">
        <v>10</v>
      </c>
    </row>
    <row r="475" spans="3:21" x14ac:dyDescent="0.25">
      <c r="C475" t="s">
        <v>525</v>
      </c>
      <c r="F475" t="s">
        <v>91</v>
      </c>
      <c r="G475" t="str">
        <f t="shared" ca="1" si="21"/>
        <v>RHG</v>
      </c>
      <c r="H475" t="str">
        <f t="shared" ca="1" si="22"/>
        <v>XEDB</v>
      </c>
      <c r="I475">
        <f t="shared" ca="1" si="23"/>
        <v>60500</v>
      </c>
      <c r="U475">
        <v>2</v>
      </c>
    </row>
    <row r="476" spans="3:21" x14ac:dyDescent="0.25">
      <c r="C476" t="s">
        <v>525</v>
      </c>
      <c r="F476" t="s">
        <v>91</v>
      </c>
      <c r="G476" t="str">
        <f t="shared" ca="1" si="21"/>
        <v>UCO</v>
      </c>
      <c r="H476" t="str">
        <f t="shared" ca="1" si="22"/>
        <v>PXYZ</v>
      </c>
      <c r="I476">
        <f t="shared" ca="1" si="23"/>
        <v>53844</v>
      </c>
      <c r="U476">
        <v>2</v>
      </c>
    </row>
    <row r="477" spans="3:21" x14ac:dyDescent="0.25">
      <c r="C477" t="s">
        <v>525</v>
      </c>
      <c r="F477" t="s">
        <v>91</v>
      </c>
      <c r="G477" t="str">
        <f t="shared" ca="1" si="21"/>
        <v>FHH</v>
      </c>
      <c r="H477" t="str">
        <f t="shared" ca="1" si="22"/>
        <v>QSRZ</v>
      </c>
      <c r="I477">
        <f t="shared" ca="1" si="23"/>
        <v>321</v>
      </c>
      <c r="U477">
        <v>2</v>
      </c>
    </row>
    <row r="478" spans="3:21" x14ac:dyDescent="0.25">
      <c r="C478" t="s">
        <v>525</v>
      </c>
      <c r="F478" t="s">
        <v>110</v>
      </c>
      <c r="G478" t="str">
        <f t="shared" ca="1" si="21"/>
        <v>AOG</v>
      </c>
      <c r="H478" t="str">
        <f t="shared" ca="1" si="22"/>
        <v>WZPP</v>
      </c>
      <c r="I478">
        <f t="shared" ca="1" si="23"/>
        <v>16855</v>
      </c>
      <c r="U478">
        <v>2</v>
      </c>
    </row>
    <row r="479" spans="3:21" x14ac:dyDescent="0.25">
      <c r="C479" t="s">
        <v>525</v>
      </c>
      <c r="F479" t="s">
        <v>151</v>
      </c>
      <c r="G479" t="str">
        <f t="shared" ca="1" si="21"/>
        <v>GMG</v>
      </c>
      <c r="H479" t="str">
        <f t="shared" ca="1" si="22"/>
        <v>VTKB</v>
      </c>
      <c r="I479">
        <f t="shared" ca="1" si="23"/>
        <v>25274</v>
      </c>
      <c r="U479" t="s">
        <v>561</v>
      </c>
    </row>
    <row r="480" spans="3:21" x14ac:dyDescent="0.25">
      <c r="C480" t="s">
        <v>525</v>
      </c>
      <c r="F480" t="s">
        <v>233</v>
      </c>
      <c r="G480" t="str">
        <f t="shared" ca="1" si="21"/>
        <v>DAT</v>
      </c>
      <c r="H480" t="str">
        <f t="shared" ca="1" si="22"/>
        <v>AZZL</v>
      </c>
      <c r="I480">
        <f t="shared" ca="1" si="23"/>
        <v>35298</v>
      </c>
      <c r="U480">
        <v>8</v>
      </c>
    </row>
    <row r="481" spans="3:21" x14ac:dyDescent="0.25">
      <c r="C481" t="s">
        <v>525</v>
      </c>
      <c r="F481" t="s">
        <v>238</v>
      </c>
      <c r="G481" t="str">
        <f t="shared" ca="1" si="21"/>
        <v>YHI</v>
      </c>
      <c r="H481" t="str">
        <f t="shared" ca="1" si="22"/>
        <v>DOBQ</v>
      </c>
      <c r="I481">
        <f t="shared" ca="1" si="23"/>
        <v>38233</v>
      </c>
      <c r="U481">
        <v>7</v>
      </c>
    </row>
    <row r="482" spans="3:21" x14ac:dyDescent="0.25">
      <c r="C482" t="s">
        <v>525</v>
      </c>
      <c r="F482" t="s">
        <v>238</v>
      </c>
      <c r="G482" t="str">
        <f t="shared" ca="1" si="21"/>
        <v>SHD</v>
      </c>
      <c r="H482" t="str">
        <f t="shared" ca="1" si="22"/>
        <v>RQDD</v>
      </c>
      <c r="I482">
        <f t="shared" ca="1" si="23"/>
        <v>50062</v>
      </c>
    </row>
    <row r="483" spans="3:21" x14ac:dyDescent="0.25">
      <c r="C483" t="s">
        <v>525</v>
      </c>
      <c r="F483" t="s">
        <v>242</v>
      </c>
      <c r="G483" t="str">
        <f t="shared" ca="1" si="21"/>
        <v>ZXP</v>
      </c>
      <c r="H483" t="str">
        <f t="shared" ca="1" si="22"/>
        <v>VJQM</v>
      </c>
      <c r="I483">
        <f t="shared" ca="1" si="23"/>
        <v>89372</v>
      </c>
    </row>
    <row r="484" spans="3:21" x14ac:dyDescent="0.25">
      <c r="C484" t="s">
        <v>525</v>
      </c>
      <c r="F484" t="s">
        <v>262</v>
      </c>
      <c r="G484" t="str">
        <f t="shared" ca="1" si="21"/>
        <v>KOB</v>
      </c>
      <c r="H484" t="str">
        <f t="shared" ca="1" si="22"/>
        <v>PWOP</v>
      </c>
      <c r="I484">
        <f t="shared" ca="1" si="23"/>
        <v>91041</v>
      </c>
      <c r="U484">
        <v>2</v>
      </c>
    </row>
    <row r="485" spans="3:21" x14ac:dyDescent="0.25">
      <c r="C485" t="s">
        <v>525</v>
      </c>
      <c r="F485" t="s">
        <v>281</v>
      </c>
      <c r="G485" t="str">
        <f t="shared" ca="1" si="21"/>
        <v>OLP</v>
      </c>
      <c r="H485" t="str">
        <f t="shared" ca="1" si="22"/>
        <v>HMSU</v>
      </c>
      <c r="I485">
        <f t="shared" ca="1" si="23"/>
        <v>3426</v>
      </c>
      <c r="U485">
        <v>6</v>
      </c>
    </row>
    <row r="486" spans="3:21" x14ac:dyDescent="0.25">
      <c r="C486" t="s">
        <v>525</v>
      </c>
      <c r="F486" t="s">
        <v>386</v>
      </c>
      <c r="G486" t="str">
        <f t="shared" ca="1" si="21"/>
        <v>XVP</v>
      </c>
      <c r="H486" t="str">
        <f t="shared" ca="1" si="22"/>
        <v>DKHS</v>
      </c>
      <c r="I486">
        <f t="shared" ca="1" si="23"/>
        <v>85706</v>
      </c>
      <c r="U486">
        <v>3</v>
      </c>
    </row>
    <row r="487" spans="3:21" x14ac:dyDescent="0.25">
      <c r="C487" t="s">
        <v>506</v>
      </c>
      <c r="G487" t="str">
        <f t="shared" ca="1" si="21"/>
        <v>SSY</v>
      </c>
      <c r="H487" t="str">
        <f t="shared" ca="1" si="22"/>
        <v>EKVE</v>
      </c>
      <c r="I487">
        <f t="shared" ca="1" si="23"/>
        <v>14319</v>
      </c>
      <c r="U487" t="s">
        <v>565</v>
      </c>
    </row>
    <row r="488" spans="3:21" x14ac:dyDescent="0.25">
      <c r="C488" t="s">
        <v>526</v>
      </c>
      <c r="F488" t="s">
        <v>91</v>
      </c>
      <c r="G488" t="str">
        <f t="shared" ca="1" si="21"/>
        <v>XIU</v>
      </c>
      <c r="H488" t="str">
        <f t="shared" ca="1" si="22"/>
        <v>YWNT</v>
      </c>
      <c r="I488">
        <f t="shared" ca="1" si="23"/>
        <v>70859</v>
      </c>
      <c r="U488">
        <v>4</v>
      </c>
    </row>
    <row r="489" spans="3:21" x14ac:dyDescent="0.25">
      <c r="C489" t="s">
        <v>526</v>
      </c>
      <c r="F489" t="s">
        <v>91</v>
      </c>
      <c r="G489" t="str">
        <f t="shared" ca="1" si="21"/>
        <v>ZYI</v>
      </c>
      <c r="H489" t="str">
        <f t="shared" ca="1" si="22"/>
        <v>VLCV</v>
      </c>
      <c r="I489">
        <f t="shared" ca="1" si="23"/>
        <v>61651</v>
      </c>
      <c r="U489">
        <v>4</v>
      </c>
    </row>
    <row r="490" spans="3:21" x14ac:dyDescent="0.25">
      <c r="C490" t="s">
        <v>526</v>
      </c>
      <c r="F490" t="s">
        <v>92</v>
      </c>
      <c r="G490" t="str">
        <f t="shared" ca="1" si="21"/>
        <v>ZKB</v>
      </c>
      <c r="H490" t="str">
        <f t="shared" ca="1" si="22"/>
        <v>RJVH</v>
      </c>
      <c r="I490">
        <f t="shared" ca="1" si="23"/>
        <v>98661</v>
      </c>
      <c r="U490">
        <v>4</v>
      </c>
    </row>
    <row r="491" spans="3:21" x14ac:dyDescent="0.25">
      <c r="C491" t="s">
        <v>526</v>
      </c>
      <c r="F491" t="s">
        <v>92</v>
      </c>
      <c r="G491" t="str">
        <f t="shared" ca="1" si="21"/>
        <v>RGS</v>
      </c>
      <c r="H491" t="str">
        <f t="shared" ca="1" si="22"/>
        <v>IJHE</v>
      </c>
      <c r="I491">
        <f t="shared" ca="1" si="23"/>
        <v>93812</v>
      </c>
      <c r="U491">
        <v>4</v>
      </c>
    </row>
    <row r="492" spans="3:21" x14ac:dyDescent="0.25">
      <c r="C492" t="s">
        <v>526</v>
      </c>
      <c r="F492" t="s">
        <v>110</v>
      </c>
      <c r="G492" t="str">
        <f t="shared" ca="1" si="21"/>
        <v>QEV</v>
      </c>
      <c r="H492" t="str">
        <f t="shared" ca="1" si="22"/>
        <v>DESK</v>
      </c>
      <c r="I492">
        <f t="shared" ca="1" si="23"/>
        <v>12835</v>
      </c>
      <c r="U492">
        <v>4</v>
      </c>
    </row>
    <row r="493" spans="3:21" x14ac:dyDescent="0.25">
      <c r="C493" t="s">
        <v>526</v>
      </c>
      <c r="F493" t="s">
        <v>151</v>
      </c>
      <c r="G493" t="str">
        <f t="shared" ca="1" si="21"/>
        <v>NBN</v>
      </c>
      <c r="H493" t="str">
        <f t="shared" ca="1" si="22"/>
        <v>SONF</v>
      </c>
      <c r="I493">
        <f t="shared" ca="1" si="23"/>
        <v>58467</v>
      </c>
      <c r="U493" t="s">
        <v>561</v>
      </c>
    </row>
    <row r="494" spans="3:21" x14ac:dyDescent="0.25">
      <c r="C494" t="s">
        <v>526</v>
      </c>
      <c r="F494" t="s">
        <v>233</v>
      </c>
      <c r="G494" t="str">
        <f t="shared" ca="1" si="21"/>
        <v>YOZ</v>
      </c>
      <c r="H494" t="str">
        <f t="shared" ca="1" si="22"/>
        <v>EJKK</v>
      </c>
      <c r="I494">
        <f t="shared" ca="1" si="23"/>
        <v>2642</v>
      </c>
      <c r="U494">
        <v>2</v>
      </c>
    </row>
    <row r="495" spans="3:21" x14ac:dyDescent="0.25">
      <c r="C495" t="s">
        <v>526</v>
      </c>
      <c r="F495" t="s">
        <v>238</v>
      </c>
      <c r="G495" t="str">
        <f t="shared" ca="1" si="21"/>
        <v>SRM</v>
      </c>
      <c r="H495" t="str">
        <f t="shared" ca="1" si="22"/>
        <v>UISO</v>
      </c>
      <c r="I495">
        <f t="shared" ca="1" si="23"/>
        <v>21137</v>
      </c>
      <c r="U495">
        <v>2</v>
      </c>
    </row>
    <row r="496" spans="3:21" x14ac:dyDescent="0.25">
      <c r="C496" t="s">
        <v>526</v>
      </c>
      <c r="F496" t="s">
        <v>242</v>
      </c>
      <c r="G496" t="str">
        <f t="shared" ca="1" si="21"/>
        <v>XWA</v>
      </c>
      <c r="H496" t="str">
        <f t="shared" ca="1" si="22"/>
        <v>PHOQ</v>
      </c>
      <c r="I496">
        <f t="shared" ca="1" si="23"/>
        <v>41256</v>
      </c>
    </row>
    <row r="497" spans="3:21" x14ac:dyDescent="0.25">
      <c r="C497" t="s">
        <v>526</v>
      </c>
      <c r="F497" t="s">
        <v>262</v>
      </c>
      <c r="G497" t="str">
        <f t="shared" ca="1" si="21"/>
        <v>PLS</v>
      </c>
      <c r="H497" t="str">
        <f t="shared" ca="1" si="22"/>
        <v>KMFP</v>
      </c>
      <c r="I497">
        <f t="shared" ca="1" si="23"/>
        <v>83535</v>
      </c>
      <c r="U497">
        <v>2</v>
      </c>
    </row>
    <row r="498" spans="3:21" x14ac:dyDescent="0.25">
      <c r="C498" t="s">
        <v>526</v>
      </c>
      <c r="F498" t="s">
        <v>281</v>
      </c>
      <c r="G498" t="str">
        <f t="shared" ca="1" si="21"/>
        <v>PLB</v>
      </c>
      <c r="H498" t="str">
        <f t="shared" ca="1" si="22"/>
        <v>HKHU</v>
      </c>
      <c r="I498">
        <f t="shared" ca="1" si="23"/>
        <v>72796</v>
      </c>
      <c r="U498">
        <v>2</v>
      </c>
    </row>
    <row r="499" spans="3:21" x14ac:dyDescent="0.25">
      <c r="C499" t="s">
        <v>526</v>
      </c>
      <c r="F499" t="s">
        <v>559</v>
      </c>
      <c r="G499" t="str">
        <f t="shared" ca="1" si="21"/>
        <v>XZY</v>
      </c>
      <c r="H499" t="str">
        <f t="shared" ca="1" si="22"/>
        <v>BTVX</v>
      </c>
      <c r="I499">
        <f t="shared" ca="1" si="23"/>
        <v>75831</v>
      </c>
      <c r="U499">
        <v>3</v>
      </c>
    </row>
    <row r="500" spans="3:21" x14ac:dyDescent="0.25">
      <c r="C500" t="s">
        <v>526</v>
      </c>
      <c r="F500" t="s">
        <v>559</v>
      </c>
      <c r="G500" t="str">
        <f t="shared" ca="1" si="21"/>
        <v>JJC</v>
      </c>
      <c r="H500" t="str">
        <f t="shared" ca="1" si="22"/>
        <v>BLHQ</v>
      </c>
      <c r="I500">
        <f t="shared" ca="1" si="23"/>
        <v>22790</v>
      </c>
      <c r="U500">
        <v>3</v>
      </c>
    </row>
    <row r="501" spans="3:21" x14ac:dyDescent="0.25">
      <c r="C501" t="s">
        <v>526</v>
      </c>
      <c r="F501" t="s">
        <v>386</v>
      </c>
      <c r="G501" t="str">
        <f t="shared" ca="1" si="21"/>
        <v>XXF</v>
      </c>
      <c r="H501" t="str">
        <f t="shared" ca="1" si="22"/>
        <v>ZKKX</v>
      </c>
      <c r="I501">
        <f t="shared" ca="1" si="23"/>
        <v>49922</v>
      </c>
      <c r="U501">
        <v>4</v>
      </c>
    </row>
    <row r="502" spans="3:21" x14ac:dyDescent="0.25">
      <c r="C502" t="s">
        <v>506</v>
      </c>
      <c r="G502" t="str">
        <f t="shared" ca="1" si="21"/>
        <v>LPG</v>
      </c>
      <c r="H502" t="str">
        <f t="shared" ca="1" si="22"/>
        <v>LEPF</v>
      </c>
      <c r="I502">
        <f t="shared" ca="1" si="23"/>
        <v>59817</v>
      </c>
      <c r="U502" t="s">
        <v>586</v>
      </c>
    </row>
    <row r="503" spans="3:21" x14ac:dyDescent="0.25">
      <c r="C503" t="s">
        <v>527</v>
      </c>
      <c r="F503" t="s">
        <v>85</v>
      </c>
      <c r="G503" t="str">
        <f t="shared" ca="1" si="21"/>
        <v>SJA</v>
      </c>
      <c r="H503" t="str">
        <f t="shared" ca="1" si="22"/>
        <v>LMXX</v>
      </c>
      <c r="I503">
        <f t="shared" ca="1" si="23"/>
        <v>60438</v>
      </c>
      <c r="U503">
        <v>7</v>
      </c>
    </row>
    <row r="504" spans="3:21" x14ac:dyDescent="0.25">
      <c r="C504" t="s">
        <v>527</v>
      </c>
      <c r="F504" t="s">
        <v>92</v>
      </c>
      <c r="G504" t="str">
        <f t="shared" ca="1" si="21"/>
        <v>ROU</v>
      </c>
      <c r="H504" t="str">
        <f t="shared" ca="1" si="22"/>
        <v>BUOZ</v>
      </c>
      <c r="I504">
        <f t="shared" ca="1" si="23"/>
        <v>92377</v>
      </c>
      <c r="U504">
        <v>2</v>
      </c>
    </row>
    <row r="505" spans="3:21" x14ac:dyDescent="0.25">
      <c r="C505" t="s">
        <v>527</v>
      </c>
      <c r="F505" t="s">
        <v>92</v>
      </c>
      <c r="G505" t="str">
        <f t="shared" ca="1" si="21"/>
        <v>XVQ</v>
      </c>
      <c r="H505" t="str">
        <f t="shared" ca="1" si="22"/>
        <v>BENV</v>
      </c>
      <c r="I505">
        <f t="shared" ca="1" si="23"/>
        <v>18064</v>
      </c>
      <c r="U505">
        <v>2</v>
      </c>
    </row>
    <row r="506" spans="3:21" x14ac:dyDescent="0.25">
      <c r="C506" t="s">
        <v>527</v>
      </c>
      <c r="F506" t="s">
        <v>110</v>
      </c>
      <c r="G506" t="str">
        <f t="shared" ca="1" si="21"/>
        <v>DRM</v>
      </c>
      <c r="H506" t="str">
        <f t="shared" ca="1" si="22"/>
        <v>VWXN</v>
      </c>
      <c r="I506">
        <f t="shared" ca="1" si="23"/>
        <v>126</v>
      </c>
      <c r="U506">
        <v>2</v>
      </c>
    </row>
    <row r="507" spans="3:21" x14ac:dyDescent="0.25">
      <c r="C507" t="s">
        <v>527</v>
      </c>
      <c r="F507" t="s">
        <v>151</v>
      </c>
      <c r="G507" t="str">
        <f t="shared" ca="1" si="21"/>
        <v>AQE</v>
      </c>
      <c r="H507" t="str">
        <f t="shared" ca="1" si="22"/>
        <v>NAAQ</v>
      </c>
      <c r="I507">
        <f t="shared" ca="1" si="23"/>
        <v>77737</v>
      </c>
      <c r="U507" t="s">
        <v>561</v>
      </c>
    </row>
    <row r="508" spans="3:21" x14ac:dyDescent="0.25">
      <c r="C508" t="s">
        <v>527</v>
      </c>
      <c r="F508" t="s">
        <v>233</v>
      </c>
      <c r="G508" t="str">
        <f t="shared" ca="1" si="21"/>
        <v>QCT</v>
      </c>
      <c r="H508" t="str">
        <f t="shared" ca="1" si="22"/>
        <v>HFCK</v>
      </c>
      <c r="I508">
        <f t="shared" ca="1" si="23"/>
        <v>66715</v>
      </c>
      <c r="U508">
        <v>3</v>
      </c>
    </row>
    <row r="509" spans="3:21" x14ac:dyDescent="0.25">
      <c r="C509" t="s">
        <v>527</v>
      </c>
      <c r="F509" t="s">
        <v>242</v>
      </c>
      <c r="G509" t="str">
        <f t="shared" ca="1" si="21"/>
        <v>GTI</v>
      </c>
      <c r="H509" t="str">
        <f t="shared" ca="1" si="22"/>
        <v>PEDT</v>
      </c>
      <c r="I509">
        <f t="shared" ca="1" si="23"/>
        <v>69435</v>
      </c>
    </row>
    <row r="510" spans="3:21" x14ac:dyDescent="0.25">
      <c r="C510" t="s">
        <v>527</v>
      </c>
      <c r="F510" t="s">
        <v>262</v>
      </c>
      <c r="G510" t="str">
        <f t="shared" ca="1" si="21"/>
        <v>JKP</v>
      </c>
      <c r="H510" t="str">
        <f t="shared" ca="1" si="22"/>
        <v>OJEC</v>
      </c>
      <c r="I510">
        <f t="shared" ca="1" si="23"/>
        <v>45918</v>
      </c>
    </row>
    <row r="511" spans="3:21" x14ac:dyDescent="0.25">
      <c r="C511" t="s">
        <v>527</v>
      </c>
      <c r="F511" t="s">
        <v>281</v>
      </c>
      <c r="G511" t="str">
        <f t="shared" ca="1" si="21"/>
        <v>FBG</v>
      </c>
      <c r="H511" t="str">
        <f t="shared" ca="1" si="22"/>
        <v>ZFOG</v>
      </c>
      <c r="I511">
        <f t="shared" ca="1" si="23"/>
        <v>54070</v>
      </c>
      <c r="U511">
        <v>10</v>
      </c>
    </row>
    <row r="512" spans="3:21" x14ac:dyDescent="0.25">
      <c r="C512" t="s">
        <v>527</v>
      </c>
      <c r="F512" t="s">
        <v>375</v>
      </c>
      <c r="G512" t="str">
        <f t="shared" ca="1" si="21"/>
        <v>NFK</v>
      </c>
      <c r="H512" t="str">
        <f t="shared" ca="1" si="22"/>
        <v>FYBW</v>
      </c>
      <c r="I512">
        <f t="shared" ca="1" si="23"/>
        <v>51749</v>
      </c>
      <c r="U512">
        <v>6</v>
      </c>
    </row>
    <row r="513" spans="3:21" x14ac:dyDescent="0.25">
      <c r="C513" t="s">
        <v>527</v>
      </c>
      <c r="F513" t="s">
        <v>467</v>
      </c>
      <c r="G513" t="str">
        <f t="shared" ca="1" si="21"/>
        <v>YPL</v>
      </c>
      <c r="H513" t="str">
        <f t="shared" ca="1" si="22"/>
        <v>ZFQT</v>
      </c>
      <c r="I513">
        <f t="shared" ca="1" si="23"/>
        <v>63920</v>
      </c>
      <c r="U513">
        <v>7</v>
      </c>
    </row>
    <row r="514" spans="3:21" x14ac:dyDescent="0.25">
      <c r="C514" t="s">
        <v>506</v>
      </c>
      <c r="G514" t="str">
        <f t="shared" ca="1" si="21"/>
        <v>LXT</v>
      </c>
      <c r="H514" t="str">
        <f t="shared" ca="1" si="22"/>
        <v>HPEN</v>
      </c>
      <c r="I514">
        <f t="shared" ca="1" si="23"/>
        <v>69408</v>
      </c>
      <c r="U514" t="s">
        <v>565</v>
      </c>
    </row>
    <row r="515" spans="3:21" x14ac:dyDescent="0.25">
      <c r="C515" t="s">
        <v>528</v>
      </c>
      <c r="F515" t="s">
        <v>92</v>
      </c>
      <c r="G515" t="str">
        <f t="shared" ca="1" si="21"/>
        <v>LUY</v>
      </c>
      <c r="H515" t="str">
        <f t="shared" ca="1" si="22"/>
        <v>SQIZ</v>
      </c>
      <c r="I515">
        <f t="shared" ca="1" si="23"/>
        <v>26079</v>
      </c>
      <c r="U515">
        <v>2</v>
      </c>
    </row>
    <row r="516" spans="3:21" x14ac:dyDescent="0.25">
      <c r="C516" t="s">
        <v>528</v>
      </c>
      <c r="F516" t="s">
        <v>92</v>
      </c>
      <c r="G516" t="str">
        <f t="shared" ca="1" si="21"/>
        <v>UBX</v>
      </c>
      <c r="H516" t="str">
        <f t="shared" ca="1" si="22"/>
        <v>BKLX</v>
      </c>
      <c r="I516">
        <f t="shared" ca="1" si="23"/>
        <v>56241</v>
      </c>
      <c r="U516">
        <v>2</v>
      </c>
    </row>
    <row r="517" spans="3:21" x14ac:dyDescent="0.25">
      <c r="C517" t="s">
        <v>528</v>
      </c>
      <c r="F517" t="s">
        <v>92</v>
      </c>
      <c r="G517" t="str">
        <f t="shared" ca="1" si="21"/>
        <v>AUY</v>
      </c>
      <c r="H517" t="str">
        <f t="shared" ca="1" si="22"/>
        <v>TZAG</v>
      </c>
      <c r="I517">
        <f t="shared" ca="1" si="23"/>
        <v>36194</v>
      </c>
      <c r="U517">
        <v>2</v>
      </c>
    </row>
    <row r="518" spans="3:21" x14ac:dyDescent="0.25">
      <c r="C518" t="s">
        <v>528</v>
      </c>
      <c r="F518" t="s">
        <v>110</v>
      </c>
      <c r="G518" t="str">
        <f t="shared" ref="G518:G581" ca="1" si="24">CHAR(RANDBETWEEN(65,90))&amp;CHAR(RANDBETWEEN(65,90))&amp;CHAR(RANDBETWEEN(65,90))</f>
        <v>AMK</v>
      </c>
      <c r="H518" t="str">
        <f t="shared" ref="H518:H581" ca="1" si="25">CHAR(RANDBETWEEN(65,90))&amp;CHAR(RANDBETWEEN(65,90))&amp;CHAR(RANDBETWEEN(65,90))&amp;CHAR(RANDBETWEEN(65,90))</f>
        <v>NVKT</v>
      </c>
      <c r="I518">
        <f t="shared" ref="I518:I581" ca="1" si="26">RANDBETWEEN(1,99999)</f>
        <v>49090</v>
      </c>
      <c r="U518">
        <v>2</v>
      </c>
    </row>
    <row r="519" spans="3:21" x14ac:dyDescent="0.25">
      <c r="C519" t="s">
        <v>528</v>
      </c>
      <c r="F519" t="s">
        <v>151</v>
      </c>
      <c r="G519" t="str">
        <f t="shared" ca="1" si="24"/>
        <v>ODA</v>
      </c>
      <c r="H519" t="str">
        <f t="shared" ca="1" si="25"/>
        <v>NXDE</v>
      </c>
      <c r="I519">
        <f t="shared" ca="1" si="26"/>
        <v>69358</v>
      </c>
      <c r="U519" t="s">
        <v>561</v>
      </c>
    </row>
    <row r="520" spans="3:21" x14ac:dyDescent="0.25">
      <c r="C520" t="s">
        <v>528</v>
      </c>
      <c r="F520" t="s">
        <v>174</v>
      </c>
      <c r="G520" t="str">
        <f t="shared" ca="1" si="24"/>
        <v>AUW</v>
      </c>
      <c r="H520" t="str">
        <f t="shared" ca="1" si="25"/>
        <v>ZKCH</v>
      </c>
      <c r="I520">
        <f t="shared" ca="1" si="26"/>
        <v>47020</v>
      </c>
      <c r="U520">
        <v>7</v>
      </c>
    </row>
    <row r="521" spans="3:21" x14ac:dyDescent="0.25">
      <c r="C521" t="s">
        <v>528</v>
      </c>
      <c r="F521" t="s">
        <v>233</v>
      </c>
      <c r="G521" t="str">
        <f t="shared" ca="1" si="24"/>
        <v>BGS</v>
      </c>
      <c r="H521" t="str">
        <f t="shared" ca="1" si="25"/>
        <v>CLOU</v>
      </c>
      <c r="I521">
        <f t="shared" ca="1" si="26"/>
        <v>72929</v>
      </c>
      <c r="U521">
        <v>7</v>
      </c>
    </row>
    <row r="522" spans="3:21" x14ac:dyDescent="0.25">
      <c r="C522" t="s">
        <v>528</v>
      </c>
      <c r="F522" t="s">
        <v>242</v>
      </c>
      <c r="G522" t="str">
        <f t="shared" ca="1" si="24"/>
        <v>HOO</v>
      </c>
      <c r="H522" t="str">
        <f t="shared" ca="1" si="25"/>
        <v>WNSP</v>
      </c>
      <c r="I522">
        <f t="shared" ca="1" si="26"/>
        <v>26250</v>
      </c>
    </row>
    <row r="523" spans="3:21" x14ac:dyDescent="0.25">
      <c r="C523" t="s">
        <v>528</v>
      </c>
      <c r="F523" t="s">
        <v>262</v>
      </c>
      <c r="G523" t="str">
        <f t="shared" ca="1" si="24"/>
        <v>NXE</v>
      </c>
      <c r="H523" t="str">
        <f t="shared" ca="1" si="25"/>
        <v>SWJT</v>
      </c>
      <c r="I523">
        <f t="shared" ca="1" si="26"/>
        <v>16901</v>
      </c>
    </row>
    <row r="524" spans="3:21" x14ac:dyDescent="0.25">
      <c r="C524" t="s">
        <v>528</v>
      </c>
      <c r="F524" t="s">
        <v>281</v>
      </c>
      <c r="G524" t="str">
        <f t="shared" ca="1" si="24"/>
        <v>KBM</v>
      </c>
      <c r="H524" t="str">
        <f t="shared" ca="1" si="25"/>
        <v>ZITG</v>
      </c>
      <c r="I524">
        <f t="shared" ca="1" si="26"/>
        <v>95207</v>
      </c>
      <c r="U524">
        <v>7</v>
      </c>
    </row>
    <row r="525" spans="3:21" x14ac:dyDescent="0.25">
      <c r="C525" t="s">
        <v>528</v>
      </c>
      <c r="F525" t="s">
        <v>378</v>
      </c>
      <c r="G525" t="str">
        <f t="shared" ca="1" si="24"/>
        <v>FDS</v>
      </c>
      <c r="H525" t="str">
        <f t="shared" ca="1" si="25"/>
        <v>OFEC</v>
      </c>
      <c r="I525">
        <f t="shared" ca="1" si="26"/>
        <v>91369</v>
      </c>
      <c r="U525">
        <v>2</v>
      </c>
    </row>
    <row r="526" spans="3:21" x14ac:dyDescent="0.25">
      <c r="C526" t="s">
        <v>528</v>
      </c>
      <c r="F526" t="s">
        <v>559</v>
      </c>
      <c r="G526" t="str">
        <f t="shared" ca="1" si="24"/>
        <v>HFH</v>
      </c>
      <c r="H526" t="str">
        <f t="shared" ca="1" si="25"/>
        <v>UVYU</v>
      </c>
      <c r="I526">
        <f t="shared" ca="1" si="26"/>
        <v>40351</v>
      </c>
      <c r="U526">
        <v>3</v>
      </c>
    </row>
    <row r="527" spans="3:21" x14ac:dyDescent="0.25">
      <c r="C527" t="s">
        <v>528</v>
      </c>
      <c r="F527" t="s">
        <v>467</v>
      </c>
      <c r="G527" t="str">
        <f t="shared" ca="1" si="24"/>
        <v>WAG</v>
      </c>
      <c r="H527" t="str">
        <f t="shared" ca="1" si="25"/>
        <v>LNNR</v>
      </c>
      <c r="I527">
        <f t="shared" ca="1" si="26"/>
        <v>78315</v>
      </c>
      <c r="U527">
        <v>7</v>
      </c>
    </row>
    <row r="528" spans="3:21" x14ac:dyDescent="0.25">
      <c r="C528" t="s">
        <v>506</v>
      </c>
      <c r="G528" t="str">
        <f t="shared" ca="1" si="24"/>
        <v>ZTQ</v>
      </c>
      <c r="H528" t="str">
        <f t="shared" ca="1" si="25"/>
        <v>EBQH</v>
      </c>
      <c r="I528">
        <f t="shared" ca="1" si="26"/>
        <v>48375</v>
      </c>
      <c r="U528" t="s">
        <v>594</v>
      </c>
    </row>
    <row r="529" spans="3:21" x14ac:dyDescent="0.25">
      <c r="C529" t="s">
        <v>529</v>
      </c>
      <c r="F529" t="s">
        <v>110</v>
      </c>
      <c r="G529" t="str">
        <f t="shared" ca="1" si="24"/>
        <v>QLC</v>
      </c>
      <c r="H529" t="str">
        <f t="shared" ca="1" si="25"/>
        <v>QKKF</v>
      </c>
      <c r="I529">
        <f t="shared" ca="1" si="26"/>
        <v>66956</v>
      </c>
      <c r="U529">
        <v>4</v>
      </c>
    </row>
    <row r="530" spans="3:21" x14ac:dyDescent="0.25">
      <c r="C530" t="s">
        <v>529</v>
      </c>
      <c r="F530" t="s">
        <v>151</v>
      </c>
      <c r="G530" t="str">
        <f t="shared" ca="1" si="24"/>
        <v>YOL</v>
      </c>
      <c r="H530" t="str">
        <f t="shared" ca="1" si="25"/>
        <v>WCVA</v>
      </c>
      <c r="I530">
        <f t="shared" ca="1" si="26"/>
        <v>9271</v>
      </c>
      <c r="U530" t="s">
        <v>561</v>
      </c>
    </row>
    <row r="531" spans="3:21" x14ac:dyDescent="0.25">
      <c r="C531" t="s">
        <v>529</v>
      </c>
      <c r="F531" t="s">
        <v>233</v>
      </c>
      <c r="G531" t="str">
        <f t="shared" ca="1" si="24"/>
        <v>UWW</v>
      </c>
      <c r="H531" t="str">
        <f t="shared" ca="1" si="25"/>
        <v>TKZE</v>
      </c>
      <c r="I531">
        <f t="shared" ca="1" si="26"/>
        <v>80022</v>
      </c>
    </row>
    <row r="532" spans="3:21" x14ac:dyDescent="0.25">
      <c r="C532" t="s">
        <v>529</v>
      </c>
      <c r="F532" t="s">
        <v>238</v>
      </c>
      <c r="G532" t="str">
        <f t="shared" ca="1" si="24"/>
        <v>TAQ</v>
      </c>
      <c r="H532" t="str">
        <f t="shared" ca="1" si="25"/>
        <v>GOJE</v>
      </c>
      <c r="I532">
        <f t="shared" ca="1" si="26"/>
        <v>27799</v>
      </c>
      <c r="U532">
        <v>2</v>
      </c>
    </row>
    <row r="533" spans="3:21" x14ac:dyDescent="0.25">
      <c r="C533" t="s">
        <v>529</v>
      </c>
      <c r="F533" t="s">
        <v>242</v>
      </c>
      <c r="G533" t="str">
        <f t="shared" ca="1" si="24"/>
        <v>DKN</v>
      </c>
      <c r="H533" t="str">
        <f t="shared" ca="1" si="25"/>
        <v>DLEG</v>
      </c>
      <c r="I533">
        <f t="shared" ca="1" si="26"/>
        <v>57137</v>
      </c>
    </row>
    <row r="534" spans="3:21" x14ac:dyDescent="0.25">
      <c r="C534" t="s">
        <v>529</v>
      </c>
      <c r="F534" t="s">
        <v>262</v>
      </c>
      <c r="G534" t="str">
        <f t="shared" ca="1" si="24"/>
        <v>ITH</v>
      </c>
      <c r="H534" t="str">
        <f t="shared" ca="1" si="25"/>
        <v>QOPS</v>
      </c>
      <c r="I534">
        <f t="shared" ca="1" si="26"/>
        <v>69027</v>
      </c>
    </row>
    <row r="535" spans="3:21" x14ac:dyDescent="0.25">
      <c r="C535" t="s">
        <v>529</v>
      </c>
      <c r="F535" t="s">
        <v>281</v>
      </c>
      <c r="G535" t="str">
        <f t="shared" ca="1" si="24"/>
        <v>EQB</v>
      </c>
      <c r="H535" t="str">
        <f t="shared" ca="1" si="25"/>
        <v>KWGF</v>
      </c>
      <c r="I535">
        <f t="shared" ca="1" si="26"/>
        <v>38237</v>
      </c>
      <c r="U535">
        <v>10</v>
      </c>
    </row>
    <row r="536" spans="3:21" x14ac:dyDescent="0.25">
      <c r="C536" t="s">
        <v>529</v>
      </c>
      <c r="F536" t="s">
        <v>378</v>
      </c>
      <c r="G536" t="str">
        <f t="shared" ca="1" si="24"/>
        <v>TAP</v>
      </c>
      <c r="H536" t="str">
        <f t="shared" ca="1" si="25"/>
        <v>HKNB</v>
      </c>
      <c r="I536">
        <f t="shared" ca="1" si="26"/>
        <v>51977</v>
      </c>
      <c r="U536">
        <v>3</v>
      </c>
    </row>
    <row r="537" spans="3:21" x14ac:dyDescent="0.25">
      <c r="C537" t="s">
        <v>529</v>
      </c>
      <c r="F537" t="s">
        <v>559</v>
      </c>
      <c r="G537" t="str">
        <f t="shared" ca="1" si="24"/>
        <v>XWA</v>
      </c>
      <c r="H537" t="str">
        <f t="shared" ca="1" si="25"/>
        <v>NYBP</v>
      </c>
      <c r="I537">
        <f t="shared" ca="1" si="26"/>
        <v>29243</v>
      </c>
      <c r="U537">
        <v>3</v>
      </c>
    </row>
    <row r="538" spans="3:21" x14ac:dyDescent="0.25">
      <c r="C538" t="s">
        <v>529</v>
      </c>
      <c r="F538" t="s">
        <v>386</v>
      </c>
      <c r="G538" t="str">
        <f t="shared" ca="1" si="24"/>
        <v>MHC</v>
      </c>
      <c r="H538" t="str">
        <f t="shared" ca="1" si="25"/>
        <v>TGPM</v>
      </c>
      <c r="I538">
        <f t="shared" ca="1" si="26"/>
        <v>52739</v>
      </c>
      <c r="U538">
        <v>2</v>
      </c>
    </row>
    <row r="539" spans="3:21" x14ac:dyDescent="0.25">
      <c r="C539" t="s">
        <v>529</v>
      </c>
      <c r="F539" t="s">
        <v>467</v>
      </c>
      <c r="G539" t="str">
        <f t="shared" ca="1" si="24"/>
        <v>WFS</v>
      </c>
      <c r="H539" t="str">
        <f t="shared" ca="1" si="25"/>
        <v>CNHG</v>
      </c>
      <c r="I539">
        <f t="shared" ca="1" si="26"/>
        <v>81354</v>
      </c>
      <c r="U539" t="s">
        <v>579</v>
      </c>
    </row>
    <row r="540" spans="3:21" x14ac:dyDescent="0.25">
      <c r="C540" t="s">
        <v>506</v>
      </c>
      <c r="G540" t="str">
        <f t="shared" ca="1" si="24"/>
        <v>ZFE</v>
      </c>
      <c r="H540" t="str">
        <f t="shared" ca="1" si="25"/>
        <v>PTYO</v>
      </c>
      <c r="I540">
        <f t="shared" ca="1" si="26"/>
        <v>58201</v>
      </c>
      <c r="U540" t="s">
        <v>595</v>
      </c>
    </row>
    <row r="541" spans="3:21" x14ac:dyDescent="0.25">
      <c r="C541" t="s">
        <v>530</v>
      </c>
      <c r="F541" t="s">
        <v>91</v>
      </c>
      <c r="G541" t="str">
        <f t="shared" ca="1" si="24"/>
        <v>FAS</v>
      </c>
      <c r="H541" t="str">
        <f t="shared" ca="1" si="25"/>
        <v>TIHI</v>
      </c>
      <c r="I541">
        <f t="shared" ca="1" si="26"/>
        <v>28481</v>
      </c>
    </row>
    <row r="542" spans="3:21" x14ac:dyDescent="0.25">
      <c r="C542" t="s">
        <v>530</v>
      </c>
      <c r="F542" t="s">
        <v>110</v>
      </c>
      <c r="G542" t="str">
        <f t="shared" ca="1" si="24"/>
        <v>CRX</v>
      </c>
      <c r="H542" t="str">
        <f t="shared" ca="1" si="25"/>
        <v>EVHE</v>
      </c>
      <c r="I542">
        <f t="shared" ca="1" si="26"/>
        <v>64797</v>
      </c>
      <c r="U542">
        <v>10</v>
      </c>
    </row>
    <row r="543" spans="3:21" x14ac:dyDescent="0.25">
      <c r="C543" t="s">
        <v>530</v>
      </c>
      <c r="F543" t="s">
        <v>151</v>
      </c>
      <c r="G543" t="str">
        <f t="shared" ca="1" si="24"/>
        <v>SUM</v>
      </c>
      <c r="H543" t="str">
        <f t="shared" ca="1" si="25"/>
        <v>TRFL</v>
      </c>
      <c r="I543">
        <f t="shared" ca="1" si="26"/>
        <v>34723</v>
      </c>
      <c r="U543" t="s">
        <v>573</v>
      </c>
    </row>
    <row r="544" spans="3:21" x14ac:dyDescent="0.25">
      <c r="C544" t="s">
        <v>530</v>
      </c>
      <c r="F544" t="s">
        <v>174</v>
      </c>
      <c r="G544" t="str">
        <f t="shared" ca="1" si="24"/>
        <v>EEL</v>
      </c>
      <c r="H544" t="str">
        <f t="shared" ca="1" si="25"/>
        <v>KOXK</v>
      </c>
      <c r="I544">
        <f t="shared" ca="1" si="26"/>
        <v>63220</v>
      </c>
      <c r="U544">
        <v>10</v>
      </c>
    </row>
    <row r="545" spans="3:21" x14ac:dyDescent="0.25">
      <c r="C545" t="s">
        <v>530</v>
      </c>
      <c r="F545" t="s">
        <v>233</v>
      </c>
      <c r="G545" t="str">
        <f t="shared" ca="1" si="24"/>
        <v>LID</v>
      </c>
      <c r="H545" t="str">
        <f t="shared" ca="1" si="25"/>
        <v>DDEP</v>
      </c>
      <c r="I545">
        <f t="shared" ca="1" si="26"/>
        <v>40493</v>
      </c>
      <c r="U545">
        <v>10</v>
      </c>
    </row>
    <row r="546" spans="3:21" x14ac:dyDescent="0.25">
      <c r="C546" t="s">
        <v>530</v>
      </c>
      <c r="F546" t="s">
        <v>238</v>
      </c>
      <c r="G546" t="str">
        <f t="shared" ca="1" si="24"/>
        <v>FUU</v>
      </c>
      <c r="H546" t="str">
        <f t="shared" ca="1" si="25"/>
        <v>SFMT</v>
      </c>
      <c r="I546">
        <f t="shared" ca="1" si="26"/>
        <v>12945</v>
      </c>
      <c r="U546">
        <v>10</v>
      </c>
    </row>
    <row r="547" spans="3:21" x14ac:dyDescent="0.25">
      <c r="C547" t="s">
        <v>530</v>
      </c>
      <c r="F547" t="s">
        <v>242</v>
      </c>
      <c r="G547" t="str">
        <f t="shared" ca="1" si="24"/>
        <v>MOY</v>
      </c>
      <c r="H547" t="str">
        <f t="shared" ca="1" si="25"/>
        <v>NBHT</v>
      </c>
      <c r="I547">
        <f t="shared" ca="1" si="26"/>
        <v>21888</v>
      </c>
    </row>
    <row r="548" spans="3:21" x14ac:dyDescent="0.25">
      <c r="C548" t="s">
        <v>530</v>
      </c>
      <c r="F548" t="s">
        <v>262</v>
      </c>
      <c r="G548" t="str">
        <f t="shared" ca="1" si="24"/>
        <v>APQ</v>
      </c>
      <c r="H548" t="str">
        <f t="shared" ca="1" si="25"/>
        <v>SAHW</v>
      </c>
      <c r="I548">
        <f t="shared" ca="1" si="26"/>
        <v>43329</v>
      </c>
      <c r="U548">
        <v>8</v>
      </c>
    </row>
    <row r="549" spans="3:21" x14ac:dyDescent="0.25">
      <c r="C549" t="s">
        <v>530</v>
      </c>
      <c r="F549" t="s">
        <v>281</v>
      </c>
      <c r="G549" t="str">
        <f t="shared" ca="1" si="24"/>
        <v>IAH</v>
      </c>
      <c r="H549" t="str">
        <f t="shared" ca="1" si="25"/>
        <v>OPXA</v>
      </c>
      <c r="I549">
        <f t="shared" ca="1" si="26"/>
        <v>64067</v>
      </c>
      <c r="U549">
        <v>2</v>
      </c>
    </row>
    <row r="550" spans="3:21" x14ac:dyDescent="0.25">
      <c r="C550" t="s">
        <v>530</v>
      </c>
      <c r="F550" t="s">
        <v>378</v>
      </c>
      <c r="G550" t="str">
        <f t="shared" ca="1" si="24"/>
        <v>OCG</v>
      </c>
      <c r="H550" t="str">
        <f t="shared" ca="1" si="25"/>
        <v>TNLK</v>
      </c>
      <c r="I550">
        <f t="shared" ca="1" si="26"/>
        <v>25155</v>
      </c>
      <c r="U550">
        <v>2</v>
      </c>
    </row>
    <row r="551" spans="3:21" x14ac:dyDescent="0.25">
      <c r="C551" t="s">
        <v>530</v>
      </c>
      <c r="F551" t="s">
        <v>386</v>
      </c>
      <c r="G551" t="str">
        <f t="shared" ca="1" si="24"/>
        <v>BHL</v>
      </c>
      <c r="H551" t="str">
        <f t="shared" ca="1" si="25"/>
        <v>ZXHR</v>
      </c>
      <c r="I551">
        <f t="shared" ca="1" si="26"/>
        <v>29422</v>
      </c>
      <c r="U551">
        <v>3</v>
      </c>
    </row>
    <row r="552" spans="3:21" x14ac:dyDescent="0.25">
      <c r="C552" t="s">
        <v>530</v>
      </c>
      <c r="F552" t="s">
        <v>467</v>
      </c>
      <c r="G552" t="str">
        <f t="shared" ca="1" si="24"/>
        <v>SXS</v>
      </c>
      <c r="H552" t="str">
        <f t="shared" ca="1" si="25"/>
        <v>ZPXC</v>
      </c>
      <c r="I552">
        <f t="shared" ca="1" si="26"/>
        <v>70967</v>
      </c>
      <c r="U552">
        <v>4</v>
      </c>
    </row>
    <row r="553" spans="3:21" x14ac:dyDescent="0.25">
      <c r="C553" t="s">
        <v>506</v>
      </c>
      <c r="G553" t="str">
        <f t="shared" ca="1" si="24"/>
        <v>CNT</v>
      </c>
      <c r="H553" t="str">
        <f t="shared" ca="1" si="25"/>
        <v>SIAS</v>
      </c>
      <c r="I553">
        <f t="shared" ca="1" si="26"/>
        <v>93587</v>
      </c>
      <c r="U553" t="s">
        <v>596</v>
      </c>
    </row>
    <row r="554" spans="3:21" x14ac:dyDescent="0.25">
      <c r="C554" t="s">
        <v>531</v>
      </c>
      <c r="F554" t="s">
        <v>74</v>
      </c>
      <c r="G554" t="str">
        <f t="shared" ca="1" si="24"/>
        <v>KLS</v>
      </c>
      <c r="H554" t="str">
        <f t="shared" ca="1" si="25"/>
        <v>JAMQ</v>
      </c>
      <c r="I554">
        <f t="shared" ca="1" si="26"/>
        <v>28854</v>
      </c>
      <c r="U554">
        <v>6</v>
      </c>
    </row>
    <row r="555" spans="3:21" x14ac:dyDescent="0.25">
      <c r="C555" t="s">
        <v>531</v>
      </c>
      <c r="F555" t="s">
        <v>92</v>
      </c>
      <c r="G555" t="str">
        <f t="shared" ca="1" si="24"/>
        <v>EXN</v>
      </c>
      <c r="H555" t="str">
        <f t="shared" ca="1" si="25"/>
        <v>NFFI</v>
      </c>
      <c r="I555">
        <f t="shared" ca="1" si="26"/>
        <v>60511</v>
      </c>
      <c r="U555">
        <v>2</v>
      </c>
    </row>
    <row r="556" spans="3:21" x14ac:dyDescent="0.25">
      <c r="C556" t="s">
        <v>531</v>
      </c>
      <c r="F556" t="s">
        <v>92</v>
      </c>
      <c r="G556" t="str">
        <f t="shared" ca="1" si="24"/>
        <v>QJF</v>
      </c>
      <c r="H556" t="str">
        <f t="shared" ca="1" si="25"/>
        <v>XKUV</v>
      </c>
      <c r="I556">
        <f t="shared" ca="1" si="26"/>
        <v>92720</v>
      </c>
      <c r="U556">
        <v>2</v>
      </c>
    </row>
    <row r="557" spans="3:21" x14ac:dyDescent="0.25">
      <c r="C557" t="s">
        <v>531</v>
      </c>
      <c r="F557" t="s">
        <v>92</v>
      </c>
      <c r="G557" t="str">
        <f t="shared" ca="1" si="24"/>
        <v>DEZ</v>
      </c>
      <c r="H557" t="str">
        <f t="shared" ca="1" si="25"/>
        <v>UIQL</v>
      </c>
      <c r="I557">
        <f t="shared" ca="1" si="26"/>
        <v>18633</v>
      </c>
      <c r="U557">
        <v>2</v>
      </c>
    </row>
    <row r="558" spans="3:21" x14ac:dyDescent="0.25">
      <c r="C558" t="s">
        <v>531</v>
      </c>
      <c r="F558" t="s">
        <v>110</v>
      </c>
      <c r="G558" t="str">
        <f t="shared" ca="1" si="24"/>
        <v>WZE</v>
      </c>
      <c r="H558" t="str">
        <f t="shared" ca="1" si="25"/>
        <v>ZQYH</v>
      </c>
      <c r="I558">
        <f t="shared" ca="1" si="26"/>
        <v>25620</v>
      </c>
      <c r="U558">
        <v>10</v>
      </c>
    </row>
    <row r="559" spans="3:21" x14ac:dyDescent="0.25">
      <c r="C559" t="s">
        <v>531</v>
      </c>
      <c r="F559" t="s">
        <v>151</v>
      </c>
      <c r="G559" t="str">
        <f t="shared" ca="1" si="24"/>
        <v>EFH</v>
      </c>
      <c r="H559" t="str">
        <f t="shared" ca="1" si="25"/>
        <v>DJNK</v>
      </c>
      <c r="I559">
        <f t="shared" ca="1" si="26"/>
        <v>50965</v>
      </c>
      <c r="U559" t="s">
        <v>561</v>
      </c>
    </row>
    <row r="560" spans="3:21" x14ac:dyDescent="0.25">
      <c r="C560" t="s">
        <v>531</v>
      </c>
      <c r="F560" t="s">
        <v>233</v>
      </c>
      <c r="G560" t="str">
        <f t="shared" ca="1" si="24"/>
        <v>OUJ</v>
      </c>
      <c r="H560" t="str">
        <f t="shared" ca="1" si="25"/>
        <v>UDJS</v>
      </c>
      <c r="I560">
        <f t="shared" ca="1" si="26"/>
        <v>84299</v>
      </c>
      <c r="U560">
        <v>7</v>
      </c>
    </row>
    <row r="561" spans="3:21" x14ac:dyDescent="0.25">
      <c r="C561" t="s">
        <v>531</v>
      </c>
      <c r="F561" t="s">
        <v>238</v>
      </c>
      <c r="G561" t="str">
        <f t="shared" ca="1" si="24"/>
        <v>RTG</v>
      </c>
      <c r="H561" t="str">
        <f t="shared" ca="1" si="25"/>
        <v>MEPG</v>
      </c>
      <c r="I561">
        <f t="shared" ca="1" si="26"/>
        <v>89832</v>
      </c>
      <c r="U561">
        <v>2</v>
      </c>
    </row>
    <row r="562" spans="3:21" x14ac:dyDescent="0.25">
      <c r="C562" t="s">
        <v>531</v>
      </c>
      <c r="F562" t="s">
        <v>242</v>
      </c>
      <c r="G562" t="str">
        <f t="shared" ca="1" si="24"/>
        <v>ZSK</v>
      </c>
      <c r="H562" t="str">
        <f t="shared" ca="1" si="25"/>
        <v>MTGA</v>
      </c>
      <c r="I562">
        <f t="shared" ca="1" si="26"/>
        <v>5806</v>
      </c>
    </row>
    <row r="563" spans="3:21" x14ac:dyDescent="0.25">
      <c r="C563" t="s">
        <v>531</v>
      </c>
      <c r="F563" t="s">
        <v>262</v>
      </c>
      <c r="G563" t="str">
        <f t="shared" ca="1" si="24"/>
        <v>UYM</v>
      </c>
      <c r="H563" t="str">
        <f t="shared" ca="1" si="25"/>
        <v>MLKV</v>
      </c>
      <c r="I563">
        <f t="shared" ca="1" si="26"/>
        <v>80977</v>
      </c>
      <c r="U563">
        <v>2</v>
      </c>
    </row>
    <row r="564" spans="3:21" x14ac:dyDescent="0.25">
      <c r="C564" t="s">
        <v>531</v>
      </c>
      <c r="F564" t="s">
        <v>281</v>
      </c>
      <c r="G564" t="str">
        <f t="shared" ca="1" si="24"/>
        <v>FGR</v>
      </c>
      <c r="H564" t="str">
        <f t="shared" ca="1" si="25"/>
        <v>HONF</v>
      </c>
      <c r="I564">
        <f t="shared" ca="1" si="26"/>
        <v>99768</v>
      </c>
      <c r="U564">
        <v>2</v>
      </c>
    </row>
    <row r="565" spans="3:21" x14ac:dyDescent="0.25">
      <c r="C565" t="s">
        <v>531</v>
      </c>
      <c r="F565" t="s">
        <v>378</v>
      </c>
      <c r="G565" t="str">
        <f t="shared" ca="1" si="24"/>
        <v>WDR</v>
      </c>
      <c r="H565" t="str">
        <f t="shared" ca="1" si="25"/>
        <v>WXGP</v>
      </c>
      <c r="I565">
        <f t="shared" ca="1" si="26"/>
        <v>32861</v>
      </c>
      <c r="U565">
        <v>3</v>
      </c>
    </row>
    <row r="566" spans="3:21" x14ac:dyDescent="0.25">
      <c r="C566" t="s">
        <v>531</v>
      </c>
      <c r="F566" t="s">
        <v>559</v>
      </c>
      <c r="G566" t="str">
        <f t="shared" ca="1" si="24"/>
        <v>KRZ</v>
      </c>
      <c r="H566" t="str">
        <f t="shared" ca="1" si="25"/>
        <v>IFUQ</v>
      </c>
      <c r="I566">
        <f t="shared" ca="1" si="26"/>
        <v>87330</v>
      </c>
      <c r="U566">
        <v>6</v>
      </c>
    </row>
    <row r="567" spans="3:21" x14ac:dyDescent="0.25">
      <c r="C567" t="s">
        <v>531</v>
      </c>
      <c r="F567" t="s">
        <v>414</v>
      </c>
      <c r="G567" t="str">
        <f t="shared" ca="1" si="24"/>
        <v>KFY</v>
      </c>
      <c r="H567" t="str">
        <f t="shared" ca="1" si="25"/>
        <v>EVTM</v>
      </c>
      <c r="I567">
        <f t="shared" ca="1" si="26"/>
        <v>78813</v>
      </c>
      <c r="U567">
        <v>6</v>
      </c>
    </row>
    <row r="568" spans="3:21" x14ac:dyDescent="0.25">
      <c r="C568" t="s">
        <v>531</v>
      </c>
      <c r="F568" t="s">
        <v>467</v>
      </c>
      <c r="G568" t="str">
        <f t="shared" ca="1" si="24"/>
        <v>RRH</v>
      </c>
      <c r="H568" t="str">
        <f t="shared" ca="1" si="25"/>
        <v>NBGR</v>
      </c>
      <c r="I568">
        <f t="shared" ca="1" si="26"/>
        <v>43044</v>
      </c>
      <c r="U568" t="s">
        <v>597</v>
      </c>
    </row>
    <row r="569" spans="3:21" x14ac:dyDescent="0.25">
      <c r="C569" t="s">
        <v>506</v>
      </c>
      <c r="G569" t="str">
        <f t="shared" ca="1" si="24"/>
        <v>CRB</v>
      </c>
      <c r="H569" t="str">
        <f t="shared" ca="1" si="25"/>
        <v>VUMI</v>
      </c>
      <c r="I569">
        <f t="shared" ca="1" si="26"/>
        <v>2659</v>
      </c>
      <c r="U569" t="s">
        <v>565</v>
      </c>
    </row>
    <row r="570" spans="3:21" x14ac:dyDescent="0.25">
      <c r="C570" t="s">
        <v>532</v>
      </c>
      <c r="F570" t="s">
        <v>74</v>
      </c>
      <c r="G570" t="str">
        <f t="shared" ca="1" si="24"/>
        <v>YXJ</v>
      </c>
      <c r="H570" t="str">
        <f t="shared" ca="1" si="25"/>
        <v>NXKS</v>
      </c>
      <c r="I570">
        <f t="shared" ca="1" si="26"/>
        <v>22828</v>
      </c>
      <c r="U570">
        <v>8</v>
      </c>
    </row>
    <row r="571" spans="3:21" x14ac:dyDescent="0.25">
      <c r="C571" t="s">
        <v>532</v>
      </c>
      <c r="F571" t="s">
        <v>74</v>
      </c>
      <c r="G571" t="str">
        <f t="shared" ca="1" si="24"/>
        <v>LUR</v>
      </c>
      <c r="H571" t="str">
        <f t="shared" ca="1" si="25"/>
        <v>DONT</v>
      </c>
      <c r="I571">
        <f t="shared" ca="1" si="26"/>
        <v>68200</v>
      </c>
      <c r="U571">
        <v>8</v>
      </c>
    </row>
    <row r="572" spans="3:21" x14ac:dyDescent="0.25">
      <c r="C572" t="s">
        <v>532</v>
      </c>
      <c r="F572" t="s">
        <v>74</v>
      </c>
      <c r="G572" t="str">
        <f t="shared" ca="1" si="24"/>
        <v>XMJ</v>
      </c>
      <c r="H572" t="str">
        <f t="shared" ca="1" si="25"/>
        <v>NVXH</v>
      </c>
      <c r="I572">
        <f t="shared" ca="1" si="26"/>
        <v>30767</v>
      </c>
      <c r="U572">
        <v>8</v>
      </c>
    </row>
    <row r="573" spans="3:21" x14ac:dyDescent="0.25">
      <c r="C573" t="s">
        <v>532</v>
      </c>
      <c r="F573" t="s">
        <v>92</v>
      </c>
      <c r="G573" t="str">
        <f t="shared" ca="1" si="24"/>
        <v>QGG</v>
      </c>
      <c r="H573" t="str">
        <f t="shared" ca="1" si="25"/>
        <v>HSOU</v>
      </c>
      <c r="I573">
        <f t="shared" ca="1" si="26"/>
        <v>97147</v>
      </c>
      <c r="U573">
        <v>2</v>
      </c>
    </row>
    <row r="574" spans="3:21" x14ac:dyDescent="0.25">
      <c r="C574" t="s">
        <v>532</v>
      </c>
      <c r="F574" t="s">
        <v>110</v>
      </c>
      <c r="G574" t="str">
        <f t="shared" ca="1" si="24"/>
        <v>ECJ</v>
      </c>
      <c r="H574" t="str">
        <f t="shared" ca="1" si="25"/>
        <v>FFAY</v>
      </c>
      <c r="I574">
        <f t="shared" ca="1" si="26"/>
        <v>67162</v>
      </c>
      <c r="U574">
        <v>8</v>
      </c>
    </row>
    <row r="575" spans="3:21" x14ac:dyDescent="0.25">
      <c r="C575" t="s">
        <v>532</v>
      </c>
      <c r="F575" t="s">
        <v>151</v>
      </c>
      <c r="G575" t="str">
        <f t="shared" ca="1" si="24"/>
        <v>NOS</v>
      </c>
      <c r="H575" t="str">
        <f t="shared" ca="1" si="25"/>
        <v>HCYJ</v>
      </c>
      <c r="I575">
        <f t="shared" ca="1" si="26"/>
        <v>36567</v>
      </c>
      <c r="U575" t="s">
        <v>561</v>
      </c>
    </row>
    <row r="576" spans="3:21" x14ac:dyDescent="0.25">
      <c r="C576" t="s">
        <v>532</v>
      </c>
      <c r="F576" t="s">
        <v>233</v>
      </c>
      <c r="G576" t="str">
        <f t="shared" ca="1" si="24"/>
        <v>FMG</v>
      </c>
      <c r="H576" t="str">
        <f t="shared" ca="1" si="25"/>
        <v>NSHN</v>
      </c>
      <c r="I576">
        <f t="shared" ca="1" si="26"/>
        <v>40149</v>
      </c>
    </row>
    <row r="577" spans="3:21" x14ac:dyDescent="0.25">
      <c r="C577" t="s">
        <v>532</v>
      </c>
      <c r="F577" t="s">
        <v>242</v>
      </c>
      <c r="G577" t="str">
        <f t="shared" ca="1" si="24"/>
        <v>QJJ</v>
      </c>
      <c r="H577" t="str">
        <f t="shared" ca="1" si="25"/>
        <v>SWQB</v>
      </c>
      <c r="I577">
        <f t="shared" ca="1" si="26"/>
        <v>5619</v>
      </c>
    </row>
    <row r="578" spans="3:21" x14ac:dyDescent="0.25">
      <c r="C578" t="s">
        <v>532</v>
      </c>
      <c r="F578" t="s">
        <v>262</v>
      </c>
      <c r="G578" t="str">
        <f t="shared" ca="1" si="24"/>
        <v>HKR</v>
      </c>
      <c r="H578" t="str">
        <f t="shared" ca="1" si="25"/>
        <v>HZCS</v>
      </c>
      <c r="I578">
        <f t="shared" ca="1" si="26"/>
        <v>82330</v>
      </c>
    </row>
    <row r="579" spans="3:21" x14ac:dyDescent="0.25">
      <c r="C579" t="s">
        <v>532</v>
      </c>
      <c r="F579" t="s">
        <v>281</v>
      </c>
      <c r="G579" t="str">
        <f t="shared" ca="1" si="24"/>
        <v>INB</v>
      </c>
      <c r="H579" t="str">
        <f t="shared" ca="1" si="25"/>
        <v>WFDR</v>
      </c>
      <c r="I579">
        <f t="shared" ca="1" si="26"/>
        <v>57819</v>
      </c>
      <c r="U579">
        <v>10</v>
      </c>
    </row>
    <row r="580" spans="3:21" x14ac:dyDescent="0.25">
      <c r="C580" t="s">
        <v>532</v>
      </c>
      <c r="F580" t="s">
        <v>559</v>
      </c>
      <c r="G580" t="str">
        <f t="shared" ca="1" si="24"/>
        <v>QXB</v>
      </c>
      <c r="H580" t="str">
        <f t="shared" ca="1" si="25"/>
        <v>PWRO</v>
      </c>
      <c r="I580">
        <f t="shared" ca="1" si="26"/>
        <v>1816</v>
      </c>
      <c r="U580">
        <v>3</v>
      </c>
    </row>
    <row r="581" spans="3:21" x14ac:dyDescent="0.25">
      <c r="C581" t="s">
        <v>532</v>
      </c>
      <c r="F581" t="s">
        <v>386</v>
      </c>
      <c r="G581" t="str">
        <f t="shared" ca="1" si="24"/>
        <v>HRL</v>
      </c>
      <c r="H581" t="str">
        <f t="shared" ca="1" si="25"/>
        <v>DUKU</v>
      </c>
      <c r="I581">
        <f t="shared" ca="1" si="26"/>
        <v>71683</v>
      </c>
      <c r="U581">
        <v>3</v>
      </c>
    </row>
    <row r="582" spans="3:21" x14ac:dyDescent="0.25">
      <c r="C582" t="s">
        <v>506</v>
      </c>
      <c r="G582" t="str">
        <f t="shared" ref="G582:G645" ca="1" si="27">CHAR(RANDBETWEEN(65,90))&amp;CHAR(RANDBETWEEN(65,90))&amp;CHAR(RANDBETWEEN(65,90))</f>
        <v>JUY</v>
      </c>
      <c r="H582" t="str">
        <f t="shared" ref="H582:H645" ca="1" si="28">CHAR(RANDBETWEEN(65,90))&amp;CHAR(RANDBETWEEN(65,90))&amp;CHAR(RANDBETWEEN(65,90))&amp;CHAR(RANDBETWEEN(65,90))</f>
        <v>WMRE</v>
      </c>
      <c r="I582">
        <f t="shared" ref="I582:I645" ca="1" si="29">RANDBETWEEN(1,99999)</f>
        <v>99838</v>
      </c>
      <c r="U582" t="s">
        <v>595</v>
      </c>
    </row>
    <row r="583" spans="3:21" x14ac:dyDescent="0.25">
      <c r="C583" t="s">
        <v>533</v>
      </c>
      <c r="F583" t="s">
        <v>110</v>
      </c>
      <c r="G583" t="str">
        <f t="shared" ca="1" si="27"/>
        <v>AFO</v>
      </c>
      <c r="H583" t="str">
        <f t="shared" ca="1" si="28"/>
        <v>LKJW</v>
      </c>
      <c r="I583">
        <f t="shared" ca="1" si="29"/>
        <v>37375</v>
      </c>
      <c r="U583">
        <v>10</v>
      </c>
    </row>
    <row r="584" spans="3:21" x14ac:dyDescent="0.25">
      <c r="C584" t="s">
        <v>533</v>
      </c>
      <c r="F584" t="s">
        <v>151</v>
      </c>
      <c r="G584" t="str">
        <f t="shared" ca="1" si="27"/>
        <v>NTQ</v>
      </c>
      <c r="H584" t="str">
        <f t="shared" ca="1" si="28"/>
        <v>QZKI</v>
      </c>
      <c r="I584">
        <f t="shared" ca="1" si="29"/>
        <v>73993</v>
      </c>
      <c r="U584" t="s">
        <v>561</v>
      </c>
    </row>
    <row r="585" spans="3:21" x14ac:dyDescent="0.25">
      <c r="C585" t="s">
        <v>533</v>
      </c>
      <c r="F585" t="s">
        <v>233</v>
      </c>
      <c r="G585" t="str">
        <f t="shared" ca="1" si="27"/>
        <v>PVR</v>
      </c>
      <c r="H585" t="str">
        <f t="shared" ca="1" si="28"/>
        <v>YHLM</v>
      </c>
      <c r="I585">
        <f t="shared" ca="1" si="29"/>
        <v>68905</v>
      </c>
    </row>
    <row r="586" spans="3:21" x14ac:dyDescent="0.25">
      <c r="C586" t="s">
        <v>533</v>
      </c>
      <c r="F586" t="s">
        <v>238</v>
      </c>
      <c r="G586" t="str">
        <f t="shared" ca="1" si="27"/>
        <v>UMH</v>
      </c>
      <c r="H586" t="str">
        <f t="shared" ca="1" si="28"/>
        <v>VBYN</v>
      </c>
      <c r="I586">
        <f t="shared" ca="1" si="29"/>
        <v>4310</v>
      </c>
    </row>
    <row r="587" spans="3:21" x14ac:dyDescent="0.25">
      <c r="C587" t="s">
        <v>533</v>
      </c>
      <c r="F587" t="s">
        <v>242</v>
      </c>
      <c r="G587" t="str">
        <f t="shared" ca="1" si="27"/>
        <v>JZN</v>
      </c>
      <c r="H587" t="str">
        <f t="shared" ca="1" si="28"/>
        <v>YMIA</v>
      </c>
      <c r="I587">
        <f t="shared" ca="1" si="29"/>
        <v>94665</v>
      </c>
    </row>
    <row r="588" spans="3:21" x14ac:dyDescent="0.25">
      <c r="C588" t="s">
        <v>533</v>
      </c>
      <c r="F588" t="s">
        <v>262</v>
      </c>
      <c r="G588" t="str">
        <f t="shared" ca="1" si="27"/>
        <v>RQX</v>
      </c>
      <c r="H588" t="str">
        <f t="shared" ca="1" si="28"/>
        <v>RSZV</v>
      </c>
      <c r="I588">
        <f t="shared" ca="1" si="29"/>
        <v>82659</v>
      </c>
    </row>
    <row r="589" spans="3:21" x14ac:dyDescent="0.25">
      <c r="C589" t="s">
        <v>533</v>
      </c>
      <c r="F589" t="s">
        <v>281</v>
      </c>
      <c r="G589" t="str">
        <f t="shared" ca="1" si="27"/>
        <v>OIU</v>
      </c>
      <c r="H589" t="str">
        <f t="shared" ca="1" si="28"/>
        <v>QCKZ</v>
      </c>
      <c r="I589">
        <f t="shared" ca="1" si="29"/>
        <v>54657</v>
      </c>
      <c r="U589">
        <v>10</v>
      </c>
    </row>
    <row r="590" spans="3:21" x14ac:dyDescent="0.25">
      <c r="C590" t="s">
        <v>533</v>
      </c>
      <c r="F590" t="s">
        <v>559</v>
      </c>
      <c r="G590" t="str">
        <f t="shared" ca="1" si="27"/>
        <v>UTF</v>
      </c>
      <c r="H590" t="str">
        <f t="shared" ca="1" si="28"/>
        <v>ZRBF</v>
      </c>
      <c r="I590">
        <f t="shared" ca="1" si="29"/>
        <v>90684</v>
      </c>
      <c r="U590">
        <v>5</v>
      </c>
    </row>
    <row r="591" spans="3:21" x14ac:dyDescent="0.25">
      <c r="C591" t="s">
        <v>533</v>
      </c>
      <c r="F591" t="s">
        <v>467</v>
      </c>
      <c r="G591" t="str">
        <f t="shared" ca="1" si="27"/>
        <v>WUI</v>
      </c>
      <c r="H591" t="str">
        <f t="shared" ca="1" si="28"/>
        <v>PJHZ</v>
      </c>
      <c r="I591">
        <f t="shared" ca="1" si="29"/>
        <v>64229</v>
      </c>
      <c r="U591">
        <v>8</v>
      </c>
    </row>
    <row r="592" spans="3:21" x14ac:dyDescent="0.25">
      <c r="C592" t="s">
        <v>506</v>
      </c>
      <c r="G592" t="str">
        <f t="shared" ca="1" si="27"/>
        <v>XHO</v>
      </c>
      <c r="H592" t="str">
        <f t="shared" ca="1" si="28"/>
        <v>PTVD</v>
      </c>
      <c r="I592">
        <f t="shared" ca="1" si="29"/>
        <v>11467</v>
      </c>
      <c r="U592" t="s">
        <v>598</v>
      </c>
    </row>
    <row r="593" spans="3:21" x14ac:dyDescent="0.25">
      <c r="C593" t="s">
        <v>534</v>
      </c>
      <c r="F593" t="s">
        <v>74</v>
      </c>
      <c r="G593" t="str">
        <f t="shared" ca="1" si="27"/>
        <v>JLX</v>
      </c>
      <c r="H593" t="str">
        <f t="shared" ca="1" si="28"/>
        <v>UMVO</v>
      </c>
      <c r="I593">
        <f t="shared" ca="1" si="29"/>
        <v>3831</v>
      </c>
    </row>
    <row r="594" spans="3:21" x14ac:dyDescent="0.25">
      <c r="C594" t="s">
        <v>534</v>
      </c>
      <c r="F594" t="s">
        <v>74</v>
      </c>
      <c r="G594" t="str">
        <f t="shared" ca="1" si="27"/>
        <v>RED</v>
      </c>
      <c r="H594" t="str">
        <f t="shared" ca="1" si="28"/>
        <v>SRQP</v>
      </c>
      <c r="I594">
        <f t="shared" ca="1" si="29"/>
        <v>20768</v>
      </c>
    </row>
    <row r="595" spans="3:21" x14ac:dyDescent="0.25">
      <c r="C595" t="s">
        <v>534</v>
      </c>
      <c r="F595" t="s">
        <v>74</v>
      </c>
      <c r="G595" t="str">
        <f t="shared" ca="1" si="27"/>
        <v>THS</v>
      </c>
      <c r="H595" t="str">
        <f t="shared" ca="1" si="28"/>
        <v>KWJY</v>
      </c>
      <c r="I595">
        <f t="shared" ca="1" si="29"/>
        <v>58981</v>
      </c>
    </row>
    <row r="596" spans="3:21" x14ac:dyDescent="0.25">
      <c r="C596" t="s">
        <v>534</v>
      </c>
      <c r="F596" t="s">
        <v>76</v>
      </c>
      <c r="G596" t="str">
        <f t="shared" ca="1" si="27"/>
        <v>WNO</v>
      </c>
      <c r="H596" t="str">
        <f t="shared" ca="1" si="28"/>
        <v>MROW</v>
      </c>
      <c r="I596">
        <f t="shared" ca="1" si="29"/>
        <v>85140</v>
      </c>
    </row>
    <row r="597" spans="3:21" x14ac:dyDescent="0.25">
      <c r="C597" t="s">
        <v>534</v>
      </c>
      <c r="F597" t="s">
        <v>91</v>
      </c>
      <c r="G597" t="str">
        <f t="shared" ca="1" si="27"/>
        <v>CYM</v>
      </c>
      <c r="H597" t="str">
        <f t="shared" ca="1" si="28"/>
        <v>ZKYP</v>
      </c>
      <c r="I597">
        <f t="shared" ca="1" si="29"/>
        <v>90446</v>
      </c>
      <c r="U597">
        <v>4</v>
      </c>
    </row>
    <row r="598" spans="3:21" x14ac:dyDescent="0.25">
      <c r="C598" t="s">
        <v>534</v>
      </c>
      <c r="F598" t="s">
        <v>91</v>
      </c>
      <c r="G598" t="str">
        <f t="shared" ca="1" si="27"/>
        <v>EFE</v>
      </c>
      <c r="H598" t="str">
        <f t="shared" ca="1" si="28"/>
        <v>FXSB</v>
      </c>
      <c r="I598">
        <f t="shared" ca="1" si="29"/>
        <v>89123</v>
      </c>
      <c r="U598">
        <v>4</v>
      </c>
    </row>
    <row r="599" spans="3:21" x14ac:dyDescent="0.25">
      <c r="C599" t="s">
        <v>534</v>
      </c>
      <c r="F599" t="s">
        <v>91</v>
      </c>
      <c r="G599" t="str">
        <f t="shared" ca="1" si="27"/>
        <v>DOV</v>
      </c>
      <c r="H599" t="str">
        <f t="shared" ca="1" si="28"/>
        <v>REDW</v>
      </c>
      <c r="I599">
        <f t="shared" ca="1" si="29"/>
        <v>98953</v>
      </c>
      <c r="U599">
        <v>4</v>
      </c>
    </row>
    <row r="600" spans="3:21" x14ac:dyDescent="0.25">
      <c r="C600" t="s">
        <v>534</v>
      </c>
      <c r="F600" t="s">
        <v>91</v>
      </c>
      <c r="G600" t="str">
        <f t="shared" ca="1" si="27"/>
        <v>VAT</v>
      </c>
      <c r="H600" t="str">
        <f t="shared" ca="1" si="28"/>
        <v>PMBA</v>
      </c>
      <c r="I600">
        <f t="shared" ca="1" si="29"/>
        <v>56380</v>
      </c>
      <c r="U600">
        <v>4</v>
      </c>
    </row>
    <row r="601" spans="3:21" x14ac:dyDescent="0.25">
      <c r="C601" t="s">
        <v>534</v>
      </c>
      <c r="F601" t="s">
        <v>110</v>
      </c>
      <c r="G601" t="str">
        <f t="shared" ca="1" si="27"/>
        <v>VNH</v>
      </c>
      <c r="H601" t="str">
        <f t="shared" ca="1" si="28"/>
        <v>ZVZZ</v>
      </c>
      <c r="I601">
        <f t="shared" ca="1" si="29"/>
        <v>95249</v>
      </c>
      <c r="U601">
        <v>4</v>
      </c>
    </row>
    <row r="602" spans="3:21" x14ac:dyDescent="0.25">
      <c r="C602" t="s">
        <v>534</v>
      </c>
      <c r="F602" t="s">
        <v>151</v>
      </c>
      <c r="G602" t="str">
        <f t="shared" ca="1" si="27"/>
        <v>BKL</v>
      </c>
      <c r="H602" t="str">
        <f t="shared" ca="1" si="28"/>
        <v>WYZE</v>
      </c>
      <c r="I602">
        <f t="shared" ca="1" si="29"/>
        <v>9961</v>
      </c>
      <c r="U602" t="s">
        <v>568</v>
      </c>
    </row>
    <row r="603" spans="3:21" x14ac:dyDescent="0.25">
      <c r="C603" t="s">
        <v>534</v>
      </c>
      <c r="F603" t="s">
        <v>233</v>
      </c>
      <c r="G603" t="str">
        <f t="shared" ca="1" si="27"/>
        <v>PAD</v>
      </c>
      <c r="H603" t="str">
        <f t="shared" ca="1" si="28"/>
        <v>HJNG</v>
      </c>
      <c r="I603">
        <f t="shared" ca="1" si="29"/>
        <v>65668</v>
      </c>
      <c r="U603">
        <v>8</v>
      </c>
    </row>
    <row r="604" spans="3:21" x14ac:dyDescent="0.25">
      <c r="C604" t="s">
        <v>534</v>
      </c>
      <c r="F604" t="s">
        <v>238</v>
      </c>
      <c r="G604" t="str">
        <f t="shared" ca="1" si="27"/>
        <v>TLD</v>
      </c>
      <c r="H604" t="str">
        <f t="shared" ca="1" si="28"/>
        <v>KKLX</v>
      </c>
      <c r="I604">
        <f t="shared" ca="1" si="29"/>
        <v>60467</v>
      </c>
      <c r="U604">
        <v>8</v>
      </c>
    </row>
    <row r="605" spans="3:21" x14ac:dyDescent="0.25">
      <c r="C605" t="s">
        <v>534</v>
      </c>
      <c r="F605" t="s">
        <v>242</v>
      </c>
      <c r="G605" t="str">
        <f t="shared" ca="1" si="27"/>
        <v>DWR</v>
      </c>
      <c r="H605" t="str">
        <f t="shared" ca="1" si="28"/>
        <v>AXPT</v>
      </c>
      <c r="I605">
        <f t="shared" ca="1" si="29"/>
        <v>75619</v>
      </c>
    </row>
    <row r="606" spans="3:21" x14ac:dyDescent="0.25">
      <c r="C606" t="s">
        <v>534</v>
      </c>
      <c r="F606" t="s">
        <v>262</v>
      </c>
      <c r="G606" t="str">
        <f t="shared" ca="1" si="27"/>
        <v>DCA</v>
      </c>
      <c r="H606" t="str">
        <f t="shared" ca="1" si="28"/>
        <v>HAGP</v>
      </c>
      <c r="I606">
        <f t="shared" ca="1" si="29"/>
        <v>49848</v>
      </c>
      <c r="U606">
        <v>5</v>
      </c>
    </row>
    <row r="607" spans="3:21" x14ac:dyDescent="0.25">
      <c r="C607" t="s">
        <v>534</v>
      </c>
      <c r="F607" t="s">
        <v>281</v>
      </c>
      <c r="G607" t="str">
        <f t="shared" ca="1" si="27"/>
        <v>ANU</v>
      </c>
      <c r="H607" t="str">
        <f t="shared" ca="1" si="28"/>
        <v>ILVN</v>
      </c>
      <c r="I607">
        <f t="shared" ca="1" si="29"/>
        <v>15154</v>
      </c>
      <c r="U607">
        <v>4</v>
      </c>
    </row>
    <row r="608" spans="3:21" x14ac:dyDescent="0.25">
      <c r="C608" t="s">
        <v>534</v>
      </c>
      <c r="F608" t="s">
        <v>378</v>
      </c>
      <c r="G608" t="str">
        <f t="shared" ca="1" si="27"/>
        <v>HXA</v>
      </c>
      <c r="H608" t="str">
        <f t="shared" ca="1" si="28"/>
        <v>CMJQ</v>
      </c>
      <c r="I608">
        <f t="shared" ca="1" si="29"/>
        <v>18678</v>
      </c>
      <c r="U608">
        <v>2</v>
      </c>
    </row>
    <row r="609" spans="3:21" x14ac:dyDescent="0.25">
      <c r="C609" t="s">
        <v>534</v>
      </c>
      <c r="F609" t="s">
        <v>559</v>
      </c>
      <c r="G609" t="str">
        <f t="shared" ca="1" si="27"/>
        <v>JTI</v>
      </c>
      <c r="H609" t="str">
        <f t="shared" ca="1" si="28"/>
        <v>IZLY</v>
      </c>
      <c r="I609">
        <f t="shared" ca="1" si="29"/>
        <v>54008</v>
      </c>
      <c r="U609">
        <v>2</v>
      </c>
    </row>
    <row r="610" spans="3:21" x14ac:dyDescent="0.25">
      <c r="C610" t="s">
        <v>534</v>
      </c>
      <c r="F610" t="s">
        <v>386</v>
      </c>
      <c r="G610" t="str">
        <f t="shared" ca="1" si="27"/>
        <v>YTK</v>
      </c>
      <c r="H610" t="str">
        <f t="shared" ca="1" si="28"/>
        <v>VBGT</v>
      </c>
      <c r="I610">
        <f t="shared" ca="1" si="29"/>
        <v>5121</v>
      </c>
      <c r="U610">
        <v>1</v>
      </c>
    </row>
    <row r="611" spans="3:21" x14ac:dyDescent="0.25">
      <c r="C611" t="s">
        <v>506</v>
      </c>
      <c r="G611" t="str">
        <f t="shared" ca="1" si="27"/>
        <v>BQO</v>
      </c>
      <c r="H611" t="str">
        <f t="shared" ca="1" si="28"/>
        <v>BTVH</v>
      </c>
      <c r="I611">
        <f t="shared" ca="1" si="29"/>
        <v>99051</v>
      </c>
      <c r="U611" t="s">
        <v>563</v>
      </c>
    </row>
    <row r="612" spans="3:21" x14ac:dyDescent="0.25">
      <c r="C612" t="s">
        <v>535</v>
      </c>
      <c r="F612" t="s">
        <v>74</v>
      </c>
      <c r="G612" t="str">
        <f t="shared" ca="1" si="27"/>
        <v>MLB</v>
      </c>
      <c r="H612" t="str">
        <f t="shared" ca="1" si="28"/>
        <v>BDBA</v>
      </c>
      <c r="I612">
        <f t="shared" ca="1" si="29"/>
        <v>7711</v>
      </c>
      <c r="U612">
        <v>2</v>
      </c>
    </row>
    <row r="613" spans="3:21" x14ac:dyDescent="0.25">
      <c r="C613" t="s">
        <v>535</v>
      </c>
      <c r="F613" t="s">
        <v>74</v>
      </c>
      <c r="G613" t="str">
        <f t="shared" ca="1" si="27"/>
        <v>RZX</v>
      </c>
      <c r="H613" t="str">
        <f t="shared" ca="1" si="28"/>
        <v>MPUU</v>
      </c>
      <c r="I613">
        <f t="shared" ca="1" si="29"/>
        <v>67988</v>
      </c>
      <c r="U613">
        <v>2</v>
      </c>
    </row>
    <row r="614" spans="3:21" x14ac:dyDescent="0.25">
      <c r="C614" t="s">
        <v>535</v>
      </c>
      <c r="F614" t="s">
        <v>85</v>
      </c>
      <c r="G614" t="str">
        <f t="shared" ca="1" si="27"/>
        <v>HTO</v>
      </c>
      <c r="H614" t="str">
        <f t="shared" ca="1" si="28"/>
        <v>YWJZ</v>
      </c>
      <c r="I614">
        <f t="shared" ca="1" si="29"/>
        <v>19172</v>
      </c>
      <c r="U614">
        <v>2</v>
      </c>
    </row>
    <row r="615" spans="3:21" x14ac:dyDescent="0.25">
      <c r="C615" t="s">
        <v>535</v>
      </c>
      <c r="F615" t="s">
        <v>85</v>
      </c>
      <c r="G615" t="str">
        <f t="shared" ca="1" si="27"/>
        <v>TZZ</v>
      </c>
      <c r="H615" t="str">
        <f t="shared" ca="1" si="28"/>
        <v>IYZZ</v>
      </c>
      <c r="I615">
        <f t="shared" ca="1" si="29"/>
        <v>8391</v>
      </c>
      <c r="U615">
        <v>2</v>
      </c>
    </row>
    <row r="616" spans="3:21" x14ac:dyDescent="0.25">
      <c r="C616" t="s">
        <v>535</v>
      </c>
      <c r="F616" t="s">
        <v>85</v>
      </c>
      <c r="G616" t="str">
        <f t="shared" ca="1" si="27"/>
        <v>IPQ</v>
      </c>
      <c r="H616" t="str">
        <f t="shared" ca="1" si="28"/>
        <v>UAVG</v>
      </c>
      <c r="I616">
        <f t="shared" ca="1" si="29"/>
        <v>25514</v>
      </c>
      <c r="U616">
        <v>2</v>
      </c>
    </row>
    <row r="617" spans="3:21" x14ac:dyDescent="0.25">
      <c r="C617" t="s">
        <v>535</v>
      </c>
      <c r="F617" t="s">
        <v>91</v>
      </c>
      <c r="G617" t="str">
        <f t="shared" ca="1" si="27"/>
        <v>YWK</v>
      </c>
      <c r="H617" t="str">
        <f t="shared" ca="1" si="28"/>
        <v>DMQL</v>
      </c>
      <c r="I617">
        <f t="shared" ca="1" si="29"/>
        <v>50947</v>
      </c>
      <c r="U617">
        <v>2</v>
      </c>
    </row>
    <row r="618" spans="3:21" x14ac:dyDescent="0.25">
      <c r="C618" t="s">
        <v>535</v>
      </c>
      <c r="F618" t="s">
        <v>91</v>
      </c>
      <c r="G618" t="str">
        <f t="shared" ca="1" si="27"/>
        <v>HSO</v>
      </c>
      <c r="H618" t="str">
        <f t="shared" ca="1" si="28"/>
        <v>XKRT</v>
      </c>
      <c r="I618">
        <f t="shared" ca="1" si="29"/>
        <v>93825</v>
      </c>
      <c r="U618">
        <v>2</v>
      </c>
    </row>
    <row r="619" spans="3:21" x14ac:dyDescent="0.25">
      <c r="C619" t="s">
        <v>535</v>
      </c>
      <c r="F619" t="s">
        <v>91</v>
      </c>
      <c r="G619" t="str">
        <f t="shared" ca="1" si="27"/>
        <v>ZXG</v>
      </c>
      <c r="H619" t="str">
        <f t="shared" ca="1" si="28"/>
        <v>WGAL</v>
      </c>
      <c r="I619">
        <f t="shared" ca="1" si="29"/>
        <v>42629</v>
      </c>
      <c r="U619">
        <v>2</v>
      </c>
    </row>
    <row r="620" spans="3:21" x14ac:dyDescent="0.25">
      <c r="C620" t="s">
        <v>535</v>
      </c>
      <c r="F620" t="s">
        <v>110</v>
      </c>
      <c r="G620" t="str">
        <f t="shared" ca="1" si="27"/>
        <v>YSW</v>
      </c>
      <c r="H620" t="str">
        <f t="shared" ca="1" si="28"/>
        <v>CRCQ</v>
      </c>
      <c r="I620">
        <f t="shared" ca="1" si="29"/>
        <v>47089</v>
      </c>
      <c r="U620">
        <v>7</v>
      </c>
    </row>
    <row r="621" spans="3:21" x14ac:dyDescent="0.25">
      <c r="C621" t="s">
        <v>535</v>
      </c>
      <c r="F621" t="s">
        <v>151</v>
      </c>
      <c r="G621" t="str">
        <f t="shared" ca="1" si="27"/>
        <v>XOF</v>
      </c>
      <c r="H621" t="str">
        <f t="shared" ca="1" si="28"/>
        <v>MLEK</v>
      </c>
      <c r="I621">
        <f t="shared" ca="1" si="29"/>
        <v>44960</v>
      </c>
      <c r="U621" t="s">
        <v>561</v>
      </c>
    </row>
    <row r="622" spans="3:21" x14ac:dyDescent="0.25">
      <c r="C622" t="s">
        <v>535</v>
      </c>
      <c r="F622" t="s">
        <v>233</v>
      </c>
      <c r="G622" t="str">
        <f t="shared" ca="1" si="27"/>
        <v>FWZ</v>
      </c>
      <c r="H622" t="str">
        <f t="shared" ca="1" si="28"/>
        <v>CSXX</v>
      </c>
      <c r="I622">
        <f t="shared" ca="1" si="29"/>
        <v>66629</v>
      </c>
      <c r="U622">
        <v>2</v>
      </c>
    </row>
    <row r="623" spans="3:21" x14ac:dyDescent="0.25">
      <c r="C623" t="s">
        <v>535</v>
      </c>
      <c r="F623" t="s">
        <v>238</v>
      </c>
      <c r="G623" t="str">
        <f t="shared" ca="1" si="27"/>
        <v>HTY</v>
      </c>
      <c r="H623" t="str">
        <f t="shared" ca="1" si="28"/>
        <v>WMIR</v>
      </c>
      <c r="I623">
        <f t="shared" ca="1" si="29"/>
        <v>97235</v>
      </c>
      <c r="U623">
        <v>2</v>
      </c>
    </row>
    <row r="624" spans="3:21" x14ac:dyDescent="0.25">
      <c r="C624" t="s">
        <v>535</v>
      </c>
      <c r="F624" t="s">
        <v>242</v>
      </c>
      <c r="G624" t="str">
        <f t="shared" ca="1" si="27"/>
        <v>VII</v>
      </c>
      <c r="H624" t="str">
        <f t="shared" ca="1" si="28"/>
        <v>YZUA</v>
      </c>
      <c r="I624">
        <f t="shared" ca="1" si="29"/>
        <v>57765</v>
      </c>
      <c r="U624">
        <v>3</v>
      </c>
    </row>
    <row r="625" spans="3:21" x14ac:dyDescent="0.25">
      <c r="C625" t="s">
        <v>535</v>
      </c>
      <c r="F625" t="s">
        <v>262</v>
      </c>
      <c r="G625" t="str">
        <f t="shared" ca="1" si="27"/>
        <v>YFT</v>
      </c>
      <c r="H625" t="str">
        <f t="shared" ca="1" si="28"/>
        <v>DQTE</v>
      </c>
      <c r="I625">
        <f t="shared" ca="1" si="29"/>
        <v>19230</v>
      </c>
    </row>
    <row r="626" spans="3:21" x14ac:dyDescent="0.25">
      <c r="C626" t="s">
        <v>535</v>
      </c>
      <c r="F626" t="s">
        <v>281</v>
      </c>
      <c r="G626" t="str">
        <f t="shared" ca="1" si="27"/>
        <v>LVJ</v>
      </c>
      <c r="H626" t="str">
        <f t="shared" ca="1" si="28"/>
        <v>IHJM</v>
      </c>
      <c r="I626">
        <f t="shared" ca="1" si="29"/>
        <v>59729</v>
      </c>
      <c r="U626">
        <v>10</v>
      </c>
    </row>
    <row r="627" spans="3:21" x14ac:dyDescent="0.25">
      <c r="C627" t="s">
        <v>535</v>
      </c>
      <c r="F627" t="s">
        <v>375</v>
      </c>
      <c r="G627" t="str">
        <f t="shared" ca="1" si="27"/>
        <v>JYL</v>
      </c>
      <c r="H627" t="str">
        <f t="shared" ca="1" si="28"/>
        <v>WIJH</v>
      </c>
      <c r="I627">
        <f t="shared" ca="1" si="29"/>
        <v>23465</v>
      </c>
      <c r="U627">
        <v>6</v>
      </c>
    </row>
    <row r="628" spans="3:21" x14ac:dyDescent="0.25">
      <c r="C628" t="s">
        <v>535</v>
      </c>
      <c r="F628" t="s">
        <v>378</v>
      </c>
      <c r="G628" t="str">
        <f t="shared" ca="1" si="27"/>
        <v>CEZ</v>
      </c>
      <c r="H628" t="str">
        <f t="shared" ca="1" si="28"/>
        <v>IDFQ</v>
      </c>
      <c r="I628">
        <f t="shared" ca="1" si="29"/>
        <v>8178</v>
      </c>
      <c r="U628">
        <v>3</v>
      </c>
    </row>
    <row r="629" spans="3:21" x14ac:dyDescent="0.25">
      <c r="C629" t="s">
        <v>535</v>
      </c>
      <c r="F629" t="s">
        <v>559</v>
      </c>
      <c r="G629" t="str">
        <f t="shared" ca="1" si="27"/>
        <v>DUI</v>
      </c>
      <c r="H629" t="str">
        <f t="shared" ca="1" si="28"/>
        <v>HBWX</v>
      </c>
      <c r="I629">
        <f t="shared" ca="1" si="29"/>
        <v>8812</v>
      </c>
      <c r="U629">
        <v>2</v>
      </c>
    </row>
    <row r="630" spans="3:21" x14ac:dyDescent="0.25">
      <c r="C630" t="s">
        <v>535</v>
      </c>
      <c r="F630" t="s">
        <v>467</v>
      </c>
      <c r="G630" t="str">
        <f t="shared" ca="1" si="27"/>
        <v>UHB</v>
      </c>
      <c r="H630" t="str">
        <f t="shared" ca="1" si="28"/>
        <v>JVGO</v>
      </c>
      <c r="I630">
        <f t="shared" ca="1" si="29"/>
        <v>42946</v>
      </c>
      <c r="U630">
        <v>3</v>
      </c>
    </row>
    <row r="631" spans="3:21" x14ac:dyDescent="0.25">
      <c r="C631" t="s">
        <v>506</v>
      </c>
      <c r="G631" t="str">
        <f t="shared" ca="1" si="27"/>
        <v>SEL</v>
      </c>
      <c r="H631" t="str">
        <f t="shared" ca="1" si="28"/>
        <v>EWKZ</v>
      </c>
      <c r="I631">
        <f t="shared" ca="1" si="29"/>
        <v>74214</v>
      </c>
      <c r="U631" t="s">
        <v>565</v>
      </c>
    </row>
    <row r="632" spans="3:21" x14ac:dyDescent="0.25">
      <c r="C632" t="s">
        <v>536</v>
      </c>
      <c r="F632" t="s">
        <v>110</v>
      </c>
      <c r="G632" t="str">
        <f t="shared" ca="1" si="27"/>
        <v>XAU</v>
      </c>
      <c r="H632" t="str">
        <f t="shared" ca="1" si="28"/>
        <v>JUVG</v>
      </c>
      <c r="I632">
        <f t="shared" ca="1" si="29"/>
        <v>24914</v>
      </c>
      <c r="U632">
        <v>4</v>
      </c>
    </row>
    <row r="633" spans="3:21" x14ac:dyDescent="0.25">
      <c r="C633" t="s">
        <v>536</v>
      </c>
      <c r="F633" t="s">
        <v>151</v>
      </c>
      <c r="G633" t="str">
        <f t="shared" ca="1" si="27"/>
        <v>ZMM</v>
      </c>
      <c r="H633" t="str">
        <f t="shared" ca="1" si="28"/>
        <v>GVGS</v>
      </c>
      <c r="I633">
        <f t="shared" ca="1" si="29"/>
        <v>47712</v>
      </c>
      <c r="U633">
        <v>7</v>
      </c>
    </row>
    <row r="634" spans="3:21" x14ac:dyDescent="0.25">
      <c r="C634" t="s">
        <v>536</v>
      </c>
      <c r="F634" t="s">
        <v>233</v>
      </c>
      <c r="G634" t="str">
        <f t="shared" ca="1" si="27"/>
        <v>NDL</v>
      </c>
      <c r="H634" t="str">
        <f t="shared" ca="1" si="28"/>
        <v>BPZR</v>
      </c>
      <c r="I634">
        <f t="shared" ca="1" si="29"/>
        <v>80104</v>
      </c>
      <c r="U634">
        <v>4</v>
      </c>
    </row>
    <row r="635" spans="3:21" x14ac:dyDescent="0.25">
      <c r="C635" t="s">
        <v>536</v>
      </c>
      <c r="F635" t="s">
        <v>238</v>
      </c>
      <c r="G635" t="str">
        <f t="shared" ca="1" si="27"/>
        <v>UOG</v>
      </c>
      <c r="H635" t="str">
        <f t="shared" ca="1" si="28"/>
        <v>DLCD</v>
      </c>
      <c r="I635">
        <f t="shared" ca="1" si="29"/>
        <v>88258</v>
      </c>
      <c r="U635">
        <v>4</v>
      </c>
    </row>
    <row r="636" spans="3:21" x14ac:dyDescent="0.25">
      <c r="C636" t="s">
        <v>536</v>
      </c>
      <c r="F636" t="s">
        <v>238</v>
      </c>
      <c r="G636" t="str">
        <f t="shared" ca="1" si="27"/>
        <v>QOJ</v>
      </c>
      <c r="H636" t="str">
        <f t="shared" ca="1" si="28"/>
        <v>DMRB</v>
      </c>
      <c r="I636">
        <f t="shared" ca="1" si="29"/>
        <v>5034</v>
      </c>
      <c r="U636">
        <v>10</v>
      </c>
    </row>
    <row r="637" spans="3:21" x14ac:dyDescent="0.25">
      <c r="C637" t="s">
        <v>536</v>
      </c>
      <c r="F637" t="s">
        <v>238</v>
      </c>
      <c r="G637" t="str">
        <f t="shared" ca="1" si="27"/>
        <v>ZYM</v>
      </c>
      <c r="H637" t="str">
        <f t="shared" ca="1" si="28"/>
        <v>IXEP</v>
      </c>
      <c r="I637">
        <f t="shared" ca="1" si="29"/>
        <v>55184</v>
      </c>
    </row>
    <row r="638" spans="3:21" x14ac:dyDescent="0.25">
      <c r="C638" t="s">
        <v>536</v>
      </c>
      <c r="F638" t="s">
        <v>281</v>
      </c>
      <c r="G638" t="str">
        <f t="shared" ca="1" si="27"/>
        <v>ZAO</v>
      </c>
      <c r="H638" t="str">
        <f t="shared" ca="1" si="28"/>
        <v>YUXE</v>
      </c>
      <c r="I638">
        <f t="shared" ca="1" si="29"/>
        <v>97402</v>
      </c>
    </row>
    <row r="639" spans="3:21" x14ac:dyDescent="0.25">
      <c r="C639" t="s">
        <v>536</v>
      </c>
      <c r="F639" t="s">
        <v>559</v>
      </c>
      <c r="G639" t="str">
        <f t="shared" ca="1" si="27"/>
        <v>ZHE</v>
      </c>
      <c r="H639" t="str">
        <f t="shared" ca="1" si="28"/>
        <v>NSGZ</v>
      </c>
      <c r="I639">
        <f t="shared" ca="1" si="29"/>
        <v>43380</v>
      </c>
      <c r="U639">
        <v>8</v>
      </c>
    </row>
    <row r="640" spans="3:21" x14ac:dyDescent="0.25">
      <c r="C640" t="s">
        <v>506</v>
      </c>
      <c r="G640" t="str">
        <f t="shared" ca="1" si="27"/>
        <v>IFK</v>
      </c>
      <c r="H640" t="str">
        <f t="shared" ca="1" si="28"/>
        <v>BLMI</v>
      </c>
      <c r="I640">
        <f t="shared" ca="1" si="29"/>
        <v>67309</v>
      </c>
      <c r="U640" t="s">
        <v>599</v>
      </c>
    </row>
    <row r="641" spans="3:21" x14ac:dyDescent="0.25">
      <c r="C641" t="s">
        <v>537</v>
      </c>
      <c r="F641" t="s">
        <v>92</v>
      </c>
      <c r="G641" t="str">
        <f t="shared" ca="1" si="27"/>
        <v>YVK</v>
      </c>
      <c r="H641" t="str">
        <f t="shared" ca="1" si="28"/>
        <v>NEYZ</v>
      </c>
      <c r="I641">
        <f t="shared" ca="1" si="29"/>
        <v>33321</v>
      </c>
    </row>
    <row r="642" spans="3:21" x14ac:dyDescent="0.25">
      <c r="C642" t="s">
        <v>537</v>
      </c>
      <c r="F642" t="s">
        <v>92</v>
      </c>
      <c r="G642" t="str">
        <f t="shared" ca="1" si="27"/>
        <v>JPL</v>
      </c>
      <c r="H642" t="str">
        <f t="shared" ca="1" si="28"/>
        <v>CYEA</v>
      </c>
      <c r="I642">
        <f t="shared" ca="1" si="29"/>
        <v>77646</v>
      </c>
    </row>
    <row r="643" spans="3:21" x14ac:dyDescent="0.25">
      <c r="C643" t="s">
        <v>537</v>
      </c>
      <c r="F643" t="s">
        <v>110</v>
      </c>
      <c r="G643" t="str">
        <f t="shared" ca="1" si="27"/>
        <v>VQY</v>
      </c>
      <c r="H643" t="str">
        <f t="shared" ca="1" si="28"/>
        <v>XQQZ</v>
      </c>
      <c r="I643">
        <f t="shared" ca="1" si="29"/>
        <v>81747</v>
      </c>
      <c r="U643">
        <v>9</v>
      </c>
    </row>
    <row r="644" spans="3:21" x14ac:dyDescent="0.25">
      <c r="C644" t="s">
        <v>537</v>
      </c>
      <c r="F644" t="s">
        <v>121</v>
      </c>
      <c r="G644" t="str">
        <f t="shared" ca="1" si="27"/>
        <v>HVO</v>
      </c>
      <c r="H644" t="str">
        <f t="shared" ca="1" si="28"/>
        <v>NAQF</v>
      </c>
      <c r="I644">
        <f t="shared" ca="1" si="29"/>
        <v>81110</v>
      </c>
      <c r="U644">
        <v>2</v>
      </c>
    </row>
    <row r="645" spans="3:21" x14ac:dyDescent="0.25">
      <c r="C645" t="s">
        <v>537</v>
      </c>
      <c r="F645" t="s">
        <v>151</v>
      </c>
      <c r="G645" t="str">
        <f t="shared" ca="1" si="27"/>
        <v>VGM</v>
      </c>
      <c r="H645" t="str">
        <f t="shared" ca="1" si="28"/>
        <v>GXKR</v>
      </c>
      <c r="I645">
        <f t="shared" ca="1" si="29"/>
        <v>12718</v>
      </c>
      <c r="U645" t="s">
        <v>561</v>
      </c>
    </row>
    <row r="646" spans="3:21" x14ac:dyDescent="0.25">
      <c r="C646" t="s">
        <v>537</v>
      </c>
      <c r="F646" t="s">
        <v>174</v>
      </c>
      <c r="G646" t="str">
        <f t="shared" ref="G646:G709" ca="1" si="30">CHAR(RANDBETWEEN(65,90))&amp;CHAR(RANDBETWEEN(65,90))&amp;CHAR(RANDBETWEEN(65,90))</f>
        <v>NXS</v>
      </c>
      <c r="H646" t="str">
        <f t="shared" ref="H646:H709" ca="1" si="31">CHAR(RANDBETWEEN(65,90))&amp;CHAR(RANDBETWEEN(65,90))&amp;CHAR(RANDBETWEEN(65,90))&amp;CHAR(RANDBETWEEN(65,90))</f>
        <v>GNMZ</v>
      </c>
      <c r="I646">
        <f t="shared" ref="I646:I709" ca="1" si="32">RANDBETWEEN(1,99999)</f>
        <v>64552</v>
      </c>
      <c r="U646">
        <v>7</v>
      </c>
    </row>
    <row r="647" spans="3:21" x14ac:dyDescent="0.25">
      <c r="C647" t="s">
        <v>537</v>
      </c>
      <c r="F647" t="s">
        <v>233</v>
      </c>
      <c r="G647" t="str">
        <f t="shared" ca="1" si="30"/>
        <v>RZO</v>
      </c>
      <c r="H647" t="str">
        <f t="shared" ca="1" si="31"/>
        <v>GUTR</v>
      </c>
      <c r="I647">
        <f t="shared" ca="1" si="32"/>
        <v>76163</v>
      </c>
    </row>
    <row r="648" spans="3:21" x14ac:dyDescent="0.25">
      <c r="C648" t="s">
        <v>537</v>
      </c>
      <c r="F648" t="s">
        <v>238</v>
      </c>
      <c r="G648" t="str">
        <f t="shared" ca="1" si="30"/>
        <v>OOI</v>
      </c>
      <c r="H648" t="str">
        <f t="shared" ca="1" si="31"/>
        <v>AODD</v>
      </c>
      <c r="I648">
        <f t="shared" ca="1" si="32"/>
        <v>86666</v>
      </c>
    </row>
    <row r="649" spans="3:21" x14ac:dyDescent="0.25">
      <c r="C649" t="s">
        <v>537</v>
      </c>
      <c r="F649" t="s">
        <v>242</v>
      </c>
      <c r="G649" t="str">
        <f t="shared" ca="1" si="30"/>
        <v>SIB</v>
      </c>
      <c r="H649" t="str">
        <f t="shared" ca="1" si="31"/>
        <v>ABPL</v>
      </c>
      <c r="I649">
        <f t="shared" ca="1" si="32"/>
        <v>49772</v>
      </c>
    </row>
    <row r="650" spans="3:21" x14ac:dyDescent="0.25">
      <c r="C650" t="s">
        <v>537</v>
      </c>
      <c r="F650" t="s">
        <v>262</v>
      </c>
      <c r="G650" t="str">
        <f t="shared" ca="1" si="30"/>
        <v>TAH</v>
      </c>
      <c r="H650" t="str">
        <f t="shared" ca="1" si="31"/>
        <v>POIB</v>
      </c>
      <c r="I650">
        <f t="shared" ca="1" si="32"/>
        <v>68498</v>
      </c>
    </row>
    <row r="651" spans="3:21" x14ac:dyDescent="0.25">
      <c r="C651" t="s">
        <v>537</v>
      </c>
      <c r="F651" t="s">
        <v>281</v>
      </c>
      <c r="G651" t="str">
        <f t="shared" ca="1" si="30"/>
        <v>TLJ</v>
      </c>
      <c r="H651" t="str">
        <f t="shared" ca="1" si="31"/>
        <v>WBCX</v>
      </c>
      <c r="I651">
        <f t="shared" ca="1" si="32"/>
        <v>64545</v>
      </c>
      <c r="U651">
        <v>10</v>
      </c>
    </row>
    <row r="652" spans="3:21" x14ac:dyDescent="0.25">
      <c r="C652" t="s">
        <v>537</v>
      </c>
      <c r="F652" t="s">
        <v>378</v>
      </c>
      <c r="G652" t="str">
        <f t="shared" ca="1" si="30"/>
        <v>REC</v>
      </c>
      <c r="H652" t="str">
        <f t="shared" ca="1" si="31"/>
        <v>CUDV</v>
      </c>
      <c r="I652">
        <f t="shared" ca="1" si="32"/>
        <v>9501</v>
      </c>
      <c r="U652">
        <v>2</v>
      </c>
    </row>
    <row r="653" spans="3:21" x14ac:dyDescent="0.25">
      <c r="C653" t="s">
        <v>537</v>
      </c>
      <c r="F653" t="s">
        <v>559</v>
      </c>
      <c r="G653" t="str">
        <f t="shared" ca="1" si="30"/>
        <v>LLF</v>
      </c>
      <c r="H653" t="str">
        <f t="shared" ca="1" si="31"/>
        <v>YXPX</v>
      </c>
      <c r="I653">
        <f t="shared" ca="1" si="32"/>
        <v>66562</v>
      </c>
      <c r="U653">
        <v>6</v>
      </c>
    </row>
    <row r="654" spans="3:21" x14ac:dyDescent="0.25">
      <c r="C654" t="s">
        <v>537</v>
      </c>
      <c r="F654" t="s">
        <v>386</v>
      </c>
      <c r="G654" t="str">
        <f t="shared" ca="1" si="30"/>
        <v>PGN</v>
      </c>
      <c r="H654" t="str">
        <f t="shared" ca="1" si="31"/>
        <v>TXVX</v>
      </c>
      <c r="I654">
        <f t="shared" ca="1" si="32"/>
        <v>31972</v>
      </c>
      <c r="U654">
        <v>3</v>
      </c>
    </row>
    <row r="655" spans="3:21" x14ac:dyDescent="0.25">
      <c r="C655" t="s">
        <v>537</v>
      </c>
      <c r="F655" t="s">
        <v>414</v>
      </c>
      <c r="G655" t="str">
        <f t="shared" ca="1" si="30"/>
        <v>WOI</v>
      </c>
      <c r="H655" t="str">
        <f t="shared" ca="1" si="31"/>
        <v>YJOP</v>
      </c>
      <c r="I655">
        <f t="shared" ca="1" si="32"/>
        <v>70584</v>
      </c>
      <c r="U655">
        <v>6</v>
      </c>
    </row>
    <row r="656" spans="3:21" x14ac:dyDescent="0.25">
      <c r="C656" t="s">
        <v>537</v>
      </c>
      <c r="F656" t="s">
        <v>419</v>
      </c>
      <c r="G656" t="str">
        <f t="shared" ca="1" si="30"/>
        <v>OFD</v>
      </c>
      <c r="H656" t="str">
        <f t="shared" ca="1" si="31"/>
        <v>SBDK</v>
      </c>
      <c r="I656">
        <f t="shared" ca="1" si="32"/>
        <v>58178</v>
      </c>
      <c r="U656">
        <v>2</v>
      </c>
    </row>
    <row r="657" spans="3:21" x14ac:dyDescent="0.25">
      <c r="C657" t="s">
        <v>537</v>
      </c>
      <c r="F657" t="s">
        <v>467</v>
      </c>
      <c r="G657" t="str">
        <f t="shared" ca="1" si="30"/>
        <v>TAW</v>
      </c>
      <c r="H657" t="str">
        <f t="shared" ca="1" si="31"/>
        <v>OVVK</v>
      </c>
      <c r="I657">
        <f t="shared" ca="1" si="32"/>
        <v>37859</v>
      </c>
      <c r="U657">
        <v>7</v>
      </c>
    </row>
    <row r="658" spans="3:21" x14ac:dyDescent="0.25">
      <c r="C658" t="s">
        <v>506</v>
      </c>
      <c r="G658" t="str">
        <f t="shared" ca="1" si="30"/>
        <v>BKH</v>
      </c>
      <c r="H658" t="str">
        <f t="shared" ca="1" si="31"/>
        <v>HZZQ</v>
      </c>
      <c r="I658">
        <f t="shared" ca="1" si="32"/>
        <v>86159</v>
      </c>
      <c r="U658" t="s">
        <v>600</v>
      </c>
    </row>
    <row r="659" spans="3:21" x14ac:dyDescent="0.25">
      <c r="C659" t="s">
        <v>538</v>
      </c>
      <c r="F659" t="s">
        <v>74</v>
      </c>
      <c r="G659" t="str">
        <f t="shared" ca="1" si="30"/>
        <v>ZLG</v>
      </c>
      <c r="H659" t="str">
        <f t="shared" ca="1" si="31"/>
        <v>GTXW</v>
      </c>
      <c r="I659">
        <f t="shared" ca="1" si="32"/>
        <v>38718</v>
      </c>
      <c r="U659">
        <v>2</v>
      </c>
    </row>
    <row r="660" spans="3:21" x14ac:dyDescent="0.25">
      <c r="C660" t="s">
        <v>538</v>
      </c>
      <c r="F660" t="s">
        <v>74</v>
      </c>
      <c r="G660" t="str">
        <f t="shared" ca="1" si="30"/>
        <v>KDA</v>
      </c>
      <c r="H660" t="str">
        <f t="shared" ca="1" si="31"/>
        <v>OXQN</v>
      </c>
      <c r="I660">
        <f t="shared" ca="1" si="32"/>
        <v>74456</v>
      </c>
      <c r="U660">
        <v>2</v>
      </c>
    </row>
    <row r="661" spans="3:21" x14ac:dyDescent="0.25">
      <c r="C661" t="s">
        <v>538</v>
      </c>
      <c r="F661" t="s">
        <v>74</v>
      </c>
      <c r="G661" t="str">
        <f t="shared" ca="1" si="30"/>
        <v>CVA</v>
      </c>
      <c r="H661" t="str">
        <f t="shared" ca="1" si="31"/>
        <v>KCPY</v>
      </c>
      <c r="I661">
        <f t="shared" ca="1" si="32"/>
        <v>4918</v>
      </c>
      <c r="U661">
        <v>2</v>
      </c>
    </row>
    <row r="662" spans="3:21" x14ac:dyDescent="0.25">
      <c r="C662" t="s">
        <v>538</v>
      </c>
      <c r="F662" t="s">
        <v>74</v>
      </c>
      <c r="G662" t="str">
        <f t="shared" ca="1" si="30"/>
        <v>RVT</v>
      </c>
      <c r="H662" t="str">
        <f t="shared" ca="1" si="31"/>
        <v>XPKB</v>
      </c>
      <c r="I662">
        <f t="shared" ca="1" si="32"/>
        <v>24123</v>
      </c>
      <c r="U662">
        <v>2</v>
      </c>
    </row>
    <row r="663" spans="3:21" x14ac:dyDescent="0.25">
      <c r="C663" t="s">
        <v>538</v>
      </c>
      <c r="F663" t="s">
        <v>85</v>
      </c>
      <c r="G663" t="str">
        <f t="shared" ca="1" si="30"/>
        <v>PEA</v>
      </c>
      <c r="H663" t="str">
        <f t="shared" ca="1" si="31"/>
        <v>CKEO</v>
      </c>
      <c r="I663">
        <f t="shared" ca="1" si="32"/>
        <v>38578</v>
      </c>
      <c r="U663">
        <v>2</v>
      </c>
    </row>
    <row r="664" spans="3:21" x14ac:dyDescent="0.25">
      <c r="C664" t="s">
        <v>538</v>
      </c>
      <c r="F664" t="s">
        <v>91</v>
      </c>
      <c r="G664" t="str">
        <f t="shared" ca="1" si="30"/>
        <v>FGW</v>
      </c>
      <c r="H664" t="str">
        <f t="shared" ca="1" si="31"/>
        <v>ACEY</v>
      </c>
      <c r="I664">
        <f t="shared" ca="1" si="32"/>
        <v>96055</v>
      </c>
      <c r="U664">
        <v>2</v>
      </c>
    </row>
    <row r="665" spans="3:21" x14ac:dyDescent="0.25">
      <c r="C665" t="s">
        <v>538</v>
      </c>
      <c r="F665" t="s">
        <v>91</v>
      </c>
      <c r="G665" t="str">
        <f t="shared" ca="1" si="30"/>
        <v>BYQ</v>
      </c>
      <c r="H665" t="str">
        <f t="shared" ca="1" si="31"/>
        <v>ESPW</v>
      </c>
      <c r="I665">
        <f t="shared" ca="1" si="32"/>
        <v>77046</v>
      </c>
      <c r="U665">
        <v>2</v>
      </c>
    </row>
    <row r="666" spans="3:21" x14ac:dyDescent="0.25">
      <c r="C666" t="s">
        <v>538</v>
      </c>
      <c r="F666" t="s">
        <v>110</v>
      </c>
      <c r="G666" t="str">
        <f t="shared" ca="1" si="30"/>
        <v>JFH</v>
      </c>
      <c r="H666" t="str">
        <f t="shared" ca="1" si="31"/>
        <v>BPPH</v>
      </c>
      <c r="I666">
        <f t="shared" ca="1" si="32"/>
        <v>66598</v>
      </c>
      <c r="U666">
        <v>10</v>
      </c>
    </row>
    <row r="667" spans="3:21" x14ac:dyDescent="0.25">
      <c r="C667" t="s">
        <v>538</v>
      </c>
      <c r="F667" t="s">
        <v>151</v>
      </c>
      <c r="G667" t="str">
        <f t="shared" ca="1" si="30"/>
        <v>HWT</v>
      </c>
      <c r="H667" t="str">
        <f t="shared" ca="1" si="31"/>
        <v>LUUL</v>
      </c>
      <c r="I667">
        <f t="shared" ca="1" si="32"/>
        <v>86731</v>
      </c>
      <c r="U667" t="s">
        <v>561</v>
      </c>
    </row>
    <row r="668" spans="3:21" x14ac:dyDescent="0.25">
      <c r="C668" t="s">
        <v>538</v>
      </c>
      <c r="F668" t="s">
        <v>233</v>
      </c>
      <c r="G668" t="str">
        <f t="shared" ca="1" si="30"/>
        <v>IWQ</v>
      </c>
      <c r="H668" t="str">
        <f t="shared" ca="1" si="31"/>
        <v>VRCE</v>
      </c>
      <c r="I668">
        <f t="shared" ca="1" si="32"/>
        <v>9547</v>
      </c>
      <c r="U668">
        <v>7</v>
      </c>
    </row>
    <row r="669" spans="3:21" x14ac:dyDescent="0.25">
      <c r="C669" t="s">
        <v>538</v>
      </c>
      <c r="F669" t="s">
        <v>238</v>
      </c>
      <c r="G669" t="str">
        <f t="shared" ca="1" si="30"/>
        <v>PRY</v>
      </c>
      <c r="H669" t="str">
        <f t="shared" ca="1" si="31"/>
        <v>QYPD</v>
      </c>
      <c r="I669">
        <f t="shared" ca="1" si="32"/>
        <v>53314</v>
      </c>
      <c r="U669">
        <v>10</v>
      </c>
    </row>
    <row r="670" spans="3:21" x14ac:dyDescent="0.25">
      <c r="C670" t="s">
        <v>538</v>
      </c>
      <c r="F670" t="s">
        <v>242</v>
      </c>
      <c r="G670" t="str">
        <f t="shared" ca="1" si="30"/>
        <v>FEP</v>
      </c>
      <c r="H670" t="str">
        <f t="shared" ca="1" si="31"/>
        <v>LZTR</v>
      </c>
      <c r="I670">
        <f t="shared" ca="1" si="32"/>
        <v>68988</v>
      </c>
    </row>
    <row r="671" spans="3:21" x14ac:dyDescent="0.25">
      <c r="C671" t="s">
        <v>538</v>
      </c>
      <c r="F671" t="s">
        <v>262</v>
      </c>
      <c r="G671" t="str">
        <f t="shared" ca="1" si="30"/>
        <v>WAJ</v>
      </c>
      <c r="H671" t="str">
        <f t="shared" ca="1" si="31"/>
        <v>GZYK</v>
      </c>
      <c r="I671">
        <f t="shared" ca="1" si="32"/>
        <v>41489</v>
      </c>
      <c r="U671">
        <v>10</v>
      </c>
    </row>
    <row r="672" spans="3:21" x14ac:dyDescent="0.25">
      <c r="C672" t="s">
        <v>538</v>
      </c>
      <c r="F672" t="s">
        <v>281</v>
      </c>
      <c r="G672" t="str">
        <f t="shared" ca="1" si="30"/>
        <v>CPI</v>
      </c>
      <c r="H672" t="str">
        <f t="shared" ca="1" si="31"/>
        <v>DPTO</v>
      </c>
      <c r="I672">
        <f t="shared" ca="1" si="32"/>
        <v>74483</v>
      </c>
      <c r="U672">
        <v>10</v>
      </c>
    </row>
    <row r="673" spans="3:21" x14ac:dyDescent="0.25">
      <c r="C673" t="s">
        <v>538</v>
      </c>
      <c r="F673" t="s">
        <v>559</v>
      </c>
      <c r="G673" t="str">
        <f t="shared" ca="1" si="30"/>
        <v>SBX</v>
      </c>
      <c r="H673" t="str">
        <f t="shared" ca="1" si="31"/>
        <v>GWKP</v>
      </c>
      <c r="I673">
        <f t="shared" ca="1" si="32"/>
        <v>17737</v>
      </c>
      <c r="U673">
        <v>6</v>
      </c>
    </row>
    <row r="674" spans="3:21" x14ac:dyDescent="0.25">
      <c r="C674" t="s">
        <v>538</v>
      </c>
      <c r="F674" t="s">
        <v>386</v>
      </c>
      <c r="G674" t="str">
        <f t="shared" ca="1" si="30"/>
        <v>NSL</v>
      </c>
      <c r="H674" t="str">
        <f t="shared" ca="1" si="31"/>
        <v>AKKH</v>
      </c>
      <c r="I674">
        <f t="shared" ca="1" si="32"/>
        <v>69655</v>
      </c>
      <c r="U674">
        <v>3</v>
      </c>
    </row>
    <row r="675" spans="3:21" x14ac:dyDescent="0.25">
      <c r="C675" t="s">
        <v>506</v>
      </c>
      <c r="G675" t="str">
        <f t="shared" ca="1" si="30"/>
        <v>VBE</v>
      </c>
      <c r="H675" t="str">
        <f t="shared" ca="1" si="31"/>
        <v>FVPH</v>
      </c>
      <c r="I675">
        <f t="shared" ca="1" si="32"/>
        <v>67285</v>
      </c>
      <c r="U675" t="s">
        <v>565</v>
      </c>
    </row>
    <row r="676" spans="3:21" x14ac:dyDescent="0.25">
      <c r="C676" t="s">
        <v>539</v>
      </c>
      <c r="F676" t="s">
        <v>92</v>
      </c>
      <c r="G676" t="str">
        <f t="shared" ca="1" si="30"/>
        <v>KXH</v>
      </c>
      <c r="H676" t="str">
        <f t="shared" ca="1" si="31"/>
        <v>LHAU</v>
      </c>
      <c r="I676">
        <f t="shared" ca="1" si="32"/>
        <v>17234</v>
      </c>
      <c r="U676">
        <v>9</v>
      </c>
    </row>
    <row r="677" spans="3:21" x14ac:dyDescent="0.25">
      <c r="C677" t="s">
        <v>539</v>
      </c>
      <c r="F677" t="s">
        <v>92</v>
      </c>
      <c r="G677" t="str">
        <f t="shared" ca="1" si="30"/>
        <v>SSP</v>
      </c>
      <c r="H677" t="str">
        <f t="shared" ca="1" si="31"/>
        <v>UWIQ</v>
      </c>
      <c r="I677">
        <f t="shared" ca="1" si="32"/>
        <v>70971</v>
      </c>
      <c r="U677">
        <v>9</v>
      </c>
    </row>
    <row r="678" spans="3:21" x14ac:dyDescent="0.25">
      <c r="C678" t="s">
        <v>539</v>
      </c>
      <c r="F678" t="s">
        <v>92</v>
      </c>
      <c r="G678" t="str">
        <f t="shared" ca="1" si="30"/>
        <v>KIQ</v>
      </c>
      <c r="H678" t="str">
        <f t="shared" ca="1" si="31"/>
        <v>TDIM</v>
      </c>
      <c r="I678">
        <f t="shared" ca="1" si="32"/>
        <v>17053</v>
      </c>
      <c r="U678">
        <v>9</v>
      </c>
    </row>
    <row r="679" spans="3:21" x14ac:dyDescent="0.25">
      <c r="C679" t="s">
        <v>539</v>
      </c>
      <c r="F679" t="s">
        <v>110</v>
      </c>
      <c r="G679" t="str">
        <f t="shared" ca="1" si="30"/>
        <v>CJT</v>
      </c>
      <c r="H679" t="str">
        <f t="shared" ca="1" si="31"/>
        <v>PGQP</v>
      </c>
      <c r="I679">
        <f t="shared" ca="1" si="32"/>
        <v>12087</v>
      </c>
      <c r="U679">
        <v>4</v>
      </c>
    </row>
    <row r="680" spans="3:21" x14ac:dyDescent="0.25">
      <c r="C680" t="s">
        <v>539</v>
      </c>
      <c r="F680" t="s">
        <v>151</v>
      </c>
      <c r="G680" t="str">
        <f t="shared" ca="1" si="30"/>
        <v>YQL</v>
      </c>
      <c r="H680" t="str">
        <f t="shared" ca="1" si="31"/>
        <v>MSPN</v>
      </c>
      <c r="I680">
        <f t="shared" ca="1" si="32"/>
        <v>47102</v>
      </c>
      <c r="U680" t="s">
        <v>601</v>
      </c>
    </row>
    <row r="681" spans="3:21" x14ac:dyDescent="0.25">
      <c r="C681" t="s">
        <v>539</v>
      </c>
      <c r="F681" t="s">
        <v>174</v>
      </c>
      <c r="G681" t="str">
        <f t="shared" ca="1" si="30"/>
        <v>YIU</v>
      </c>
      <c r="H681" t="str">
        <f t="shared" ca="1" si="31"/>
        <v>IZQA</v>
      </c>
      <c r="I681">
        <f t="shared" ca="1" si="32"/>
        <v>71620</v>
      </c>
      <c r="U681">
        <v>4</v>
      </c>
    </row>
    <row r="682" spans="3:21" x14ac:dyDescent="0.25">
      <c r="C682" t="s">
        <v>539</v>
      </c>
      <c r="F682" t="s">
        <v>233</v>
      </c>
      <c r="G682" t="str">
        <f t="shared" ca="1" si="30"/>
        <v>TMF</v>
      </c>
      <c r="H682" t="str">
        <f t="shared" ca="1" si="31"/>
        <v>AURD</v>
      </c>
      <c r="I682">
        <f t="shared" ca="1" si="32"/>
        <v>86160</v>
      </c>
      <c r="U682">
        <v>4</v>
      </c>
    </row>
    <row r="683" spans="3:21" x14ac:dyDescent="0.25">
      <c r="C683" t="s">
        <v>539</v>
      </c>
      <c r="F683" t="s">
        <v>238</v>
      </c>
      <c r="G683" t="str">
        <f t="shared" ca="1" si="30"/>
        <v>DIS</v>
      </c>
      <c r="H683" t="str">
        <f t="shared" ca="1" si="31"/>
        <v>SDBJ</v>
      </c>
      <c r="I683">
        <f t="shared" ca="1" si="32"/>
        <v>78691</v>
      </c>
      <c r="U683">
        <v>4</v>
      </c>
    </row>
    <row r="684" spans="3:21" x14ac:dyDescent="0.25">
      <c r="C684" t="s">
        <v>539</v>
      </c>
      <c r="F684" t="s">
        <v>242</v>
      </c>
      <c r="G684" t="str">
        <f t="shared" ca="1" si="30"/>
        <v>BWW</v>
      </c>
      <c r="H684" t="str">
        <f t="shared" ca="1" si="31"/>
        <v>SPWF</v>
      </c>
      <c r="I684">
        <f t="shared" ca="1" si="32"/>
        <v>58852</v>
      </c>
    </row>
    <row r="685" spans="3:21" x14ac:dyDescent="0.25">
      <c r="C685" t="s">
        <v>539</v>
      </c>
      <c r="F685" t="s">
        <v>262</v>
      </c>
      <c r="G685" t="str">
        <f t="shared" ca="1" si="30"/>
        <v>UUA</v>
      </c>
      <c r="H685" t="str">
        <f t="shared" ca="1" si="31"/>
        <v>VQYW</v>
      </c>
      <c r="I685">
        <f t="shared" ca="1" si="32"/>
        <v>54641</v>
      </c>
      <c r="U685">
        <v>2</v>
      </c>
    </row>
    <row r="686" spans="3:21" x14ac:dyDescent="0.25">
      <c r="C686" t="s">
        <v>539</v>
      </c>
      <c r="F686" t="s">
        <v>281</v>
      </c>
      <c r="G686" t="str">
        <f t="shared" ca="1" si="30"/>
        <v>KNT</v>
      </c>
      <c r="H686" t="str">
        <f t="shared" ca="1" si="31"/>
        <v>ABSU</v>
      </c>
      <c r="I686">
        <f t="shared" ca="1" si="32"/>
        <v>36982</v>
      </c>
      <c r="U686">
        <v>6</v>
      </c>
    </row>
    <row r="687" spans="3:21" x14ac:dyDescent="0.25">
      <c r="C687" t="s">
        <v>539</v>
      </c>
      <c r="F687" t="s">
        <v>375</v>
      </c>
      <c r="G687" t="str">
        <f t="shared" ca="1" si="30"/>
        <v>HND</v>
      </c>
      <c r="H687" t="str">
        <f t="shared" ca="1" si="31"/>
        <v>DKNH</v>
      </c>
      <c r="I687">
        <f t="shared" ca="1" si="32"/>
        <v>10972</v>
      </c>
      <c r="U687">
        <v>2</v>
      </c>
    </row>
    <row r="688" spans="3:21" x14ac:dyDescent="0.25">
      <c r="C688" t="s">
        <v>539</v>
      </c>
      <c r="F688" t="s">
        <v>414</v>
      </c>
      <c r="G688" t="str">
        <f t="shared" ca="1" si="30"/>
        <v>WZX</v>
      </c>
      <c r="H688" t="str">
        <f t="shared" ca="1" si="31"/>
        <v>KLHJ</v>
      </c>
      <c r="I688">
        <f t="shared" ca="1" si="32"/>
        <v>81520</v>
      </c>
      <c r="U688">
        <v>6</v>
      </c>
    </row>
    <row r="689" spans="3:21" x14ac:dyDescent="0.25">
      <c r="C689" t="s">
        <v>539</v>
      </c>
      <c r="F689" t="s">
        <v>467</v>
      </c>
      <c r="G689" t="str">
        <f t="shared" ca="1" si="30"/>
        <v>ROE</v>
      </c>
      <c r="H689" t="str">
        <f t="shared" ca="1" si="31"/>
        <v>ACLA</v>
      </c>
      <c r="I689">
        <f t="shared" ca="1" si="32"/>
        <v>69184</v>
      </c>
      <c r="U689">
        <v>5</v>
      </c>
    </row>
    <row r="690" spans="3:21" x14ac:dyDescent="0.25">
      <c r="C690" t="s">
        <v>506</v>
      </c>
      <c r="G690" t="str">
        <f t="shared" ca="1" si="30"/>
        <v>ZTG</v>
      </c>
      <c r="H690" t="str">
        <f t="shared" ca="1" si="31"/>
        <v>UOWC</v>
      </c>
      <c r="I690">
        <f t="shared" ca="1" si="32"/>
        <v>22711</v>
      </c>
      <c r="U690" t="s">
        <v>602</v>
      </c>
    </row>
    <row r="691" spans="3:21" x14ac:dyDescent="0.25">
      <c r="C691" t="s">
        <v>540</v>
      </c>
      <c r="F691" t="s">
        <v>110</v>
      </c>
      <c r="G691" t="str">
        <f t="shared" ca="1" si="30"/>
        <v>TTW</v>
      </c>
      <c r="H691" t="str">
        <f t="shared" ca="1" si="31"/>
        <v>QWGW</v>
      </c>
      <c r="I691">
        <f t="shared" ca="1" si="32"/>
        <v>85503</v>
      </c>
      <c r="U691">
        <v>4</v>
      </c>
    </row>
    <row r="692" spans="3:21" x14ac:dyDescent="0.25">
      <c r="C692" t="s">
        <v>540</v>
      </c>
      <c r="F692" t="s">
        <v>151</v>
      </c>
      <c r="G692" t="str">
        <f t="shared" ca="1" si="30"/>
        <v>MYO</v>
      </c>
      <c r="H692" t="str">
        <f t="shared" ca="1" si="31"/>
        <v>OZQW</v>
      </c>
      <c r="I692">
        <f t="shared" ca="1" si="32"/>
        <v>61538</v>
      </c>
      <c r="U692" t="s">
        <v>561</v>
      </c>
    </row>
    <row r="693" spans="3:21" x14ac:dyDescent="0.25">
      <c r="C693" t="s">
        <v>540</v>
      </c>
      <c r="F693" t="s">
        <v>233</v>
      </c>
      <c r="G693" t="str">
        <f t="shared" ca="1" si="30"/>
        <v>BQX</v>
      </c>
      <c r="H693" t="str">
        <f t="shared" ca="1" si="31"/>
        <v>BSFC</v>
      </c>
      <c r="I693">
        <f t="shared" ca="1" si="32"/>
        <v>64885</v>
      </c>
    </row>
    <row r="694" spans="3:21" x14ac:dyDescent="0.25">
      <c r="C694" t="s">
        <v>540</v>
      </c>
      <c r="F694" t="s">
        <v>238</v>
      </c>
      <c r="G694" t="str">
        <f t="shared" ca="1" si="30"/>
        <v>GND</v>
      </c>
      <c r="H694" t="str">
        <f t="shared" ca="1" si="31"/>
        <v>GRCK</v>
      </c>
      <c r="I694">
        <f t="shared" ca="1" si="32"/>
        <v>86568</v>
      </c>
    </row>
    <row r="695" spans="3:21" x14ac:dyDescent="0.25">
      <c r="C695" t="s">
        <v>540</v>
      </c>
      <c r="F695" t="s">
        <v>242</v>
      </c>
      <c r="G695" t="str">
        <f t="shared" ca="1" si="30"/>
        <v>VOU</v>
      </c>
      <c r="H695" t="str">
        <f t="shared" ca="1" si="31"/>
        <v>ATAG</v>
      </c>
      <c r="I695">
        <f t="shared" ca="1" si="32"/>
        <v>1285</v>
      </c>
    </row>
    <row r="696" spans="3:21" x14ac:dyDescent="0.25">
      <c r="C696" t="s">
        <v>540</v>
      </c>
      <c r="F696" t="s">
        <v>262</v>
      </c>
      <c r="G696" t="str">
        <f t="shared" ca="1" si="30"/>
        <v>QQN</v>
      </c>
      <c r="H696" t="str">
        <f t="shared" ca="1" si="31"/>
        <v>NRVZ</v>
      </c>
      <c r="I696">
        <f t="shared" ca="1" si="32"/>
        <v>11291</v>
      </c>
    </row>
    <row r="697" spans="3:21" x14ac:dyDescent="0.25">
      <c r="C697" t="s">
        <v>540</v>
      </c>
      <c r="F697" t="s">
        <v>281</v>
      </c>
      <c r="G697" t="str">
        <f t="shared" ca="1" si="30"/>
        <v>QSA</v>
      </c>
      <c r="H697" t="str">
        <f t="shared" ca="1" si="31"/>
        <v>JQOO</v>
      </c>
      <c r="I697">
        <f t="shared" ca="1" si="32"/>
        <v>12614</v>
      </c>
      <c r="U697">
        <v>10</v>
      </c>
    </row>
    <row r="698" spans="3:21" x14ac:dyDescent="0.25">
      <c r="C698" t="s">
        <v>540</v>
      </c>
      <c r="F698" t="s">
        <v>378</v>
      </c>
      <c r="G698" t="str">
        <f t="shared" ca="1" si="30"/>
        <v>YYD</v>
      </c>
      <c r="H698" t="str">
        <f t="shared" ca="1" si="31"/>
        <v>FXPH</v>
      </c>
      <c r="I698">
        <f t="shared" ca="1" si="32"/>
        <v>52813</v>
      </c>
      <c r="U698">
        <v>9</v>
      </c>
    </row>
    <row r="699" spans="3:21" x14ac:dyDescent="0.25">
      <c r="C699" t="s">
        <v>540</v>
      </c>
      <c r="F699" t="s">
        <v>559</v>
      </c>
      <c r="G699" t="str">
        <f t="shared" ca="1" si="30"/>
        <v>CMA</v>
      </c>
      <c r="H699" t="str">
        <f t="shared" ca="1" si="31"/>
        <v>XZMW</v>
      </c>
      <c r="I699">
        <f t="shared" ca="1" si="32"/>
        <v>54561</v>
      </c>
      <c r="U699">
        <v>7</v>
      </c>
    </row>
    <row r="700" spans="3:21" x14ac:dyDescent="0.25">
      <c r="C700" t="s">
        <v>506</v>
      </c>
      <c r="G700" t="str">
        <f t="shared" ca="1" si="30"/>
        <v>WLX</v>
      </c>
      <c r="H700" t="str">
        <f t="shared" ca="1" si="31"/>
        <v>UPVT</v>
      </c>
      <c r="I700">
        <f t="shared" ca="1" si="32"/>
        <v>24899</v>
      </c>
      <c r="U700" t="s">
        <v>603</v>
      </c>
    </row>
    <row r="701" spans="3:21" x14ac:dyDescent="0.25">
      <c r="C701" t="s">
        <v>541</v>
      </c>
      <c r="F701" t="s">
        <v>91</v>
      </c>
      <c r="G701" t="str">
        <f t="shared" ca="1" si="30"/>
        <v>VSP</v>
      </c>
      <c r="H701" t="str">
        <f t="shared" ca="1" si="31"/>
        <v>CRKV</v>
      </c>
      <c r="I701">
        <f t="shared" ca="1" si="32"/>
        <v>66830</v>
      </c>
      <c r="U701">
        <v>4</v>
      </c>
    </row>
    <row r="702" spans="3:21" x14ac:dyDescent="0.25">
      <c r="C702" t="s">
        <v>541</v>
      </c>
      <c r="F702" t="s">
        <v>91</v>
      </c>
      <c r="G702" t="str">
        <f t="shared" ca="1" si="30"/>
        <v>AGH</v>
      </c>
      <c r="H702" t="str">
        <f t="shared" ca="1" si="31"/>
        <v>JUYN</v>
      </c>
      <c r="I702">
        <f t="shared" ca="1" si="32"/>
        <v>95631</v>
      </c>
      <c r="U702">
        <v>4</v>
      </c>
    </row>
    <row r="703" spans="3:21" x14ac:dyDescent="0.25">
      <c r="C703" t="s">
        <v>541</v>
      </c>
      <c r="F703" t="s">
        <v>110</v>
      </c>
      <c r="G703" t="str">
        <f t="shared" ca="1" si="30"/>
        <v>DRT</v>
      </c>
      <c r="H703" t="str">
        <f t="shared" ca="1" si="31"/>
        <v>FVYL</v>
      </c>
      <c r="I703">
        <f t="shared" ca="1" si="32"/>
        <v>39731</v>
      </c>
      <c r="U703">
        <v>5</v>
      </c>
    </row>
    <row r="704" spans="3:21" x14ac:dyDescent="0.25">
      <c r="C704" t="s">
        <v>541</v>
      </c>
      <c r="F704" t="s">
        <v>151</v>
      </c>
      <c r="G704" t="str">
        <f t="shared" ca="1" si="30"/>
        <v>XIH</v>
      </c>
      <c r="H704" t="str">
        <f t="shared" ca="1" si="31"/>
        <v>PNOR</v>
      </c>
      <c r="I704">
        <f t="shared" ca="1" si="32"/>
        <v>41150</v>
      </c>
      <c r="U704" t="s">
        <v>561</v>
      </c>
    </row>
    <row r="705" spans="3:21" x14ac:dyDescent="0.25">
      <c r="C705" t="s">
        <v>541</v>
      </c>
      <c r="F705" t="s">
        <v>174</v>
      </c>
      <c r="G705" t="str">
        <f t="shared" ca="1" si="30"/>
        <v>QJB</v>
      </c>
      <c r="H705" t="str">
        <f t="shared" ca="1" si="31"/>
        <v>WGHW</v>
      </c>
      <c r="I705">
        <f t="shared" ca="1" si="32"/>
        <v>15901</v>
      </c>
    </row>
    <row r="706" spans="3:21" x14ac:dyDescent="0.25">
      <c r="C706" t="s">
        <v>541</v>
      </c>
      <c r="F706" t="s">
        <v>233</v>
      </c>
      <c r="G706" t="str">
        <f t="shared" ca="1" si="30"/>
        <v>QPZ</v>
      </c>
      <c r="H706" t="str">
        <f t="shared" ca="1" si="31"/>
        <v>QYQJ</v>
      </c>
      <c r="I706">
        <f t="shared" ca="1" si="32"/>
        <v>51086</v>
      </c>
      <c r="U706">
        <v>2</v>
      </c>
    </row>
    <row r="707" spans="3:21" x14ac:dyDescent="0.25">
      <c r="C707" t="s">
        <v>541</v>
      </c>
      <c r="F707" t="s">
        <v>238</v>
      </c>
      <c r="G707" t="str">
        <f t="shared" ca="1" si="30"/>
        <v>BUP</v>
      </c>
      <c r="H707" t="str">
        <f t="shared" ca="1" si="31"/>
        <v>QVBF</v>
      </c>
      <c r="I707">
        <f t="shared" ca="1" si="32"/>
        <v>74283</v>
      </c>
      <c r="U707">
        <v>2</v>
      </c>
    </row>
    <row r="708" spans="3:21" x14ac:dyDescent="0.25">
      <c r="C708" t="s">
        <v>541</v>
      </c>
      <c r="F708" t="s">
        <v>242</v>
      </c>
      <c r="G708" t="str">
        <f t="shared" ca="1" si="30"/>
        <v>LRV</v>
      </c>
      <c r="H708" t="str">
        <f t="shared" ca="1" si="31"/>
        <v>VVJO</v>
      </c>
      <c r="I708">
        <f t="shared" ca="1" si="32"/>
        <v>8373</v>
      </c>
    </row>
    <row r="709" spans="3:21" x14ac:dyDescent="0.25">
      <c r="C709" t="s">
        <v>541</v>
      </c>
      <c r="F709" t="s">
        <v>262</v>
      </c>
      <c r="G709" t="str">
        <f t="shared" ca="1" si="30"/>
        <v>GFN</v>
      </c>
      <c r="H709" t="str">
        <f t="shared" ca="1" si="31"/>
        <v>QHSH</v>
      </c>
      <c r="I709">
        <f t="shared" ca="1" si="32"/>
        <v>5292</v>
      </c>
      <c r="U709">
        <v>2</v>
      </c>
    </row>
    <row r="710" spans="3:21" x14ac:dyDescent="0.25">
      <c r="C710" t="s">
        <v>541</v>
      </c>
      <c r="F710" t="s">
        <v>281</v>
      </c>
      <c r="G710" t="str">
        <f t="shared" ref="G710:G773" ca="1" si="33">CHAR(RANDBETWEEN(65,90))&amp;CHAR(RANDBETWEEN(65,90))&amp;CHAR(RANDBETWEEN(65,90))</f>
        <v>XIR</v>
      </c>
      <c r="H710" t="str">
        <f t="shared" ref="H710:H773" ca="1" si="34">CHAR(RANDBETWEEN(65,90))&amp;CHAR(RANDBETWEEN(65,90))&amp;CHAR(RANDBETWEEN(65,90))&amp;CHAR(RANDBETWEEN(65,90))</f>
        <v>COFB</v>
      </c>
      <c r="I710">
        <f t="shared" ref="I710:I773" ca="1" si="35">RANDBETWEEN(1,99999)</f>
        <v>76917</v>
      </c>
      <c r="U710">
        <v>10</v>
      </c>
    </row>
    <row r="711" spans="3:21" x14ac:dyDescent="0.25">
      <c r="C711" t="s">
        <v>541</v>
      </c>
      <c r="F711" t="s">
        <v>378</v>
      </c>
      <c r="G711" t="str">
        <f t="shared" ca="1" si="33"/>
        <v>OCK</v>
      </c>
      <c r="H711" t="str">
        <f t="shared" ca="1" si="34"/>
        <v>YUDA</v>
      </c>
      <c r="I711">
        <f t="shared" ca="1" si="35"/>
        <v>75338</v>
      </c>
      <c r="U711">
        <v>2</v>
      </c>
    </row>
    <row r="712" spans="3:21" x14ac:dyDescent="0.25">
      <c r="C712" t="s">
        <v>541</v>
      </c>
      <c r="F712" t="s">
        <v>559</v>
      </c>
      <c r="G712" t="str">
        <f t="shared" ca="1" si="33"/>
        <v>DRA</v>
      </c>
      <c r="H712" t="str">
        <f t="shared" ca="1" si="34"/>
        <v>HOQC</v>
      </c>
      <c r="I712">
        <f t="shared" ca="1" si="35"/>
        <v>39784</v>
      </c>
      <c r="U712">
        <v>6</v>
      </c>
    </row>
    <row r="713" spans="3:21" x14ac:dyDescent="0.25">
      <c r="C713" t="s">
        <v>541</v>
      </c>
      <c r="F713" t="s">
        <v>386</v>
      </c>
      <c r="G713" t="str">
        <f t="shared" ca="1" si="33"/>
        <v>HCD</v>
      </c>
      <c r="H713" t="str">
        <f t="shared" ca="1" si="34"/>
        <v>SZKM</v>
      </c>
      <c r="I713">
        <f t="shared" ca="1" si="35"/>
        <v>90288</v>
      </c>
      <c r="U713">
        <v>4</v>
      </c>
    </row>
    <row r="714" spans="3:21" x14ac:dyDescent="0.25">
      <c r="C714" t="s">
        <v>541</v>
      </c>
      <c r="F714" t="s">
        <v>414</v>
      </c>
      <c r="G714" t="str">
        <f t="shared" ca="1" si="33"/>
        <v>FML</v>
      </c>
      <c r="H714" t="str">
        <f t="shared" ca="1" si="34"/>
        <v>PCYO</v>
      </c>
      <c r="I714">
        <f t="shared" ca="1" si="35"/>
        <v>66121</v>
      </c>
      <c r="U714">
        <v>6</v>
      </c>
    </row>
    <row r="715" spans="3:21" x14ac:dyDescent="0.25">
      <c r="C715" t="s">
        <v>541</v>
      </c>
      <c r="F715" t="s">
        <v>467</v>
      </c>
      <c r="G715" t="str">
        <f t="shared" ca="1" si="33"/>
        <v>ZUY</v>
      </c>
      <c r="H715" t="str">
        <f t="shared" ca="1" si="34"/>
        <v>RXKU</v>
      </c>
      <c r="I715">
        <f t="shared" ca="1" si="35"/>
        <v>18852</v>
      </c>
      <c r="U715" t="s">
        <v>571</v>
      </c>
    </row>
    <row r="716" spans="3:21" x14ac:dyDescent="0.25">
      <c r="C716" t="s">
        <v>506</v>
      </c>
      <c r="G716" t="str">
        <f t="shared" ca="1" si="33"/>
        <v>DCM</v>
      </c>
      <c r="H716" t="str">
        <f t="shared" ca="1" si="34"/>
        <v>CTUJ</v>
      </c>
      <c r="I716">
        <f t="shared" ca="1" si="35"/>
        <v>69136</v>
      </c>
      <c r="U716" t="s">
        <v>604</v>
      </c>
    </row>
    <row r="717" spans="3:21" x14ac:dyDescent="0.25">
      <c r="C717" t="s">
        <v>542</v>
      </c>
      <c r="F717" t="s">
        <v>91</v>
      </c>
      <c r="G717" t="str">
        <f t="shared" ca="1" si="33"/>
        <v>CZU</v>
      </c>
      <c r="H717" t="str">
        <f t="shared" ca="1" si="34"/>
        <v>AQAU</v>
      </c>
      <c r="I717">
        <f t="shared" ca="1" si="35"/>
        <v>17504</v>
      </c>
    </row>
    <row r="718" spans="3:21" x14ac:dyDescent="0.25">
      <c r="C718" t="s">
        <v>542</v>
      </c>
      <c r="F718" t="s">
        <v>110</v>
      </c>
      <c r="G718" t="str">
        <f t="shared" ca="1" si="33"/>
        <v>NWQ</v>
      </c>
      <c r="H718" t="str">
        <f t="shared" ca="1" si="34"/>
        <v>LIXP</v>
      </c>
      <c r="I718">
        <f t="shared" ca="1" si="35"/>
        <v>58400</v>
      </c>
      <c r="U718">
        <v>9</v>
      </c>
    </row>
    <row r="719" spans="3:21" x14ac:dyDescent="0.25">
      <c r="C719" t="s">
        <v>542</v>
      </c>
      <c r="F719" t="s">
        <v>151</v>
      </c>
      <c r="G719" t="str">
        <f t="shared" ca="1" si="33"/>
        <v>JSP</v>
      </c>
      <c r="H719" t="str">
        <f t="shared" ca="1" si="34"/>
        <v>GVJJ</v>
      </c>
      <c r="I719">
        <f t="shared" ca="1" si="35"/>
        <v>38003</v>
      </c>
      <c r="U719" t="s">
        <v>561</v>
      </c>
    </row>
    <row r="720" spans="3:21" x14ac:dyDescent="0.25">
      <c r="C720" t="s">
        <v>542</v>
      </c>
      <c r="F720" t="s">
        <v>233</v>
      </c>
      <c r="G720" t="str">
        <f t="shared" ca="1" si="33"/>
        <v>QIM</v>
      </c>
      <c r="H720" t="str">
        <f t="shared" ca="1" si="34"/>
        <v>AQQS</v>
      </c>
      <c r="I720">
        <f t="shared" ca="1" si="35"/>
        <v>16556</v>
      </c>
    </row>
    <row r="721" spans="3:21" x14ac:dyDescent="0.25">
      <c r="C721" t="s">
        <v>542</v>
      </c>
      <c r="F721" t="s">
        <v>238</v>
      </c>
      <c r="G721" t="str">
        <f t="shared" ca="1" si="33"/>
        <v>MIT</v>
      </c>
      <c r="H721" t="str">
        <f t="shared" ca="1" si="34"/>
        <v>SVGQ</v>
      </c>
      <c r="I721">
        <f t="shared" ca="1" si="35"/>
        <v>98856</v>
      </c>
    </row>
    <row r="722" spans="3:21" x14ac:dyDescent="0.25">
      <c r="C722" t="s">
        <v>542</v>
      </c>
      <c r="F722" t="s">
        <v>242</v>
      </c>
      <c r="G722" t="str">
        <f t="shared" ca="1" si="33"/>
        <v>UTU</v>
      </c>
      <c r="H722" t="str">
        <f t="shared" ca="1" si="34"/>
        <v>YEMK</v>
      </c>
      <c r="I722">
        <f t="shared" ca="1" si="35"/>
        <v>75235</v>
      </c>
    </row>
    <row r="723" spans="3:21" x14ac:dyDescent="0.25">
      <c r="C723" t="s">
        <v>542</v>
      </c>
      <c r="F723" t="s">
        <v>262</v>
      </c>
      <c r="G723" t="str">
        <f t="shared" ca="1" si="33"/>
        <v>VVA</v>
      </c>
      <c r="H723" t="str">
        <f t="shared" ca="1" si="34"/>
        <v>DMVS</v>
      </c>
      <c r="I723">
        <f t="shared" ca="1" si="35"/>
        <v>19473</v>
      </c>
    </row>
    <row r="724" spans="3:21" x14ac:dyDescent="0.25">
      <c r="C724" t="s">
        <v>542</v>
      </c>
      <c r="F724" t="s">
        <v>281</v>
      </c>
      <c r="G724" t="str">
        <f t="shared" ca="1" si="33"/>
        <v>YGH</v>
      </c>
      <c r="H724" t="str">
        <f t="shared" ca="1" si="34"/>
        <v>OFMY</v>
      </c>
      <c r="I724">
        <f t="shared" ca="1" si="35"/>
        <v>50760</v>
      </c>
      <c r="U724">
        <v>10</v>
      </c>
    </row>
    <row r="725" spans="3:21" x14ac:dyDescent="0.25">
      <c r="C725" t="s">
        <v>542</v>
      </c>
      <c r="F725" t="s">
        <v>559</v>
      </c>
      <c r="G725" t="str">
        <f t="shared" ca="1" si="33"/>
        <v>CFT</v>
      </c>
      <c r="H725" t="str">
        <f t="shared" ca="1" si="34"/>
        <v>RKWB</v>
      </c>
      <c r="I725">
        <f t="shared" ca="1" si="35"/>
        <v>97942</v>
      </c>
      <c r="U725">
        <v>6</v>
      </c>
    </row>
    <row r="726" spans="3:21" x14ac:dyDescent="0.25">
      <c r="C726" t="s">
        <v>542</v>
      </c>
      <c r="F726" t="s">
        <v>386</v>
      </c>
      <c r="G726" t="str">
        <f t="shared" ca="1" si="33"/>
        <v>KZP</v>
      </c>
      <c r="H726" t="str">
        <f t="shared" ca="1" si="34"/>
        <v>YIDR</v>
      </c>
      <c r="I726">
        <f t="shared" ca="1" si="35"/>
        <v>59622</v>
      </c>
      <c r="U726">
        <v>3</v>
      </c>
    </row>
    <row r="727" spans="3:21" x14ac:dyDescent="0.25">
      <c r="C727" t="s">
        <v>542</v>
      </c>
      <c r="F727" t="s">
        <v>467</v>
      </c>
      <c r="G727" t="str">
        <f t="shared" ca="1" si="33"/>
        <v>GUS</v>
      </c>
      <c r="H727" t="str">
        <f t="shared" ca="1" si="34"/>
        <v>SGNW</v>
      </c>
      <c r="I727">
        <f t="shared" ca="1" si="35"/>
        <v>46301</v>
      </c>
      <c r="U727">
        <v>8</v>
      </c>
    </row>
    <row r="728" spans="3:21" x14ac:dyDescent="0.25">
      <c r="C728" t="s">
        <v>506</v>
      </c>
      <c r="G728" t="str">
        <f t="shared" ca="1" si="33"/>
        <v>WHL</v>
      </c>
      <c r="H728" t="str">
        <f t="shared" ca="1" si="34"/>
        <v>DJJB</v>
      </c>
      <c r="I728">
        <f t="shared" ca="1" si="35"/>
        <v>88977</v>
      </c>
      <c r="U728" t="s">
        <v>605</v>
      </c>
    </row>
    <row r="729" spans="3:21" x14ac:dyDescent="0.25">
      <c r="C729" t="s">
        <v>543</v>
      </c>
      <c r="F729" t="s">
        <v>74</v>
      </c>
      <c r="G729" t="str">
        <f t="shared" ca="1" si="33"/>
        <v>ZAC</v>
      </c>
      <c r="H729" t="str">
        <f t="shared" ca="1" si="34"/>
        <v>EISP</v>
      </c>
      <c r="I729">
        <f t="shared" ca="1" si="35"/>
        <v>63275</v>
      </c>
    </row>
    <row r="730" spans="3:21" x14ac:dyDescent="0.25">
      <c r="C730" t="s">
        <v>543</v>
      </c>
      <c r="F730" t="s">
        <v>74</v>
      </c>
      <c r="G730" t="str">
        <f t="shared" ca="1" si="33"/>
        <v>KVO</v>
      </c>
      <c r="H730" t="str">
        <f t="shared" ca="1" si="34"/>
        <v>YAYY</v>
      </c>
      <c r="I730">
        <f t="shared" ca="1" si="35"/>
        <v>8826</v>
      </c>
    </row>
    <row r="731" spans="3:21" x14ac:dyDescent="0.25">
      <c r="C731" t="s">
        <v>543</v>
      </c>
      <c r="F731" t="s">
        <v>110</v>
      </c>
      <c r="G731" t="str">
        <f t="shared" ca="1" si="33"/>
        <v>PWO</v>
      </c>
      <c r="H731" t="str">
        <f t="shared" ca="1" si="34"/>
        <v>XISG</v>
      </c>
      <c r="I731">
        <f t="shared" ca="1" si="35"/>
        <v>16427</v>
      </c>
      <c r="U731">
        <v>4</v>
      </c>
    </row>
    <row r="732" spans="3:21" x14ac:dyDescent="0.25">
      <c r="C732" t="s">
        <v>543</v>
      </c>
      <c r="F732" t="s">
        <v>151</v>
      </c>
      <c r="G732" t="str">
        <f t="shared" ca="1" si="33"/>
        <v>RWF</v>
      </c>
      <c r="H732" t="str">
        <f t="shared" ca="1" si="34"/>
        <v>FTJM</v>
      </c>
      <c r="I732">
        <f t="shared" ca="1" si="35"/>
        <v>53043</v>
      </c>
      <c r="U732" t="s">
        <v>561</v>
      </c>
    </row>
    <row r="733" spans="3:21" x14ac:dyDescent="0.25">
      <c r="C733" t="s">
        <v>543</v>
      </c>
      <c r="F733" t="s">
        <v>233</v>
      </c>
      <c r="G733" t="str">
        <f t="shared" ca="1" si="33"/>
        <v>WON</v>
      </c>
      <c r="H733" t="str">
        <f t="shared" ca="1" si="34"/>
        <v>RDNL</v>
      </c>
      <c r="I733">
        <f t="shared" ca="1" si="35"/>
        <v>96187</v>
      </c>
      <c r="U733">
        <v>2</v>
      </c>
    </row>
    <row r="734" spans="3:21" x14ac:dyDescent="0.25">
      <c r="C734" t="s">
        <v>543</v>
      </c>
      <c r="F734" t="s">
        <v>238</v>
      </c>
      <c r="G734" t="str">
        <f t="shared" ca="1" si="33"/>
        <v>SHS</v>
      </c>
      <c r="H734" t="str">
        <f t="shared" ca="1" si="34"/>
        <v>PRQI</v>
      </c>
      <c r="I734">
        <f t="shared" ca="1" si="35"/>
        <v>65720</v>
      </c>
      <c r="U734">
        <v>2</v>
      </c>
    </row>
    <row r="735" spans="3:21" x14ac:dyDescent="0.25">
      <c r="C735" t="s">
        <v>543</v>
      </c>
      <c r="F735" t="s">
        <v>242</v>
      </c>
      <c r="G735" t="str">
        <f t="shared" ca="1" si="33"/>
        <v>GXV</v>
      </c>
      <c r="H735" t="str">
        <f t="shared" ca="1" si="34"/>
        <v>IUEJ</v>
      </c>
      <c r="I735">
        <f t="shared" ca="1" si="35"/>
        <v>75563</v>
      </c>
      <c r="U735">
        <v>10</v>
      </c>
    </row>
    <row r="736" spans="3:21" x14ac:dyDescent="0.25">
      <c r="C736" t="s">
        <v>543</v>
      </c>
      <c r="F736" t="s">
        <v>262</v>
      </c>
      <c r="G736" t="str">
        <f t="shared" ca="1" si="33"/>
        <v>UQF</v>
      </c>
      <c r="H736" t="str">
        <f t="shared" ca="1" si="34"/>
        <v>EELF</v>
      </c>
      <c r="I736">
        <f t="shared" ca="1" si="35"/>
        <v>63608</v>
      </c>
      <c r="U736">
        <v>2</v>
      </c>
    </row>
    <row r="737" spans="3:21" x14ac:dyDescent="0.25">
      <c r="C737" t="s">
        <v>543</v>
      </c>
      <c r="F737" t="s">
        <v>281</v>
      </c>
      <c r="G737" t="str">
        <f t="shared" ca="1" si="33"/>
        <v>IGC</v>
      </c>
      <c r="H737" t="str">
        <f t="shared" ca="1" si="34"/>
        <v>SDOY</v>
      </c>
      <c r="I737">
        <f t="shared" ca="1" si="35"/>
        <v>29857</v>
      </c>
      <c r="U737">
        <v>10</v>
      </c>
    </row>
    <row r="738" spans="3:21" x14ac:dyDescent="0.25">
      <c r="C738" t="s">
        <v>543</v>
      </c>
      <c r="F738" t="s">
        <v>378</v>
      </c>
      <c r="G738" t="str">
        <f t="shared" ca="1" si="33"/>
        <v>WZJ</v>
      </c>
      <c r="H738" t="str">
        <f t="shared" ca="1" si="34"/>
        <v>IOIB</v>
      </c>
      <c r="I738">
        <f t="shared" ca="1" si="35"/>
        <v>68462</v>
      </c>
      <c r="U738">
        <v>2</v>
      </c>
    </row>
    <row r="739" spans="3:21" x14ac:dyDescent="0.25">
      <c r="C739" t="s">
        <v>543</v>
      </c>
      <c r="F739" t="s">
        <v>559</v>
      </c>
      <c r="G739" t="str">
        <f t="shared" ca="1" si="33"/>
        <v>NDY</v>
      </c>
      <c r="H739" t="str">
        <f t="shared" ca="1" si="34"/>
        <v>ADHR</v>
      </c>
      <c r="I739">
        <f t="shared" ca="1" si="35"/>
        <v>90200</v>
      </c>
      <c r="U739">
        <v>6</v>
      </c>
    </row>
    <row r="740" spans="3:21" x14ac:dyDescent="0.25">
      <c r="C740" t="s">
        <v>543</v>
      </c>
      <c r="F740" t="s">
        <v>386</v>
      </c>
      <c r="G740" t="str">
        <f t="shared" ca="1" si="33"/>
        <v>HMQ</v>
      </c>
      <c r="H740" t="str">
        <f t="shared" ca="1" si="34"/>
        <v>OVOY</v>
      </c>
      <c r="I740">
        <f t="shared" ca="1" si="35"/>
        <v>18255</v>
      </c>
      <c r="U740">
        <v>2</v>
      </c>
    </row>
    <row r="741" spans="3:21" x14ac:dyDescent="0.25">
      <c r="C741" t="s">
        <v>543</v>
      </c>
      <c r="F741" t="s">
        <v>467</v>
      </c>
      <c r="G741" t="str">
        <f t="shared" ca="1" si="33"/>
        <v>OZW</v>
      </c>
      <c r="H741" t="str">
        <f t="shared" ca="1" si="34"/>
        <v>UYBO</v>
      </c>
      <c r="I741">
        <f t="shared" ca="1" si="35"/>
        <v>38476</v>
      </c>
      <c r="U741">
        <v>6</v>
      </c>
    </row>
    <row r="742" spans="3:21" x14ac:dyDescent="0.25">
      <c r="C742" t="s">
        <v>506</v>
      </c>
      <c r="G742" t="str">
        <f t="shared" ca="1" si="33"/>
        <v>CEW</v>
      </c>
      <c r="H742" t="str">
        <f t="shared" ca="1" si="34"/>
        <v>GDRK</v>
      </c>
      <c r="I742">
        <f t="shared" ca="1" si="35"/>
        <v>54352</v>
      </c>
      <c r="U742" t="s">
        <v>606</v>
      </c>
    </row>
    <row r="743" spans="3:21" x14ac:dyDescent="0.25">
      <c r="C743" t="s">
        <v>544</v>
      </c>
      <c r="F743" t="s">
        <v>91</v>
      </c>
      <c r="G743" t="str">
        <f t="shared" ca="1" si="33"/>
        <v>QKI</v>
      </c>
      <c r="H743" t="str">
        <f t="shared" ca="1" si="34"/>
        <v>IYGE</v>
      </c>
      <c r="I743">
        <f t="shared" ca="1" si="35"/>
        <v>60366</v>
      </c>
      <c r="U743">
        <v>7</v>
      </c>
    </row>
    <row r="744" spans="3:21" x14ac:dyDescent="0.25">
      <c r="C744" t="s">
        <v>544</v>
      </c>
      <c r="F744" t="s">
        <v>91</v>
      </c>
      <c r="G744" t="str">
        <f t="shared" ca="1" si="33"/>
        <v>NOZ</v>
      </c>
      <c r="H744" t="str">
        <f t="shared" ca="1" si="34"/>
        <v>WGRL</v>
      </c>
      <c r="I744">
        <f t="shared" ca="1" si="35"/>
        <v>52158</v>
      </c>
      <c r="U744">
        <v>7</v>
      </c>
    </row>
    <row r="745" spans="3:21" x14ac:dyDescent="0.25">
      <c r="C745" t="s">
        <v>544</v>
      </c>
      <c r="F745" t="s">
        <v>91</v>
      </c>
      <c r="G745" t="str">
        <f t="shared" ca="1" si="33"/>
        <v>MWU</v>
      </c>
      <c r="H745" t="str">
        <f t="shared" ca="1" si="34"/>
        <v>JXDU</v>
      </c>
      <c r="I745">
        <f t="shared" ca="1" si="35"/>
        <v>38038</v>
      </c>
      <c r="U745">
        <v>7</v>
      </c>
    </row>
    <row r="746" spans="3:21" x14ac:dyDescent="0.25">
      <c r="C746" t="s">
        <v>544</v>
      </c>
      <c r="F746" t="s">
        <v>91</v>
      </c>
      <c r="G746" t="str">
        <f t="shared" ca="1" si="33"/>
        <v>OLO</v>
      </c>
      <c r="H746" t="str">
        <f t="shared" ca="1" si="34"/>
        <v>FSTK</v>
      </c>
      <c r="I746">
        <f t="shared" ca="1" si="35"/>
        <v>74806</v>
      </c>
      <c r="U746">
        <v>7</v>
      </c>
    </row>
    <row r="747" spans="3:21" x14ac:dyDescent="0.25">
      <c r="C747" t="s">
        <v>544</v>
      </c>
      <c r="F747" t="s">
        <v>91</v>
      </c>
      <c r="G747" t="str">
        <f t="shared" ca="1" si="33"/>
        <v>XGW</v>
      </c>
      <c r="H747" t="str">
        <f t="shared" ca="1" si="34"/>
        <v>UPEE</v>
      </c>
      <c r="I747">
        <f t="shared" ca="1" si="35"/>
        <v>25585</v>
      </c>
      <c r="U747">
        <v>7</v>
      </c>
    </row>
    <row r="748" spans="3:21" x14ac:dyDescent="0.25">
      <c r="C748" t="s">
        <v>544</v>
      </c>
      <c r="F748" t="s">
        <v>110</v>
      </c>
      <c r="G748" t="str">
        <f t="shared" ca="1" si="33"/>
        <v>XUW</v>
      </c>
      <c r="H748" t="str">
        <f t="shared" ca="1" si="34"/>
        <v>CFLZ</v>
      </c>
      <c r="I748">
        <f t="shared" ca="1" si="35"/>
        <v>49549</v>
      </c>
      <c r="U748">
        <v>2</v>
      </c>
    </row>
    <row r="749" spans="3:21" x14ac:dyDescent="0.25">
      <c r="C749" t="s">
        <v>544</v>
      </c>
      <c r="F749" t="s">
        <v>151</v>
      </c>
      <c r="G749" t="str">
        <f t="shared" ca="1" si="33"/>
        <v>MUN</v>
      </c>
      <c r="H749" t="str">
        <f t="shared" ca="1" si="34"/>
        <v>QAPA</v>
      </c>
      <c r="I749">
        <f t="shared" ca="1" si="35"/>
        <v>46368</v>
      </c>
      <c r="U749" t="s">
        <v>561</v>
      </c>
    </row>
    <row r="750" spans="3:21" x14ac:dyDescent="0.25">
      <c r="C750" t="s">
        <v>544</v>
      </c>
      <c r="F750" t="s">
        <v>233</v>
      </c>
      <c r="G750" t="str">
        <f t="shared" ca="1" si="33"/>
        <v>MLK</v>
      </c>
      <c r="H750" t="str">
        <f t="shared" ca="1" si="34"/>
        <v>XNMV</v>
      </c>
      <c r="I750">
        <f t="shared" ca="1" si="35"/>
        <v>18883</v>
      </c>
    </row>
    <row r="751" spans="3:21" x14ac:dyDescent="0.25">
      <c r="C751" t="s">
        <v>544</v>
      </c>
      <c r="F751" t="s">
        <v>238</v>
      </c>
      <c r="G751" t="str">
        <f t="shared" ca="1" si="33"/>
        <v>TFY</v>
      </c>
      <c r="H751" t="str">
        <f t="shared" ca="1" si="34"/>
        <v>BLGI</v>
      </c>
      <c r="I751">
        <f t="shared" ca="1" si="35"/>
        <v>3175</v>
      </c>
    </row>
    <row r="752" spans="3:21" x14ac:dyDescent="0.25">
      <c r="C752" t="s">
        <v>544</v>
      </c>
      <c r="F752" t="s">
        <v>242</v>
      </c>
      <c r="G752" t="str">
        <f t="shared" ca="1" si="33"/>
        <v>PGJ</v>
      </c>
      <c r="H752" t="str">
        <f t="shared" ca="1" si="34"/>
        <v>FGIZ</v>
      </c>
      <c r="I752">
        <f t="shared" ca="1" si="35"/>
        <v>79126</v>
      </c>
    </row>
    <row r="753" spans="3:21" x14ac:dyDescent="0.25">
      <c r="C753" t="s">
        <v>544</v>
      </c>
      <c r="F753" t="s">
        <v>262</v>
      </c>
      <c r="G753" t="str">
        <f t="shared" ca="1" si="33"/>
        <v>KQG</v>
      </c>
      <c r="H753" t="str">
        <f t="shared" ca="1" si="34"/>
        <v>DFHS</v>
      </c>
      <c r="I753">
        <f t="shared" ca="1" si="35"/>
        <v>57359</v>
      </c>
    </row>
    <row r="754" spans="3:21" x14ac:dyDescent="0.25">
      <c r="C754" t="s">
        <v>544</v>
      </c>
      <c r="F754" t="s">
        <v>281</v>
      </c>
      <c r="G754" t="str">
        <f t="shared" ca="1" si="33"/>
        <v>HNQ</v>
      </c>
      <c r="H754" t="str">
        <f t="shared" ca="1" si="34"/>
        <v>RGLY</v>
      </c>
      <c r="I754">
        <f t="shared" ca="1" si="35"/>
        <v>7019</v>
      </c>
      <c r="U754">
        <v>5</v>
      </c>
    </row>
    <row r="755" spans="3:21" x14ac:dyDescent="0.25">
      <c r="C755" t="s">
        <v>544</v>
      </c>
      <c r="F755" t="s">
        <v>378</v>
      </c>
      <c r="G755" t="str">
        <f t="shared" ca="1" si="33"/>
        <v>TSK</v>
      </c>
      <c r="H755" t="str">
        <f t="shared" ca="1" si="34"/>
        <v>IWPJ</v>
      </c>
      <c r="I755">
        <f t="shared" ca="1" si="35"/>
        <v>50017</v>
      </c>
      <c r="U755">
        <v>6</v>
      </c>
    </row>
    <row r="756" spans="3:21" x14ac:dyDescent="0.25">
      <c r="C756" t="s">
        <v>544</v>
      </c>
      <c r="F756" t="s">
        <v>386</v>
      </c>
      <c r="G756" t="str">
        <f t="shared" ca="1" si="33"/>
        <v>TEL</v>
      </c>
      <c r="H756" t="str">
        <f t="shared" ca="1" si="34"/>
        <v>ARYL</v>
      </c>
      <c r="I756">
        <f t="shared" ca="1" si="35"/>
        <v>91350</v>
      </c>
      <c r="U756">
        <v>7</v>
      </c>
    </row>
    <row r="757" spans="3:21" x14ac:dyDescent="0.25">
      <c r="C757" t="s">
        <v>544</v>
      </c>
      <c r="F757" t="s">
        <v>467</v>
      </c>
      <c r="G757" t="str">
        <f t="shared" ca="1" si="33"/>
        <v>OVM</v>
      </c>
      <c r="H757" t="str">
        <f t="shared" ca="1" si="34"/>
        <v>QILA</v>
      </c>
      <c r="I757">
        <f t="shared" ca="1" si="35"/>
        <v>15898</v>
      </c>
      <c r="U757" t="s">
        <v>571</v>
      </c>
    </row>
    <row r="758" spans="3:21" x14ac:dyDescent="0.25">
      <c r="C758" t="s">
        <v>506</v>
      </c>
      <c r="G758" t="str">
        <f t="shared" ca="1" si="33"/>
        <v>ATA</v>
      </c>
      <c r="H758" t="str">
        <f t="shared" ca="1" si="34"/>
        <v>MAMP</v>
      </c>
      <c r="I758">
        <f t="shared" ca="1" si="35"/>
        <v>7469</v>
      </c>
      <c r="U758" t="s">
        <v>607</v>
      </c>
    </row>
    <row r="759" spans="3:21" x14ac:dyDescent="0.25">
      <c r="C759" t="s">
        <v>545</v>
      </c>
      <c r="F759" t="s">
        <v>110</v>
      </c>
      <c r="G759" t="str">
        <f t="shared" ca="1" si="33"/>
        <v>JWZ</v>
      </c>
      <c r="H759" t="str">
        <f t="shared" ca="1" si="34"/>
        <v>GHEW</v>
      </c>
      <c r="I759">
        <f t="shared" ca="1" si="35"/>
        <v>80271</v>
      </c>
      <c r="U759">
        <v>9</v>
      </c>
    </row>
    <row r="760" spans="3:21" x14ac:dyDescent="0.25">
      <c r="C760" t="s">
        <v>545</v>
      </c>
      <c r="F760" t="s">
        <v>151</v>
      </c>
      <c r="G760" t="str">
        <f t="shared" ca="1" si="33"/>
        <v>JIW</v>
      </c>
      <c r="H760" t="str">
        <f t="shared" ca="1" si="34"/>
        <v>BHFY</v>
      </c>
      <c r="I760">
        <f t="shared" ca="1" si="35"/>
        <v>54951</v>
      </c>
      <c r="U760" t="s">
        <v>573</v>
      </c>
    </row>
    <row r="761" spans="3:21" x14ac:dyDescent="0.25">
      <c r="C761" t="s">
        <v>545</v>
      </c>
      <c r="F761" t="s">
        <v>174</v>
      </c>
      <c r="G761" t="str">
        <f t="shared" ca="1" si="33"/>
        <v>CDE</v>
      </c>
      <c r="H761" t="str">
        <f t="shared" ca="1" si="34"/>
        <v>ZDZU</v>
      </c>
      <c r="I761">
        <f t="shared" ca="1" si="35"/>
        <v>64765</v>
      </c>
      <c r="U761">
        <v>9</v>
      </c>
    </row>
    <row r="762" spans="3:21" x14ac:dyDescent="0.25">
      <c r="C762" t="s">
        <v>545</v>
      </c>
      <c r="F762" t="s">
        <v>233</v>
      </c>
      <c r="G762" t="str">
        <f t="shared" ca="1" si="33"/>
        <v>PLO</v>
      </c>
      <c r="H762" t="str">
        <f t="shared" ca="1" si="34"/>
        <v>HPBE</v>
      </c>
      <c r="I762">
        <f t="shared" ca="1" si="35"/>
        <v>49894</v>
      </c>
    </row>
    <row r="763" spans="3:21" x14ac:dyDescent="0.25">
      <c r="C763" t="s">
        <v>545</v>
      </c>
      <c r="F763" t="s">
        <v>242</v>
      </c>
      <c r="G763" t="str">
        <f t="shared" ca="1" si="33"/>
        <v>PRR</v>
      </c>
      <c r="H763" t="str">
        <f t="shared" ca="1" si="34"/>
        <v>TAPF</v>
      </c>
      <c r="I763">
        <f t="shared" ca="1" si="35"/>
        <v>54077</v>
      </c>
    </row>
    <row r="764" spans="3:21" x14ac:dyDescent="0.25">
      <c r="C764" t="s">
        <v>545</v>
      </c>
      <c r="F764" t="s">
        <v>262</v>
      </c>
      <c r="G764" t="str">
        <f t="shared" ca="1" si="33"/>
        <v>UEF</v>
      </c>
      <c r="H764" t="str">
        <f t="shared" ca="1" si="34"/>
        <v>EXKN</v>
      </c>
      <c r="I764">
        <f t="shared" ca="1" si="35"/>
        <v>31564</v>
      </c>
    </row>
    <row r="765" spans="3:21" x14ac:dyDescent="0.25">
      <c r="C765" t="s">
        <v>545</v>
      </c>
      <c r="F765" t="s">
        <v>281</v>
      </c>
      <c r="G765" t="str">
        <f t="shared" ca="1" si="33"/>
        <v>JUR</v>
      </c>
      <c r="H765" t="str">
        <f t="shared" ca="1" si="34"/>
        <v>CING</v>
      </c>
      <c r="I765">
        <f t="shared" ca="1" si="35"/>
        <v>39000</v>
      </c>
      <c r="U765">
        <v>10</v>
      </c>
    </row>
    <row r="766" spans="3:21" x14ac:dyDescent="0.25">
      <c r="C766" t="s">
        <v>545</v>
      </c>
      <c r="F766" t="s">
        <v>559</v>
      </c>
      <c r="G766" t="str">
        <f t="shared" ca="1" si="33"/>
        <v>QEC</v>
      </c>
      <c r="H766" t="str">
        <f t="shared" ca="1" si="34"/>
        <v>LUSR</v>
      </c>
      <c r="I766">
        <f t="shared" ca="1" si="35"/>
        <v>91583</v>
      </c>
      <c r="U766">
        <v>7</v>
      </c>
    </row>
    <row r="767" spans="3:21" x14ac:dyDescent="0.25">
      <c r="C767" t="s">
        <v>545</v>
      </c>
      <c r="F767" t="s">
        <v>386</v>
      </c>
      <c r="G767" t="str">
        <f t="shared" ca="1" si="33"/>
        <v>BJT</v>
      </c>
      <c r="H767" t="str">
        <f t="shared" ca="1" si="34"/>
        <v>IIRU</v>
      </c>
      <c r="I767">
        <f t="shared" ca="1" si="35"/>
        <v>29106</v>
      </c>
      <c r="U767">
        <v>3</v>
      </c>
    </row>
    <row r="768" spans="3:21" x14ac:dyDescent="0.25">
      <c r="C768" t="s">
        <v>545</v>
      </c>
      <c r="F768" t="s">
        <v>467</v>
      </c>
      <c r="G768" t="str">
        <f t="shared" ca="1" si="33"/>
        <v>VSU</v>
      </c>
      <c r="H768" t="str">
        <f t="shared" ca="1" si="34"/>
        <v>EIGP</v>
      </c>
      <c r="I768">
        <f t="shared" ca="1" si="35"/>
        <v>48234</v>
      </c>
      <c r="U768">
        <v>8</v>
      </c>
    </row>
    <row r="769" spans="3:21" x14ac:dyDescent="0.25">
      <c r="C769" t="s">
        <v>506</v>
      </c>
      <c r="G769" t="str">
        <f t="shared" ca="1" si="33"/>
        <v>YJR</v>
      </c>
      <c r="H769" t="str">
        <f t="shared" ca="1" si="34"/>
        <v>LSTA</v>
      </c>
      <c r="I769">
        <f t="shared" ca="1" si="35"/>
        <v>93618</v>
      </c>
      <c r="U769" t="s">
        <v>588</v>
      </c>
    </row>
    <row r="770" spans="3:21" x14ac:dyDescent="0.25">
      <c r="C770" t="s">
        <v>546</v>
      </c>
      <c r="F770" t="s">
        <v>76</v>
      </c>
      <c r="G770" t="str">
        <f t="shared" ca="1" si="33"/>
        <v>LDT</v>
      </c>
      <c r="H770" t="str">
        <f t="shared" ca="1" si="34"/>
        <v>ALBI</v>
      </c>
      <c r="I770">
        <f t="shared" ca="1" si="35"/>
        <v>57260</v>
      </c>
      <c r="U770">
        <v>1</v>
      </c>
    </row>
    <row r="771" spans="3:21" x14ac:dyDescent="0.25">
      <c r="C771" t="s">
        <v>546</v>
      </c>
      <c r="F771" t="s">
        <v>91</v>
      </c>
      <c r="G771" t="str">
        <f t="shared" ca="1" si="33"/>
        <v>ZAD</v>
      </c>
      <c r="H771" t="str">
        <f t="shared" ca="1" si="34"/>
        <v>KHBR</v>
      </c>
      <c r="I771">
        <f t="shared" ca="1" si="35"/>
        <v>11774</v>
      </c>
      <c r="U771">
        <v>7</v>
      </c>
    </row>
    <row r="772" spans="3:21" x14ac:dyDescent="0.25">
      <c r="C772" t="s">
        <v>546</v>
      </c>
      <c r="F772" t="s">
        <v>91</v>
      </c>
      <c r="G772" t="str">
        <f t="shared" ca="1" si="33"/>
        <v>EJI</v>
      </c>
      <c r="H772" t="str">
        <f t="shared" ca="1" si="34"/>
        <v>COWR</v>
      </c>
      <c r="I772">
        <f t="shared" ca="1" si="35"/>
        <v>33041</v>
      </c>
      <c r="U772">
        <v>7</v>
      </c>
    </row>
    <row r="773" spans="3:21" x14ac:dyDescent="0.25">
      <c r="C773" t="s">
        <v>546</v>
      </c>
      <c r="F773" t="s">
        <v>91</v>
      </c>
      <c r="G773" t="str">
        <f t="shared" ca="1" si="33"/>
        <v>QLV</v>
      </c>
      <c r="H773" t="str">
        <f t="shared" ca="1" si="34"/>
        <v>QGUX</v>
      </c>
      <c r="I773">
        <f t="shared" ca="1" si="35"/>
        <v>51100</v>
      </c>
      <c r="U773">
        <v>7</v>
      </c>
    </row>
    <row r="774" spans="3:21" x14ac:dyDescent="0.25">
      <c r="C774" t="s">
        <v>546</v>
      </c>
      <c r="F774" t="s">
        <v>91</v>
      </c>
      <c r="G774" t="str">
        <f t="shared" ref="G774:G837" ca="1" si="36">CHAR(RANDBETWEEN(65,90))&amp;CHAR(RANDBETWEEN(65,90))&amp;CHAR(RANDBETWEEN(65,90))</f>
        <v>BBQ</v>
      </c>
      <c r="H774" t="str">
        <f t="shared" ref="H774:H837" ca="1" si="37">CHAR(RANDBETWEEN(65,90))&amp;CHAR(RANDBETWEEN(65,90))&amp;CHAR(RANDBETWEEN(65,90))&amp;CHAR(RANDBETWEEN(65,90))</f>
        <v>ZNZI</v>
      </c>
      <c r="I774">
        <f t="shared" ref="I774:I837" ca="1" si="38">RANDBETWEEN(1,99999)</f>
        <v>57702</v>
      </c>
      <c r="U774">
        <v>6</v>
      </c>
    </row>
    <row r="775" spans="3:21" x14ac:dyDescent="0.25">
      <c r="C775" t="s">
        <v>546</v>
      </c>
      <c r="F775" t="s">
        <v>110</v>
      </c>
      <c r="G775" t="str">
        <f t="shared" ca="1" si="36"/>
        <v>KNC</v>
      </c>
      <c r="H775" t="str">
        <f t="shared" ca="1" si="37"/>
        <v>YDLQ</v>
      </c>
      <c r="I775">
        <f t="shared" ca="1" si="38"/>
        <v>57022</v>
      </c>
      <c r="U775">
        <v>8</v>
      </c>
    </row>
    <row r="776" spans="3:21" x14ac:dyDescent="0.25">
      <c r="C776" t="s">
        <v>546</v>
      </c>
      <c r="F776" t="s">
        <v>151</v>
      </c>
      <c r="G776" t="str">
        <f t="shared" ca="1" si="36"/>
        <v>PXA</v>
      </c>
      <c r="H776" t="str">
        <f t="shared" ca="1" si="37"/>
        <v>ZAFH</v>
      </c>
      <c r="I776">
        <f t="shared" ca="1" si="38"/>
        <v>20795</v>
      </c>
      <c r="U776" t="s">
        <v>561</v>
      </c>
    </row>
    <row r="777" spans="3:21" x14ac:dyDescent="0.25">
      <c r="C777" t="s">
        <v>546</v>
      </c>
      <c r="F777" t="s">
        <v>233</v>
      </c>
      <c r="G777" t="str">
        <f t="shared" ca="1" si="36"/>
        <v>GFW</v>
      </c>
      <c r="H777" t="str">
        <f t="shared" ca="1" si="37"/>
        <v>FLHY</v>
      </c>
      <c r="I777">
        <f t="shared" ca="1" si="38"/>
        <v>91124</v>
      </c>
    </row>
    <row r="778" spans="3:21" x14ac:dyDescent="0.25">
      <c r="C778" t="s">
        <v>546</v>
      </c>
      <c r="F778" t="s">
        <v>238</v>
      </c>
      <c r="G778" t="str">
        <f t="shared" ca="1" si="36"/>
        <v>IBS</v>
      </c>
      <c r="H778" t="str">
        <f t="shared" ca="1" si="37"/>
        <v>OWWZ</v>
      </c>
      <c r="I778">
        <f t="shared" ca="1" si="38"/>
        <v>2405</v>
      </c>
    </row>
    <row r="779" spans="3:21" x14ac:dyDescent="0.25">
      <c r="C779" t="s">
        <v>546</v>
      </c>
      <c r="F779" t="s">
        <v>242</v>
      </c>
      <c r="G779" t="str">
        <f t="shared" ca="1" si="36"/>
        <v>YEG</v>
      </c>
      <c r="H779" t="str">
        <f t="shared" ca="1" si="37"/>
        <v>FLDR</v>
      </c>
      <c r="I779">
        <f t="shared" ca="1" si="38"/>
        <v>96501</v>
      </c>
    </row>
    <row r="780" spans="3:21" x14ac:dyDescent="0.25">
      <c r="C780" t="s">
        <v>546</v>
      </c>
      <c r="F780" t="s">
        <v>262</v>
      </c>
      <c r="G780" t="str">
        <f t="shared" ca="1" si="36"/>
        <v>OSB</v>
      </c>
      <c r="H780" t="str">
        <f t="shared" ca="1" si="37"/>
        <v>OGIW</v>
      </c>
      <c r="I780">
        <f t="shared" ca="1" si="38"/>
        <v>83465</v>
      </c>
    </row>
    <row r="781" spans="3:21" x14ac:dyDescent="0.25">
      <c r="C781" t="s">
        <v>546</v>
      </c>
      <c r="F781" t="s">
        <v>281</v>
      </c>
      <c r="G781" t="str">
        <f t="shared" ca="1" si="36"/>
        <v>BHP</v>
      </c>
      <c r="H781" t="str">
        <f t="shared" ca="1" si="37"/>
        <v>RBSO</v>
      </c>
      <c r="I781">
        <f t="shared" ca="1" si="38"/>
        <v>24752</v>
      </c>
      <c r="U781">
        <v>10</v>
      </c>
    </row>
    <row r="782" spans="3:21" x14ac:dyDescent="0.25">
      <c r="C782" t="s">
        <v>546</v>
      </c>
      <c r="F782" t="s">
        <v>378</v>
      </c>
      <c r="G782" t="str">
        <f t="shared" ca="1" si="36"/>
        <v>LUW</v>
      </c>
      <c r="H782" t="str">
        <f t="shared" ca="1" si="37"/>
        <v>OJGT</v>
      </c>
      <c r="I782">
        <f t="shared" ca="1" si="38"/>
        <v>73032</v>
      </c>
      <c r="U782">
        <v>7</v>
      </c>
    </row>
    <row r="783" spans="3:21" x14ac:dyDescent="0.25">
      <c r="C783" t="s">
        <v>546</v>
      </c>
      <c r="F783" t="s">
        <v>559</v>
      </c>
      <c r="G783" t="str">
        <f t="shared" ca="1" si="36"/>
        <v>NOE</v>
      </c>
      <c r="H783" t="str">
        <f t="shared" ca="1" si="37"/>
        <v>JHSF</v>
      </c>
      <c r="I783">
        <f t="shared" ca="1" si="38"/>
        <v>69288</v>
      </c>
      <c r="U783">
        <v>7</v>
      </c>
    </row>
    <row r="784" spans="3:21" x14ac:dyDescent="0.25">
      <c r="C784" t="s">
        <v>546</v>
      </c>
      <c r="F784" t="s">
        <v>559</v>
      </c>
      <c r="G784" t="str">
        <f t="shared" ca="1" si="36"/>
        <v>YEW</v>
      </c>
      <c r="H784" t="str">
        <f t="shared" ca="1" si="37"/>
        <v>CGQM</v>
      </c>
      <c r="I784">
        <f t="shared" ca="1" si="38"/>
        <v>22426</v>
      </c>
      <c r="U784">
        <v>7</v>
      </c>
    </row>
    <row r="785" spans="3:21" x14ac:dyDescent="0.25">
      <c r="C785" t="s">
        <v>546</v>
      </c>
      <c r="F785" t="s">
        <v>467</v>
      </c>
      <c r="G785" t="str">
        <f t="shared" ca="1" si="36"/>
        <v>APW</v>
      </c>
      <c r="H785" t="str">
        <f t="shared" ca="1" si="37"/>
        <v>VAMW</v>
      </c>
      <c r="I785">
        <f t="shared" ca="1" si="38"/>
        <v>11264</v>
      </c>
      <c r="U785" t="s">
        <v>571</v>
      </c>
    </row>
    <row r="786" spans="3:21" x14ac:dyDescent="0.25">
      <c r="C786" t="s">
        <v>506</v>
      </c>
      <c r="G786" t="str">
        <f t="shared" ca="1" si="36"/>
        <v>VBQ</v>
      </c>
      <c r="H786" t="str">
        <f t="shared" ca="1" si="37"/>
        <v>UOIF</v>
      </c>
      <c r="I786">
        <f t="shared" ca="1" si="38"/>
        <v>54591</v>
      </c>
      <c r="U786" t="s">
        <v>608</v>
      </c>
    </row>
    <row r="787" spans="3:21" x14ac:dyDescent="0.25">
      <c r="C787" t="s">
        <v>547</v>
      </c>
      <c r="F787" t="s">
        <v>110</v>
      </c>
      <c r="G787" t="str">
        <f t="shared" ca="1" si="36"/>
        <v>RRP</v>
      </c>
      <c r="H787" t="str">
        <f t="shared" ca="1" si="37"/>
        <v>TKDX</v>
      </c>
      <c r="I787">
        <f t="shared" ca="1" si="38"/>
        <v>77381</v>
      </c>
      <c r="U787">
        <v>5</v>
      </c>
    </row>
    <row r="788" spans="3:21" x14ac:dyDescent="0.25">
      <c r="C788" t="s">
        <v>547</v>
      </c>
      <c r="F788" t="s">
        <v>151</v>
      </c>
      <c r="G788" t="str">
        <f t="shared" ca="1" si="36"/>
        <v>XSQ</v>
      </c>
      <c r="H788" t="str">
        <f t="shared" ca="1" si="37"/>
        <v>ZFKB</v>
      </c>
      <c r="I788">
        <f t="shared" ca="1" si="38"/>
        <v>49890</v>
      </c>
      <c r="U788" t="s">
        <v>561</v>
      </c>
    </row>
    <row r="789" spans="3:21" x14ac:dyDescent="0.25">
      <c r="C789" t="s">
        <v>547</v>
      </c>
      <c r="F789" t="s">
        <v>233</v>
      </c>
      <c r="G789" t="str">
        <f t="shared" ca="1" si="36"/>
        <v>FLC</v>
      </c>
      <c r="H789" t="str">
        <f t="shared" ca="1" si="37"/>
        <v>YEVK</v>
      </c>
      <c r="I789">
        <f t="shared" ca="1" si="38"/>
        <v>78790</v>
      </c>
    </row>
    <row r="790" spans="3:21" x14ac:dyDescent="0.25">
      <c r="C790" t="s">
        <v>547</v>
      </c>
      <c r="F790" t="s">
        <v>242</v>
      </c>
      <c r="G790" t="str">
        <f t="shared" ca="1" si="36"/>
        <v>JPA</v>
      </c>
      <c r="H790" t="str">
        <f t="shared" ca="1" si="37"/>
        <v>VKAM</v>
      </c>
      <c r="I790">
        <f t="shared" ca="1" si="38"/>
        <v>28521</v>
      </c>
    </row>
    <row r="791" spans="3:21" x14ac:dyDescent="0.25">
      <c r="C791" t="s">
        <v>547</v>
      </c>
      <c r="F791" t="s">
        <v>262</v>
      </c>
      <c r="G791" t="str">
        <f t="shared" ca="1" si="36"/>
        <v>GID</v>
      </c>
      <c r="H791" t="str">
        <f t="shared" ca="1" si="37"/>
        <v>ADSB</v>
      </c>
      <c r="I791">
        <f t="shared" ca="1" si="38"/>
        <v>10939</v>
      </c>
    </row>
    <row r="792" spans="3:21" x14ac:dyDescent="0.25">
      <c r="C792" t="s">
        <v>547</v>
      </c>
      <c r="F792" t="s">
        <v>281</v>
      </c>
      <c r="G792" t="str">
        <f t="shared" ca="1" si="36"/>
        <v>MUW</v>
      </c>
      <c r="H792" t="str">
        <f t="shared" ca="1" si="37"/>
        <v>YLZS</v>
      </c>
      <c r="I792">
        <f t="shared" ca="1" si="38"/>
        <v>30432</v>
      </c>
      <c r="U792">
        <v>10</v>
      </c>
    </row>
    <row r="793" spans="3:21" x14ac:dyDescent="0.25">
      <c r="C793" t="s">
        <v>547</v>
      </c>
      <c r="F793" t="s">
        <v>378</v>
      </c>
      <c r="G793" t="str">
        <f t="shared" ca="1" si="36"/>
        <v>CWB</v>
      </c>
      <c r="H793" t="str">
        <f t="shared" ca="1" si="37"/>
        <v>KZUY</v>
      </c>
      <c r="I793">
        <f t="shared" ca="1" si="38"/>
        <v>11960</v>
      </c>
      <c r="U793">
        <v>2</v>
      </c>
    </row>
    <row r="794" spans="3:21" x14ac:dyDescent="0.25">
      <c r="C794" t="s">
        <v>547</v>
      </c>
      <c r="F794" t="s">
        <v>467</v>
      </c>
      <c r="G794" t="str">
        <f t="shared" ca="1" si="36"/>
        <v>YEW</v>
      </c>
      <c r="H794" t="str">
        <f t="shared" ca="1" si="37"/>
        <v>VKEZ</v>
      </c>
      <c r="I794">
        <f t="shared" ca="1" si="38"/>
        <v>64196</v>
      </c>
      <c r="U794" t="s">
        <v>571</v>
      </c>
    </row>
    <row r="795" spans="3:21" x14ac:dyDescent="0.25">
      <c r="C795" t="s">
        <v>506</v>
      </c>
      <c r="G795" t="str">
        <f t="shared" ca="1" si="36"/>
        <v>XTS</v>
      </c>
      <c r="H795" t="str">
        <f t="shared" ca="1" si="37"/>
        <v>ZBKQ</v>
      </c>
      <c r="I795">
        <f t="shared" ca="1" si="38"/>
        <v>73568</v>
      </c>
      <c r="U795" t="s">
        <v>609</v>
      </c>
    </row>
    <row r="796" spans="3:21" x14ac:dyDescent="0.25">
      <c r="C796" t="s">
        <v>548</v>
      </c>
      <c r="F796" t="s">
        <v>110</v>
      </c>
      <c r="G796" t="str">
        <f t="shared" ca="1" si="36"/>
        <v>EZU</v>
      </c>
      <c r="H796" t="str">
        <f t="shared" ca="1" si="37"/>
        <v>GYDI</v>
      </c>
      <c r="I796">
        <f t="shared" ca="1" si="38"/>
        <v>52382</v>
      </c>
      <c r="U796">
        <v>4</v>
      </c>
    </row>
    <row r="797" spans="3:21" x14ac:dyDescent="0.25">
      <c r="C797" t="s">
        <v>548</v>
      </c>
      <c r="F797" t="s">
        <v>151</v>
      </c>
      <c r="G797" t="str">
        <f t="shared" ca="1" si="36"/>
        <v>WER</v>
      </c>
      <c r="H797" t="str">
        <f t="shared" ca="1" si="37"/>
        <v>IDWB</v>
      </c>
      <c r="I797">
        <f t="shared" ca="1" si="38"/>
        <v>29691</v>
      </c>
      <c r="U797" t="s">
        <v>568</v>
      </c>
    </row>
    <row r="798" spans="3:21" x14ac:dyDescent="0.25">
      <c r="C798" t="s">
        <v>548</v>
      </c>
      <c r="F798" t="s">
        <v>233</v>
      </c>
      <c r="G798" t="str">
        <f t="shared" ca="1" si="36"/>
        <v>MRB</v>
      </c>
      <c r="H798" t="str">
        <f t="shared" ca="1" si="37"/>
        <v>AJTG</v>
      </c>
      <c r="I798">
        <f t="shared" ca="1" si="38"/>
        <v>70183</v>
      </c>
      <c r="U798">
        <v>2</v>
      </c>
    </row>
    <row r="799" spans="3:21" x14ac:dyDescent="0.25">
      <c r="C799" t="s">
        <v>548</v>
      </c>
      <c r="F799" t="s">
        <v>238</v>
      </c>
      <c r="G799" t="str">
        <f t="shared" ca="1" si="36"/>
        <v>OJE</v>
      </c>
      <c r="H799" t="str">
        <f t="shared" ca="1" si="37"/>
        <v>RRXX</v>
      </c>
      <c r="I799">
        <f t="shared" ca="1" si="38"/>
        <v>85662</v>
      </c>
      <c r="U799">
        <v>2</v>
      </c>
    </row>
    <row r="800" spans="3:21" x14ac:dyDescent="0.25">
      <c r="C800" t="s">
        <v>548</v>
      </c>
      <c r="F800" t="s">
        <v>242</v>
      </c>
      <c r="G800" t="str">
        <f t="shared" ca="1" si="36"/>
        <v>UEK</v>
      </c>
      <c r="H800" t="str">
        <f t="shared" ca="1" si="37"/>
        <v>ARCK</v>
      </c>
      <c r="I800">
        <f t="shared" ca="1" si="38"/>
        <v>34921</v>
      </c>
    </row>
    <row r="801" spans="3:21" x14ac:dyDescent="0.25">
      <c r="C801" t="s">
        <v>548</v>
      </c>
      <c r="F801" t="s">
        <v>262</v>
      </c>
      <c r="G801" t="str">
        <f t="shared" ca="1" si="36"/>
        <v>TQZ</v>
      </c>
      <c r="H801" t="str">
        <f t="shared" ca="1" si="37"/>
        <v>URRD</v>
      </c>
      <c r="I801">
        <f t="shared" ca="1" si="38"/>
        <v>89120</v>
      </c>
      <c r="U801">
        <v>2</v>
      </c>
    </row>
    <row r="802" spans="3:21" x14ac:dyDescent="0.25">
      <c r="C802" t="s">
        <v>548</v>
      </c>
      <c r="F802" t="s">
        <v>281</v>
      </c>
      <c r="G802" t="str">
        <f t="shared" ca="1" si="36"/>
        <v>EYI</v>
      </c>
      <c r="H802" t="str">
        <f t="shared" ca="1" si="37"/>
        <v>TSHU</v>
      </c>
      <c r="I802">
        <f t="shared" ca="1" si="38"/>
        <v>7271</v>
      </c>
      <c r="U802">
        <v>2</v>
      </c>
    </row>
    <row r="803" spans="3:21" x14ac:dyDescent="0.25">
      <c r="C803" t="s">
        <v>548</v>
      </c>
      <c r="F803" t="s">
        <v>378</v>
      </c>
      <c r="G803" t="str">
        <f t="shared" ca="1" si="36"/>
        <v>FBH</v>
      </c>
      <c r="H803" t="str">
        <f t="shared" ca="1" si="37"/>
        <v>YWOL</v>
      </c>
      <c r="I803">
        <f t="shared" ca="1" si="38"/>
        <v>6400</v>
      </c>
      <c r="U803">
        <v>10</v>
      </c>
    </row>
    <row r="804" spans="3:21" x14ac:dyDescent="0.25">
      <c r="C804" t="s">
        <v>548</v>
      </c>
      <c r="F804" t="s">
        <v>386</v>
      </c>
      <c r="G804" t="str">
        <f t="shared" ca="1" si="36"/>
        <v>EKI</v>
      </c>
      <c r="H804" t="str">
        <f t="shared" ca="1" si="37"/>
        <v>AMQW</v>
      </c>
      <c r="I804">
        <f t="shared" ca="1" si="38"/>
        <v>75766</v>
      </c>
      <c r="U804">
        <v>3</v>
      </c>
    </row>
    <row r="805" spans="3:21" x14ac:dyDescent="0.25">
      <c r="C805" t="s">
        <v>548</v>
      </c>
      <c r="F805" t="s">
        <v>467</v>
      </c>
      <c r="G805" t="str">
        <f t="shared" ca="1" si="36"/>
        <v>ZUY</v>
      </c>
      <c r="H805" t="str">
        <f t="shared" ca="1" si="37"/>
        <v>RRRU</v>
      </c>
      <c r="I805">
        <f t="shared" ca="1" si="38"/>
        <v>80200</v>
      </c>
      <c r="U805">
        <v>5</v>
      </c>
    </row>
    <row r="806" spans="3:21" x14ac:dyDescent="0.25">
      <c r="C806" t="s">
        <v>506</v>
      </c>
      <c r="G806" t="str">
        <f t="shared" ca="1" si="36"/>
        <v>PCN</v>
      </c>
      <c r="H806" t="str">
        <f t="shared" ca="1" si="37"/>
        <v>ZBML</v>
      </c>
      <c r="I806">
        <f t="shared" ca="1" si="38"/>
        <v>36961</v>
      </c>
      <c r="U806" t="s">
        <v>610</v>
      </c>
    </row>
    <row r="807" spans="3:21" x14ac:dyDescent="0.25">
      <c r="C807" t="s">
        <v>549</v>
      </c>
      <c r="F807" t="s">
        <v>91</v>
      </c>
      <c r="G807" t="str">
        <f t="shared" ca="1" si="36"/>
        <v>JDP</v>
      </c>
      <c r="H807" t="str">
        <f t="shared" ca="1" si="37"/>
        <v>KCMW</v>
      </c>
      <c r="I807">
        <f t="shared" ca="1" si="38"/>
        <v>27509</v>
      </c>
      <c r="U807">
        <v>7</v>
      </c>
    </row>
    <row r="808" spans="3:21" x14ac:dyDescent="0.25">
      <c r="C808" t="s">
        <v>549</v>
      </c>
      <c r="F808" t="s">
        <v>91</v>
      </c>
      <c r="G808" t="str">
        <f t="shared" ca="1" si="36"/>
        <v>GBQ</v>
      </c>
      <c r="H808" t="str">
        <f t="shared" ca="1" si="37"/>
        <v>KAOA</v>
      </c>
      <c r="I808">
        <f t="shared" ca="1" si="38"/>
        <v>6816</v>
      </c>
      <c r="U808">
        <v>7</v>
      </c>
    </row>
    <row r="809" spans="3:21" x14ac:dyDescent="0.25">
      <c r="C809" t="s">
        <v>549</v>
      </c>
      <c r="F809" t="s">
        <v>110</v>
      </c>
      <c r="G809" t="str">
        <f t="shared" ca="1" si="36"/>
        <v>ZHB</v>
      </c>
      <c r="H809" t="str">
        <f t="shared" ca="1" si="37"/>
        <v>CGGB</v>
      </c>
      <c r="I809">
        <f t="shared" ca="1" si="38"/>
        <v>32939</v>
      </c>
      <c r="U809">
        <v>7</v>
      </c>
    </row>
    <row r="810" spans="3:21" x14ac:dyDescent="0.25">
      <c r="C810" t="s">
        <v>549</v>
      </c>
      <c r="F810" t="s">
        <v>151</v>
      </c>
      <c r="G810" t="str">
        <f t="shared" ca="1" si="36"/>
        <v>SBV</v>
      </c>
      <c r="H810" t="str">
        <f t="shared" ca="1" si="37"/>
        <v>GZPM</v>
      </c>
      <c r="I810">
        <f t="shared" ca="1" si="38"/>
        <v>72557</v>
      </c>
      <c r="U810" t="s">
        <v>561</v>
      </c>
    </row>
    <row r="811" spans="3:21" x14ac:dyDescent="0.25">
      <c r="C811" t="s">
        <v>549</v>
      </c>
      <c r="F811" t="s">
        <v>233</v>
      </c>
      <c r="G811" t="str">
        <f t="shared" ca="1" si="36"/>
        <v>APK</v>
      </c>
      <c r="H811" t="str">
        <f t="shared" ca="1" si="37"/>
        <v>JQQH</v>
      </c>
      <c r="I811">
        <f t="shared" ca="1" si="38"/>
        <v>94686</v>
      </c>
      <c r="U811">
        <v>8</v>
      </c>
    </row>
    <row r="812" spans="3:21" x14ac:dyDescent="0.25">
      <c r="C812" t="s">
        <v>549</v>
      </c>
      <c r="F812" t="s">
        <v>238</v>
      </c>
      <c r="G812" t="str">
        <f t="shared" ca="1" si="36"/>
        <v>XDA</v>
      </c>
      <c r="H812" t="str">
        <f t="shared" ca="1" si="37"/>
        <v>VMIZ</v>
      </c>
      <c r="I812">
        <f t="shared" ca="1" si="38"/>
        <v>80971</v>
      </c>
    </row>
    <row r="813" spans="3:21" x14ac:dyDescent="0.25">
      <c r="C813" t="s">
        <v>549</v>
      </c>
      <c r="F813" t="s">
        <v>242</v>
      </c>
      <c r="G813" t="str">
        <f t="shared" ca="1" si="36"/>
        <v>FEM</v>
      </c>
      <c r="H813" t="str">
        <f t="shared" ca="1" si="37"/>
        <v>PMKB</v>
      </c>
      <c r="I813">
        <f t="shared" ca="1" si="38"/>
        <v>29777</v>
      </c>
    </row>
    <row r="814" spans="3:21" x14ac:dyDescent="0.25">
      <c r="C814" t="s">
        <v>549</v>
      </c>
      <c r="F814" t="s">
        <v>262</v>
      </c>
      <c r="G814" t="str">
        <f t="shared" ca="1" si="36"/>
        <v>RDU</v>
      </c>
      <c r="H814" t="str">
        <f t="shared" ca="1" si="37"/>
        <v>TUMA</v>
      </c>
      <c r="I814">
        <f t="shared" ca="1" si="38"/>
        <v>62032</v>
      </c>
    </row>
    <row r="815" spans="3:21" x14ac:dyDescent="0.25">
      <c r="C815" t="s">
        <v>549</v>
      </c>
      <c r="F815" t="s">
        <v>378</v>
      </c>
      <c r="G815" t="str">
        <f t="shared" ca="1" si="36"/>
        <v>SKR</v>
      </c>
      <c r="H815" t="str">
        <f t="shared" ca="1" si="37"/>
        <v>AKQO</v>
      </c>
      <c r="I815">
        <f t="shared" ca="1" si="38"/>
        <v>41030</v>
      </c>
      <c r="U815">
        <v>3</v>
      </c>
    </row>
    <row r="816" spans="3:21" x14ac:dyDescent="0.25">
      <c r="C816" t="s">
        <v>549</v>
      </c>
      <c r="F816" t="s">
        <v>559</v>
      </c>
      <c r="G816" t="str">
        <f t="shared" ca="1" si="36"/>
        <v>MSZ</v>
      </c>
      <c r="H816" t="str">
        <f t="shared" ca="1" si="37"/>
        <v>AHSI</v>
      </c>
      <c r="I816">
        <f t="shared" ca="1" si="38"/>
        <v>8925</v>
      </c>
      <c r="U816">
        <v>3</v>
      </c>
    </row>
    <row r="817" spans="3:21" x14ac:dyDescent="0.25">
      <c r="C817" t="s">
        <v>549</v>
      </c>
      <c r="F817" t="s">
        <v>559</v>
      </c>
      <c r="G817" t="str">
        <f t="shared" ca="1" si="36"/>
        <v>RNP</v>
      </c>
      <c r="H817" t="str">
        <f t="shared" ca="1" si="37"/>
        <v>EWNG</v>
      </c>
      <c r="I817">
        <f t="shared" ca="1" si="38"/>
        <v>21481</v>
      </c>
      <c r="U817">
        <v>3</v>
      </c>
    </row>
    <row r="818" spans="3:21" x14ac:dyDescent="0.25">
      <c r="C818" t="s">
        <v>549</v>
      </c>
      <c r="F818" t="s">
        <v>386</v>
      </c>
      <c r="G818" t="str">
        <f t="shared" ca="1" si="36"/>
        <v>GFB</v>
      </c>
      <c r="H818" t="str">
        <f t="shared" ca="1" si="37"/>
        <v>XLOU</v>
      </c>
      <c r="I818">
        <f t="shared" ca="1" si="38"/>
        <v>53581</v>
      </c>
      <c r="U818">
        <v>7</v>
      </c>
    </row>
    <row r="819" spans="3:21" x14ac:dyDescent="0.25">
      <c r="C819" t="s">
        <v>549</v>
      </c>
      <c r="F819" t="s">
        <v>467</v>
      </c>
      <c r="G819" t="str">
        <f t="shared" ca="1" si="36"/>
        <v>YRN</v>
      </c>
      <c r="H819" t="str">
        <f t="shared" ca="1" si="37"/>
        <v>TGCK</v>
      </c>
      <c r="I819">
        <f t="shared" ca="1" si="38"/>
        <v>69101</v>
      </c>
      <c r="U819" t="s">
        <v>571</v>
      </c>
    </row>
    <row r="820" spans="3:21" x14ac:dyDescent="0.25">
      <c r="C820" t="s">
        <v>506</v>
      </c>
      <c r="G820" t="str">
        <f t="shared" ca="1" si="36"/>
        <v>MTM</v>
      </c>
      <c r="H820" t="str">
        <f t="shared" ca="1" si="37"/>
        <v>PGLS</v>
      </c>
      <c r="I820">
        <f t="shared" ca="1" si="38"/>
        <v>17006</v>
      </c>
      <c r="U820" t="s">
        <v>611</v>
      </c>
    </row>
    <row r="821" spans="3:21" x14ac:dyDescent="0.25">
      <c r="C821" t="s">
        <v>550</v>
      </c>
      <c r="F821" t="s">
        <v>74</v>
      </c>
      <c r="G821" t="str">
        <f t="shared" ca="1" si="36"/>
        <v>KHN</v>
      </c>
      <c r="H821" t="str">
        <f t="shared" ca="1" si="37"/>
        <v>ZISI</v>
      </c>
      <c r="I821">
        <f t="shared" ca="1" si="38"/>
        <v>14356</v>
      </c>
      <c r="U821">
        <v>2</v>
      </c>
    </row>
    <row r="822" spans="3:21" x14ac:dyDescent="0.25">
      <c r="C822" t="s">
        <v>550</v>
      </c>
      <c r="F822" t="s">
        <v>74</v>
      </c>
      <c r="G822" t="str">
        <f t="shared" ca="1" si="36"/>
        <v>HWN</v>
      </c>
      <c r="H822" t="str">
        <f t="shared" ca="1" si="37"/>
        <v>IOED</v>
      </c>
      <c r="I822">
        <f t="shared" ca="1" si="38"/>
        <v>81530</v>
      </c>
      <c r="U822">
        <v>2</v>
      </c>
    </row>
    <row r="823" spans="3:21" x14ac:dyDescent="0.25">
      <c r="C823" t="s">
        <v>550</v>
      </c>
      <c r="F823" t="s">
        <v>110</v>
      </c>
      <c r="G823" t="str">
        <f t="shared" ca="1" si="36"/>
        <v>MMV</v>
      </c>
      <c r="H823" t="str">
        <f t="shared" ca="1" si="37"/>
        <v>ZBBS</v>
      </c>
      <c r="I823">
        <f t="shared" ca="1" si="38"/>
        <v>31906</v>
      </c>
      <c r="U823">
        <v>2</v>
      </c>
    </row>
    <row r="824" spans="3:21" x14ac:dyDescent="0.25">
      <c r="C824" t="s">
        <v>550</v>
      </c>
      <c r="F824" t="s">
        <v>151</v>
      </c>
      <c r="G824" t="str">
        <f t="shared" ca="1" si="36"/>
        <v>VXL</v>
      </c>
      <c r="H824" t="str">
        <f t="shared" ca="1" si="37"/>
        <v>FGDO</v>
      </c>
      <c r="I824">
        <f t="shared" ca="1" si="38"/>
        <v>3935</v>
      </c>
      <c r="U824" t="s">
        <v>561</v>
      </c>
    </row>
    <row r="825" spans="3:21" x14ac:dyDescent="0.25">
      <c r="C825" t="s">
        <v>550</v>
      </c>
      <c r="F825" t="s">
        <v>174</v>
      </c>
      <c r="G825" t="str">
        <f t="shared" ca="1" si="36"/>
        <v>GPM</v>
      </c>
      <c r="H825" t="str">
        <f t="shared" ca="1" si="37"/>
        <v>OMCS</v>
      </c>
      <c r="I825">
        <f t="shared" ca="1" si="38"/>
        <v>7244</v>
      </c>
      <c r="U825">
        <v>5</v>
      </c>
    </row>
    <row r="826" spans="3:21" x14ac:dyDescent="0.25">
      <c r="C826" t="s">
        <v>550</v>
      </c>
      <c r="F826" t="s">
        <v>233</v>
      </c>
      <c r="G826" t="str">
        <f t="shared" ca="1" si="36"/>
        <v>SIF</v>
      </c>
      <c r="H826" t="str">
        <f t="shared" ca="1" si="37"/>
        <v>LTWP</v>
      </c>
      <c r="I826">
        <f t="shared" ca="1" si="38"/>
        <v>86805</v>
      </c>
    </row>
    <row r="827" spans="3:21" x14ac:dyDescent="0.25">
      <c r="C827" t="s">
        <v>550</v>
      </c>
      <c r="F827" t="s">
        <v>242</v>
      </c>
      <c r="G827" t="str">
        <f t="shared" ca="1" si="36"/>
        <v>FEY</v>
      </c>
      <c r="H827" t="str">
        <f t="shared" ca="1" si="37"/>
        <v>GIUK</v>
      </c>
      <c r="I827">
        <f t="shared" ca="1" si="38"/>
        <v>12053</v>
      </c>
    </row>
    <row r="828" spans="3:21" x14ac:dyDescent="0.25">
      <c r="C828" t="s">
        <v>550</v>
      </c>
      <c r="F828" t="s">
        <v>262</v>
      </c>
      <c r="G828" t="str">
        <f t="shared" ca="1" si="36"/>
        <v>VZQ</v>
      </c>
      <c r="H828" t="str">
        <f t="shared" ca="1" si="37"/>
        <v>MOXY</v>
      </c>
      <c r="I828">
        <f t="shared" ca="1" si="38"/>
        <v>93210</v>
      </c>
    </row>
    <row r="829" spans="3:21" x14ac:dyDescent="0.25">
      <c r="C829" t="s">
        <v>550</v>
      </c>
      <c r="F829" t="s">
        <v>281</v>
      </c>
      <c r="G829" t="str">
        <f t="shared" ca="1" si="36"/>
        <v>EMT</v>
      </c>
      <c r="H829" t="str">
        <f t="shared" ca="1" si="37"/>
        <v>HEQM</v>
      </c>
      <c r="I829">
        <f t="shared" ca="1" si="38"/>
        <v>1182</v>
      </c>
      <c r="U829">
        <v>7</v>
      </c>
    </row>
    <row r="830" spans="3:21" x14ac:dyDescent="0.25">
      <c r="C830" t="s">
        <v>550</v>
      </c>
      <c r="F830" t="s">
        <v>375</v>
      </c>
      <c r="G830" t="str">
        <f t="shared" ca="1" si="36"/>
        <v>UVP</v>
      </c>
      <c r="H830" t="str">
        <f t="shared" ca="1" si="37"/>
        <v>YILI</v>
      </c>
      <c r="I830">
        <f t="shared" ca="1" si="38"/>
        <v>68264</v>
      </c>
      <c r="U830">
        <v>7</v>
      </c>
    </row>
    <row r="831" spans="3:21" x14ac:dyDescent="0.25">
      <c r="C831" t="s">
        <v>550</v>
      </c>
      <c r="F831" t="s">
        <v>378</v>
      </c>
      <c r="G831" t="str">
        <f t="shared" ca="1" si="36"/>
        <v>EWY</v>
      </c>
      <c r="H831" t="str">
        <f t="shared" ca="1" si="37"/>
        <v>MIHR</v>
      </c>
      <c r="I831">
        <f t="shared" ca="1" si="38"/>
        <v>67403</v>
      </c>
      <c r="U831">
        <v>2</v>
      </c>
    </row>
    <row r="832" spans="3:21" x14ac:dyDescent="0.25">
      <c r="C832" t="s">
        <v>550</v>
      </c>
      <c r="F832" t="s">
        <v>559</v>
      </c>
      <c r="G832" t="str">
        <f t="shared" ca="1" si="36"/>
        <v>BNE</v>
      </c>
      <c r="H832" t="str">
        <f t="shared" ca="1" si="37"/>
        <v>LLAP</v>
      </c>
      <c r="I832">
        <f t="shared" ca="1" si="38"/>
        <v>89489</v>
      </c>
      <c r="U832">
        <v>4</v>
      </c>
    </row>
    <row r="833" spans="3:21" x14ac:dyDescent="0.25">
      <c r="C833" t="s">
        <v>550</v>
      </c>
      <c r="F833" t="s">
        <v>467</v>
      </c>
      <c r="G833" t="str">
        <f t="shared" ca="1" si="36"/>
        <v>NTH</v>
      </c>
      <c r="H833" t="str">
        <f t="shared" ca="1" si="37"/>
        <v>JZIX</v>
      </c>
      <c r="I833">
        <f t="shared" ca="1" si="38"/>
        <v>65910</v>
      </c>
      <c r="U833">
        <v>7</v>
      </c>
    </row>
    <row r="834" spans="3:21" x14ac:dyDescent="0.25">
      <c r="C834" t="s">
        <v>506</v>
      </c>
      <c r="G834" t="str">
        <f t="shared" ca="1" si="36"/>
        <v>OTV</v>
      </c>
      <c r="H834" t="str">
        <f t="shared" ca="1" si="37"/>
        <v>DLOF</v>
      </c>
      <c r="I834">
        <f t="shared" ca="1" si="38"/>
        <v>12762</v>
      </c>
      <c r="U834" t="s">
        <v>612</v>
      </c>
    </row>
    <row r="835" spans="3:21" x14ac:dyDescent="0.25">
      <c r="C835" t="s">
        <v>551</v>
      </c>
      <c r="F835" t="s">
        <v>91</v>
      </c>
      <c r="G835" t="str">
        <f t="shared" ca="1" si="36"/>
        <v>LFJ</v>
      </c>
      <c r="H835" t="str">
        <f t="shared" ca="1" si="37"/>
        <v>UZOD</v>
      </c>
      <c r="I835">
        <f t="shared" ca="1" si="38"/>
        <v>27233</v>
      </c>
      <c r="U835">
        <v>6</v>
      </c>
    </row>
    <row r="836" spans="3:21" x14ac:dyDescent="0.25">
      <c r="C836" t="s">
        <v>551</v>
      </c>
      <c r="F836" t="s">
        <v>110</v>
      </c>
      <c r="G836" t="str">
        <f t="shared" ca="1" si="36"/>
        <v>VLH</v>
      </c>
      <c r="H836" t="str">
        <f t="shared" ca="1" si="37"/>
        <v>MXKL</v>
      </c>
      <c r="I836">
        <f t="shared" ca="1" si="38"/>
        <v>21572</v>
      </c>
      <c r="U836">
        <v>1</v>
      </c>
    </row>
    <row r="837" spans="3:21" x14ac:dyDescent="0.25">
      <c r="C837" t="s">
        <v>551</v>
      </c>
      <c r="F837" t="s">
        <v>151</v>
      </c>
      <c r="G837" t="str">
        <f t="shared" ca="1" si="36"/>
        <v>QKX</v>
      </c>
      <c r="H837" t="str">
        <f t="shared" ca="1" si="37"/>
        <v>NDUQ</v>
      </c>
      <c r="I837">
        <f t="shared" ca="1" si="38"/>
        <v>5367</v>
      </c>
      <c r="U837" t="s">
        <v>561</v>
      </c>
    </row>
    <row r="838" spans="3:21" x14ac:dyDescent="0.25">
      <c r="C838" t="s">
        <v>551</v>
      </c>
      <c r="F838" t="s">
        <v>174</v>
      </c>
      <c r="G838" t="str">
        <f t="shared" ref="G838:G901" ca="1" si="39">CHAR(RANDBETWEEN(65,90))&amp;CHAR(RANDBETWEEN(65,90))&amp;CHAR(RANDBETWEEN(65,90))</f>
        <v>AFZ</v>
      </c>
      <c r="H838" t="str">
        <f t="shared" ref="H838:H901" ca="1" si="40">CHAR(RANDBETWEEN(65,90))&amp;CHAR(RANDBETWEEN(65,90))&amp;CHAR(RANDBETWEEN(65,90))&amp;CHAR(RANDBETWEEN(65,90))</f>
        <v>OBBQ</v>
      </c>
      <c r="I838">
        <f t="shared" ref="I838:I901" ca="1" si="41">RANDBETWEEN(1,99999)</f>
        <v>21216</v>
      </c>
      <c r="U838">
        <v>1</v>
      </c>
    </row>
    <row r="839" spans="3:21" x14ac:dyDescent="0.25">
      <c r="C839" t="s">
        <v>551</v>
      </c>
      <c r="F839" t="s">
        <v>233</v>
      </c>
      <c r="G839" t="str">
        <f t="shared" ca="1" si="39"/>
        <v>LJG</v>
      </c>
      <c r="H839" t="str">
        <f t="shared" ca="1" si="40"/>
        <v>HFUV</v>
      </c>
      <c r="I839">
        <f t="shared" ca="1" si="41"/>
        <v>49563</v>
      </c>
    </row>
    <row r="840" spans="3:21" x14ac:dyDescent="0.25">
      <c r="C840" t="s">
        <v>551</v>
      </c>
      <c r="F840" t="s">
        <v>242</v>
      </c>
      <c r="G840" t="str">
        <f t="shared" ca="1" si="39"/>
        <v>QFN</v>
      </c>
      <c r="H840" t="str">
        <f t="shared" ca="1" si="40"/>
        <v>XYUE</v>
      </c>
      <c r="I840">
        <f t="shared" ca="1" si="41"/>
        <v>77969</v>
      </c>
    </row>
    <row r="841" spans="3:21" x14ac:dyDescent="0.25">
      <c r="C841" t="s">
        <v>551</v>
      </c>
      <c r="F841" t="s">
        <v>262</v>
      </c>
      <c r="G841" t="str">
        <f t="shared" ca="1" si="39"/>
        <v>ZIM</v>
      </c>
      <c r="H841" t="str">
        <f t="shared" ca="1" si="40"/>
        <v>XVID</v>
      </c>
      <c r="I841">
        <f t="shared" ca="1" si="41"/>
        <v>72951</v>
      </c>
    </row>
    <row r="842" spans="3:21" x14ac:dyDescent="0.25">
      <c r="C842" t="s">
        <v>551</v>
      </c>
      <c r="F842" t="s">
        <v>281</v>
      </c>
      <c r="G842" t="str">
        <f t="shared" ca="1" si="39"/>
        <v>OMP</v>
      </c>
      <c r="H842" t="str">
        <f t="shared" ca="1" si="40"/>
        <v>KWEI</v>
      </c>
      <c r="I842">
        <f t="shared" ca="1" si="41"/>
        <v>34466</v>
      </c>
      <c r="U842">
        <v>5</v>
      </c>
    </row>
    <row r="843" spans="3:21" x14ac:dyDescent="0.25">
      <c r="C843" t="s">
        <v>551</v>
      </c>
      <c r="F843" t="s">
        <v>378</v>
      </c>
      <c r="G843" t="str">
        <f t="shared" ca="1" si="39"/>
        <v>FPL</v>
      </c>
      <c r="H843" t="str">
        <f t="shared" ca="1" si="40"/>
        <v>OGYL</v>
      </c>
      <c r="I843">
        <f t="shared" ca="1" si="41"/>
        <v>14339</v>
      </c>
      <c r="U843">
        <v>3</v>
      </c>
    </row>
    <row r="844" spans="3:21" x14ac:dyDescent="0.25">
      <c r="C844" t="s">
        <v>551</v>
      </c>
      <c r="F844" t="s">
        <v>386</v>
      </c>
      <c r="G844" t="str">
        <f t="shared" ca="1" si="39"/>
        <v>HMV</v>
      </c>
      <c r="H844" t="str">
        <f t="shared" ca="1" si="40"/>
        <v>BKZI</v>
      </c>
      <c r="I844">
        <f t="shared" ca="1" si="41"/>
        <v>81545</v>
      </c>
      <c r="U844">
        <v>6</v>
      </c>
    </row>
    <row r="845" spans="3:21" x14ac:dyDescent="0.25">
      <c r="C845" t="s">
        <v>551</v>
      </c>
      <c r="F845" t="s">
        <v>467</v>
      </c>
      <c r="G845" t="str">
        <f t="shared" ca="1" si="39"/>
        <v>OBL</v>
      </c>
      <c r="H845" t="str">
        <f t="shared" ca="1" si="40"/>
        <v>TCHR</v>
      </c>
      <c r="I845">
        <f t="shared" ca="1" si="41"/>
        <v>1580</v>
      </c>
      <c r="U845">
        <v>8</v>
      </c>
    </row>
    <row r="846" spans="3:21" x14ac:dyDescent="0.25">
      <c r="C846" t="s">
        <v>506</v>
      </c>
      <c r="G846" t="str">
        <f t="shared" ca="1" si="39"/>
        <v>IJG</v>
      </c>
      <c r="H846" t="str">
        <f t="shared" ca="1" si="40"/>
        <v>TVAN</v>
      </c>
      <c r="I846">
        <f t="shared" ca="1" si="41"/>
        <v>77278</v>
      </c>
      <c r="U846" t="s">
        <v>613</v>
      </c>
    </row>
    <row r="847" spans="3:21" x14ac:dyDescent="0.25">
      <c r="C847" t="s">
        <v>552</v>
      </c>
      <c r="F847" t="s">
        <v>74</v>
      </c>
      <c r="G847" t="str">
        <f t="shared" ca="1" si="39"/>
        <v>PYN</v>
      </c>
      <c r="H847" t="str">
        <f t="shared" ca="1" si="40"/>
        <v>QPER</v>
      </c>
      <c r="I847">
        <f t="shared" ca="1" si="41"/>
        <v>11528</v>
      </c>
      <c r="U847">
        <v>9</v>
      </c>
    </row>
    <row r="848" spans="3:21" x14ac:dyDescent="0.25">
      <c r="C848" t="s">
        <v>552</v>
      </c>
      <c r="F848" t="s">
        <v>85</v>
      </c>
      <c r="G848" t="str">
        <f t="shared" ca="1" si="39"/>
        <v>CUC</v>
      </c>
      <c r="H848" t="str">
        <f t="shared" ca="1" si="40"/>
        <v>RSAC</v>
      </c>
      <c r="I848">
        <f t="shared" ca="1" si="41"/>
        <v>83559</v>
      </c>
    </row>
    <row r="849" spans="3:21" x14ac:dyDescent="0.25">
      <c r="C849" t="s">
        <v>552</v>
      </c>
      <c r="F849" t="s">
        <v>91</v>
      </c>
      <c r="G849" t="str">
        <f t="shared" ca="1" si="39"/>
        <v>MEO</v>
      </c>
      <c r="H849" t="str">
        <f t="shared" ca="1" si="40"/>
        <v>YNCV</v>
      </c>
      <c r="I849">
        <f t="shared" ca="1" si="41"/>
        <v>82705</v>
      </c>
      <c r="U849">
        <v>2</v>
      </c>
    </row>
    <row r="850" spans="3:21" x14ac:dyDescent="0.25">
      <c r="C850" t="s">
        <v>552</v>
      </c>
      <c r="F850" t="s">
        <v>110</v>
      </c>
      <c r="G850" t="str">
        <f t="shared" ca="1" si="39"/>
        <v>DKW</v>
      </c>
      <c r="H850" t="str">
        <f t="shared" ca="1" si="40"/>
        <v>YLQZ</v>
      </c>
      <c r="I850">
        <f t="shared" ca="1" si="41"/>
        <v>35863</v>
      </c>
      <c r="U850">
        <v>5</v>
      </c>
    </row>
    <row r="851" spans="3:21" x14ac:dyDescent="0.25">
      <c r="C851" t="s">
        <v>552</v>
      </c>
      <c r="F851" t="s">
        <v>151</v>
      </c>
      <c r="G851" t="str">
        <f t="shared" ca="1" si="39"/>
        <v>PIL</v>
      </c>
      <c r="H851" t="str">
        <f t="shared" ca="1" si="40"/>
        <v>JLAH</v>
      </c>
      <c r="I851">
        <f t="shared" ca="1" si="41"/>
        <v>66529</v>
      </c>
      <c r="U851" t="s">
        <v>561</v>
      </c>
    </row>
    <row r="852" spans="3:21" x14ac:dyDescent="0.25">
      <c r="C852" t="s">
        <v>552</v>
      </c>
      <c r="F852" t="s">
        <v>233</v>
      </c>
      <c r="G852" t="str">
        <f t="shared" ca="1" si="39"/>
        <v>NWO</v>
      </c>
      <c r="H852" t="str">
        <f t="shared" ca="1" si="40"/>
        <v>MAAZ</v>
      </c>
      <c r="I852">
        <f t="shared" ca="1" si="41"/>
        <v>14501</v>
      </c>
      <c r="U852">
        <v>7</v>
      </c>
    </row>
    <row r="853" spans="3:21" x14ac:dyDescent="0.25">
      <c r="C853" t="s">
        <v>552</v>
      </c>
      <c r="F853" t="s">
        <v>238</v>
      </c>
      <c r="G853" t="str">
        <f t="shared" ca="1" si="39"/>
        <v>QZR</v>
      </c>
      <c r="H853" t="str">
        <f t="shared" ca="1" si="40"/>
        <v>ZBLZ</v>
      </c>
      <c r="I853">
        <f t="shared" ca="1" si="41"/>
        <v>12853</v>
      </c>
      <c r="U853">
        <v>5</v>
      </c>
    </row>
    <row r="854" spans="3:21" x14ac:dyDescent="0.25">
      <c r="C854" t="s">
        <v>552</v>
      </c>
      <c r="F854" t="s">
        <v>242</v>
      </c>
      <c r="G854" t="str">
        <f t="shared" ca="1" si="39"/>
        <v>RQR</v>
      </c>
      <c r="H854" t="str">
        <f t="shared" ca="1" si="40"/>
        <v>CBOH</v>
      </c>
      <c r="I854">
        <f t="shared" ca="1" si="41"/>
        <v>73121</v>
      </c>
    </row>
    <row r="855" spans="3:21" x14ac:dyDescent="0.25">
      <c r="C855" t="s">
        <v>552</v>
      </c>
      <c r="F855" t="s">
        <v>262</v>
      </c>
      <c r="G855" t="str">
        <f t="shared" ca="1" si="39"/>
        <v>FLS</v>
      </c>
      <c r="H855" t="str">
        <f t="shared" ca="1" si="40"/>
        <v>VQJQ</v>
      </c>
      <c r="I855">
        <f t="shared" ca="1" si="41"/>
        <v>6240</v>
      </c>
    </row>
    <row r="856" spans="3:21" x14ac:dyDescent="0.25">
      <c r="C856" t="s">
        <v>552</v>
      </c>
      <c r="F856" t="s">
        <v>281</v>
      </c>
      <c r="G856" t="str">
        <f t="shared" ca="1" si="39"/>
        <v>LMF</v>
      </c>
      <c r="H856" t="str">
        <f t="shared" ca="1" si="40"/>
        <v>ORWP</v>
      </c>
      <c r="I856">
        <f t="shared" ca="1" si="41"/>
        <v>33113</v>
      </c>
      <c r="U856">
        <v>10</v>
      </c>
    </row>
    <row r="857" spans="3:21" x14ac:dyDescent="0.25">
      <c r="C857" t="s">
        <v>552</v>
      </c>
      <c r="F857" t="s">
        <v>559</v>
      </c>
      <c r="G857" t="str">
        <f t="shared" ca="1" si="39"/>
        <v>BEP</v>
      </c>
      <c r="H857" t="str">
        <f t="shared" ca="1" si="40"/>
        <v>GTRV</v>
      </c>
      <c r="I857">
        <f t="shared" ca="1" si="41"/>
        <v>42787</v>
      </c>
      <c r="U857">
        <v>6</v>
      </c>
    </row>
    <row r="858" spans="3:21" x14ac:dyDescent="0.25">
      <c r="C858" t="s">
        <v>506</v>
      </c>
      <c r="G858" t="str">
        <f t="shared" ca="1" si="39"/>
        <v>TCT</v>
      </c>
      <c r="H858" t="str">
        <f t="shared" ca="1" si="40"/>
        <v>ZDTP</v>
      </c>
      <c r="I858">
        <f t="shared" ca="1" si="41"/>
        <v>73226</v>
      </c>
      <c r="U858" t="s">
        <v>614</v>
      </c>
    </row>
    <row r="859" spans="3:21" x14ac:dyDescent="0.25">
      <c r="C859" t="s">
        <v>553</v>
      </c>
      <c r="F859" t="s">
        <v>74</v>
      </c>
      <c r="G859" t="str">
        <f t="shared" ca="1" si="39"/>
        <v>YUI</v>
      </c>
      <c r="H859" t="str">
        <f t="shared" ca="1" si="40"/>
        <v>IJST</v>
      </c>
      <c r="I859">
        <f t="shared" ca="1" si="41"/>
        <v>98363</v>
      </c>
      <c r="U859">
        <v>4</v>
      </c>
    </row>
    <row r="860" spans="3:21" x14ac:dyDescent="0.25">
      <c r="C860" t="s">
        <v>553</v>
      </c>
      <c r="F860" t="s">
        <v>74</v>
      </c>
      <c r="G860" t="str">
        <f t="shared" ca="1" si="39"/>
        <v>MRI</v>
      </c>
      <c r="H860" t="str">
        <f t="shared" ca="1" si="40"/>
        <v>NWWF</v>
      </c>
      <c r="I860">
        <f t="shared" ca="1" si="41"/>
        <v>1234</v>
      </c>
      <c r="U860">
        <v>4</v>
      </c>
    </row>
    <row r="861" spans="3:21" x14ac:dyDescent="0.25">
      <c r="C861" t="s">
        <v>553</v>
      </c>
      <c r="F861" t="s">
        <v>74</v>
      </c>
      <c r="G861" t="str">
        <f t="shared" ca="1" si="39"/>
        <v>AFI</v>
      </c>
      <c r="H861" t="str">
        <f t="shared" ca="1" si="40"/>
        <v>IFTX</v>
      </c>
      <c r="I861">
        <f t="shared" ca="1" si="41"/>
        <v>85002</v>
      </c>
      <c r="U861">
        <v>4</v>
      </c>
    </row>
    <row r="862" spans="3:21" x14ac:dyDescent="0.25">
      <c r="C862" t="s">
        <v>553</v>
      </c>
      <c r="F862" t="s">
        <v>74</v>
      </c>
      <c r="G862" t="str">
        <f t="shared" ca="1" si="39"/>
        <v>IVJ</v>
      </c>
      <c r="H862" t="str">
        <f t="shared" ca="1" si="40"/>
        <v>CHJZ</v>
      </c>
      <c r="I862">
        <f t="shared" ca="1" si="41"/>
        <v>80989</v>
      </c>
      <c r="U862">
        <v>4</v>
      </c>
    </row>
    <row r="863" spans="3:21" x14ac:dyDescent="0.25">
      <c r="C863" t="s">
        <v>553</v>
      </c>
      <c r="F863" t="s">
        <v>76</v>
      </c>
      <c r="G863" t="str">
        <f t="shared" ca="1" si="39"/>
        <v>KDQ</v>
      </c>
      <c r="H863" t="str">
        <f t="shared" ca="1" si="40"/>
        <v>NRVB</v>
      </c>
      <c r="I863">
        <f t="shared" ca="1" si="41"/>
        <v>72695</v>
      </c>
      <c r="U863">
        <v>2</v>
      </c>
    </row>
    <row r="864" spans="3:21" x14ac:dyDescent="0.25">
      <c r="C864" t="s">
        <v>553</v>
      </c>
      <c r="F864" t="s">
        <v>92</v>
      </c>
      <c r="G864" t="str">
        <f t="shared" ca="1" si="39"/>
        <v>KXR</v>
      </c>
      <c r="H864" t="str">
        <f t="shared" ca="1" si="40"/>
        <v>AUXF</v>
      </c>
      <c r="I864">
        <f t="shared" ca="1" si="41"/>
        <v>26798</v>
      </c>
      <c r="U864">
        <v>2</v>
      </c>
    </row>
    <row r="865" spans="3:21" x14ac:dyDescent="0.25">
      <c r="C865" t="s">
        <v>553</v>
      </c>
      <c r="F865" t="s">
        <v>110</v>
      </c>
      <c r="G865" t="str">
        <f t="shared" ca="1" si="39"/>
        <v>MZX</v>
      </c>
      <c r="H865" t="str">
        <f t="shared" ca="1" si="40"/>
        <v>ZZUO</v>
      </c>
      <c r="I865">
        <f t="shared" ca="1" si="41"/>
        <v>42607</v>
      </c>
      <c r="U865">
        <v>4</v>
      </c>
    </row>
    <row r="866" spans="3:21" x14ac:dyDescent="0.25">
      <c r="C866" t="s">
        <v>553</v>
      </c>
      <c r="F866" t="s">
        <v>151</v>
      </c>
      <c r="G866" t="str">
        <f t="shared" ca="1" si="39"/>
        <v>ORO</v>
      </c>
      <c r="H866" t="str">
        <f t="shared" ca="1" si="40"/>
        <v>WJZF</v>
      </c>
      <c r="I866">
        <f t="shared" ca="1" si="41"/>
        <v>19707</v>
      </c>
      <c r="U866" t="s">
        <v>568</v>
      </c>
    </row>
    <row r="867" spans="3:21" x14ac:dyDescent="0.25">
      <c r="C867" t="s">
        <v>553</v>
      </c>
      <c r="F867" t="s">
        <v>174</v>
      </c>
      <c r="G867" t="str">
        <f t="shared" ca="1" si="39"/>
        <v>XWK</v>
      </c>
      <c r="H867" t="str">
        <f t="shared" ca="1" si="40"/>
        <v>GUYU</v>
      </c>
      <c r="I867">
        <f t="shared" ca="1" si="41"/>
        <v>83047</v>
      </c>
      <c r="U867">
        <v>6</v>
      </c>
    </row>
    <row r="868" spans="3:21" x14ac:dyDescent="0.25">
      <c r="C868" t="s">
        <v>553</v>
      </c>
      <c r="F868" t="s">
        <v>233</v>
      </c>
      <c r="G868" t="str">
        <f t="shared" ca="1" si="39"/>
        <v>PWP</v>
      </c>
      <c r="H868" t="str">
        <f t="shared" ca="1" si="40"/>
        <v>QUFG</v>
      </c>
      <c r="I868">
        <f t="shared" ca="1" si="41"/>
        <v>31968</v>
      </c>
      <c r="U868">
        <v>2</v>
      </c>
    </row>
    <row r="869" spans="3:21" x14ac:dyDescent="0.25">
      <c r="C869" t="s">
        <v>553</v>
      </c>
      <c r="F869" t="s">
        <v>242</v>
      </c>
      <c r="G869" t="str">
        <f t="shared" ca="1" si="39"/>
        <v>XLF</v>
      </c>
      <c r="H869" t="str">
        <f t="shared" ca="1" si="40"/>
        <v>AMNH</v>
      </c>
      <c r="I869">
        <f t="shared" ca="1" si="41"/>
        <v>61739</v>
      </c>
      <c r="U869">
        <v>3</v>
      </c>
    </row>
    <row r="870" spans="3:21" x14ac:dyDescent="0.25">
      <c r="C870" t="s">
        <v>553</v>
      </c>
      <c r="F870" t="s">
        <v>262</v>
      </c>
      <c r="G870" t="str">
        <f t="shared" ca="1" si="39"/>
        <v>MFS</v>
      </c>
      <c r="H870" t="str">
        <f t="shared" ca="1" si="40"/>
        <v>CROA</v>
      </c>
      <c r="I870">
        <f t="shared" ca="1" si="41"/>
        <v>87526</v>
      </c>
      <c r="U870">
        <v>1</v>
      </c>
    </row>
    <row r="871" spans="3:21" x14ac:dyDescent="0.25">
      <c r="C871" t="s">
        <v>553</v>
      </c>
      <c r="F871" t="s">
        <v>281</v>
      </c>
      <c r="G871" t="str">
        <f t="shared" ca="1" si="39"/>
        <v>GWZ</v>
      </c>
      <c r="H871" t="str">
        <f t="shared" ca="1" si="40"/>
        <v>NKTC</v>
      </c>
      <c r="I871">
        <f t="shared" ca="1" si="41"/>
        <v>59395</v>
      </c>
      <c r="U871">
        <v>5</v>
      </c>
    </row>
    <row r="872" spans="3:21" x14ac:dyDescent="0.25">
      <c r="C872" t="s">
        <v>553</v>
      </c>
      <c r="F872" t="s">
        <v>375</v>
      </c>
      <c r="G872" t="str">
        <f t="shared" ca="1" si="39"/>
        <v>FJH</v>
      </c>
      <c r="H872" t="str">
        <f t="shared" ca="1" si="40"/>
        <v>TTOP</v>
      </c>
      <c r="I872">
        <f t="shared" ca="1" si="41"/>
        <v>42082</v>
      </c>
      <c r="U872">
        <v>3</v>
      </c>
    </row>
    <row r="873" spans="3:21" x14ac:dyDescent="0.25">
      <c r="C873" t="s">
        <v>553</v>
      </c>
      <c r="F873" t="s">
        <v>559</v>
      </c>
      <c r="G873" t="str">
        <f t="shared" ca="1" si="39"/>
        <v>WJR</v>
      </c>
      <c r="H873" t="str">
        <f t="shared" ca="1" si="40"/>
        <v>OMQW</v>
      </c>
      <c r="I873">
        <f t="shared" ca="1" si="41"/>
        <v>39787</v>
      </c>
      <c r="U873">
        <v>7</v>
      </c>
    </row>
    <row r="874" spans="3:21" x14ac:dyDescent="0.25">
      <c r="C874" t="s">
        <v>553</v>
      </c>
      <c r="F874" t="s">
        <v>386</v>
      </c>
      <c r="G874" t="str">
        <f t="shared" ca="1" si="39"/>
        <v>CWW</v>
      </c>
      <c r="H874" t="str">
        <f t="shared" ca="1" si="40"/>
        <v>VZRR</v>
      </c>
      <c r="I874">
        <f t="shared" ca="1" si="41"/>
        <v>17754</v>
      </c>
      <c r="U874">
        <v>3</v>
      </c>
    </row>
    <row r="875" spans="3:21" x14ac:dyDescent="0.25">
      <c r="C875" t="s">
        <v>553</v>
      </c>
      <c r="F875" t="s">
        <v>467</v>
      </c>
      <c r="G875" t="str">
        <f t="shared" ca="1" si="39"/>
        <v>NSG</v>
      </c>
      <c r="H875" t="str">
        <f t="shared" ca="1" si="40"/>
        <v>NKSX</v>
      </c>
      <c r="I875">
        <f t="shared" ca="1" si="41"/>
        <v>13794</v>
      </c>
      <c r="U875">
        <v>8</v>
      </c>
    </row>
    <row r="876" spans="3:21" x14ac:dyDescent="0.25">
      <c r="C876" t="s">
        <v>506</v>
      </c>
      <c r="G876" t="str">
        <f t="shared" ca="1" si="39"/>
        <v>MGN</v>
      </c>
      <c r="H876" t="str">
        <f t="shared" ca="1" si="40"/>
        <v>DJUO</v>
      </c>
      <c r="I876">
        <f t="shared" ca="1" si="41"/>
        <v>17585</v>
      </c>
      <c r="U876" t="s">
        <v>615</v>
      </c>
    </row>
    <row r="877" spans="3:21" x14ac:dyDescent="0.25">
      <c r="C877" t="s">
        <v>554</v>
      </c>
      <c r="F877" t="s">
        <v>91</v>
      </c>
      <c r="G877" t="str">
        <f t="shared" ca="1" si="39"/>
        <v>UAU</v>
      </c>
      <c r="H877" t="str">
        <f t="shared" ca="1" si="40"/>
        <v>MLLP</v>
      </c>
      <c r="I877">
        <f t="shared" ca="1" si="41"/>
        <v>44705</v>
      </c>
      <c r="U877">
        <v>2</v>
      </c>
    </row>
    <row r="878" spans="3:21" x14ac:dyDescent="0.25">
      <c r="C878" t="s">
        <v>554</v>
      </c>
      <c r="F878" t="s">
        <v>91</v>
      </c>
      <c r="G878" t="str">
        <f t="shared" ca="1" si="39"/>
        <v>XYJ</v>
      </c>
      <c r="H878" t="str">
        <f t="shared" ca="1" si="40"/>
        <v>HKSH</v>
      </c>
      <c r="I878">
        <f t="shared" ca="1" si="41"/>
        <v>3659</v>
      </c>
      <c r="U878">
        <v>2</v>
      </c>
    </row>
    <row r="879" spans="3:21" x14ac:dyDescent="0.25">
      <c r="C879" t="s">
        <v>554</v>
      </c>
      <c r="F879" t="s">
        <v>91</v>
      </c>
      <c r="G879" t="str">
        <f t="shared" ca="1" si="39"/>
        <v>QDG</v>
      </c>
      <c r="H879" t="str">
        <f t="shared" ca="1" si="40"/>
        <v>TGQN</v>
      </c>
      <c r="I879">
        <f t="shared" ca="1" si="41"/>
        <v>10258</v>
      </c>
      <c r="U879">
        <v>2</v>
      </c>
    </row>
    <row r="880" spans="3:21" x14ac:dyDescent="0.25">
      <c r="C880" t="s">
        <v>554</v>
      </c>
      <c r="F880" t="s">
        <v>91</v>
      </c>
      <c r="G880" t="str">
        <f t="shared" ca="1" si="39"/>
        <v>NCR</v>
      </c>
      <c r="H880" t="str">
        <f t="shared" ca="1" si="40"/>
        <v>MDBI</v>
      </c>
      <c r="I880">
        <f t="shared" ca="1" si="41"/>
        <v>72598</v>
      </c>
      <c r="U880">
        <v>2</v>
      </c>
    </row>
    <row r="881" spans="3:21" x14ac:dyDescent="0.25">
      <c r="C881" t="s">
        <v>554</v>
      </c>
      <c r="F881" t="s">
        <v>110</v>
      </c>
      <c r="G881" t="str">
        <f t="shared" ca="1" si="39"/>
        <v>LWW</v>
      </c>
      <c r="H881" t="str">
        <f t="shared" ca="1" si="40"/>
        <v>SOXG</v>
      </c>
      <c r="I881">
        <f t="shared" ca="1" si="41"/>
        <v>2171</v>
      </c>
      <c r="U881">
        <v>4</v>
      </c>
    </row>
    <row r="882" spans="3:21" x14ac:dyDescent="0.25">
      <c r="C882" t="s">
        <v>554</v>
      </c>
      <c r="F882" t="s">
        <v>151</v>
      </c>
      <c r="G882" t="str">
        <f t="shared" ca="1" si="39"/>
        <v>TRN</v>
      </c>
      <c r="H882" t="str">
        <f t="shared" ca="1" si="40"/>
        <v>OTQA</v>
      </c>
      <c r="I882">
        <f t="shared" ca="1" si="41"/>
        <v>1832</v>
      </c>
      <c r="U882" t="s">
        <v>573</v>
      </c>
    </row>
    <row r="883" spans="3:21" x14ac:dyDescent="0.25">
      <c r="C883" t="s">
        <v>554</v>
      </c>
      <c r="F883" t="s">
        <v>174</v>
      </c>
      <c r="G883" t="str">
        <f t="shared" ca="1" si="39"/>
        <v>PYN</v>
      </c>
      <c r="H883" t="str">
        <f t="shared" ca="1" si="40"/>
        <v>WTPQ</v>
      </c>
      <c r="I883">
        <f t="shared" ca="1" si="41"/>
        <v>96506</v>
      </c>
      <c r="U883">
        <v>10</v>
      </c>
    </row>
    <row r="884" spans="3:21" x14ac:dyDescent="0.25">
      <c r="C884" t="s">
        <v>554</v>
      </c>
      <c r="F884" t="s">
        <v>233</v>
      </c>
      <c r="G884" t="str">
        <f t="shared" ca="1" si="39"/>
        <v>OQT</v>
      </c>
      <c r="H884" t="str">
        <f t="shared" ca="1" si="40"/>
        <v>LJMX</v>
      </c>
      <c r="I884">
        <f t="shared" ca="1" si="41"/>
        <v>46396</v>
      </c>
      <c r="U884">
        <v>2</v>
      </c>
    </row>
    <row r="885" spans="3:21" x14ac:dyDescent="0.25">
      <c r="C885" t="s">
        <v>554</v>
      </c>
      <c r="F885" t="s">
        <v>242</v>
      </c>
      <c r="G885" t="str">
        <f t="shared" ca="1" si="39"/>
        <v>ZEM</v>
      </c>
      <c r="H885" t="str">
        <f t="shared" ca="1" si="40"/>
        <v>RHOU</v>
      </c>
      <c r="I885">
        <f t="shared" ca="1" si="41"/>
        <v>97844</v>
      </c>
    </row>
    <row r="886" spans="3:21" x14ac:dyDescent="0.25">
      <c r="C886" t="s">
        <v>554</v>
      </c>
      <c r="F886" t="s">
        <v>262</v>
      </c>
      <c r="G886" t="str">
        <f t="shared" ca="1" si="39"/>
        <v>TPJ</v>
      </c>
      <c r="H886" t="str">
        <f t="shared" ca="1" si="40"/>
        <v>XYRC</v>
      </c>
      <c r="I886">
        <f t="shared" ca="1" si="41"/>
        <v>60964</v>
      </c>
      <c r="U886">
        <v>2</v>
      </c>
    </row>
    <row r="887" spans="3:21" x14ac:dyDescent="0.25">
      <c r="C887" t="s">
        <v>554</v>
      </c>
      <c r="F887" t="s">
        <v>281</v>
      </c>
      <c r="G887" t="str">
        <f t="shared" ca="1" si="39"/>
        <v>LRG</v>
      </c>
      <c r="H887" t="str">
        <f t="shared" ca="1" si="40"/>
        <v>GYFU</v>
      </c>
      <c r="I887">
        <f t="shared" ca="1" si="41"/>
        <v>7903</v>
      </c>
      <c r="U887">
        <v>10</v>
      </c>
    </row>
    <row r="888" spans="3:21" x14ac:dyDescent="0.25">
      <c r="C888" t="s">
        <v>554</v>
      </c>
      <c r="F888" t="s">
        <v>378</v>
      </c>
      <c r="G888" t="str">
        <f t="shared" ca="1" si="39"/>
        <v>DLI</v>
      </c>
      <c r="H888" t="str">
        <f t="shared" ca="1" si="40"/>
        <v>ODKO</v>
      </c>
      <c r="I888">
        <f t="shared" ca="1" si="41"/>
        <v>38697</v>
      </c>
      <c r="U888">
        <v>2</v>
      </c>
    </row>
    <row r="889" spans="3:21" x14ac:dyDescent="0.25">
      <c r="C889" t="s">
        <v>554</v>
      </c>
      <c r="F889" t="s">
        <v>559</v>
      </c>
      <c r="G889" t="str">
        <f t="shared" ca="1" si="39"/>
        <v>GKN</v>
      </c>
      <c r="H889" t="str">
        <f t="shared" ca="1" si="40"/>
        <v>HJGJ</v>
      </c>
      <c r="I889">
        <f t="shared" ca="1" si="41"/>
        <v>50213</v>
      </c>
      <c r="U889">
        <v>6</v>
      </c>
    </row>
    <row r="890" spans="3:21" x14ac:dyDescent="0.25">
      <c r="C890" t="s">
        <v>554</v>
      </c>
      <c r="F890" t="s">
        <v>559</v>
      </c>
      <c r="G890" t="str">
        <f t="shared" ca="1" si="39"/>
        <v>VMC</v>
      </c>
      <c r="H890" t="str">
        <f t="shared" ca="1" si="40"/>
        <v>VASO</v>
      </c>
      <c r="I890">
        <f t="shared" ca="1" si="41"/>
        <v>53659</v>
      </c>
      <c r="U890">
        <v>6</v>
      </c>
    </row>
    <row r="891" spans="3:21" x14ac:dyDescent="0.25">
      <c r="C891" t="s">
        <v>554</v>
      </c>
      <c r="F891" t="s">
        <v>386</v>
      </c>
      <c r="G891" t="str">
        <f t="shared" ca="1" si="39"/>
        <v>IBJ</v>
      </c>
      <c r="H891" t="str">
        <f t="shared" ca="1" si="40"/>
        <v>UQEI</v>
      </c>
      <c r="I891">
        <f t="shared" ca="1" si="41"/>
        <v>44583</v>
      </c>
      <c r="U891">
        <v>2</v>
      </c>
    </row>
    <row r="892" spans="3:21" x14ac:dyDescent="0.25">
      <c r="C892" t="s">
        <v>506</v>
      </c>
      <c r="G892" t="str">
        <f t="shared" ca="1" si="39"/>
        <v>WCA</v>
      </c>
      <c r="H892" t="str">
        <f t="shared" ca="1" si="40"/>
        <v>HHXT</v>
      </c>
      <c r="I892">
        <f t="shared" ca="1" si="41"/>
        <v>11481</v>
      </c>
      <c r="U892" t="s">
        <v>616</v>
      </c>
    </row>
    <row r="893" spans="3:21" x14ac:dyDescent="0.25">
      <c r="C893" t="s">
        <v>555</v>
      </c>
      <c r="F893" t="s">
        <v>91</v>
      </c>
      <c r="G893" t="str">
        <f t="shared" ca="1" si="39"/>
        <v>HZL</v>
      </c>
      <c r="H893" t="str">
        <f t="shared" ca="1" si="40"/>
        <v>RKMP</v>
      </c>
      <c r="I893">
        <f t="shared" ca="1" si="41"/>
        <v>51041</v>
      </c>
      <c r="U893">
        <v>2</v>
      </c>
    </row>
    <row r="894" spans="3:21" x14ac:dyDescent="0.25">
      <c r="C894" t="s">
        <v>555</v>
      </c>
      <c r="F894" t="s">
        <v>91</v>
      </c>
      <c r="G894" t="str">
        <f t="shared" ca="1" si="39"/>
        <v>CCC</v>
      </c>
      <c r="H894" t="str">
        <f t="shared" ca="1" si="40"/>
        <v>BXQK</v>
      </c>
      <c r="I894">
        <f t="shared" ca="1" si="41"/>
        <v>31323</v>
      </c>
      <c r="U894">
        <v>2</v>
      </c>
    </row>
    <row r="895" spans="3:21" x14ac:dyDescent="0.25">
      <c r="C895" t="s">
        <v>555</v>
      </c>
      <c r="F895" t="s">
        <v>91</v>
      </c>
      <c r="G895" t="str">
        <f t="shared" ca="1" si="39"/>
        <v>ZGU</v>
      </c>
      <c r="H895" t="str">
        <f t="shared" ca="1" si="40"/>
        <v>UAZX</v>
      </c>
      <c r="I895">
        <f t="shared" ca="1" si="41"/>
        <v>57849</v>
      </c>
      <c r="U895">
        <v>2</v>
      </c>
    </row>
    <row r="896" spans="3:21" x14ac:dyDescent="0.25">
      <c r="C896" t="s">
        <v>555</v>
      </c>
      <c r="F896" t="s">
        <v>110</v>
      </c>
      <c r="G896" t="str">
        <f t="shared" ca="1" si="39"/>
        <v>DVM</v>
      </c>
      <c r="H896" t="str">
        <f t="shared" ca="1" si="40"/>
        <v>YWWI</v>
      </c>
      <c r="I896">
        <f t="shared" ca="1" si="41"/>
        <v>48640</v>
      </c>
      <c r="U896">
        <v>2</v>
      </c>
    </row>
    <row r="897" spans="3:21" x14ac:dyDescent="0.25">
      <c r="C897" t="s">
        <v>555</v>
      </c>
      <c r="F897" t="s">
        <v>151</v>
      </c>
      <c r="G897" t="str">
        <f t="shared" ca="1" si="39"/>
        <v>PCY</v>
      </c>
      <c r="H897" t="str">
        <f t="shared" ca="1" si="40"/>
        <v>LHDA</v>
      </c>
      <c r="I897">
        <f t="shared" ca="1" si="41"/>
        <v>64861</v>
      </c>
      <c r="U897" t="s">
        <v>561</v>
      </c>
    </row>
    <row r="898" spans="3:21" x14ac:dyDescent="0.25">
      <c r="C898" t="s">
        <v>555</v>
      </c>
      <c r="F898" t="s">
        <v>174</v>
      </c>
      <c r="G898" t="str">
        <f t="shared" ca="1" si="39"/>
        <v>WSX</v>
      </c>
      <c r="H898" t="str">
        <f t="shared" ca="1" si="40"/>
        <v>WTYH</v>
      </c>
      <c r="I898">
        <f t="shared" ca="1" si="41"/>
        <v>34841</v>
      </c>
      <c r="U898">
        <v>9</v>
      </c>
    </row>
    <row r="899" spans="3:21" x14ac:dyDescent="0.25">
      <c r="C899" t="s">
        <v>555</v>
      </c>
      <c r="F899" t="s">
        <v>233</v>
      </c>
      <c r="G899" t="str">
        <f t="shared" ca="1" si="39"/>
        <v>GCV</v>
      </c>
      <c r="H899" t="str">
        <f t="shared" ca="1" si="40"/>
        <v>DGVC</v>
      </c>
      <c r="I899">
        <f t="shared" ca="1" si="41"/>
        <v>70839</v>
      </c>
    </row>
    <row r="900" spans="3:21" x14ac:dyDescent="0.25">
      <c r="C900" t="s">
        <v>555</v>
      </c>
      <c r="F900" t="s">
        <v>238</v>
      </c>
      <c r="G900" t="str">
        <f t="shared" ca="1" si="39"/>
        <v>OLY</v>
      </c>
      <c r="H900" t="str">
        <f t="shared" ca="1" si="40"/>
        <v>ODDJ</v>
      </c>
      <c r="I900">
        <f t="shared" ca="1" si="41"/>
        <v>61763</v>
      </c>
    </row>
    <row r="901" spans="3:21" x14ac:dyDescent="0.25">
      <c r="C901" t="s">
        <v>555</v>
      </c>
      <c r="F901" t="s">
        <v>242</v>
      </c>
      <c r="G901" t="str">
        <f t="shared" ca="1" si="39"/>
        <v>NXG</v>
      </c>
      <c r="H901" t="str">
        <f t="shared" ca="1" si="40"/>
        <v>ZPNA</v>
      </c>
      <c r="I901">
        <f t="shared" ca="1" si="41"/>
        <v>98958</v>
      </c>
      <c r="U901">
        <v>3</v>
      </c>
    </row>
    <row r="902" spans="3:21" x14ac:dyDescent="0.25">
      <c r="C902" t="s">
        <v>555</v>
      </c>
      <c r="F902" t="s">
        <v>262</v>
      </c>
      <c r="G902" t="str">
        <f t="shared" ref="G902:G953" ca="1" si="42">CHAR(RANDBETWEEN(65,90))&amp;CHAR(RANDBETWEEN(65,90))&amp;CHAR(RANDBETWEEN(65,90))</f>
        <v>JJI</v>
      </c>
      <c r="H902" t="str">
        <f t="shared" ref="H902:H953" ca="1" si="43">CHAR(RANDBETWEEN(65,90))&amp;CHAR(RANDBETWEEN(65,90))&amp;CHAR(RANDBETWEEN(65,90))&amp;CHAR(RANDBETWEEN(65,90))</f>
        <v>ZOWO</v>
      </c>
      <c r="I902">
        <f t="shared" ref="I902:I955" ca="1" si="44">RANDBETWEEN(1,99999)</f>
        <v>21698</v>
      </c>
      <c r="U902">
        <v>2</v>
      </c>
    </row>
    <row r="903" spans="3:21" x14ac:dyDescent="0.25">
      <c r="C903" t="s">
        <v>555</v>
      </c>
      <c r="F903" t="s">
        <v>281</v>
      </c>
      <c r="G903" t="str">
        <f t="shared" ca="1" si="42"/>
        <v>XSL</v>
      </c>
      <c r="H903" t="str">
        <f t="shared" ca="1" si="43"/>
        <v>LKYW</v>
      </c>
      <c r="I903">
        <f t="shared" ca="1" si="44"/>
        <v>93282</v>
      </c>
      <c r="U903">
        <v>2</v>
      </c>
    </row>
    <row r="904" spans="3:21" x14ac:dyDescent="0.25">
      <c r="C904" t="s">
        <v>555</v>
      </c>
      <c r="F904" t="s">
        <v>375</v>
      </c>
      <c r="G904" t="str">
        <f t="shared" ca="1" si="42"/>
        <v>UBM</v>
      </c>
      <c r="H904" t="str">
        <f t="shared" ca="1" si="43"/>
        <v>UIOI</v>
      </c>
      <c r="I904">
        <f t="shared" ca="1" si="44"/>
        <v>71998</v>
      </c>
      <c r="U904">
        <v>4</v>
      </c>
    </row>
    <row r="905" spans="3:21" x14ac:dyDescent="0.25">
      <c r="C905" t="s">
        <v>555</v>
      </c>
      <c r="F905" t="s">
        <v>378</v>
      </c>
      <c r="G905" t="str">
        <f t="shared" ca="1" si="42"/>
        <v>XYD</v>
      </c>
      <c r="H905" t="str">
        <f t="shared" ca="1" si="43"/>
        <v>DZDP</v>
      </c>
      <c r="I905">
        <f t="shared" ca="1" si="44"/>
        <v>75759</v>
      </c>
      <c r="U905">
        <v>9</v>
      </c>
    </row>
    <row r="906" spans="3:21" x14ac:dyDescent="0.25">
      <c r="C906" t="s">
        <v>555</v>
      </c>
      <c r="F906" t="s">
        <v>559</v>
      </c>
      <c r="G906" t="str">
        <f t="shared" ca="1" si="42"/>
        <v>IJS</v>
      </c>
      <c r="H906" t="str">
        <f t="shared" ca="1" si="43"/>
        <v>ZEXG</v>
      </c>
      <c r="I906">
        <f t="shared" ca="1" si="44"/>
        <v>46322</v>
      </c>
      <c r="U906">
        <v>6</v>
      </c>
    </row>
    <row r="907" spans="3:21" x14ac:dyDescent="0.25">
      <c r="C907" t="s">
        <v>555</v>
      </c>
      <c r="F907" t="s">
        <v>559</v>
      </c>
      <c r="G907" t="str">
        <f t="shared" ca="1" si="42"/>
        <v>ODV</v>
      </c>
      <c r="H907" t="str">
        <f t="shared" ca="1" si="43"/>
        <v>DNZI</v>
      </c>
      <c r="I907">
        <f t="shared" ca="1" si="44"/>
        <v>74792</v>
      </c>
      <c r="U907">
        <v>6</v>
      </c>
    </row>
    <row r="908" spans="3:21" x14ac:dyDescent="0.25">
      <c r="C908" t="s">
        <v>555</v>
      </c>
      <c r="F908" t="s">
        <v>386</v>
      </c>
      <c r="G908" t="str">
        <f t="shared" ca="1" si="42"/>
        <v>VSE</v>
      </c>
      <c r="H908" t="str">
        <f t="shared" ca="1" si="43"/>
        <v>OUZX</v>
      </c>
      <c r="I908">
        <f t="shared" ca="1" si="44"/>
        <v>65989</v>
      </c>
      <c r="U908">
        <v>3</v>
      </c>
    </row>
    <row r="909" spans="3:21" x14ac:dyDescent="0.25">
      <c r="C909" t="s">
        <v>555</v>
      </c>
      <c r="F909" t="s">
        <v>467</v>
      </c>
      <c r="G909" t="str">
        <f t="shared" ca="1" si="42"/>
        <v>BWW</v>
      </c>
      <c r="H909" t="str">
        <f t="shared" ca="1" si="43"/>
        <v>VYJV</v>
      </c>
      <c r="I909">
        <f t="shared" ca="1" si="44"/>
        <v>81376</v>
      </c>
      <c r="U909">
        <v>8</v>
      </c>
    </row>
    <row r="910" spans="3:21" x14ac:dyDescent="0.25">
      <c r="C910" t="s">
        <v>506</v>
      </c>
      <c r="G910" t="str">
        <f t="shared" ca="1" si="42"/>
        <v>JDR</v>
      </c>
      <c r="H910" t="str">
        <f t="shared" ca="1" si="43"/>
        <v>CYHR</v>
      </c>
      <c r="I910">
        <f t="shared" ca="1" si="44"/>
        <v>45695</v>
      </c>
      <c r="U910" t="s">
        <v>617</v>
      </c>
    </row>
    <row r="911" spans="3:21" x14ac:dyDescent="0.25">
      <c r="C911" t="s">
        <v>556</v>
      </c>
      <c r="F911" t="s">
        <v>74</v>
      </c>
      <c r="G911" t="str">
        <f t="shared" ca="1" si="42"/>
        <v>OEM</v>
      </c>
      <c r="H911" t="str">
        <f t="shared" ca="1" si="43"/>
        <v>OIBE</v>
      </c>
      <c r="I911">
        <f t="shared" ca="1" si="44"/>
        <v>19526</v>
      </c>
    </row>
    <row r="912" spans="3:21" x14ac:dyDescent="0.25">
      <c r="C912" t="s">
        <v>556</v>
      </c>
      <c r="F912" t="s">
        <v>92</v>
      </c>
      <c r="G912" t="str">
        <f t="shared" ca="1" si="42"/>
        <v>MAB</v>
      </c>
      <c r="H912" t="str">
        <f t="shared" ca="1" si="43"/>
        <v>OHQL</v>
      </c>
      <c r="I912">
        <f t="shared" ca="1" si="44"/>
        <v>56952</v>
      </c>
      <c r="U912">
        <v>2</v>
      </c>
    </row>
    <row r="913" spans="3:21" x14ac:dyDescent="0.25">
      <c r="C913" t="s">
        <v>556</v>
      </c>
      <c r="F913" t="s">
        <v>110</v>
      </c>
      <c r="G913" t="str">
        <f t="shared" ca="1" si="42"/>
        <v>ILF</v>
      </c>
      <c r="H913" t="str">
        <f t="shared" ca="1" si="43"/>
        <v>LVYE</v>
      </c>
      <c r="I913">
        <f t="shared" ca="1" si="44"/>
        <v>93816</v>
      </c>
      <c r="U913">
        <v>10</v>
      </c>
    </row>
    <row r="914" spans="3:21" x14ac:dyDescent="0.25">
      <c r="C914" t="s">
        <v>556</v>
      </c>
      <c r="F914" t="s">
        <v>151</v>
      </c>
      <c r="G914" t="str">
        <f t="shared" ca="1" si="42"/>
        <v>QDN</v>
      </c>
      <c r="H914" t="str">
        <f t="shared" ca="1" si="43"/>
        <v>IENN</v>
      </c>
      <c r="I914">
        <f t="shared" ca="1" si="44"/>
        <v>59670</v>
      </c>
      <c r="U914" t="s">
        <v>561</v>
      </c>
    </row>
    <row r="915" spans="3:21" x14ac:dyDescent="0.25">
      <c r="C915" t="s">
        <v>556</v>
      </c>
      <c r="F915" t="s">
        <v>174</v>
      </c>
      <c r="G915" t="str">
        <f t="shared" ca="1" si="42"/>
        <v>KYX</v>
      </c>
      <c r="H915" t="str">
        <f t="shared" ca="1" si="43"/>
        <v>GPIZ</v>
      </c>
      <c r="I915">
        <f t="shared" ca="1" si="44"/>
        <v>50652</v>
      </c>
      <c r="U915">
        <v>10</v>
      </c>
    </row>
    <row r="916" spans="3:21" x14ac:dyDescent="0.25">
      <c r="C916" t="s">
        <v>556</v>
      </c>
      <c r="F916" t="s">
        <v>233</v>
      </c>
      <c r="G916" t="str">
        <f t="shared" ca="1" si="42"/>
        <v>PSR</v>
      </c>
      <c r="H916" t="str">
        <f t="shared" ca="1" si="43"/>
        <v>OASM</v>
      </c>
      <c r="I916">
        <f t="shared" ca="1" si="44"/>
        <v>75439</v>
      </c>
      <c r="U916">
        <v>10</v>
      </c>
    </row>
    <row r="917" spans="3:21" x14ac:dyDescent="0.25">
      <c r="C917" t="s">
        <v>556</v>
      </c>
      <c r="F917" t="s">
        <v>242</v>
      </c>
      <c r="G917" t="str">
        <f t="shared" ca="1" si="42"/>
        <v>JVH</v>
      </c>
      <c r="H917" t="str">
        <f t="shared" ca="1" si="43"/>
        <v>WISF</v>
      </c>
      <c r="I917">
        <f t="shared" ca="1" si="44"/>
        <v>11382</v>
      </c>
    </row>
    <row r="918" spans="3:21" x14ac:dyDescent="0.25">
      <c r="C918" t="s">
        <v>556</v>
      </c>
      <c r="F918" t="s">
        <v>262</v>
      </c>
      <c r="G918" t="str">
        <f t="shared" ca="1" si="42"/>
        <v>DOD</v>
      </c>
      <c r="H918" t="str">
        <f t="shared" ca="1" si="43"/>
        <v>NAIO</v>
      </c>
      <c r="I918">
        <f t="shared" ca="1" si="44"/>
        <v>95156</v>
      </c>
      <c r="U918">
        <v>2</v>
      </c>
    </row>
    <row r="919" spans="3:21" x14ac:dyDescent="0.25">
      <c r="C919" t="s">
        <v>556</v>
      </c>
      <c r="F919" t="s">
        <v>281</v>
      </c>
      <c r="G919" t="str">
        <f t="shared" ca="1" si="42"/>
        <v>SLS</v>
      </c>
      <c r="H919" t="str">
        <f t="shared" ca="1" si="43"/>
        <v>ISWK</v>
      </c>
      <c r="I919">
        <f t="shared" ca="1" si="44"/>
        <v>27747</v>
      </c>
      <c r="U919">
        <v>2</v>
      </c>
    </row>
    <row r="920" spans="3:21" x14ac:dyDescent="0.25">
      <c r="C920" t="s">
        <v>556</v>
      </c>
      <c r="F920" t="s">
        <v>378</v>
      </c>
      <c r="G920" t="str">
        <f t="shared" ca="1" si="42"/>
        <v>ASU</v>
      </c>
      <c r="H920" t="str">
        <f t="shared" ca="1" si="43"/>
        <v>DDVV</v>
      </c>
      <c r="I920">
        <f t="shared" ca="1" si="44"/>
        <v>76320</v>
      </c>
      <c r="U920">
        <v>4</v>
      </c>
    </row>
    <row r="921" spans="3:21" x14ac:dyDescent="0.25">
      <c r="C921" t="s">
        <v>556</v>
      </c>
      <c r="F921" t="s">
        <v>559</v>
      </c>
      <c r="G921" t="str">
        <f t="shared" ca="1" si="42"/>
        <v>ACM</v>
      </c>
      <c r="H921" t="str">
        <f t="shared" ca="1" si="43"/>
        <v>XZBW</v>
      </c>
      <c r="I921">
        <f t="shared" ca="1" si="44"/>
        <v>47973</v>
      </c>
      <c r="U921">
        <v>7</v>
      </c>
    </row>
    <row r="922" spans="3:21" x14ac:dyDescent="0.25">
      <c r="C922" t="s">
        <v>556</v>
      </c>
      <c r="F922" t="s">
        <v>559</v>
      </c>
      <c r="G922" t="str">
        <f t="shared" ca="1" si="42"/>
        <v>SEQ</v>
      </c>
      <c r="H922" t="str">
        <f t="shared" ca="1" si="43"/>
        <v>SNVF</v>
      </c>
      <c r="I922">
        <f t="shared" ca="1" si="44"/>
        <v>37214</v>
      </c>
      <c r="U922">
        <v>7</v>
      </c>
    </row>
    <row r="923" spans="3:21" x14ac:dyDescent="0.25">
      <c r="C923" t="s">
        <v>556</v>
      </c>
      <c r="F923" t="s">
        <v>386</v>
      </c>
      <c r="G923" t="str">
        <f t="shared" ca="1" si="42"/>
        <v>BXS</v>
      </c>
      <c r="H923" t="str">
        <f t="shared" ca="1" si="43"/>
        <v>SPFK</v>
      </c>
      <c r="I923">
        <f t="shared" ca="1" si="44"/>
        <v>54897</v>
      </c>
      <c r="U923">
        <v>2</v>
      </c>
    </row>
    <row r="924" spans="3:21" x14ac:dyDescent="0.25">
      <c r="C924" t="s">
        <v>506</v>
      </c>
      <c r="G924" t="str">
        <f t="shared" ca="1" si="42"/>
        <v>PNI</v>
      </c>
      <c r="H924" t="str">
        <f t="shared" ca="1" si="43"/>
        <v>VQIB</v>
      </c>
      <c r="I924">
        <f t="shared" ca="1" si="44"/>
        <v>25707</v>
      </c>
      <c r="U924" t="s">
        <v>618</v>
      </c>
    </row>
    <row r="925" spans="3:21" x14ac:dyDescent="0.25">
      <c r="C925" t="s">
        <v>557</v>
      </c>
      <c r="F925" t="s">
        <v>91</v>
      </c>
      <c r="G925" t="str">
        <f t="shared" ca="1" si="42"/>
        <v>FJX</v>
      </c>
      <c r="H925" t="str">
        <f t="shared" ca="1" si="43"/>
        <v>WNMO</v>
      </c>
      <c r="I925">
        <f t="shared" ca="1" si="44"/>
        <v>55261</v>
      </c>
      <c r="U925">
        <v>9</v>
      </c>
    </row>
    <row r="926" spans="3:21" x14ac:dyDescent="0.25">
      <c r="C926" t="s">
        <v>557</v>
      </c>
      <c r="F926" t="s">
        <v>92</v>
      </c>
      <c r="G926" t="str">
        <f t="shared" ca="1" si="42"/>
        <v>OFA</v>
      </c>
      <c r="H926" t="str">
        <f t="shared" ca="1" si="43"/>
        <v>FOQQ</v>
      </c>
      <c r="I926">
        <f t="shared" ca="1" si="44"/>
        <v>14294</v>
      </c>
      <c r="U926">
        <v>9</v>
      </c>
    </row>
    <row r="927" spans="3:21" x14ac:dyDescent="0.25">
      <c r="C927" t="s">
        <v>557</v>
      </c>
      <c r="F927" t="s">
        <v>92</v>
      </c>
      <c r="G927" t="str">
        <f t="shared" ca="1" si="42"/>
        <v>ZHR</v>
      </c>
      <c r="H927" t="str">
        <f t="shared" ca="1" si="43"/>
        <v>IFVZ</v>
      </c>
      <c r="I927">
        <f t="shared" ca="1" si="44"/>
        <v>99109</v>
      </c>
      <c r="U927">
        <v>9</v>
      </c>
    </row>
    <row r="928" spans="3:21" x14ac:dyDescent="0.25">
      <c r="C928" t="s">
        <v>557</v>
      </c>
      <c r="F928" t="s">
        <v>92</v>
      </c>
      <c r="G928" t="str">
        <f t="shared" ca="1" si="42"/>
        <v>IHS</v>
      </c>
      <c r="H928" t="str">
        <f t="shared" ca="1" si="43"/>
        <v>CUTX</v>
      </c>
      <c r="I928">
        <f t="shared" ca="1" si="44"/>
        <v>14255</v>
      </c>
      <c r="U928">
        <v>9</v>
      </c>
    </row>
    <row r="929" spans="3:21" x14ac:dyDescent="0.25">
      <c r="C929" t="s">
        <v>557</v>
      </c>
      <c r="F929" t="s">
        <v>92</v>
      </c>
      <c r="G929" t="str">
        <f t="shared" ca="1" si="42"/>
        <v>UZN</v>
      </c>
      <c r="H929" t="str">
        <f t="shared" ca="1" si="43"/>
        <v>JQOJ</v>
      </c>
      <c r="I929">
        <f t="shared" ca="1" si="44"/>
        <v>44151</v>
      </c>
      <c r="U929">
        <v>9</v>
      </c>
    </row>
    <row r="930" spans="3:21" x14ac:dyDescent="0.25">
      <c r="C930" t="s">
        <v>557</v>
      </c>
      <c r="F930" t="s">
        <v>110</v>
      </c>
      <c r="G930" t="str">
        <f t="shared" ca="1" si="42"/>
        <v>WNU</v>
      </c>
      <c r="H930" t="str">
        <f t="shared" ca="1" si="43"/>
        <v>FLWC</v>
      </c>
      <c r="I930">
        <f t="shared" ca="1" si="44"/>
        <v>93219</v>
      </c>
      <c r="U930">
        <v>6</v>
      </c>
    </row>
    <row r="931" spans="3:21" x14ac:dyDescent="0.25">
      <c r="C931" t="s">
        <v>557</v>
      </c>
      <c r="F931" t="s">
        <v>151</v>
      </c>
      <c r="G931" t="str">
        <f t="shared" ca="1" si="42"/>
        <v>KEH</v>
      </c>
      <c r="H931" t="str">
        <f t="shared" ca="1" si="43"/>
        <v>MGDQ</v>
      </c>
      <c r="I931">
        <f t="shared" ca="1" si="44"/>
        <v>20151</v>
      </c>
      <c r="U931">
        <v>8</v>
      </c>
    </row>
    <row r="932" spans="3:21" x14ac:dyDescent="0.25">
      <c r="C932" t="s">
        <v>557</v>
      </c>
      <c r="F932" t="s">
        <v>233</v>
      </c>
      <c r="G932" t="str">
        <f t="shared" ca="1" si="42"/>
        <v>BWP</v>
      </c>
      <c r="H932" t="str">
        <f t="shared" ca="1" si="43"/>
        <v>ZAJB</v>
      </c>
      <c r="I932">
        <f t="shared" ca="1" si="44"/>
        <v>10153</v>
      </c>
      <c r="U932">
        <v>6</v>
      </c>
    </row>
    <row r="933" spans="3:21" x14ac:dyDescent="0.25">
      <c r="C933" t="s">
        <v>557</v>
      </c>
      <c r="F933" t="s">
        <v>238</v>
      </c>
      <c r="G933" t="str">
        <f t="shared" ca="1" si="42"/>
        <v>NKU</v>
      </c>
      <c r="H933" t="str">
        <f t="shared" ca="1" si="43"/>
        <v>PUYN</v>
      </c>
      <c r="I933">
        <f t="shared" ca="1" si="44"/>
        <v>29846</v>
      </c>
      <c r="U933">
        <v>6</v>
      </c>
    </row>
    <row r="934" spans="3:21" x14ac:dyDescent="0.25">
      <c r="C934" t="s">
        <v>557</v>
      </c>
      <c r="F934" t="s">
        <v>281</v>
      </c>
      <c r="G934" t="str">
        <f t="shared" ca="1" si="42"/>
        <v>KSV</v>
      </c>
      <c r="H934" t="str">
        <f t="shared" ca="1" si="43"/>
        <v>VYVU</v>
      </c>
      <c r="I934">
        <f t="shared" ca="1" si="44"/>
        <v>70903</v>
      </c>
    </row>
    <row r="935" spans="3:21" x14ac:dyDescent="0.25">
      <c r="C935" t="s">
        <v>557</v>
      </c>
      <c r="F935" t="s">
        <v>378</v>
      </c>
      <c r="G935" t="str">
        <f t="shared" ca="1" si="42"/>
        <v>NRN</v>
      </c>
      <c r="H935" t="str">
        <f t="shared" ca="1" si="43"/>
        <v>GSSM</v>
      </c>
      <c r="I935">
        <f t="shared" ca="1" si="44"/>
        <v>2991</v>
      </c>
    </row>
    <row r="936" spans="3:21" x14ac:dyDescent="0.25">
      <c r="C936" t="s">
        <v>557</v>
      </c>
      <c r="F936" t="s">
        <v>559</v>
      </c>
      <c r="G936" t="str">
        <f t="shared" ca="1" si="42"/>
        <v>FKQ</v>
      </c>
      <c r="H936" t="str">
        <f t="shared" ca="1" si="43"/>
        <v>DQGJ</v>
      </c>
      <c r="I936">
        <f t="shared" ca="1" si="44"/>
        <v>11787</v>
      </c>
    </row>
    <row r="937" spans="3:21" x14ac:dyDescent="0.25">
      <c r="C937" t="s">
        <v>557</v>
      </c>
      <c r="F937" t="s">
        <v>386</v>
      </c>
      <c r="G937" t="str">
        <f t="shared" ca="1" si="42"/>
        <v>WAI</v>
      </c>
      <c r="H937" t="str">
        <f t="shared" ca="1" si="43"/>
        <v>TJOK</v>
      </c>
      <c r="I937">
        <f t="shared" ca="1" si="44"/>
        <v>66402</v>
      </c>
      <c r="U937">
        <v>9</v>
      </c>
    </row>
    <row r="938" spans="3:21" x14ac:dyDescent="0.25">
      <c r="C938" t="s">
        <v>557</v>
      </c>
      <c r="F938" t="s">
        <v>467</v>
      </c>
      <c r="G938" t="str">
        <f t="shared" ca="1" si="42"/>
        <v>BHV</v>
      </c>
      <c r="H938" t="str">
        <f t="shared" ca="1" si="43"/>
        <v>SWDZ</v>
      </c>
      <c r="I938">
        <f t="shared" ca="1" si="44"/>
        <v>88233</v>
      </c>
      <c r="U938">
        <v>7</v>
      </c>
    </row>
    <row r="939" spans="3:21" x14ac:dyDescent="0.25">
      <c r="C939" t="s">
        <v>506</v>
      </c>
      <c r="G939" t="str">
        <f t="shared" ca="1" si="42"/>
        <v>EAY</v>
      </c>
      <c r="H939" t="str">
        <f t="shared" ca="1" si="43"/>
        <v>NYVO</v>
      </c>
      <c r="I939">
        <f t="shared" ca="1" si="44"/>
        <v>55413</v>
      </c>
      <c r="U939" t="s">
        <v>619</v>
      </c>
    </row>
    <row r="940" spans="3:21" x14ac:dyDescent="0.25">
      <c r="C940" t="s">
        <v>558</v>
      </c>
      <c r="F940" t="s">
        <v>91</v>
      </c>
      <c r="G940" t="str">
        <f t="shared" ca="1" si="42"/>
        <v>PRT</v>
      </c>
      <c r="H940" t="str">
        <f t="shared" ca="1" si="43"/>
        <v>EDPW</v>
      </c>
      <c r="I940">
        <f t="shared" ca="1" si="44"/>
        <v>97064</v>
      </c>
      <c r="U940">
        <v>8</v>
      </c>
    </row>
    <row r="941" spans="3:21" x14ac:dyDescent="0.25">
      <c r="C941" t="s">
        <v>558</v>
      </c>
      <c r="F941" t="s">
        <v>110</v>
      </c>
      <c r="G941" t="str">
        <f t="shared" ca="1" si="42"/>
        <v>GHG</v>
      </c>
      <c r="H941" t="str">
        <f t="shared" ca="1" si="43"/>
        <v>ANIZ</v>
      </c>
      <c r="I941">
        <f t="shared" ca="1" si="44"/>
        <v>13159</v>
      </c>
      <c r="U941">
        <v>3</v>
      </c>
    </row>
    <row r="942" spans="3:21" x14ac:dyDescent="0.25">
      <c r="C942" t="s">
        <v>558</v>
      </c>
      <c r="F942" t="s">
        <v>151</v>
      </c>
      <c r="G942" t="str">
        <f t="shared" ca="1" si="42"/>
        <v>SLH</v>
      </c>
      <c r="H942" t="str">
        <f t="shared" ca="1" si="43"/>
        <v>MILE</v>
      </c>
      <c r="I942">
        <f t="shared" ca="1" si="44"/>
        <v>20795</v>
      </c>
      <c r="U942" t="s">
        <v>561</v>
      </c>
    </row>
    <row r="943" spans="3:21" x14ac:dyDescent="0.25">
      <c r="C943" t="s">
        <v>558</v>
      </c>
      <c r="F943" t="s">
        <v>174</v>
      </c>
      <c r="G943" t="str">
        <f t="shared" ca="1" si="42"/>
        <v>EGR</v>
      </c>
      <c r="H943" t="str">
        <f t="shared" ca="1" si="43"/>
        <v>LZBV</v>
      </c>
      <c r="I943">
        <f t="shared" ca="1" si="44"/>
        <v>11874</v>
      </c>
      <c r="U943">
        <v>5</v>
      </c>
    </row>
    <row r="944" spans="3:21" x14ac:dyDescent="0.25">
      <c r="C944" t="s">
        <v>558</v>
      </c>
      <c r="F944" t="s">
        <v>233</v>
      </c>
      <c r="G944" t="str">
        <f t="shared" ca="1" si="42"/>
        <v>HBW</v>
      </c>
      <c r="H944" t="str">
        <f t="shared" ca="1" si="43"/>
        <v>SXAC</v>
      </c>
      <c r="I944">
        <f t="shared" ca="1" si="44"/>
        <v>74435</v>
      </c>
      <c r="U944">
        <v>2</v>
      </c>
    </row>
    <row r="945" spans="3:21" x14ac:dyDescent="0.25">
      <c r="C945" t="s">
        <v>558</v>
      </c>
      <c r="F945" t="s">
        <v>238</v>
      </c>
      <c r="G945" t="str">
        <f t="shared" ca="1" si="42"/>
        <v>SFQ</v>
      </c>
      <c r="H945" t="str">
        <f t="shared" ca="1" si="43"/>
        <v>OZYI</v>
      </c>
      <c r="I945">
        <f t="shared" ca="1" si="44"/>
        <v>42297</v>
      </c>
      <c r="U945">
        <v>2</v>
      </c>
    </row>
    <row r="946" spans="3:21" x14ac:dyDescent="0.25">
      <c r="C946" t="s">
        <v>558</v>
      </c>
      <c r="F946" t="s">
        <v>242</v>
      </c>
      <c r="G946" t="str">
        <f t="shared" ca="1" si="42"/>
        <v>CMO</v>
      </c>
      <c r="H946" t="str">
        <f t="shared" ca="1" si="43"/>
        <v>QDML</v>
      </c>
      <c r="I946">
        <f t="shared" ca="1" si="44"/>
        <v>14960</v>
      </c>
    </row>
    <row r="947" spans="3:21" x14ac:dyDescent="0.25">
      <c r="C947" t="s">
        <v>558</v>
      </c>
      <c r="F947" t="s">
        <v>262</v>
      </c>
      <c r="G947" t="str">
        <f t="shared" ca="1" si="42"/>
        <v>EPO</v>
      </c>
      <c r="H947" t="str">
        <f t="shared" ca="1" si="43"/>
        <v>BCSZ</v>
      </c>
      <c r="I947">
        <f t="shared" ca="1" si="44"/>
        <v>76470</v>
      </c>
      <c r="U947">
        <v>2</v>
      </c>
    </row>
    <row r="948" spans="3:21" x14ac:dyDescent="0.25">
      <c r="C948" t="s">
        <v>558</v>
      </c>
      <c r="F948" t="s">
        <v>281</v>
      </c>
      <c r="G948" t="str">
        <f t="shared" ca="1" si="42"/>
        <v>FOQ</v>
      </c>
      <c r="H948" t="str">
        <f t="shared" ca="1" si="43"/>
        <v>FNYW</v>
      </c>
      <c r="I948">
        <f t="shared" ca="1" si="44"/>
        <v>73499</v>
      </c>
      <c r="U948">
        <v>7</v>
      </c>
    </row>
    <row r="949" spans="3:21" x14ac:dyDescent="0.25">
      <c r="C949" t="s">
        <v>506</v>
      </c>
      <c r="G949" t="str">
        <f t="shared" ca="1" si="42"/>
        <v>GNF</v>
      </c>
      <c r="H949" t="str">
        <f t="shared" ca="1" si="43"/>
        <v>LQYL</v>
      </c>
      <c r="I949">
        <f t="shared" ca="1" si="44"/>
        <v>530</v>
      </c>
      <c r="U949" t="s">
        <v>620</v>
      </c>
    </row>
    <row r="950" spans="3:21" x14ac:dyDescent="0.25">
      <c r="C950" t="s">
        <v>536</v>
      </c>
      <c r="F950" t="s">
        <v>92</v>
      </c>
      <c r="G950" t="str">
        <f t="shared" ca="1" si="42"/>
        <v>UJF</v>
      </c>
      <c r="H950" t="str">
        <f t="shared" ca="1" si="43"/>
        <v>HRPB</v>
      </c>
      <c r="I950">
        <f t="shared" ca="1" si="44"/>
        <v>85872</v>
      </c>
      <c r="U950">
        <v>6</v>
      </c>
    </row>
    <row r="951" spans="3:21" x14ac:dyDescent="0.25">
      <c r="C951" t="s">
        <v>536</v>
      </c>
      <c r="F951" t="s">
        <v>92</v>
      </c>
      <c r="G951" t="str">
        <f t="shared" ca="1" si="42"/>
        <v>IJH</v>
      </c>
      <c r="H951" t="str">
        <f t="shared" ca="1" si="43"/>
        <v>RQDO</v>
      </c>
      <c r="I951">
        <f t="shared" ca="1" si="44"/>
        <v>82216</v>
      </c>
      <c r="U951">
        <v>6</v>
      </c>
    </row>
    <row r="952" spans="3:21" x14ac:dyDescent="0.25">
      <c r="C952" t="s">
        <v>536</v>
      </c>
      <c r="F952" t="s">
        <v>92</v>
      </c>
      <c r="G952" t="str">
        <f t="shared" ca="1" si="42"/>
        <v>YCE</v>
      </c>
      <c r="H952" t="str">
        <f t="shared" ca="1" si="43"/>
        <v>EZGT</v>
      </c>
      <c r="I952">
        <f t="shared" ca="1" si="44"/>
        <v>85613</v>
      </c>
      <c r="U952">
        <v>6</v>
      </c>
    </row>
    <row r="953" spans="3:21" x14ac:dyDescent="0.25">
      <c r="C953" t="s">
        <v>536</v>
      </c>
      <c r="F953" t="s">
        <v>92</v>
      </c>
      <c r="G953" t="str">
        <f t="shared" ca="1" si="42"/>
        <v>PGC</v>
      </c>
      <c r="H953" t="str">
        <f t="shared" ca="1" si="43"/>
        <v>UGJX</v>
      </c>
      <c r="I953">
        <f t="shared" ca="1" si="44"/>
        <v>14584</v>
      </c>
      <c r="U953">
        <v>6</v>
      </c>
    </row>
    <row r="954" spans="3:21" x14ac:dyDescent="0.25">
      <c r="C954" t="s">
        <v>506</v>
      </c>
      <c r="I954">
        <f t="shared" ca="1" si="44"/>
        <v>94680</v>
      </c>
      <c r="U954">
        <v>6</v>
      </c>
    </row>
    <row r="955" spans="3:21" x14ac:dyDescent="0.25">
      <c r="C955" t="s">
        <v>493</v>
      </c>
      <c r="I955">
        <f t="shared" ca="1" si="44"/>
        <v>14217</v>
      </c>
      <c r="U955" t="s">
        <v>621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67"/>
  <sheetViews>
    <sheetView zoomScale="85" zoomScaleNormal="85" workbookViewId="0">
      <selection activeCell="G24" sqref="G24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491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67"/>
  <sheetViews>
    <sheetView zoomScale="70" zoomScaleNormal="70" workbookViewId="0">
      <selection sqref="A1:XFD1048576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492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67"/>
  <sheetViews>
    <sheetView workbookViewId="0">
      <selection activeCell="A2" sqref="A2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495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567"/>
  <sheetViews>
    <sheetView workbookViewId="0">
      <selection activeCell="A2" sqref="A2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496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67"/>
  <sheetViews>
    <sheetView workbookViewId="0"/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0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567"/>
  <sheetViews>
    <sheetView workbookViewId="0">
      <selection activeCell="A2" sqref="A2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498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567"/>
  <sheetViews>
    <sheetView workbookViewId="0">
      <selection activeCell="A2" sqref="A2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499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567"/>
  <sheetViews>
    <sheetView workbookViewId="0">
      <selection activeCell="A2" sqref="A2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507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567"/>
  <sheetViews>
    <sheetView tabSelected="1" zoomScale="85" zoomScaleNormal="85" workbookViewId="0">
      <selection activeCell="H9" sqref="H9"/>
    </sheetView>
  </sheetViews>
  <sheetFormatPr baseColWidth="10" defaultRowHeight="15" x14ac:dyDescent="0.25"/>
  <cols>
    <col min="1" max="1" width="3.85546875" bestFit="1" customWidth="1"/>
    <col min="2" max="2" width="11.42578125" customWidth="1"/>
    <col min="3" max="3" width="11.42578125" style="1"/>
    <col min="5" max="5" width="13.28515625" customWidth="1"/>
    <col min="6" max="6" width="11.28515625" customWidth="1"/>
    <col min="7" max="7" width="8.42578125" customWidth="1"/>
    <col min="8" max="8" width="10.28515625" customWidth="1"/>
    <col min="9" max="9" width="14.7109375" customWidth="1"/>
    <col min="10" max="10" width="8.7109375" customWidth="1"/>
    <col min="11" max="11" width="5.28515625" customWidth="1"/>
  </cols>
  <sheetData>
    <row r="1" spans="1:12" ht="18.75" thickBot="1" x14ac:dyDescent="0.3">
      <c r="A1" t="s">
        <v>558</v>
      </c>
      <c r="B1" s="74"/>
      <c r="C1" s="75"/>
      <c r="D1" s="75"/>
      <c r="E1" s="75"/>
      <c r="F1" s="75"/>
      <c r="G1" s="75"/>
      <c r="H1" s="75"/>
      <c r="I1" s="75"/>
      <c r="J1" s="75"/>
    </row>
    <row r="2" spans="1:12" ht="15.75" thickBot="1" x14ac:dyDescent="0.3"/>
    <row r="3" spans="1:12" ht="20.25" thickTop="1" thickBot="1" x14ac:dyDescent="0.35">
      <c r="B3" s="76"/>
      <c r="C3" s="77"/>
      <c r="D3" s="77"/>
      <c r="E3" s="77"/>
      <c r="F3" s="77"/>
      <c r="G3" s="77"/>
      <c r="H3" s="77"/>
      <c r="I3" s="77"/>
      <c r="J3" s="77"/>
    </row>
    <row r="4" spans="1:12" ht="16.5" thickTop="1" thickBot="1" x14ac:dyDescent="0.3"/>
    <row r="5" spans="1:12" ht="15.75" thickBot="1" x14ac:dyDescent="0.3">
      <c r="B5" s="78"/>
      <c r="C5" s="79"/>
      <c r="D5" s="79"/>
      <c r="E5" s="79"/>
      <c r="F5" s="79"/>
      <c r="G5" s="79"/>
      <c r="H5" s="79"/>
      <c r="I5" s="79"/>
      <c r="J5" s="79"/>
    </row>
    <row r="6" spans="1:12" ht="15.75" thickBot="1" x14ac:dyDescent="0.3"/>
    <row r="7" spans="1:12" ht="43.15" customHeight="1" thickBot="1" x14ac:dyDescent="0.3">
      <c r="B7" s="72"/>
      <c r="C7" s="73"/>
      <c r="D7" s="73"/>
      <c r="E7" s="73"/>
      <c r="F7" s="73"/>
      <c r="G7" s="73"/>
      <c r="H7" s="2"/>
      <c r="I7" s="3"/>
      <c r="J7" s="2"/>
    </row>
    <row r="8" spans="1:12" x14ac:dyDescent="0.25">
      <c r="A8" t="s">
        <v>1</v>
      </c>
      <c r="B8" s="60" t="str">
        <f>IFERROR(+VLOOKUP($A8,[1]base_de_donnée!$F$5:$U$13,2,FALSE),"")</f>
        <v/>
      </c>
      <c r="C8" s="5"/>
      <c r="D8" s="6"/>
      <c r="E8" s="58" t="str">
        <f>IFERROR(+VLOOKUP($A8,basededonnée!$F$5:$U$13,3,FALSE),"")</f>
        <v/>
      </c>
      <c r="F8" s="8"/>
      <c r="G8" s="6"/>
      <c r="H8" s="9" t="e">
        <f>IF(+VLOOKUP($A8,basededonnée!$F$5:$U$13,16,FALSE)&lt;&gt;0,+VLOOKUP($A8,basededonnée!$F$5:$U$13,16,FALSE),"")</f>
        <v>#N/A</v>
      </c>
      <c r="I8" s="10" t="e">
        <f>IF(+VLOOKUP($A8,basededonnée!$F$5:$U$13,4,FALSE)&lt;&gt;0,+VLOOKUP($A8,basededonnée!$F$5:$U$13,4,FALSE),"")</f>
        <v>#N/A</v>
      </c>
      <c r="J8" s="9"/>
      <c r="L8" t="s">
        <v>2</v>
      </c>
    </row>
    <row r="9" spans="1:12" x14ac:dyDescent="0.25">
      <c r="A9" t="s">
        <v>3</v>
      </c>
      <c r="B9" s="61" t="str">
        <f>IFERROR(+VLOOKUP($A9,basededonnée!$F$5:$U$13,2,FALSE),"")</f>
        <v/>
      </c>
      <c r="C9" s="12"/>
      <c r="D9" s="13"/>
      <c r="E9" s="59" t="str">
        <f>IFERROR(+VLOOKUP($A9,basededonnée!$F$5:$U$13,3,FALSE),"")</f>
        <v/>
      </c>
      <c r="F9" s="15"/>
      <c r="G9" s="13"/>
      <c r="H9" s="16" t="e">
        <f>IF(+VLOOKUP($A9,basededonnée!$F$5:$U$13,16,FALSE)&lt;&gt;0,+VLOOKUP($A9,basededonnée!$F$5:$U$13,16,FALSE),"")</f>
        <v>#N/A</v>
      </c>
      <c r="I9" s="17" t="e">
        <f>IF(+VLOOKUP($A9,basededonnée!$F$5:$U$13,4,FALSE)&lt;&gt;0,+VLOOKUP($A9,basededonnée!$F$5:$U$13,4,FALSE),"")</f>
        <v>#N/A</v>
      </c>
      <c r="J9" s="16"/>
      <c r="L9" t="s">
        <v>4</v>
      </c>
    </row>
    <row r="10" spans="1:12" x14ac:dyDescent="0.25">
      <c r="A10" t="s">
        <v>5</v>
      </c>
      <c r="B10" s="61" t="str">
        <f>IFERROR(+VLOOKUP($A10,basededonnée!$F$5:$U$13,2,FALSE),"")</f>
        <v/>
      </c>
      <c r="C10" s="12"/>
      <c r="D10" s="13"/>
      <c r="E10" s="59" t="str">
        <f>IFERROR(+VLOOKUP($A10,basededonnée!$F$5:$U$13,3,FALSE),"")</f>
        <v/>
      </c>
      <c r="F10" s="15"/>
      <c r="G10" s="13"/>
      <c r="H10" s="16" t="e">
        <f>IF(+VLOOKUP($A10,basededonnée!$F$5:$U$13,16,FALSE)&lt;&gt;0,+VLOOKUP($A10,basededonnée!$F$5:$U$13,16,FALSE),"")</f>
        <v>#N/A</v>
      </c>
      <c r="I10" s="17" t="e">
        <f>IF(+VLOOKUP($A10,basededonnée!$F$5:$U$13,4,FALSE)&lt;&gt;0,+VLOOKUP($A10,basededonnée!$F$5:$U$13,4,FALSE),"")</f>
        <v>#N/A</v>
      </c>
      <c r="J10" s="16"/>
    </row>
    <row r="11" spans="1:12" x14ac:dyDescent="0.25">
      <c r="A11" t="s">
        <v>6</v>
      </c>
      <c r="B11" s="61" t="str">
        <f>IFERROR(+VLOOKUP($A11,basededonnée!$F$5:$U$13,2,FALSE),"")</f>
        <v/>
      </c>
      <c r="C11" s="12"/>
      <c r="D11" s="13"/>
      <c r="E11" s="59" t="str">
        <f>IFERROR(+VLOOKUP($A11,basededonnée!$F$5:$U$13,3,FALSE),"")</f>
        <v/>
      </c>
      <c r="F11" s="15"/>
      <c r="G11" s="13"/>
      <c r="H11" s="16" t="e">
        <f>IF(+VLOOKUP($A11,basededonnée!$F$5:$U$13,16,FALSE)&lt;&gt;0,+VLOOKUP($A11,basededonnée!$F$5:$U$13,16,FALSE),"")</f>
        <v>#N/A</v>
      </c>
      <c r="I11" s="17" t="e">
        <f>IF(+VLOOKUP($A11,basededonnée!$F$5:$U$13,4,FALSE)&lt;&gt;0,+VLOOKUP($A11,basededonnée!$F$5:$U$13,4,FALSE),"")</f>
        <v>#N/A</v>
      </c>
      <c r="J11" s="16"/>
    </row>
    <row r="12" spans="1:12" x14ac:dyDescent="0.25">
      <c r="A12" t="s">
        <v>7</v>
      </c>
      <c r="B12" s="61" t="str">
        <f>IFERROR(+VLOOKUP($A12,basededonnée!$F$5:$U$13,2,FALSE),"")</f>
        <v/>
      </c>
      <c r="C12" s="12"/>
      <c r="D12" s="13"/>
      <c r="E12" s="59" t="str">
        <f>IFERROR(+VLOOKUP($A12,basededonnée!$F$5:$U$13,3,FALSE),"")</f>
        <v/>
      </c>
      <c r="F12" s="15"/>
      <c r="G12" s="13"/>
      <c r="H12" s="16" t="e">
        <f>IF(+VLOOKUP($A12,basededonnée!$F$5:$U$13,16,FALSE)&lt;&gt;0,+VLOOKUP($A12,basededonnée!$F$5:$U$13,16,FALSE),"")</f>
        <v>#N/A</v>
      </c>
      <c r="I12" s="17" t="e">
        <f>IF(+VLOOKUP($A12,basededonnée!$F$5:$U$13,4,FALSE)&lt;&gt;0,+VLOOKUP($A12,basededonnée!$F$5:$U$13,4,FALSE),"")</f>
        <v>#N/A</v>
      </c>
      <c r="J12" s="16"/>
    </row>
    <row r="13" spans="1:12" x14ac:dyDescent="0.25">
      <c r="A13" t="s">
        <v>8</v>
      </c>
      <c r="B13" s="61" t="str">
        <f>IFERROR(+VLOOKUP($A13,basededonnée!$F$5:$U$13,2,FALSE),"")</f>
        <v/>
      </c>
      <c r="C13" s="12"/>
      <c r="D13" s="13"/>
      <c r="E13" s="59" t="str">
        <f>IFERROR(+VLOOKUP($A13,basededonnée!$F$5:$U$13,3,FALSE),"")</f>
        <v/>
      </c>
      <c r="F13" s="15"/>
      <c r="G13" s="13"/>
      <c r="H13" s="16" t="e">
        <f>IF(+VLOOKUP($A13,basededonnée!$F$5:$U$13,16,FALSE)&lt;&gt;0,+VLOOKUP($A13,basededonnée!$F$5:$U$13,16,FALSE),"")</f>
        <v>#N/A</v>
      </c>
      <c r="I13" s="17" t="e">
        <f>IF(+VLOOKUP($A13,basededonnée!$F$5:$U$13,4,FALSE)&lt;&gt;0,+VLOOKUP($A13,basededonnée!$F$5:$U$13,4,FALSE),"")</f>
        <v>#N/A</v>
      </c>
      <c r="J13" s="16"/>
    </row>
    <row r="14" spans="1:12" x14ac:dyDescent="0.25">
      <c r="A14" t="s">
        <v>9</v>
      </c>
      <c r="B14" s="61" t="str">
        <f>IFERROR(+VLOOKUP($A14,basededonnée!$F$5:$U$13,2,FALSE),"")</f>
        <v/>
      </c>
      <c r="C14" s="12"/>
      <c r="D14" s="13"/>
      <c r="E14" s="59" t="str">
        <f>IFERROR(+VLOOKUP($A14,basededonnée!$F$5:$U$13,3,FALSE),"")</f>
        <v/>
      </c>
      <c r="F14" s="15"/>
      <c r="G14" s="13"/>
      <c r="H14" s="16" t="e">
        <f>IF(+VLOOKUP($A14,basededonnée!$F$5:$U$13,16,FALSE)&lt;&gt;0,+VLOOKUP($A14,basededonnée!$F$5:$U$13,16,FALSE),"")</f>
        <v>#N/A</v>
      </c>
      <c r="I14" s="17" t="e">
        <f>IF(+VLOOKUP($A14,basededonnée!$F$5:$U$13,4,FALSE)&lt;&gt;0,+VLOOKUP($A14,basededonnée!$F$5:$U$13,4,FALSE),"")</f>
        <v>#N/A</v>
      </c>
      <c r="J14" s="16"/>
    </row>
    <row r="15" spans="1:12" x14ac:dyDescent="0.25">
      <c r="A15" t="s">
        <v>10</v>
      </c>
      <c r="B15" s="61" t="str">
        <f>IFERROR(+VLOOKUP($A15,basededonnée!$F$5:$U$13,2,FALSE),"")</f>
        <v/>
      </c>
      <c r="C15" s="12"/>
      <c r="D15" s="13"/>
      <c r="E15" s="59" t="str">
        <f>IFERROR(+VLOOKUP($A15,basededonnée!$F$5:$U$13,3,FALSE),"")</f>
        <v/>
      </c>
      <c r="F15" s="15"/>
      <c r="G15" s="13"/>
      <c r="H15" s="16" t="e">
        <f>IF(+VLOOKUP($A15,basededonnée!$F$5:$U$13,16,FALSE)&lt;&gt;0,+VLOOKUP($A15,basededonnée!$F$5:$U$13,16,FALSE),"")</f>
        <v>#N/A</v>
      </c>
      <c r="I15" s="17" t="e">
        <f>IF(+VLOOKUP($A15,basededonnée!$F$5:$U$13,4,FALSE)&lt;&gt;0,+VLOOKUP($A15,basededonnée!$F$5:$U$13,4,FALSE),"")</f>
        <v>#N/A</v>
      </c>
      <c r="J15" s="16"/>
    </row>
    <row r="16" spans="1:12" x14ac:dyDescent="0.25">
      <c r="A16" t="s">
        <v>11</v>
      </c>
      <c r="B16" s="61" t="str">
        <f>IFERROR(+VLOOKUP($A16,basededonnée!$F$5:$U$13,2,FALSE),"")</f>
        <v/>
      </c>
      <c r="C16" s="12"/>
      <c r="D16" s="13"/>
      <c r="E16" s="59" t="str">
        <f>IFERROR(+VLOOKUP($A16,basededonnée!$F$5:$U$13,3,FALSE),"")</f>
        <v/>
      </c>
      <c r="F16" s="15"/>
      <c r="G16" s="13"/>
      <c r="H16" s="16" t="e">
        <f>IF(+VLOOKUP($A16,basededonnée!$F$5:$U$13,16,FALSE)&lt;&gt;0,+VLOOKUP($A16,basededonnée!$F$5:$U$13,16,FALSE),"")</f>
        <v>#N/A</v>
      </c>
      <c r="I16" s="17" t="e">
        <f>IF(+VLOOKUP($A16,basededonnée!$F$5:$U$13,4,FALSE)&lt;&gt;0,+VLOOKUP($A16,basededonnée!$F$5:$U$13,4,FALSE),"")</f>
        <v>#N/A</v>
      </c>
      <c r="J16" s="16"/>
    </row>
    <row r="17" spans="1:10" x14ac:dyDescent="0.25">
      <c r="A17" t="s">
        <v>12</v>
      </c>
      <c r="B17" s="61" t="str">
        <f>IFERROR(+VLOOKUP($A17,basededonnée!$F$5:$U$13,2,FALSE),"")</f>
        <v/>
      </c>
      <c r="C17" s="12"/>
      <c r="D17" s="13"/>
      <c r="E17" s="59" t="str">
        <f>IFERROR(+VLOOKUP($A17,basededonnée!$F$5:$U$13,3,FALSE),"")</f>
        <v/>
      </c>
      <c r="F17" s="15"/>
      <c r="G17" s="13"/>
      <c r="H17" s="16" t="e">
        <f>IF(+VLOOKUP($A17,basededonnée!$F$5:$U$13,16,FALSE)&lt;&gt;0,+VLOOKUP($A17,basededonnée!$F$5:$U$13,16,FALSE),"")</f>
        <v>#N/A</v>
      </c>
      <c r="I17" s="17" t="e">
        <f>IF(+VLOOKUP($A17,basededonnée!$F$5:$U$13,4,FALSE)&lt;&gt;0,+VLOOKUP($A17,basededonnée!$F$5:$U$13,4,FALSE),"")</f>
        <v>#N/A</v>
      </c>
      <c r="J17" s="16"/>
    </row>
    <row r="18" spans="1:10" x14ac:dyDescent="0.25">
      <c r="A18" t="s">
        <v>13</v>
      </c>
      <c r="B18" s="61" t="str">
        <f>IFERROR(+VLOOKUP($A18,basededonnée!$F$5:$U$13,2,FALSE),"")</f>
        <v/>
      </c>
      <c r="C18" s="12"/>
      <c r="D18" s="13"/>
      <c r="E18" s="59" t="str">
        <f>IFERROR(+VLOOKUP($A18,basededonnée!$F$5:$U$13,3,FALSE),"")</f>
        <v/>
      </c>
      <c r="F18" s="15"/>
      <c r="G18" s="13"/>
      <c r="H18" s="16" t="e">
        <f>IF(+VLOOKUP($A18,basededonnée!$F$5:$U$13,16,FALSE)&lt;&gt;0,+VLOOKUP($A18,basededonnée!$F$5:$U$13,16,FALSE),"")</f>
        <v>#N/A</v>
      </c>
      <c r="I18" s="17" t="e">
        <f>IF(+VLOOKUP($A18,basededonnée!$F$5:$U$13,4,FALSE)&lt;&gt;0,+VLOOKUP($A18,basededonnée!$F$5:$U$13,4,FALSE),"")</f>
        <v>#N/A</v>
      </c>
      <c r="J18" s="16"/>
    </row>
    <row r="19" spans="1:10" x14ac:dyDescent="0.25">
      <c r="A19" t="s">
        <v>14</v>
      </c>
      <c r="B19" s="61" t="str">
        <f>IFERROR(+VLOOKUP($A19,basededonnée!$F$5:$U$13,2,FALSE),"")</f>
        <v/>
      </c>
      <c r="C19" s="12"/>
      <c r="D19" s="13"/>
      <c r="E19" s="59" t="str">
        <f>IFERROR(+VLOOKUP($A19,basededonnée!$F$5:$U$13,3,FALSE),"")</f>
        <v/>
      </c>
      <c r="F19" s="15"/>
      <c r="G19" s="13"/>
      <c r="H19" s="16" t="e">
        <f>IF(+VLOOKUP($A19,basededonnée!$F$5:$U$13,16,FALSE)&lt;&gt;0,+VLOOKUP($A19,basededonnée!$F$5:$U$13,16,FALSE),"")</f>
        <v>#N/A</v>
      </c>
      <c r="I19" s="17" t="e">
        <f>IF(+VLOOKUP($A19,basededonnée!$F$5:$U$13,4,FALSE)&lt;&gt;0,+VLOOKUP($A19,basededonnée!$F$5:$U$13,4,FALSE),"")</f>
        <v>#N/A</v>
      </c>
      <c r="J19" s="16"/>
    </row>
    <row r="20" spans="1:10" x14ac:dyDescent="0.25">
      <c r="A20" t="s">
        <v>15</v>
      </c>
      <c r="B20" s="61" t="str">
        <f>IFERROR(+VLOOKUP($A20,basededonnée!$F$5:$U$13,2,FALSE),"")</f>
        <v/>
      </c>
      <c r="C20" s="12"/>
      <c r="D20" s="13"/>
      <c r="E20" s="59" t="str">
        <f>IFERROR(+VLOOKUP($A20,basededonnée!$F$5:$U$13,3,FALSE),"")</f>
        <v/>
      </c>
      <c r="F20" s="15"/>
      <c r="G20" s="13"/>
      <c r="H20" s="16" t="e">
        <f>IF(+VLOOKUP($A20,basededonnée!$F$5:$U$13,16,FALSE)&lt;&gt;0,+VLOOKUP($A20,basededonnée!$F$5:$U$13,16,FALSE),"")</f>
        <v>#N/A</v>
      </c>
      <c r="I20" s="17" t="e">
        <f>IF(+VLOOKUP($A20,basededonnée!$F$5:$U$13,4,FALSE)&lt;&gt;0,+VLOOKUP($A20,basededonnée!$F$5:$U$13,4,FALSE),"")</f>
        <v>#N/A</v>
      </c>
      <c r="J20" s="16"/>
    </row>
    <row r="21" spans="1:10" x14ac:dyDescent="0.25">
      <c r="A21" t="s">
        <v>16</v>
      </c>
      <c r="B21" s="61" t="str">
        <f>IFERROR(+VLOOKUP($A21,basededonnée!$F$5:$U$13,2,FALSE),"")</f>
        <v/>
      </c>
      <c r="C21" s="12"/>
      <c r="D21" s="13"/>
      <c r="E21" s="59" t="str">
        <f>IFERROR(+VLOOKUP($A21,basededonnée!$F$5:$U$13,3,FALSE),"")</f>
        <v/>
      </c>
      <c r="F21" s="15"/>
      <c r="G21" s="13"/>
      <c r="H21" s="16" t="e">
        <f>IF(+VLOOKUP($A21,basededonnée!$F$5:$U$13,16,FALSE)&lt;&gt;0,+VLOOKUP($A21,basededonnée!$F$5:$U$13,16,FALSE),"")</f>
        <v>#N/A</v>
      </c>
      <c r="I21" s="17" t="e">
        <f>IF(+VLOOKUP($A21,basededonnée!$F$5:$U$13,4,FALSE)&lt;&gt;0,+VLOOKUP($A21,basededonnée!$F$5:$U$13,4,FALSE),"")</f>
        <v>#N/A</v>
      </c>
      <c r="J21" s="16"/>
    </row>
    <row r="22" spans="1:10" x14ac:dyDescent="0.25">
      <c r="A22" t="s">
        <v>17</v>
      </c>
      <c r="B22" s="61" t="str">
        <f>IFERROR(+VLOOKUP($A22,basededonnée!$F$5:$U$13,2,FALSE),"")</f>
        <v/>
      </c>
      <c r="C22" s="12"/>
      <c r="D22" s="13"/>
      <c r="E22" s="59" t="str">
        <f>IFERROR(+VLOOKUP($A22,basededonnée!$F$5:$U$13,3,FALSE),"")</f>
        <v/>
      </c>
      <c r="F22" s="15"/>
      <c r="G22" s="13"/>
      <c r="H22" s="16" t="e">
        <f>IF(+VLOOKUP($A22,basededonnée!$F$5:$U$13,16,FALSE)&lt;&gt;0,+VLOOKUP($A22,basededonnée!$F$5:$U$13,16,FALSE),"")</f>
        <v>#N/A</v>
      </c>
      <c r="I22" s="17" t="e">
        <f>IF(+VLOOKUP($A22,basededonnée!$F$5:$U$13,4,FALSE)&lt;&gt;0,+VLOOKUP($A22,basededonnée!$F$5:$U$13,4,FALSE),"")</f>
        <v>#N/A</v>
      </c>
      <c r="J22" s="16"/>
    </row>
    <row r="23" spans="1:10" x14ac:dyDescent="0.25">
      <c r="A23" t="s">
        <v>18</v>
      </c>
      <c r="B23" s="61" t="str">
        <f>IFERROR(+VLOOKUP($A23,basededonnée!$F$5:$U$13,2,FALSE),"")</f>
        <v/>
      </c>
      <c r="C23" s="12"/>
      <c r="D23" s="13"/>
      <c r="E23" s="59" t="str">
        <f>IFERROR(+VLOOKUP($A23,basededonnée!$F$5:$U$13,3,FALSE),"")</f>
        <v/>
      </c>
      <c r="F23" s="15"/>
      <c r="G23" s="13"/>
      <c r="H23" s="16" t="e">
        <f>IF(+VLOOKUP($A23,basededonnée!$F$5:$U$13,16,FALSE)&lt;&gt;0,+VLOOKUP($A23,basededonnée!$F$5:$U$13,16,FALSE),"")</f>
        <v>#N/A</v>
      </c>
      <c r="I23" s="17" t="e">
        <f>IF(+VLOOKUP($A23,basededonnée!$F$5:$U$13,4,FALSE)&lt;&gt;0,+VLOOKUP($A23,basededonnée!$F$5:$U$13,4,FALSE),"")</f>
        <v>#N/A</v>
      </c>
      <c r="J23" s="16"/>
    </row>
    <row r="24" spans="1:10" x14ac:dyDescent="0.25">
      <c r="A24" t="s">
        <v>19</v>
      </c>
      <c r="B24" s="61" t="str">
        <f>IFERROR(+VLOOKUP($A24,basededonnée!$F$5:$U$13,2,FALSE),"")</f>
        <v/>
      </c>
      <c r="C24" s="12"/>
      <c r="D24" s="13"/>
      <c r="E24" s="59" t="str">
        <f>IFERROR(+VLOOKUP($A24,basededonnée!$F$5:$U$13,3,FALSE),"")</f>
        <v/>
      </c>
      <c r="F24" s="15"/>
      <c r="G24" s="13"/>
      <c r="H24" s="16" t="e">
        <f>IF(+VLOOKUP($A24,basededonnée!$F$5:$U$13,16,FALSE)&lt;&gt;0,+VLOOKUP($A24,basededonnée!$F$5:$U$13,16,FALSE),"")</f>
        <v>#N/A</v>
      </c>
      <c r="I24" s="17" t="e">
        <f>IF(+VLOOKUP($A24,basededonnée!$F$5:$U$13,4,FALSE)&lt;&gt;0,+VLOOKUP($A24,basededonnée!$F$5:$U$13,4,FALSE),"")</f>
        <v>#N/A</v>
      </c>
      <c r="J24" s="16"/>
    </row>
    <row r="25" spans="1:10" x14ac:dyDescent="0.25">
      <c r="A25" t="s">
        <v>20</v>
      </c>
      <c r="B25" s="61" t="str">
        <f>IFERROR(+VLOOKUP($A25,basededonnée!$F$5:$U$13,2,FALSE),"")</f>
        <v/>
      </c>
      <c r="C25" s="12"/>
      <c r="D25" s="13"/>
      <c r="E25" s="59" t="str">
        <f>IFERROR(+VLOOKUP($A25,basededonnée!$F$5:$U$13,3,FALSE),"")</f>
        <v/>
      </c>
      <c r="F25" s="15"/>
      <c r="G25" s="13"/>
      <c r="H25" s="16" t="e">
        <f>IF(+VLOOKUP($A25,basededonnée!$F$5:$U$13,16,FALSE)&lt;&gt;0,+VLOOKUP($A25,basededonnée!$F$5:$U$13,16,FALSE),"")</f>
        <v>#N/A</v>
      </c>
      <c r="I25" s="17" t="e">
        <f>IF(+VLOOKUP($A25,basededonnée!$F$5:$U$13,4,FALSE)&lt;&gt;0,+VLOOKUP($A25,basededonnée!$F$5:$U$13,4,FALSE),"")</f>
        <v>#N/A</v>
      </c>
      <c r="J25" s="16"/>
    </row>
    <row r="26" spans="1:10" x14ac:dyDescent="0.25">
      <c r="A26" t="s">
        <v>21</v>
      </c>
      <c r="B26" s="61" t="str">
        <f>IFERROR(+VLOOKUP($A26,basededonnée!$F$5:$U$13,2,FALSE),"")</f>
        <v/>
      </c>
      <c r="C26" s="12"/>
      <c r="D26" s="13"/>
      <c r="E26" s="59" t="str">
        <f>IFERROR(+VLOOKUP($A26,basededonnée!$F$5:$U$13,3,FALSE),"")</f>
        <v/>
      </c>
      <c r="F26" s="15"/>
      <c r="G26" s="13"/>
      <c r="H26" s="16" t="e">
        <f>IF(+VLOOKUP($A26,basededonnée!$F$5:$U$13,16,FALSE)&lt;&gt;0,+VLOOKUP($A26,basededonnée!$F$5:$U$13,16,FALSE),"")</f>
        <v>#N/A</v>
      </c>
      <c r="I26" s="17" t="e">
        <f>IF(+VLOOKUP($A26,basededonnée!$F$5:$U$13,4,FALSE)&lt;&gt;0,+VLOOKUP($A26,basededonnée!$F$5:$U$13,4,FALSE),"")</f>
        <v>#N/A</v>
      </c>
      <c r="J26" s="16"/>
    </row>
    <row r="27" spans="1:10" x14ac:dyDescent="0.25">
      <c r="A27" t="s">
        <v>22</v>
      </c>
      <c r="B27" s="61" t="str">
        <f>IFERROR(+VLOOKUP($A27,basededonnée!$F$5:$U$13,2,FALSE),"")</f>
        <v/>
      </c>
      <c r="C27" s="12"/>
      <c r="D27" s="13"/>
      <c r="E27" s="59" t="str">
        <f>IFERROR(+VLOOKUP($A27,basededonnée!$F$5:$U$13,3,FALSE),"")</f>
        <v/>
      </c>
      <c r="F27" s="15"/>
      <c r="G27" s="13"/>
      <c r="H27" s="16" t="e">
        <f>IF(+VLOOKUP($A27,basededonnée!$F$5:$U$13,16,FALSE)&lt;&gt;0,+VLOOKUP($A27,basededonnée!$F$5:$U$13,16,FALSE),"")</f>
        <v>#N/A</v>
      </c>
      <c r="I27" s="17" t="e">
        <f>IF(+VLOOKUP($A27,basededonnée!$F$5:$U$13,4,FALSE)&lt;&gt;0,+VLOOKUP($A27,basededonnée!$F$5:$U$13,4,FALSE),"")</f>
        <v>#N/A</v>
      </c>
      <c r="J27" s="16"/>
    </row>
    <row r="28" spans="1:10" x14ac:dyDescent="0.25">
      <c r="A28" t="s">
        <v>23</v>
      </c>
      <c r="B28" s="61" t="str">
        <f>IFERROR(+VLOOKUP($A28,basededonnée!$F$5:$U$13,2,FALSE),"")</f>
        <v/>
      </c>
      <c r="C28" s="12"/>
      <c r="D28" s="13"/>
      <c r="E28" s="59" t="str">
        <f>IFERROR(+VLOOKUP($A28,basededonnée!$F$5:$U$13,3,FALSE),"")</f>
        <v/>
      </c>
      <c r="F28" s="15"/>
      <c r="G28" s="13"/>
      <c r="H28" s="16" t="e">
        <f>IF(+VLOOKUP($A28,basededonnée!$F$5:$U$13,16,FALSE)&lt;&gt;0,+VLOOKUP($A28,basededonnée!$F$5:$U$13,16,FALSE),"")</f>
        <v>#N/A</v>
      </c>
      <c r="I28" s="17" t="e">
        <f>IF(+VLOOKUP($A28,basededonnée!$F$5:$U$13,4,FALSE)&lt;&gt;0,+VLOOKUP($A28,basededonnée!$F$5:$U$13,4,FALSE),"")</f>
        <v>#N/A</v>
      </c>
      <c r="J28" s="16"/>
    </row>
    <row r="29" spans="1:10" x14ac:dyDescent="0.25">
      <c r="A29" t="s">
        <v>24</v>
      </c>
      <c r="B29" s="61" t="str">
        <f>IFERROR(+VLOOKUP($A29,basededonnée!$F$5:$U$13,2,FALSE),"")</f>
        <v/>
      </c>
      <c r="C29" s="12"/>
      <c r="D29" s="13"/>
      <c r="E29" s="59" t="str">
        <f>IFERROR(+VLOOKUP($A29,basededonnée!$F$5:$U$13,3,FALSE),"")</f>
        <v/>
      </c>
      <c r="F29" s="15"/>
      <c r="G29" s="13"/>
      <c r="H29" s="16" t="e">
        <f>IF(+VLOOKUP($A29,basededonnée!$F$5:$U$13,16,FALSE)&lt;&gt;0,+VLOOKUP($A29,basededonnée!$F$5:$U$13,16,FALSE),"")</f>
        <v>#N/A</v>
      </c>
      <c r="I29" s="17" t="e">
        <f>IF(+VLOOKUP($A29,basededonnée!$F$5:$U$13,4,FALSE)&lt;&gt;0,+VLOOKUP($A29,basededonnée!$F$5:$U$13,4,FALSE),"")</f>
        <v>#N/A</v>
      </c>
      <c r="J29" s="16"/>
    </row>
    <row r="30" spans="1:10" x14ac:dyDescent="0.25">
      <c r="A30" t="s">
        <v>25</v>
      </c>
      <c r="B30" s="61" t="str">
        <f>IFERROR(+VLOOKUP($A30,basededonnée!$F$5:$U$13,2,FALSE),"")</f>
        <v/>
      </c>
      <c r="C30" s="12"/>
      <c r="D30" s="13"/>
      <c r="E30" s="59" t="str">
        <f>IFERROR(+VLOOKUP($A30,basededonnée!$F$5:$U$13,3,FALSE),"")</f>
        <v/>
      </c>
      <c r="F30" s="15"/>
      <c r="G30" s="13"/>
      <c r="H30" s="16" t="e">
        <f>IF(+VLOOKUP($A30,basededonnée!$F$5:$U$13,16,FALSE)&lt;&gt;0,+VLOOKUP($A30,basededonnée!$F$5:$U$13,16,FALSE),"")</f>
        <v>#N/A</v>
      </c>
      <c r="I30" s="17" t="e">
        <f>IF(+VLOOKUP($A30,basededonnée!$F$5:$U$13,4,FALSE)&lt;&gt;0,+VLOOKUP($A30,basededonnée!$F$5:$U$13,4,FALSE),"")</f>
        <v>#N/A</v>
      </c>
      <c r="J30" s="16"/>
    </row>
    <row r="31" spans="1:10" x14ac:dyDescent="0.25">
      <c r="A31" t="s">
        <v>26</v>
      </c>
      <c r="B31" s="61" t="str">
        <f>IFERROR(+VLOOKUP($A31,basededonnée!$F$5:$U$13,2,FALSE),"")</f>
        <v/>
      </c>
      <c r="C31" s="12"/>
      <c r="D31" s="13"/>
      <c r="E31" s="59" t="str">
        <f>IFERROR(+VLOOKUP($A31,basededonnée!$F$5:$U$13,3,FALSE),"")</f>
        <v/>
      </c>
      <c r="F31" s="15"/>
      <c r="G31" s="13"/>
      <c r="H31" s="16" t="e">
        <f>IF(+VLOOKUP($A31,basededonnée!$F$5:$U$13,16,FALSE)&lt;&gt;0,+VLOOKUP($A31,basededonnée!$F$5:$U$13,16,FALSE),"")</f>
        <v>#N/A</v>
      </c>
      <c r="I31" s="17" t="e">
        <f>IF(+VLOOKUP($A31,basededonnée!$F$5:$U$13,4,FALSE)&lt;&gt;0,+VLOOKUP($A31,basededonnée!$F$5:$U$13,4,FALSE),"")</f>
        <v>#N/A</v>
      </c>
      <c r="J31" s="16"/>
    </row>
    <row r="32" spans="1:10" x14ac:dyDescent="0.25">
      <c r="A32" t="s">
        <v>27</v>
      </c>
      <c r="B32" s="61" t="str">
        <f>IFERROR(+VLOOKUP($A32,basededonnée!$F$5:$U$13,2,FALSE),"")</f>
        <v/>
      </c>
      <c r="C32" s="12"/>
      <c r="D32" s="13"/>
      <c r="E32" s="59" t="str">
        <f>IFERROR(+VLOOKUP($A32,basededonnée!$F$5:$U$13,3,FALSE),"")</f>
        <v/>
      </c>
      <c r="F32" s="15"/>
      <c r="G32" s="13"/>
      <c r="H32" s="16" t="e">
        <f>IF(+VLOOKUP($A32,basededonnée!$F$5:$U$13,16,FALSE)&lt;&gt;0,+VLOOKUP($A32,basededonnée!$F$5:$U$13,16,FALSE),"")</f>
        <v>#N/A</v>
      </c>
      <c r="I32" s="17" t="e">
        <f>IF(+VLOOKUP($A32,basededonnée!$F$5:$U$13,4,FALSE)&lt;&gt;0,+VLOOKUP($A32,basededonnée!$F$5:$U$13,4,FALSE),"")</f>
        <v>#N/A</v>
      </c>
      <c r="J32" s="16"/>
    </row>
    <row r="33" spans="1:10" x14ac:dyDescent="0.25">
      <c r="A33" t="s">
        <v>28</v>
      </c>
      <c r="B33" s="61" t="str">
        <f>IFERROR(+VLOOKUP($A33,basededonnée!$F$5:$U$13,2,FALSE),"")</f>
        <v/>
      </c>
      <c r="C33" s="12"/>
      <c r="D33" s="13"/>
      <c r="E33" s="59" t="str">
        <f>IFERROR(+VLOOKUP($A33,basededonnée!$F$5:$U$13,3,FALSE),"")</f>
        <v/>
      </c>
      <c r="F33" s="15"/>
      <c r="G33" s="13"/>
      <c r="H33" s="16" t="e">
        <f>IF(+VLOOKUP($A33,basededonnée!$F$5:$U$13,16,FALSE)&lt;&gt;0,+VLOOKUP($A33,basededonnée!$F$5:$U$13,16,FALSE),"")</f>
        <v>#N/A</v>
      </c>
      <c r="I33" s="17" t="e">
        <f>IF(+VLOOKUP($A33,basededonnée!$F$5:$U$13,4,FALSE)&lt;&gt;0,+VLOOKUP($A33,basededonnée!$F$5:$U$13,4,FALSE),"")</f>
        <v>#N/A</v>
      </c>
      <c r="J33" s="16"/>
    </row>
    <row r="34" spans="1:10" x14ac:dyDescent="0.25">
      <c r="A34" t="s">
        <v>29</v>
      </c>
      <c r="B34" s="61" t="str">
        <f>IFERROR(+VLOOKUP($A34,basededonnée!$F$5:$U$13,2,FALSE),"")</f>
        <v/>
      </c>
      <c r="C34" s="12"/>
      <c r="D34" s="13"/>
      <c r="E34" s="59" t="str">
        <f>IFERROR(+VLOOKUP($A34,basededonnée!$F$5:$U$13,3,FALSE),"")</f>
        <v/>
      </c>
      <c r="F34" s="15"/>
      <c r="G34" s="13"/>
      <c r="H34" s="16" t="e">
        <f>IF(+VLOOKUP($A34,basededonnée!$F$5:$U$13,16,FALSE)&lt;&gt;0,+VLOOKUP($A34,basededonnée!$F$5:$U$13,16,FALSE),"")</f>
        <v>#N/A</v>
      </c>
      <c r="I34" s="17" t="e">
        <f>IF(+VLOOKUP($A34,basededonnée!$F$5:$U$13,4,FALSE)&lt;&gt;0,+VLOOKUP($A34,basededonnée!$F$5:$U$13,4,FALSE),"")</f>
        <v>#N/A</v>
      </c>
      <c r="J34" s="16"/>
    </row>
    <row r="35" spans="1:10" x14ac:dyDescent="0.25">
      <c r="A35" t="s">
        <v>30</v>
      </c>
      <c r="B35" s="61" t="str">
        <f>IFERROR(+VLOOKUP($A35,basededonnée!$F$5:$U$13,2,FALSE),"")</f>
        <v/>
      </c>
      <c r="C35" s="12"/>
      <c r="D35" s="13"/>
      <c r="E35" s="59" t="str">
        <f>IFERROR(+VLOOKUP($A35,basededonnée!$F$5:$U$13,3,FALSE),"")</f>
        <v/>
      </c>
      <c r="F35" s="15"/>
      <c r="G35" s="13"/>
      <c r="H35" s="16" t="e">
        <f>IF(+VLOOKUP($A35,basededonnée!$F$5:$U$13,16,FALSE)&lt;&gt;0,+VLOOKUP($A35,basededonnée!$F$5:$U$13,16,FALSE),"")</f>
        <v>#N/A</v>
      </c>
      <c r="I35" s="17" t="e">
        <f>IF(+VLOOKUP($A35,basededonnée!$F$5:$U$13,4,FALSE)&lt;&gt;0,+VLOOKUP($A35,basededonnée!$F$5:$U$13,4,FALSE),"")</f>
        <v>#N/A</v>
      </c>
      <c r="J35" s="16"/>
    </row>
    <row r="36" spans="1:10" x14ac:dyDescent="0.25">
      <c r="A36" t="s">
        <v>31</v>
      </c>
      <c r="B36" s="61" t="str">
        <f>IFERROR(+VLOOKUP($A36,basededonnée!$F$5:$U$13,2,FALSE),"")</f>
        <v/>
      </c>
      <c r="C36" s="12"/>
      <c r="D36" s="13"/>
      <c r="E36" s="59" t="str">
        <f>IFERROR(+VLOOKUP($A36,basededonnée!$F$5:$U$13,3,FALSE),"")</f>
        <v/>
      </c>
      <c r="F36" s="15"/>
      <c r="G36" s="13"/>
      <c r="H36" s="16" t="e">
        <f>IF(+VLOOKUP($A36,basededonnée!$F$5:$U$13,16,FALSE)&lt;&gt;0,+VLOOKUP($A36,basededonnée!$F$5:$U$13,16,FALSE),"")</f>
        <v>#N/A</v>
      </c>
      <c r="I36" s="17" t="e">
        <f>IF(+VLOOKUP($A36,basededonnée!$F$5:$U$13,4,FALSE)&lt;&gt;0,+VLOOKUP($A36,basededonnée!$F$5:$U$13,4,FALSE),"")</f>
        <v>#N/A</v>
      </c>
      <c r="J36" s="16"/>
    </row>
    <row r="37" spans="1:10" x14ac:dyDescent="0.25">
      <c r="A37" t="s">
        <v>32</v>
      </c>
      <c r="B37" s="61" t="str">
        <f>IFERROR(+VLOOKUP($A37,basededonnée!$F$5:$U$13,2,FALSE),"")</f>
        <v/>
      </c>
      <c r="C37" s="12"/>
      <c r="D37" s="13"/>
      <c r="E37" s="59" t="str">
        <f>IFERROR(+VLOOKUP($A37,basededonnée!$F$5:$U$13,3,FALSE),"")</f>
        <v/>
      </c>
      <c r="F37" s="15"/>
      <c r="G37" s="13"/>
      <c r="H37" s="16" t="e">
        <f>IF(+VLOOKUP($A37,basededonnée!$F$5:$U$13,16,FALSE)&lt;&gt;0,+VLOOKUP($A37,basededonnée!$F$5:$U$13,16,FALSE),"")</f>
        <v>#N/A</v>
      </c>
      <c r="I37" s="17" t="e">
        <f>IF(+VLOOKUP($A37,basededonnée!$F$5:$U$13,4,FALSE)&lt;&gt;0,+VLOOKUP($A37,basededonnée!$F$5:$U$13,4,FALSE),"")</f>
        <v>#N/A</v>
      </c>
      <c r="J37" s="16"/>
    </row>
    <row r="38" spans="1:10" x14ac:dyDescent="0.25">
      <c r="A38" t="s">
        <v>33</v>
      </c>
      <c r="B38" s="61" t="str">
        <f>IFERROR(+VLOOKUP($A38,basededonnée!$F$5:$U$13,2,FALSE),"")</f>
        <v/>
      </c>
      <c r="C38" s="12"/>
      <c r="D38" s="13"/>
      <c r="E38" s="59" t="str">
        <f>IFERROR(+VLOOKUP($A38,basededonnée!$F$5:$U$13,3,FALSE),"")</f>
        <v/>
      </c>
      <c r="F38" s="15"/>
      <c r="G38" s="13"/>
      <c r="H38" s="16" t="e">
        <f>IF(+VLOOKUP($A38,basededonnée!$F$5:$U$13,16,FALSE)&lt;&gt;0,+VLOOKUP($A38,basededonnée!$F$5:$U$13,16,FALSE),"")</f>
        <v>#N/A</v>
      </c>
      <c r="I38" s="17" t="e">
        <f>IF(+VLOOKUP($A38,basededonnée!$F$5:$U$13,4,FALSE)&lt;&gt;0,+VLOOKUP($A38,basededonnée!$F$5:$U$13,4,FALSE),"")</f>
        <v>#N/A</v>
      </c>
      <c r="J38" s="16"/>
    </row>
    <row r="39" spans="1:10" x14ac:dyDescent="0.25">
      <c r="A39" t="s">
        <v>34</v>
      </c>
      <c r="B39" s="61" t="str">
        <f>IFERROR(+VLOOKUP($A39,basededonnée!$F$5:$U$13,2,FALSE),"")</f>
        <v/>
      </c>
      <c r="C39" s="12"/>
      <c r="D39" s="13"/>
      <c r="E39" s="59" t="str">
        <f>IFERROR(+VLOOKUP($A39,basededonnée!$F$5:$U$13,3,FALSE),"")</f>
        <v/>
      </c>
      <c r="F39" s="15"/>
      <c r="G39" s="13"/>
      <c r="H39" s="16" t="e">
        <f>IF(+VLOOKUP($A39,basededonnée!$F$5:$U$13,16,FALSE)&lt;&gt;0,+VLOOKUP($A39,basededonnée!$F$5:$U$13,16,FALSE),"")</f>
        <v>#N/A</v>
      </c>
      <c r="I39" s="17" t="e">
        <f>IF(+VLOOKUP($A39,basededonnée!$F$5:$U$13,4,FALSE)&lt;&gt;0,+VLOOKUP($A39,basededonnée!$F$5:$U$13,4,FALSE),"")</f>
        <v>#N/A</v>
      </c>
      <c r="J39" s="16"/>
    </row>
    <row r="40" spans="1:10" x14ac:dyDescent="0.25">
      <c r="A40" t="s">
        <v>35</v>
      </c>
      <c r="B40" s="61" t="str">
        <f>IFERROR(+VLOOKUP($A40,basededonnée!$F$5:$U$13,2,FALSE),"")</f>
        <v/>
      </c>
      <c r="C40" s="12"/>
      <c r="D40" s="13"/>
      <c r="E40" s="59" t="str">
        <f>IFERROR(+VLOOKUP($A40,basededonnée!$F$5:$U$13,3,FALSE),"")</f>
        <v/>
      </c>
      <c r="F40" s="15"/>
      <c r="G40" s="13"/>
      <c r="H40" s="16" t="e">
        <f>IF(+VLOOKUP($A40,basededonnée!$F$5:$U$13,16,FALSE)&lt;&gt;0,+VLOOKUP($A40,basededonnée!$F$5:$U$13,16,FALSE),"")</f>
        <v>#N/A</v>
      </c>
      <c r="I40" s="17" t="e">
        <f>IF(+VLOOKUP($A40,basededonnée!$F$5:$U$13,4,FALSE)&lt;&gt;0,+VLOOKUP($A40,basededonnée!$F$5:$U$13,4,FALSE),"")</f>
        <v>#N/A</v>
      </c>
      <c r="J40" s="16"/>
    </row>
    <row r="41" spans="1:10" x14ac:dyDescent="0.25">
      <c r="A41" t="s">
        <v>36</v>
      </c>
      <c r="B41" s="61" t="str">
        <f>IFERROR(+VLOOKUP($A41,basededonnée!$F$5:$U$13,2,FALSE),"")</f>
        <v/>
      </c>
      <c r="C41" s="12"/>
      <c r="D41" s="13"/>
      <c r="E41" s="59" t="str">
        <f>IFERROR(+VLOOKUP($A41,basededonnée!$F$5:$U$13,3,FALSE),"")</f>
        <v/>
      </c>
      <c r="F41" s="15"/>
      <c r="G41" s="13"/>
      <c r="H41" s="16" t="e">
        <f>IF(+VLOOKUP($A41,basededonnée!$F$5:$U$13,16,FALSE)&lt;&gt;0,+VLOOKUP($A41,basededonnée!$F$5:$U$13,16,FALSE),"")</f>
        <v>#N/A</v>
      </c>
      <c r="I41" s="17" t="e">
        <f>IF(+VLOOKUP($A41,basededonnée!$F$5:$U$13,4,FALSE)&lt;&gt;0,+VLOOKUP($A41,basededonnée!$F$5:$U$13,4,FALSE),"")</f>
        <v>#N/A</v>
      </c>
      <c r="J41" s="16"/>
    </row>
    <row r="42" spans="1:10" x14ac:dyDescent="0.25">
      <c r="A42" t="s">
        <v>37</v>
      </c>
      <c r="B42" s="61" t="str">
        <f>IFERROR(+VLOOKUP($A42,basededonnée!$F$5:$U$13,2,FALSE),"")</f>
        <v/>
      </c>
      <c r="C42" s="12"/>
      <c r="D42" s="13"/>
      <c r="E42" s="59" t="str">
        <f>IFERROR(+VLOOKUP($A42,basededonnée!$F$5:$U$13,3,FALSE),"")</f>
        <v/>
      </c>
      <c r="F42" s="15"/>
      <c r="G42" s="13"/>
      <c r="H42" s="16" t="e">
        <f>IF(+VLOOKUP($A42,basededonnée!$F$5:$U$13,16,FALSE)&lt;&gt;0,+VLOOKUP($A42,basededonnée!$F$5:$U$13,16,FALSE),"")</f>
        <v>#N/A</v>
      </c>
      <c r="I42" s="17" t="e">
        <f>IF(+VLOOKUP($A42,basededonnée!$F$5:$U$13,4,FALSE)&lt;&gt;0,+VLOOKUP($A42,basededonnée!$F$5:$U$13,4,FALSE),"")</f>
        <v>#N/A</v>
      </c>
      <c r="J42" s="16"/>
    </row>
    <row r="43" spans="1:10" x14ac:dyDescent="0.25">
      <c r="A43" t="s">
        <v>38</v>
      </c>
      <c r="B43" s="61" t="str">
        <f>IFERROR(+VLOOKUP($A43,basededonnée!$F$5:$U$13,2,FALSE),"")</f>
        <v/>
      </c>
      <c r="C43" s="12"/>
      <c r="D43" s="13"/>
      <c r="E43" s="59" t="str">
        <f>IFERROR(+VLOOKUP($A43,basededonnée!$F$5:$U$13,3,FALSE),"")</f>
        <v/>
      </c>
      <c r="F43" s="15"/>
      <c r="G43" s="13"/>
      <c r="H43" s="16" t="e">
        <f>IF(+VLOOKUP($A43,basededonnée!$F$5:$U$13,16,FALSE)&lt;&gt;0,+VLOOKUP($A43,basededonnée!$F$5:$U$13,16,FALSE),"")</f>
        <v>#N/A</v>
      </c>
      <c r="I43" s="17" t="e">
        <f>IF(+VLOOKUP($A43,basededonnée!$F$5:$U$13,4,FALSE)&lt;&gt;0,+VLOOKUP($A43,basededonnée!$F$5:$U$13,4,FALSE),"")</f>
        <v>#N/A</v>
      </c>
      <c r="J43" s="16"/>
    </row>
    <row r="44" spans="1:10" x14ac:dyDescent="0.25">
      <c r="A44" t="s">
        <v>39</v>
      </c>
      <c r="B44" s="61" t="str">
        <f>IFERROR(+VLOOKUP($A44,basededonnée!$F$5:$U$13,2,FALSE),"")</f>
        <v/>
      </c>
      <c r="C44" s="12"/>
      <c r="D44" s="13"/>
      <c r="E44" s="59" t="str">
        <f>IFERROR(+VLOOKUP($A44,basededonnée!$F$5:$U$13,3,FALSE),"")</f>
        <v/>
      </c>
      <c r="F44" s="15"/>
      <c r="G44" s="13"/>
      <c r="H44" s="16" t="e">
        <f>IF(+VLOOKUP($A44,basededonnée!$F$5:$U$13,16,FALSE)&lt;&gt;0,+VLOOKUP($A44,basededonnée!$F$5:$U$13,16,FALSE),"")</f>
        <v>#N/A</v>
      </c>
      <c r="I44" s="17" t="e">
        <f>IF(+VLOOKUP($A44,basededonnée!$F$5:$U$13,4,FALSE)&lt;&gt;0,+VLOOKUP($A44,basededonnée!$F$5:$U$13,4,FALSE),"")</f>
        <v>#N/A</v>
      </c>
      <c r="J44" s="16"/>
    </row>
    <row r="45" spans="1:10" x14ac:dyDescent="0.25">
      <c r="A45" t="s">
        <v>40</v>
      </c>
      <c r="B45" s="61" t="str">
        <f>IFERROR(+VLOOKUP($A45,basededonnée!$F$5:$U$13,2,FALSE),"")</f>
        <v/>
      </c>
      <c r="C45" s="12"/>
      <c r="D45" s="13"/>
      <c r="E45" s="59" t="str">
        <f>IFERROR(+VLOOKUP($A45,basededonnée!$F$5:$U$13,3,FALSE),"")</f>
        <v/>
      </c>
      <c r="F45" s="15"/>
      <c r="G45" s="13"/>
      <c r="H45" s="16" t="e">
        <f>IF(+VLOOKUP($A45,basededonnée!$F$5:$U$13,16,FALSE)&lt;&gt;0,+VLOOKUP($A45,basededonnée!$F$5:$U$13,16,FALSE),"")</f>
        <v>#N/A</v>
      </c>
      <c r="I45" s="17" t="e">
        <f>IF(+VLOOKUP($A45,basededonnée!$F$5:$U$13,4,FALSE)&lt;&gt;0,+VLOOKUP($A45,basededonnée!$F$5:$U$13,4,FALSE),"")</f>
        <v>#N/A</v>
      </c>
      <c r="J45" s="16"/>
    </row>
    <row r="46" spans="1:10" x14ac:dyDescent="0.25">
      <c r="A46" t="s">
        <v>41</v>
      </c>
      <c r="B46" s="61" t="str">
        <f>IFERROR(+VLOOKUP($A46,basededonnée!$F$5:$U$13,2,FALSE),"")</f>
        <v/>
      </c>
      <c r="C46" s="12"/>
      <c r="D46" s="13"/>
      <c r="E46" s="59" t="str">
        <f>IFERROR(+VLOOKUP($A46,basededonnée!$F$5:$U$13,3,FALSE),"")</f>
        <v/>
      </c>
      <c r="F46" s="15"/>
      <c r="G46" s="13"/>
      <c r="H46" s="16" t="e">
        <f>IF(+VLOOKUP($A46,basededonnée!$F$5:$U$13,16,FALSE)&lt;&gt;0,+VLOOKUP($A46,basededonnée!$F$5:$U$13,16,FALSE),"")</f>
        <v>#N/A</v>
      </c>
      <c r="I46" s="17" t="e">
        <f>IF(+VLOOKUP($A46,basededonnée!$F$5:$U$13,4,FALSE)&lt;&gt;0,+VLOOKUP($A46,basededonnée!$F$5:$U$13,4,FALSE),"")</f>
        <v>#N/A</v>
      </c>
      <c r="J46" s="16"/>
    </row>
    <row r="47" spans="1:10" x14ac:dyDescent="0.25">
      <c r="A47" t="s">
        <v>42</v>
      </c>
      <c r="B47" s="61" t="str">
        <f>IFERROR(+VLOOKUP($A47,basededonnée!$F$5:$U$13,2,FALSE),"")</f>
        <v/>
      </c>
      <c r="C47" s="12"/>
      <c r="D47" s="13"/>
      <c r="E47" s="59" t="str">
        <f>IFERROR(+VLOOKUP($A47,basededonnée!$F$5:$U$13,3,FALSE),"")</f>
        <v/>
      </c>
      <c r="F47" s="15"/>
      <c r="G47" s="13"/>
      <c r="H47" s="16" t="e">
        <f>IF(+VLOOKUP($A47,basededonnée!$F$5:$U$13,16,FALSE)&lt;&gt;0,+VLOOKUP($A47,basededonnée!$F$5:$U$13,16,FALSE),"")</f>
        <v>#N/A</v>
      </c>
      <c r="I47" s="17" t="e">
        <f>IF(+VLOOKUP($A47,basededonnée!$F$5:$U$13,4,FALSE)&lt;&gt;0,+VLOOKUP($A47,basededonnée!$F$5:$U$13,4,FALSE),"")</f>
        <v>#N/A</v>
      </c>
      <c r="J47" s="16"/>
    </row>
    <row r="48" spans="1:10" x14ac:dyDescent="0.25">
      <c r="A48" t="s">
        <v>43</v>
      </c>
      <c r="B48" s="61" t="str">
        <f>IFERROR(+VLOOKUP($A48,basededonnée!$F$5:$U$13,2,FALSE),"")</f>
        <v/>
      </c>
      <c r="C48" s="12"/>
      <c r="D48" s="13"/>
      <c r="E48" s="59" t="str">
        <f>IFERROR(+VLOOKUP($A48,basededonnée!$F$5:$U$13,3,FALSE),"")</f>
        <v/>
      </c>
      <c r="F48" s="15"/>
      <c r="G48" s="13"/>
      <c r="H48" s="16" t="e">
        <f>IF(+VLOOKUP($A48,basededonnée!$F$5:$U$13,16,FALSE)&lt;&gt;0,+VLOOKUP($A48,basededonnée!$F$5:$U$13,16,FALSE),"")</f>
        <v>#N/A</v>
      </c>
      <c r="I48" s="17" t="e">
        <f>IF(+VLOOKUP($A48,basededonnée!$F$5:$U$13,4,FALSE)&lt;&gt;0,+VLOOKUP($A48,basededonnée!$F$5:$U$13,4,FALSE),"")</f>
        <v>#N/A</v>
      </c>
      <c r="J48" s="16"/>
    </row>
    <row r="49" spans="1:10" x14ac:dyDescent="0.25">
      <c r="A49" t="s">
        <v>44</v>
      </c>
      <c r="B49" s="61" t="str">
        <f>IFERROR(+VLOOKUP($A49,basededonnée!$F$5:$U$13,2,FALSE),"")</f>
        <v/>
      </c>
      <c r="C49" s="12"/>
      <c r="D49" s="13"/>
      <c r="E49" s="59" t="str">
        <f>IFERROR(+VLOOKUP($A49,basededonnée!$F$5:$U$13,3,FALSE),"")</f>
        <v/>
      </c>
      <c r="F49" s="15"/>
      <c r="G49" s="13"/>
      <c r="H49" s="16" t="e">
        <f>IF(+VLOOKUP($A49,basededonnée!$F$5:$U$13,16,FALSE)&lt;&gt;0,+VLOOKUP($A49,basededonnée!$F$5:$U$13,16,FALSE),"")</f>
        <v>#N/A</v>
      </c>
      <c r="I49" s="17" t="e">
        <f>IF(+VLOOKUP($A49,basededonnée!$F$5:$U$13,4,FALSE)&lt;&gt;0,+VLOOKUP($A49,basededonnée!$F$5:$U$13,4,FALSE),"")</f>
        <v>#N/A</v>
      </c>
      <c r="J49" s="16"/>
    </row>
    <row r="50" spans="1:10" x14ac:dyDescent="0.25">
      <c r="A50" t="s">
        <v>45</v>
      </c>
      <c r="B50" s="61" t="str">
        <f>IFERROR(+VLOOKUP($A50,basededonnée!$F$5:$U$13,2,FALSE),"")</f>
        <v/>
      </c>
      <c r="C50" s="12"/>
      <c r="D50" s="13"/>
      <c r="E50" s="59" t="str">
        <f>IFERROR(+VLOOKUP($A50,basededonnée!$F$5:$U$13,3,FALSE),"")</f>
        <v/>
      </c>
      <c r="F50" s="15"/>
      <c r="G50" s="13"/>
      <c r="H50" s="16" t="e">
        <f>IF(+VLOOKUP($A50,basededonnée!$F$5:$U$13,16,FALSE)&lt;&gt;0,+VLOOKUP($A50,basededonnée!$F$5:$U$13,16,FALSE),"")</f>
        <v>#N/A</v>
      </c>
      <c r="I50" s="17" t="e">
        <f>IF(+VLOOKUP($A50,basededonnée!$F$5:$U$13,4,FALSE)&lt;&gt;0,+VLOOKUP($A50,basededonnée!$F$5:$U$13,4,FALSE),"")</f>
        <v>#N/A</v>
      </c>
      <c r="J50" s="16"/>
    </row>
    <row r="51" spans="1:10" x14ac:dyDescent="0.25">
      <c r="A51" t="s">
        <v>46</v>
      </c>
      <c r="B51" s="61" t="str">
        <f>IFERROR(+VLOOKUP($A51,basededonnée!$F$5:$U$13,2,FALSE),"")</f>
        <v/>
      </c>
      <c r="C51" s="12"/>
      <c r="D51" s="13"/>
      <c r="E51" s="59" t="str">
        <f>IFERROR(+VLOOKUP($A51,basededonnée!$F$5:$U$13,3,FALSE),"")</f>
        <v/>
      </c>
      <c r="F51" s="15"/>
      <c r="G51" s="13"/>
      <c r="H51" s="16" t="e">
        <f>IF(+VLOOKUP($A51,basededonnée!$F$5:$U$13,16,FALSE)&lt;&gt;0,+VLOOKUP($A51,basededonnée!$F$5:$U$13,16,FALSE),"")</f>
        <v>#N/A</v>
      </c>
      <c r="I51" s="17" t="e">
        <f>IF(+VLOOKUP($A51,basededonnée!$F$5:$U$13,4,FALSE)&lt;&gt;0,+VLOOKUP($A51,basededonnée!$F$5:$U$13,4,FALSE),"")</f>
        <v>#N/A</v>
      </c>
      <c r="J51" s="16"/>
    </row>
    <row r="52" spans="1:10" x14ac:dyDescent="0.25">
      <c r="A52" t="s">
        <v>47</v>
      </c>
      <c r="B52" s="61" t="str">
        <f>IFERROR(+VLOOKUP($A52,basededonnée!$F$5:$U$13,2,FALSE),"")</f>
        <v/>
      </c>
      <c r="C52" s="12"/>
      <c r="D52" s="13"/>
      <c r="E52" s="59" t="str">
        <f>IFERROR(+VLOOKUP($A52,basededonnée!$F$5:$U$13,3,FALSE),"")</f>
        <v/>
      </c>
      <c r="F52" s="15"/>
      <c r="G52" s="13"/>
      <c r="H52" s="16" t="e">
        <f>IF(+VLOOKUP($A52,basededonnée!$F$5:$U$13,16,FALSE)&lt;&gt;0,+VLOOKUP($A52,basededonnée!$F$5:$U$13,16,FALSE),"")</f>
        <v>#N/A</v>
      </c>
      <c r="I52" s="17" t="e">
        <f>IF(+VLOOKUP($A52,basededonnée!$F$5:$U$13,4,FALSE)&lt;&gt;0,+VLOOKUP($A52,basededonnée!$F$5:$U$13,4,FALSE),"")</f>
        <v>#N/A</v>
      </c>
      <c r="J52" s="16"/>
    </row>
    <row r="53" spans="1:10" x14ac:dyDescent="0.25">
      <c r="A53" t="s">
        <v>48</v>
      </c>
      <c r="B53" s="61" t="str">
        <f>IFERROR(+VLOOKUP($A53,basededonnée!$F$5:$U$13,2,FALSE),"")</f>
        <v/>
      </c>
      <c r="C53" s="12"/>
      <c r="D53" s="13"/>
      <c r="E53" s="59" t="str">
        <f>IFERROR(+VLOOKUP($A53,basededonnée!$F$5:$U$13,3,FALSE),"")</f>
        <v/>
      </c>
      <c r="F53" s="15"/>
      <c r="G53" s="13"/>
      <c r="H53" s="16" t="e">
        <f>IF(+VLOOKUP($A53,basededonnée!$F$5:$U$13,16,FALSE)&lt;&gt;0,+VLOOKUP($A53,basededonnée!$F$5:$U$13,16,FALSE),"")</f>
        <v>#N/A</v>
      </c>
      <c r="I53" s="17" t="e">
        <f>IF(+VLOOKUP($A53,basededonnée!$F$5:$U$13,4,FALSE)&lt;&gt;0,+VLOOKUP($A53,basededonnée!$F$5:$U$13,4,FALSE),"")</f>
        <v>#N/A</v>
      </c>
      <c r="J53" s="16"/>
    </row>
    <row r="54" spans="1:10" x14ac:dyDescent="0.25">
      <c r="A54" t="s">
        <v>49</v>
      </c>
      <c r="B54" s="61" t="str">
        <f>IFERROR(+VLOOKUP($A54,basededonnée!$F$5:$U$13,2,FALSE),"")</f>
        <v/>
      </c>
      <c r="C54" s="12"/>
      <c r="D54" s="13"/>
      <c r="E54" s="59" t="str">
        <f>IFERROR(+VLOOKUP($A54,basededonnée!$F$5:$U$13,3,FALSE),"")</f>
        <v/>
      </c>
      <c r="F54" s="15"/>
      <c r="G54" s="13"/>
      <c r="H54" s="16" t="e">
        <f>IF(+VLOOKUP($A54,basededonnée!$F$5:$U$13,16,FALSE)&lt;&gt;0,+VLOOKUP($A54,basededonnée!$F$5:$U$13,16,FALSE),"")</f>
        <v>#N/A</v>
      </c>
      <c r="I54" s="17" t="e">
        <f>IF(+VLOOKUP($A54,basededonnée!$F$5:$U$13,4,FALSE)&lt;&gt;0,+VLOOKUP($A54,basededonnée!$F$5:$U$13,4,FALSE),"")</f>
        <v>#N/A</v>
      </c>
      <c r="J54" s="16"/>
    </row>
    <row r="55" spans="1:10" x14ac:dyDescent="0.25">
      <c r="A55" t="s">
        <v>50</v>
      </c>
      <c r="B55" s="61" t="str">
        <f>IFERROR(+VLOOKUP($A55,basededonnée!$F$5:$U$13,2,FALSE),"")</f>
        <v/>
      </c>
      <c r="C55" s="12"/>
      <c r="D55" s="13"/>
      <c r="E55" s="59" t="str">
        <f>IFERROR(+VLOOKUP($A55,basededonnée!$F$5:$U$13,3,FALSE),"")</f>
        <v/>
      </c>
      <c r="F55" s="15"/>
      <c r="G55" s="13"/>
      <c r="H55" s="16" t="e">
        <f>IF(+VLOOKUP($A55,basededonnée!$F$5:$U$13,16,FALSE)&lt;&gt;0,+VLOOKUP($A55,basededonnée!$F$5:$U$13,16,FALSE),"")</f>
        <v>#N/A</v>
      </c>
      <c r="I55" s="17" t="e">
        <f>IF(+VLOOKUP($A55,basededonnée!$F$5:$U$13,4,FALSE)&lt;&gt;0,+VLOOKUP($A55,basededonnée!$F$5:$U$13,4,FALSE),"")</f>
        <v>#N/A</v>
      </c>
      <c r="J55" s="16"/>
    </row>
    <row r="56" spans="1:10" x14ac:dyDescent="0.25">
      <c r="A56" t="s">
        <v>51</v>
      </c>
      <c r="B56" s="61" t="str">
        <f>IFERROR(+VLOOKUP($A56,basededonnée!$F$5:$U$13,2,FALSE),"")</f>
        <v/>
      </c>
      <c r="C56" s="12"/>
      <c r="D56" s="13"/>
      <c r="E56" s="59" t="str">
        <f>IFERROR(+VLOOKUP($A56,basededonnée!$F$5:$U$13,3,FALSE),"")</f>
        <v/>
      </c>
      <c r="F56" s="15"/>
      <c r="G56" s="13"/>
      <c r="H56" s="16" t="e">
        <f>IF(+VLOOKUP($A56,basededonnée!$F$5:$U$13,16,FALSE)&lt;&gt;0,+VLOOKUP($A56,basededonnée!$F$5:$U$13,16,FALSE),"")</f>
        <v>#N/A</v>
      </c>
      <c r="I56" s="17" t="e">
        <f>IF(+VLOOKUP($A56,basededonnée!$F$5:$U$13,4,FALSE)&lt;&gt;0,+VLOOKUP($A56,basededonnée!$F$5:$U$13,4,FALSE),"")</f>
        <v>#N/A</v>
      </c>
      <c r="J56" s="16"/>
    </row>
    <row r="57" spans="1:10" x14ac:dyDescent="0.25">
      <c r="A57" t="s">
        <v>52</v>
      </c>
      <c r="B57" s="61" t="str">
        <f>IFERROR(+VLOOKUP($A57,basededonnée!$F$5:$U$13,2,FALSE),"")</f>
        <v/>
      </c>
      <c r="C57" s="12"/>
      <c r="D57" s="13"/>
      <c r="E57" s="59" t="str">
        <f>IFERROR(+VLOOKUP($A57,basededonnée!$F$5:$U$13,3,FALSE),"")</f>
        <v/>
      </c>
      <c r="F57" s="15"/>
      <c r="G57" s="13"/>
      <c r="H57" s="16" t="e">
        <f>IF(+VLOOKUP($A57,basededonnée!$F$5:$U$13,16,FALSE)&lt;&gt;0,+VLOOKUP($A57,basededonnée!$F$5:$U$13,16,FALSE),"")</f>
        <v>#N/A</v>
      </c>
      <c r="I57" s="17" t="e">
        <f>IF(+VLOOKUP($A57,basededonnée!$F$5:$U$13,4,FALSE)&lt;&gt;0,+VLOOKUP($A57,basededonnée!$F$5:$U$13,4,FALSE),"")</f>
        <v>#N/A</v>
      </c>
      <c r="J57" s="16"/>
    </row>
    <row r="58" spans="1:10" x14ac:dyDescent="0.25">
      <c r="A58" t="s">
        <v>53</v>
      </c>
      <c r="B58" s="61" t="str">
        <f>IFERROR(+VLOOKUP($A58,basededonnée!$F$5:$U$13,2,FALSE),"")</f>
        <v/>
      </c>
      <c r="C58" s="12"/>
      <c r="D58" s="13"/>
      <c r="E58" s="59" t="str">
        <f>IFERROR(+VLOOKUP($A58,basededonnée!$F$5:$U$13,3,FALSE),"")</f>
        <v/>
      </c>
      <c r="F58" s="15"/>
      <c r="G58" s="13"/>
      <c r="H58" s="16" t="e">
        <f>IF(+VLOOKUP($A58,basededonnée!$F$5:$U$13,16,FALSE)&lt;&gt;0,+VLOOKUP($A58,basededonnée!$F$5:$U$13,16,FALSE),"")</f>
        <v>#N/A</v>
      </c>
      <c r="I58" s="17" t="e">
        <f>IF(+VLOOKUP($A58,basededonnée!$F$5:$U$13,4,FALSE)&lt;&gt;0,+VLOOKUP($A58,basededonnée!$F$5:$U$13,4,FALSE),"")</f>
        <v>#N/A</v>
      </c>
      <c r="J58" s="16"/>
    </row>
    <row r="59" spans="1:10" x14ac:dyDescent="0.25">
      <c r="A59" t="s">
        <v>54</v>
      </c>
      <c r="B59" s="61" t="str">
        <f>IFERROR(+VLOOKUP($A59,basededonnée!$F$5:$U$13,2,FALSE),"")</f>
        <v/>
      </c>
      <c r="C59" s="12"/>
      <c r="D59" s="13"/>
      <c r="E59" s="59" t="str">
        <f>IFERROR(+VLOOKUP($A59,basededonnée!$F$5:$U$13,3,FALSE),"")</f>
        <v/>
      </c>
      <c r="F59" s="15"/>
      <c r="G59" s="13"/>
      <c r="H59" s="16" t="e">
        <f>IF(+VLOOKUP($A59,basededonnée!$F$5:$U$13,16,FALSE)&lt;&gt;0,+VLOOKUP($A59,basededonnée!$F$5:$U$13,16,FALSE),"")</f>
        <v>#N/A</v>
      </c>
      <c r="I59" s="17" t="e">
        <f>IF(+VLOOKUP($A59,basededonnée!$F$5:$U$13,4,FALSE)&lt;&gt;0,+VLOOKUP($A59,basededonnée!$F$5:$U$13,4,FALSE),"")</f>
        <v>#N/A</v>
      </c>
      <c r="J59" s="16"/>
    </row>
    <row r="60" spans="1:10" x14ac:dyDescent="0.25">
      <c r="A60" t="s">
        <v>55</v>
      </c>
      <c r="B60" s="61" t="str">
        <f>IFERROR(+VLOOKUP($A60,basededonnée!$F$5:$U$13,2,FALSE),"")</f>
        <v/>
      </c>
      <c r="C60" s="12"/>
      <c r="D60" s="13"/>
      <c r="E60" s="59" t="str">
        <f>IFERROR(+VLOOKUP($A60,basededonnée!$F$5:$U$13,3,FALSE),"")</f>
        <v/>
      </c>
      <c r="F60" s="15"/>
      <c r="G60" s="13"/>
      <c r="H60" s="16" t="e">
        <f>IF(+VLOOKUP($A60,basededonnée!$F$5:$U$13,16,FALSE)&lt;&gt;0,+VLOOKUP($A60,basededonnée!$F$5:$U$13,16,FALSE),"")</f>
        <v>#N/A</v>
      </c>
      <c r="I60" s="17" t="e">
        <f>IF(+VLOOKUP($A60,basededonnée!$F$5:$U$13,4,FALSE)&lt;&gt;0,+VLOOKUP($A60,basededonnée!$F$5:$U$13,4,FALSE),"")</f>
        <v>#N/A</v>
      </c>
      <c r="J60" s="16"/>
    </row>
    <row r="61" spans="1:10" x14ac:dyDescent="0.25">
      <c r="A61" t="s">
        <v>56</v>
      </c>
      <c r="B61" s="61" t="str">
        <f>IFERROR(+VLOOKUP($A61,basededonnée!$F$5:$U$13,2,FALSE),"")</f>
        <v/>
      </c>
      <c r="C61" s="12"/>
      <c r="D61" s="13"/>
      <c r="E61" s="59" t="str">
        <f>IFERROR(+VLOOKUP($A61,basededonnée!$F$5:$U$13,3,FALSE),"")</f>
        <v/>
      </c>
      <c r="F61" s="15"/>
      <c r="G61" s="13"/>
      <c r="H61" s="16" t="e">
        <f>IF(+VLOOKUP($A61,basededonnée!$F$5:$U$13,16,FALSE)&lt;&gt;0,+VLOOKUP($A61,basededonnée!$F$5:$U$13,16,FALSE),"")</f>
        <v>#N/A</v>
      </c>
      <c r="I61" s="17" t="e">
        <f>IF(+VLOOKUP($A61,basededonnée!$F$5:$U$13,4,FALSE)&lt;&gt;0,+VLOOKUP($A61,basededonnée!$F$5:$U$13,4,FALSE),"")</f>
        <v>#N/A</v>
      </c>
      <c r="J61" s="16"/>
    </row>
    <row r="62" spans="1:10" x14ac:dyDescent="0.25">
      <c r="A62" t="s">
        <v>57</v>
      </c>
      <c r="B62" s="61" t="str">
        <f>IFERROR(+VLOOKUP($A62,basededonnée!$F$5:$U$13,2,FALSE),"")</f>
        <v/>
      </c>
      <c r="C62" s="12"/>
      <c r="D62" s="13"/>
      <c r="E62" s="59" t="str">
        <f>IFERROR(+VLOOKUP($A62,basededonnée!$F$5:$U$13,3,FALSE),"")</f>
        <v/>
      </c>
      <c r="F62" s="15"/>
      <c r="G62" s="13"/>
      <c r="H62" s="16" t="e">
        <f>IF(+VLOOKUP($A62,basededonnée!$F$5:$U$13,16,FALSE)&lt;&gt;0,+VLOOKUP($A62,basededonnée!$F$5:$U$13,16,FALSE),"")</f>
        <v>#N/A</v>
      </c>
      <c r="I62" s="17" t="e">
        <f>IF(+VLOOKUP($A62,basededonnée!$F$5:$U$13,4,FALSE)&lt;&gt;0,+VLOOKUP($A62,basededonnée!$F$5:$U$13,4,FALSE),"")</f>
        <v>#N/A</v>
      </c>
      <c r="J62" s="16"/>
    </row>
    <row r="63" spans="1:10" x14ac:dyDescent="0.25">
      <c r="A63" t="s">
        <v>58</v>
      </c>
      <c r="B63" s="61" t="str">
        <f>IFERROR(+VLOOKUP($A63,basededonnée!$F$5:$U$13,2,FALSE),"")</f>
        <v/>
      </c>
      <c r="C63" s="12"/>
      <c r="D63" s="13"/>
      <c r="E63" s="59" t="str">
        <f>IFERROR(+VLOOKUP($A63,basededonnée!$F$5:$U$13,3,FALSE),"")</f>
        <v/>
      </c>
      <c r="F63" s="15"/>
      <c r="G63" s="13"/>
      <c r="H63" s="16" t="e">
        <f>IF(+VLOOKUP($A63,basededonnée!$F$5:$U$13,16,FALSE)&lt;&gt;0,+VLOOKUP($A63,basededonnée!$F$5:$U$13,16,FALSE),"")</f>
        <v>#N/A</v>
      </c>
      <c r="I63" s="17" t="e">
        <f>IF(+VLOOKUP($A63,basededonnée!$F$5:$U$13,4,FALSE)&lt;&gt;0,+VLOOKUP($A63,basededonnée!$F$5:$U$13,4,FALSE),"")</f>
        <v>#N/A</v>
      </c>
      <c r="J63" s="16"/>
    </row>
    <row r="64" spans="1:10" x14ac:dyDescent="0.25">
      <c r="A64" t="s">
        <v>59</v>
      </c>
      <c r="B64" s="61" t="str">
        <f>IFERROR(+VLOOKUP($A64,basededonnée!$F$5:$U$13,2,FALSE),"")</f>
        <v/>
      </c>
      <c r="C64" s="12"/>
      <c r="D64" s="13"/>
      <c r="E64" s="59" t="str">
        <f>IFERROR(+VLOOKUP($A64,basededonnée!$F$5:$U$13,3,FALSE),"")</f>
        <v/>
      </c>
      <c r="F64" s="15"/>
      <c r="G64" s="13"/>
      <c r="H64" s="16" t="e">
        <f>IF(+VLOOKUP($A64,basededonnée!$F$5:$U$13,16,FALSE)&lt;&gt;0,+VLOOKUP($A64,basededonnée!$F$5:$U$13,16,FALSE),"")</f>
        <v>#N/A</v>
      </c>
      <c r="I64" s="17" t="e">
        <f>IF(+VLOOKUP($A64,basededonnée!$F$5:$U$13,4,FALSE)&lt;&gt;0,+VLOOKUP($A64,basededonnée!$F$5:$U$13,4,FALSE),"")</f>
        <v>#N/A</v>
      </c>
      <c r="J64" s="16"/>
    </row>
    <row r="65" spans="1:12" x14ac:dyDescent="0.25">
      <c r="A65" t="s">
        <v>60</v>
      </c>
      <c r="B65" s="61" t="str">
        <f>IFERROR(+VLOOKUP($A65,basededonnée!$F$5:$U$13,2,FALSE),"")</f>
        <v/>
      </c>
      <c r="C65" s="12"/>
      <c r="D65" s="13"/>
      <c r="E65" s="59" t="str">
        <f>IFERROR(+VLOOKUP($A65,basededonnée!$F$5:$U$13,3,FALSE),"")</f>
        <v/>
      </c>
      <c r="F65" s="15"/>
      <c r="G65" s="13"/>
      <c r="H65" s="16" t="e">
        <f>IF(+VLOOKUP($A65,basededonnée!$F$5:$U$13,16,FALSE)&lt;&gt;0,+VLOOKUP($A65,basededonnée!$F$5:$U$13,16,FALSE),"")</f>
        <v>#N/A</v>
      </c>
      <c r="I65" s="17" t="e">
        <f>IF(+VLOOKUP($A65,basededonnée!$F$5:$U$13,4,FALSE)&lt;&gt;0,+VLOOKUP($A65,basededonnée!$F$5:$U$13,4,FALSE),"")</f>
        <v>#N/A</v>
      </c>
      <c r="J65" s="16"/>
    </row>
    <row r="66" spans="1:12" x14ac:dyDescent="0.25">
      <c r="A66" t="s">
        <v>61</v>
      </c>
      <c r="B66" s="61" t="str">
        <f>IFERROR(+VLOOKUP($A66,basededonnée!$F$5:$U$13,2,FALSE),"")</f>
        <v/>
      </c>
      <c r="C66" s="12"/>
      <c r="D66" s="13"/>
      <c r="E66" s="59" t="str">
        <f>IFERROR(+VLOOKUP($A66,basededonnée!$F$5:$U$13,3,FALSE),"")</f>
        <v/>
      </c>
      <c r="F66" s="15"/>
      <c r="G66" s="13"/>
      <c r="H66" s="16" t="e">
        <f>IF(+VLOOKUP($A66,basededonnée!$F$5:$U$13,16,FALSE)&lt;&gt;0,+VLOOKUP($A66,basededonnée!$F$5:$U$13,16,FALSE),"")</f>
        <v>#N/A</v>
      </c>
      <c r="I66" s="17" t="e">
        <f>IF(+VLOOKUP($A66,basededonnée!$F$5:$U$13,4,FALSE)&lt;&gt;0,+VLOOKUP($A66,basededonnée!$F$5:$U$13,4,FALSE),"")</f>
        <v>#N/A</v>
      </c>
      <c r="J66" s="16"/>
    </row>
    <row r="67" spans="1:12" x14ac:dyDescent="0.25">
      <c r="A67" t="s">
        <v>62</v>
      </c>
      <c r="B67" s="61" t="str">
        <f>IFERROR(+VLOOKUP($A67,basededonnée!$F$5:$U$13,2,FALSE),"")</f>
        <v/>
      </c>
      <c r="C67" s="12"/>
      <c r="D67" s="13"/>
      <c r="E67" s="59" t="str">
        <f>IFERROR(+VLOOKUP($A67,basededonnée!$F$5:$U$13,3,FALSE),"")</f>
        <v/>
      </c>
      <c r="F67" s="15"/>
      <c r="G67" s="13"/>
      <c r="H67" s="16" t="e">
        <f>IF(+VLOOKUP($A67,basededonnée!$F$5:$U$13,16,FALSE)&lt;&gt;0,+VLOOKUP($A67,basededonnée!$F$5:$U$13,16,FALSE),"")</f>
        <v>#N/A</v>
      </c>
      <c r="I67" s="17" t="e">
        <f>IF(+VLOOKUP($A67,basededonnée!$F$5:$U$13,4,FALSE)&lt;&gt;0,+VLOOKUP($A67,basededonnée!$F$5:$U$13,4,FALSE),"")</f>
        <v>#N/A</v>
      </c>
      <c r="J67" s="16"/>
    </row>
    <row r="68" spans="1:12" x14ac:dyDescent="0.25">
      <c r="A68" t="s">
        <v>63</v>
      </c>
      <c r="B68" s="61" t="str">
        <f>IFERROR(+VLOOKUP($A68,basededonnée!$F$5:$U$13,2,FALSE),"")</f>
        <v/>
      </c>
      <c r="C68" s="12"/>
      <c r="D68" s="13"/>
      <c r="E68" s="59" t="str">
        <f>IFERROR(+VLOOKUP($A68,basededonnée!$F$5:$U$13,3,FALSE),"")</f>
        <v/>
      </c>
      <c r="F68" s="15"/>
      <c r="G68" s="13"/>
      <c r="H68" s="16" t="e">
        <f>IF(+VLOOKUP($A68,basededonnée!$F$5:$U$13,16,FALSE)&lt;&gt;0,+VLOOKUP($A68,basededonnée!$F$5:$U$13,16,FALSE),"")</f>
        <v>#N/A</v>
      </c>
      <c r="I68" s="17" t="e">
        <f>IF(+VLOOKUP($A68,basededonnée!$F$5:$U$13,4,FALSE)&lt;&gt;0,+VLOOKUP($A68,basededonnée!$F$5:$U$13,4,FALSE),"")</f>
        <v>#N/A</v>
      </c>
      <c r="J68" s="16"/>
    </row>
    <row r="69" spans="1:12" x14ac:dyDescent="0.25">
      <c r="A69" t="s">
        <v>64</v>
      </c>
      <c r="B69" s="61" t="str">
        <f>IFERROR(+VLOOKUP($A69,basededonnée!$F$5:$U$13,2,FALSE),"")</f>
        <v/>
      </c>
      <c r="C69" s="12"/>
      <c r="D69" s="13"/>
      <c r="E69" s="59" t="str">
        <f>IFERROR(+VLOOKUP($A69,basededonnée!$F$5:$U$13,3,FALSE),"")</f>
        <v/>
      </c>
      <c r="F69" s="15"/>
      <c r="G69" s="13"/>
      <c r="H69" s="16" t="e">
        <f>IF(+VLOOKUP($A69,basededonnée!$F$5:$U$13,16,FALSE)&lt;&gt;0,+VLOOKUP($A69,basededonnée!$F$5:$U$13,16,FALSE),"")</f>
        <v>#N/A</v>
      </c>
      <c r="I69" s="17" t="e">
        <f>IF(+VLOOKUP($A69,basededonnée!$F$5:$U$13,4,FALSE)&lt;&gt;0,+VLOOKUP($A69,basededonnée!$F$5:$U$13,4,FALSE),"")</f>
        <v>#N/A</v>
      </c>
      <c r="J69" s="16"/>
    </row>
    <row r="70" spans="1:12" x14ac:dyDescent="0.25">
      <c r="A70" t="s">
        <v>65</v>
      </c>
      <c r="B70" s="61" t="str">
        <f>IFERROR(+VLOOKUP($A70,basededonnée!$F$5:$U$13,2,FALSE),"")</f>
        <v/>
      </c>
      <c r="C70" s="12"/>
      <c r="D70" s="13"/>
      <c r="E70" s="59" t="str">
        <f>IFERROR(+VLOOKUP($A70,basededonnée!$F$5:$U$13,3,FALSE),"")</f>
        <v/>
      </c>
      <c r="F70" s="15"/>
      <c r="G70" s="13"/>
      <c r="H70" s="16" t="e">
        <f>IF(+VLOOKUP($A70,basededonnée!$F$5:$U$13,16,FALSE)&lt;&gt;0,+VLOOKUP($A70,basededonnée!$F$5:$U$13,16,FALSE),"")</f>
        <v>#N/A</v>
      </c>
      <c r="I70" s="17" t="e">
        <f>IF(+VLOOKUP($A70,basededonnée!$F$5:$U$13,4,FALSE)&lt;&gt;0,+VLOOKUP($A70,basededonnée!$F$5:$U$13,4,FALSE),"")</f>
        <v>#N/A</v>
      </c>
      <c r="J70" s="16"/>
    </row>
    <row r="71" spans="1:12" x14ac:dyDescent="0.25">
      <c r="A71" t="s">
        <v>66</v>
      </c>
      <c r="B71" s="61" t="str">
        <f>IFERROR(+VLOOKUP($A71,basededonnée!$F$5:$U$13,2,FALSE),"")</f>
        <v/>
      </c>
      <c r="C71" s="12"/>
      <c r="D71" s="13"/>
      <c r="E71" s="59" t="str">
        <f>IFERROR(+VLOOKUP($A71,basededonnée!$F$5:$U$13,3,FALSE),"")</f>
        <v/>
      </c>
      <c r="F71" s="15"/>
      <c r="G71" s="13"/>
      <c r="H71" s="16" t="e">
        <f>IF(+VLOOKUP($A71,basededonnée!$F$5:$U$13,16,FALSE)&lt;&gt;0,+VLOOKUP($A71,basededonnée!$F$5:$U$13,16,FALSE),"")</f>
        <v>#N/A</v>
      </c>
      <c r="I71" s="17" t="e">
        <f>IF(+VLOOKUP($A71,basededonnée!$F$5:$U$13,4,FALSE)&lt;&gt;0,+VLOOKUP($A71,basededonnée!$F$5:$U$13,4,FALSE),"")</f>
        <v>#N/A</v>
      </c>
      <c r="J71" s="16"/>
    </row>
    <row r="72" spans="1:12" x14ac:dyDescent="0.25">
      <c r="A72" t="s">
        <v>67</v>
      </c>
      <c r="B72" s="61" t="str">
        <f>IFERROR(+VLOOKUP($A72,basededonnée!$F$5:$U$13,2,FALSE),"")</f>
        <v/>
      </c>
      <c r="C72" s="12"/>
      <c r="D72" s="13"/>
      <c r="E72" s="59" t="str">
        <f>IFERROR(+VLOOKUP($A72,basededonnée!$F$5:$U$13,3,FALSE),"")</f>
        <v/>
      </c>
      <c r="F72" s="15"/>
      <c r="G72" s="13"/>
      <c r="H72" s="16" t="e">
        <f>IF(+VLOOKUP($A72,basededonnée!$F$5:$U$13,16,FALSE)&lt;&gt;0,+VLOOKUP($A72,basededonnée!$F$5:$U$13,16,FALSE),"")</f>
        <v>#N/A</v>
      </c>
      <c r="I72" s="17" t="e">
        <f>IF(+VLOOKUP($A72,basededonnée!$F$5:$U$13,4,FALSE)&lt;&gt;0,+VLOOKUP($A72,basededonnée!$F$5:$U$13,4,FALSE),"")</f>
        <v>#N/A</v>
      </c>
      <c r="J72" s="16"/>
    </row>
    <row r="73" spans="1:12" x14ac:dyDescent="0.25">
      <c r="B73" s="11"/>
      <c r="C73" s="12"/>
      <c r="D73" s="13"/>
      <c r="E73" s="14"/>
      <c r="F73" s="15"/>
      <c r="G73" s="13"/>
      <c r="H73" s="16"/>
      <c r="I73" s="17"/>
      <c r="J73" s="16"/>
    </row>
    <row r="74" spans="1:12" ht="15.75" thickBot="1" x14ac:dyDescent="0.3">
      <c r="B74" s="18"/>
      <c r="C74" s="19"/>
      <c r="D74" s="20"/>
      <c r="E74" s="21"/>
      <c r="F74" s="22"/>
      <c r="G74" s="20"/>
      <c r="H74" s="23"/>
      <c r="I74" s="24"/>
      <c r="J74" s="16"/>
    </row>
    <row r="75" spans="1:12" ht="15.75" thickBot="1" x14ac:dyDescent="0.3">
      <c r="B75" s="80" t="s">
        <v>68</v>
      </c>
      <c r="C75" s="81"/>
      <c r="D75" s="81"/>
      <c r="E75" s="81"/>
      <c r="F75" s="81"/>
      <c r="G75" s="81"/>
      <c r="H75" s="82"/>
      <c r="I75" s="25" t="e">
        <f>SUM(I8:I74)</f>
        <v>#N/A</v>
      </c>
      <c r="J75" s="26"/>
    </row>
    <row r="76" spans="1:12" ht="15.75" thickBot="1" x14ac:dyDescent="0.3"/>
    <row r="77" spans="1:12" ht="15.75" thickBot="1" x14ac:dyDescent="0.3">
      <c r="B77" s="65" t="s">
        <v>69</v>
      </c>
      <c r="C77" s="66"/>
      <c r="D77" s="66"/>
      <c r="E77" s="66"/>
      <c r="F77" s="66"/>
      <c r="G77" s="66"/>
      <c r="H77" s="66"/>
      <c r="I77" s="66"/>
      <c r="J77" s="66"/>
    </row>
    <row r="78" spans="1:12" ht="15.75" thickBot="1" x14ac:dyDescent="0.3"/>
    <row r="79" spans="1:12" ht="54.75" customHeight="1" thickBot="1" x14ac:dyDescent="0.3">
      <c r="B79" s="67"/>
      <c r="C79" s="68"/>
      <c r="D79" s="68"/>
      <c r="E79" s="68"/>
      <c r="F79" s="68"/>
      <c r="G79" s="68"/>
      <c r="H79" s="27"/>
      <c r="I79" s="28"/>
      <c r="J79" s="28"/>
    </row>
    <row r="80" spans="1:12" x14ac:dyDescent="0.25">
      <c r="A80" t="s">
        <v>70</v>
      </c>
      <c r="B80" s="29" t="str">
        <f>IFERROR(+VLOOKUP($A80,basededonnée!$F$5:$U$13,2,FALSE),"")</f>
        <v/>
      </c>
      <c r="C80" s="30"/>
      <c r="D80" s="31"/>
      <c r="E80" s="32" t="str">
        <f>IFERROR(+VLOOKUP($A80,basededonnée!$F$5:$U$13,3,FALSE),"")</f>
        <v/>
      </c>
      <c r="F80" s="33"/>
      <c r="G80" s="31"/>
      <c r="H80" s="34" t="e">
        <f>IF(+VLOOKUP($A80,basededonnée!$F$5:$U$13,16,FALSE)&lt;&gt;0,+VLOOKUP($A80,basededonnée!$F$5:$U$13,16,FALSE),"")</f>
        <v>#N/A</v>
      </c>
      <c r="I80" s="35" t="e">
        <f>IF(+VLOOKUP($A80,basededonnée!$F$5:$U$13,4,FALSE)&lt;&gt;0,+VLOOKUP($A80,basededonnée!$F$5:$U$13,4,FALSE),"")</f>
        <v>#N/A</v>
      </c>
      <c r="J80" s="36"/>
      <c r="L80" t="s">
        <v>71</v>
      </c>
    </row>
    <row r="81" spans="1:10" x14ac:dyDescent="0.25">
      <c r="A81" t="s">
        <v>72</v>
      </c>
      <c r="B81" s="11" t="str">
        <f>IFERROR(+VLOOKUP($A81,basededonnée!$F$5:$U$13,2,FALSE),"")</f>
        <v/>
      </c>
      <c r="C81" s="12"/>
      <c r="D81" s="13"/>
      <c r="E81" s="14" t="str">
        <f>IFERROR(+VLOOKUP($A81,basededonnée!$F$5:$U$13,3,FALSE),"")</f>
        <v/>
      </c>
      <c r="F81" s="15"/>
      <c r="G81" s="13"/>
      <c r="H81" s="16" t="e">
        <f>IF(+VLOOKUP($A81,basededonnée!$F$5:$U$13,16,FALSE)&lt;&gt;0,+VLOOKUP($A81,basededonnée!$F$5:$U$13,16,FALSE),"")</f>
        <v>#N/A</v>
      </c>
      <c r="I81" s="37" t="e">
        <f>IF(+VLOOKUP($A81,basededonnée!$F$5:$U$13,4,FALSE)&lt;&gt;0,+VLOOKUP($A81,basededonnée!$F$5:$U$13,4,FALSE),"")</f>
        <v>#N/A</v>
      </c>
      <c r="J81" s="16"/>
    </row>
    <row r="82" spans="1:10" x14ac:dyDescent="0.25">
      <c r="A82" t="s">
        <v>73</v>
      </c>
      <c r="B82" s="11" t="str">
        <f>IFERROR(+VLOOKUP($A82,basededonnée!$F$5:$U$13,2,FALSE),"")</f>
        <v/>
      </c>
      <c r="C82" s="12"/>
      <c r="D82" s="13"/>
      <c r="E82" s="14" t="str">
        <f>IFERROR(+VLOOKUP($A82,basededonnée!$F$5:$U$13,3,FALSE),"")</f>
        <v/>
      </c>
      <c r="F82" s="15"/>
      <c r="G82" s="13"/>
      <c r="H82" s="16" t="e">
        <f>IF(+VLOOKUP($A82,basededonnée!$F$5:$U$13,16,FALSE)&lt;&gt;0,+VLOOKUP($A82,basededonnée!$F$5:$U$13,16,FALSE),"")</f>
        <v>#N/A</v>
      </c>
      <c r="I82" s="37" t="e">
        <f>IF(+VLOOKUP($A82,basededonnée!$F$5:$U$13,4,FALSE)&lt;&gt;0,+VLOOKUP($A82,basededonnée!$F$5:$U$13,4,FALSE),"")</f>
        <v>#N/A</v>
      </c>
      <c r="J82" s="16"/>
    </row>
    <row r="83" spans="1:10" x14ac:dyDescent="0.25">
      <c r="A83" t="s">
        <v>74</v>
      </c>
      <c r="B83" s="11" t="str">
        <f>IFERROR(+VLOOKUP($A83,basededonnée!$F$5:$U$13,2,FALSE),"")</f>
        <v/>
      </c>
      <c r="C83" s="12"/>
      <c r="D83" s="13"/>
      <c r="E83" s="14" t="str">
        <f>IFERROR(+VLOOKUP($A83,basededonnée!$F$5:$U$13,3,FALSE),"")</f>
        <v/>
      </c>
      <c r="F83" s="15"/>
      <c r="G83" s="13"/>
      <c r="H83" s="16" t="e">
        <f>IF(+VLOOKUP($A83,basededonnée!$F$5:$U$13,16,FALSE)&lt;&gt;0,+VLOOKUP($A83,basededonnée!$F$5:$U$13,16,FALSE),"")</f>
        <v>#N/A</v>
      </c>
      <c r="I83" s="37" t="e">
        <f>IF(+VLOOKUP($A83,basededonnée!$F$5:$U$13,4,FALSE)&lt;&gt;0,+VLOOKUP($A83,basededonnée!$F$5:$U$13,4,FALSE),"")</f>
        <v>#N/A</v>
      </c>
      <c r="J83" s="16"/>
    </row>
    <row r="84" spans="1:10" x14ac:dyDescent="0.25">
      <c r="A84" t="s">
        <v>75</v>
      </c>
      <c r="B84" s="11" t="str">
        <f>IFERROR(+VLOOKUP($A84,basededonnée!$F$5:$U$13,2,FALSE),"")</f>
        <v/>
      </c>
      <c r="C84" s="12"/>
      <c r="D84" s="13"/>
      <c r="E84" s="14" t="str">
        <f>IFERROR(+VLOOKUP($A84,basededonnée!$F$5:$U$13,3,FALSE),"")</f>
        <v/>
      </c>
      <c r="F84" s="15"/>
      <c r="G84" s="13"/>
      <c r="H84" s="16" t="e">
        <f>IF(+VLOOKUP($A84,basededonnée!$F$5:$U$13,16,FALSE)&lt;&gt;0,+VLOOKUP($A84,basededonnée!$F$5:$U$13,16,FALSE),"")</f>
        <v>#N/A</v>
      </c>
      <c r="I84" s="37" t="e">
        <f>IF(+VLOOKUP($A84,basededonnée!$F$5:$U$13,4,FALSE)&lt;&gt;0,+VLOOKUP($A84,basededonnée!$F$5:$U$13,4,FALSE),"")</f>
        <v>#N/A</v>
      </c>
      <c r="J84" s="16"/>
    </row>
    <row r="85" spans="1:10" x14ac:dyDescent="0.25">
      <c r="A85" t="s">
        <v>76</v>
      </c>
      <c r="B85" s="11" t="str">
        <f>IFERROR(+VLOOKUP($A85,basededonnée!$F$5:$U$13,2,FALSE),"")</f>
        <v/>
      </c>
      <c r="C85" s="12"/>
      <c r="D85" s="13"/>
      <c r="E85" s="14" t="str">
        <f>IFERROR(+VLOOKUP($A85,basededonnée!$F$5:$U$13,3,FALSE),"")</f>
        <v/>
      </c>
      <c r="F85" s="15"/>
      <c r="G85" s="13"/>
      <c r="H85" s="16" t="e">
        <f>IF(+VLOOKUP($A85,basededonnée!$F$5:$U$13,16,FALSE)&lt;&gt;0,+VLOOKUP($A85,basededonnée!$F$5:$U$13,16,FALSE),"")</f>
        <v>#N/A</v>
      </c>
      <c r="I85" s="37" t="e">
        <f>IF(+VLOOKUP($A85,basededonnée!$F$5:$U$13,4,FALSE)&lt;&gt;0,+VLOOKUP($A85,basededonnée!$F$5:$U$13,4,FALSE),"")</f>
        <v>#N/A</v>
      </c>
      <c r="J85" s="16"/>
    </row>
    <row r="86" spans="1:10" x14ac:dyDescent="0.25">
      <c r="A86" t="s">
        <v>77</v>
      </c>
      <c r="B86" s="11" t="str">
        <f>IFERROR(+VLOOKUP($A86,basededonnée!$F$5:$U$13,2,FALSE),"")</f>
        <v/>
      </c>
      <c r="C86" s="12"/>
      <c r="D86" s="13"/>
      <c r="E86" s="14" t="str">
        <f>IFERROR(+VLOOKUP($A86,basededonnée!$F$5:$U$13,3,FALSE),"")</f>
        <v/>
      </c>
      <c r="F86" s="15"/>
      <c r="G86" s="13"/>
      <c r="H86" s="16" t="e">
        <f>IF(+VLOOKUP($A86,basededonnée!$F$5:$U$13,16,FALSE)&lt;&gt;0,+VLOOKUP($A86,basededonnée!$F$5:$U$13,16,FALSE),"")</f>
        <v>#N/A</v>
      </c>
      <c r="I86" s="37" t="e">
        <f>IF(+VLOOKUP($A86,basededonnée!$F$5:$U$13,4,FALSE)&lt;&gt;0,+VLOOKUP($A86,basededonnée!$F$5:$U$13,4,FALSE),"")</f>
        <v>#N/A</v>
      </c>
      <c r="J86" s="16"/>
    </row>
    <row r="87" spans="1:10" x14ac:dyDescent="0.25">
      <c r="A87" t="s">
        <v>78</v>
      </c>
      <c r="B87" s="11" t="str">
        <f>IFERROR(+VLOOKUP($A87,basededonnée!$F$5:$U$13,2,FALSE),"")</f>
        <v/>
      </c>
      <c r="C87" s="12"/>
      <c r="D87" s="13"/>
      <c r="E87" s="14" t="str">
        <f>IFERROR(+VLOOKUP($A87,basededonnée!$F$5:$U$13,3,FALSE),"")</f>
        <v/>
      </c>
      <c r="F87" s="15"/>
      <c r="G87" s="13"/>
      <c r="H87" s="16" t="e">
        <f>IF(+VLOOKUP($A87,basededonnée!$F$5:$U$13,16,FALSE)&lt;&gt;0,+VLOOKUP($A87,basededonnée!$F$5:$U$13,16,FALSE),"")</f>
        <v>#N/A</v>
      </c>
      <c r="I87" s="37" t="e">
        <f>IF(+VLOOKUP($A87,basededonnée!$F$5:$U$13,4,FALSE)&lt;&gt;0,+VLOOKUP($A87,basededonnée!$F$5:$U$13,4,FALSE),"")</f>
        <v>#N/A</v>
      </c>
      <c r="J87" s="16"/>
    </row>
    <row r="88" spans="1:10" x14ac:dyDescent="0.25">
      <c r="A88" t="s">
        <v>79</v>
      </c>
      <c r="B88" s="11" t="str">
        <f>IFERROR(+VLOOKUP($A88,basededonnée!$F$5:$U$13,2,FALSE),"")</f>
        <v/>
      </c>
      <c r="C88" s="12"/>
      <c r="D88" s="13"/>
      <c r="E88" s="14" t="str">
        <f>IFERROR(+VLOOKUP($A88,basededonnée!$F$5:$U$13,3,FALSE),"")</f>
        <v/>
      </c>
      <c r="F88" s="15"/>
      <c r="G88" s="13"/>
      <c r="H88" s="16" t="e">
        <f>IF(+VLOOKUP($A88,basededonnée!$F$5:$U$13,16,FALSE)&lt;&gt;0,+VLOOKUP($A88,basededonnée!$F$5:$U$13,16,FALSE),"")</f>
        <v>#N/A</v>
      </c>
      <c r="I88" s="37" t="e">
        <f>IF(+VLOOKUP($A88,basededonnée!$F$5:$U$13,4,FALSE)&lt;&gt;0,+VLOOKUP($A88,basededonnée!$F$5:$U$13,4,FALSE),"")</f>
        <v>#N/A</v>
      </c>
      <c r="J88" s="16"/>
    </row>
    <row r="89" spans="1:10" x14ac:dyDescent="0.25">
      <c r="A89" t="s">
        <v>80</v>
      </c>
      <c r="B89" s="11" t="str">
        <f>IFERROR(+VLOOKUP($A89,basededonnée!$F$5:$U$13,2,FALSE),"")</f>
        <v/>
      </c>
      <c r="C89" s="12"/>
      <c r="D89" s="13"/>
      <c r="E89" s="14" t="str">
        <f>IFERROR(+VLOOKUP($A89,basededonnée!$F$5:$U$13,3,FALSE),"")</f>
        <v/>
      </c>
      <c r="F89" s="15"/>
      <c r="G89" s="13"/>
      <c r="H89" s="16" t="e">
        <f>IF(+VLOOKUP($A89,basededonnée!$F$5:$U$13,16,FALSE)&lt;&gt;0,+VLOOKUP($A89,basededonnée!$F$5:$U$13,16,FALSE),"")</f>
        <v>#N/A</v>
      </c>
      <c r="I89" s="37" t="e">
        <f>IF(+VLOOKUP($A89,basededonnée!$F$5:$U$13,4,FALSE)&lt;&gt;0,+VLOOKUP($A89,basededonnée!$F$5:$U$13,4,FALSE),"")</f>
        <v>#N/A</v>
      </c>
      <c r="J89" s="16"/>
    </row>
    <row r="90" spans="1:10" x14ac:dyDescent="0.25">
      <c r="A90" t="s">
        <v>81</v>
      </c>
      <c r="B90" s="11" t="str">
        <f>IFERROR(+VLOOKUP($A90,basededonnée!$F$5:$U$13,2,FALSE),"")</f>
        <v/>
      </c>
      <c r="C90" s="12"/>
      <c r="D90" s="13"/>
      <c r="E90" s="14" t="str">
        <f>IFERROR(+VLOOKUP($A90,basededonnée!$F$5:$U$13,3,FALSE),"")</f>
        <v/>
      </c>
      <c r="F90" s="15"/>
      <c r="G90" s="13"/>
      <c r="H90" s="16" t="e">
        <f>IF(+VLOOKUP($A90,basededonnée!$F$5:$U$13,16,FALSE)&lt;&gt;0,+VLOOKUP($A90,basededonnée!$F$5:$U$13,16,FALSE),"")</f>
        <v>#N/A</v>
      </c>
      <c r="I90" s="37" t="e">
        <f>IF(+VLOOKUP($A90,basededonnée!$F$5:$U$13,4,FALSE)&lt;&gt;0,+VLOOKUP($A90,basededonnée!$F$5:$U$13,4,FALSE),"")</f>
        <v>#N/A</v>
      </c>
      <c r="J90" s="16"/>
    </row>
    <row r="91" spans="1:10" x14ac:dyDescent="0.25">
      <c r="A91" t="s">
        <v>82</v>
      </c>
      <c r="B91" s="11" t="str">
        <f>IFERROR(+VLOOKUP($A91,basededonnée!$F$5:$U$13,2,FALSE),"")</f>
        <v/>
      </c>
      <c r="C91" s="12"/>
      <c r="D91" s="13"/>
      <c r="E91" s="14" t="str">
        <f>IFERROR(+VLOOKUP($A91,basededonnée!$F$5:$U$13,3,FALSE),"")</f>
        <v/>
      </c>
      <c r="F91" s="15"/>
      <c r="G91" s="13"/>
      <c r="H91" s="16" t="e">
        <f>IF(+VLOOKUP($A91,basededonnée!$F$5:$U$13,16,FALSE)&lt;&gt;0,+VLOOKUP($A91,basededonnée!$F$5:$U$13,16,FALSE),"")</f>
        <v>#N/A</v>
      </c>
      <c r="I91" s="37" t="e">
        <f>IF(+VLOOKUP($A91,basededonnée!$F$5:$U$13,4,FALSE)&lt;&gt;0,+VLOOKUP($A91,basededonnée!$F$5:$U$13,4,FALSE),"")</f>
        <v>#N/A</v>
      </c>
      <c r="J91" s="16"/>
    </row>
    <row r="92" spans="1:10" x14ac:dyDescent="0.25">
      <c r="A92" t="s">
        <v>83</v>
      </c>
      <c r="B92" s="11" t="str">
        <f>IFERROR(+VLOOKUP($A92,basededonnée!$F$5:$U$13,2,FALSE),"")</f>
        <v/>
      </c>
      <c r="C92" s="12"/>
      <c r="D92" s="13"/>
      <c r="E92" s="14" t="str">
        <f>IFERROR(+VLOOKUP($A92,basededonnée!$F$5:$U$13,3,FALSE),"")</f>
        <v/>
      </c>
      <c r="F92" s="15"/>
      <c r="G92" s="13"/>
      <c r="H92" s="16" t="e">
        <f>IF(+VLOOKUP($A92,basededonnée!$F$5:$U$13,16,FALSE)&lt;&gt;0,+VLOOKUP($A92,basededonnée!$F$5:$U$13,16,FALSE),"")</f>
        <v>#N/A</v>
      </c>
      <c r="I92" s="37" t="e">
        <f>IF(+VLOOKUP($A92,basededonnée!$F$5:$U$13,4,FALSE)&lt;&gt;0,+VLOOKUP($A92,basededonnée!$F$5:$U$13,4,FALSE),"")</f>
        <v>#N/A</v>
      </c>
      <c r="J92" s="16"/>
    </row>
    <row r="93" spans="1:10" x14ac:dyDescent="0.25">
      <c r="A93" t="s">
        <v>84</v>
      </c>
      <c r="B93" s="11" t="str">
        <f>IFERROR(+VLOOKUP($A93,basededonnée!$F$5:$U$13,2,FALSE),"")</f>
        <v/>
      </c>
      <c r="C93" s="12"/>
      <c r="D93" s="13"/>
      <c r="E93" s="14" t="str">
        <f>IFERROR(+VLOOKUP($A93,basededonnée!$F$5:$U$13,3,FALSE),"")</f>
        <v/>
      </c>
      <c r="F93" s="15"/>
      <c r="G93" s="13"/>
      <c r="H93" s="16" t="e">
        <f>IF(+VLOOKUP($A93,basededonnée!$F$5:$U$13,16,FALSE)&lt;&gt;0,+VLOOKUP($A93,basededonnée!$F$5:$U$13,16,FALSE),"")</f>
        <v>#N/A</v>
      </c>
      <c r="I93" s="37" t="e">
        <f>IF(+VLOOKUP($A93,basededonnée!$F$5:$U$13,4,FALSE)&lt;&gt;0,+VLOOKUP($A93,basededonnée!$F$5:$U$13,4,FALSE),"")</f>
        <v>#N/A</v>
      </c>
      <c r="J93" s="16"/>
    </row>
    <row r="94" spans="1:10" x14ac:dyDescent="0.25">
      <c r="A94" t="s">
        <v>85</v>
      </c>
      <c r="B94" s="11" t="str">
        <f>IFERROR(+VLOOKUP($A94,basededonnée!$F$5:$U$13,2,FALSE),"")</f>
        <v/>
      </c>
      <c r="C94" s="12"/>
      <c r="D94" s="13"/>
      <c r="E94" s="14" t="str">
        <f>IFERROR(+VLOOKUP($A94,basededonnée!$F$5:$U$13,3,FALSE),"")</f>
        <v/>
      </c>
      <c r="F94" s="15"/>
      <c r="G94" s="13"/>
      <c r="H94" s="16" t="e">
        <f>IF(+VLOOKUP($A94,basededonnée!$F$5:$U$13,16,FALSE)&lt;&gt;0,+VLOOKUP($A94,basededonnée!$F$5:$U$13,16,FALSE),"")</f>
        <v>#N/A</v>
      </c>
      <c r="I94" s="37" t="e">
        <f>IF(+VLOOKUP($A94,basededonnée!$F$5:$U$13,4,FALSE)&lt;&gt;0,+VLOOKUP($A94,basededonnée!$F$5:$U$13,4,FALSE),"")</f>
        <v>#N/A</v>
      </c>
      <c r="J94" s="16"/>
    </row>
    <row r="95" spans="1:10" x14ac:dyDescent="0.25">
      <c r="A95" t="s">
        <v>86</v>
      </c>
      <c r="B95" s="11" t="str">
        <f>IFERROR(+VLOOKUP($A95,basededonnée!$F$5:$U$13,2,FALSE),"")</f>
        <v/>
      </c>
      <c r="C95" s="12"/>
      <c r="D95" s="13"/>
      <c r="E95" s="14" t="str">
        <f>IFERROR(+VLOOKUP($A95,basededonnée!$F$5:$U$13,3,FALSE),"")</f>
        <v/>
      </c>
      <c r="F95" s="15"/>
      <c r="G95" s="13"/>
      <c r="H95" s="16" t="e">
        <f>IF(+VLOOKUP($A95,basededonnée!$F$5:$U$13,16,FALSE)&lt;&gt;0,+VLOOKUP($A95,basededonnée!$F$5:$U$13,16,FALSE),"")</f>
        <v>#N/A</v>
      </c>
      <c r="I95" s="37" t="e">
        <f>IF(+VLOOKUP($A95,basededonnée!$F$5:$U$13,4,FALSE)&lt;&gt;0,+VLOOKUP($A95,basededonnée!$F$5:$U$13,4,FALSE),"")</f>
        <v>#N/A</v>
      </c>
      <c r="J95" s="16"/>
    </row>
    <row r="96" spans="1:10" x14ac:dyDescent="0.25">
      <c r="A96" t="s">
        <v>87</v>
      </c>
      <c r="B96" s="11" t="str">
        <f>IFERROR(+VLOOKUP($A96,basededonnée!$F$5:$U$13,2,FALSE),"")</f>
        <v/>
      </c>
      <c r="C96" s="12"/>
      <c r="D96" s="13"/>
      <c r="E96" s="14" t="str">
        <f>IFERROR(+VLOOKUP($A96,basededonnée!$F$5:$U$13,3,FALSE),"")</f>
        <v/>
      </c>
      <c r="F96" s="15"/>
      <c r="G96" s="13"/>
      <c r="H96" s="16" t="e">
        <f>IF(+VLOOKUP($A96,basededonnée!$F$5:$U$13,16,FALSE)&lt;&gt;0,+VLOOKUP($A96,basededonnée!$F$5:$U$13,16,FALSE),"")</f>
        <v>#N/A</v>
      </c>
      <c r="I96" s="37" t="e">
        <f>IF(+VLOOKUP($A96,basededonnée!$F$5:$U$13,4,FALSE)&lt;&gt;0,+VLOOKUP($A96,basededonnée!$F$5:$U$13,4,FALSE),"")</f>
        <v>#N/A</v>
      </c>
      <c r="J96" s="16"/>
    </row>
    <row r="97" spans="1:10" x14ac:dyDescent="0.25">
      <c r="A97" t="s">
        <v>88</v>
      </c>
      <c r="B97" s="11" t="str">
        <f>IFERROR(+VLOOKUP($A97,basededonnée!$F$5:$U$13,2,FALSE),"")</f>
        <v/>
      </c>
      <c r="C97" s="12"/>
      <c r="D97" s="13"/>
      <c r="E97" s="14" t="str">
        <f>IFERROR(+VLOOKUP($A97,basededonnée!$F$5:$U$13,3,FALSE),"")</f>
        <v/>
      </c>
      <c r="F97" s="15"/>
      <c r="G97" s="13"/>
      <c r="H97" s="16" t="e">
        <f>IF(+VLOOKUP($A97,basededonnée!$F$5:$U$13,16,FALSE)&lt;&gt;0,+VLOOKUP($A97,basededonnée!$F$5:$U$13,16,FALSE),"")</f>
        <v>#N/A</v>
      </c>
      <c r="I97" s="37" t="e">
        <f>IF(+VLOOKUP($A97,basededonnée!$F$5:$U$13,4,FALSE)&lt;&gt;0,+VLOOKUP($A97,basededonnée!$F$5:$U$13,4,FALSE),"")</f>
        <v>#N/A</v>
      </c>
      <c r="J97" s="16"/>
    </row>
    <row r="98" spans="1:10" x14ac:dyDescent="0.25">
      <c r="A98" t="s">
        <v>89</v>
      </c>
      <c r="B98" s="11" t="str">
        <f>IFERROR(+VLOOKUP($A98,basededonnée!$F$5:$U$13,2,FALSE),"")</f>
        <v/>
      </c>
      <c r="C98" s="12"/>
      <c r="D98" s="13"/>
      <c r="E98" s="14" t="str">
        <f>IFERROR(+VLOOKUP($A98,basededonnée!$F$5:$U$13,3,FALSE),"")</f>
        <v/>
      </c>
      <c r="F98" s="15"/>
      <c r="G98" s="13"/>
      <c r="H98" s="16" t="e">
        <f>IF(+VLOOKUP($A98,basededonnée!$F$5:$U$13,16,FALSE)&lt;&gt;0,+VLOOKUP($A98,basededonnée!$F$5:$U$13,16,FALSE),"")</f>
        <v>#N/A</v>
      </c>
      <c r="I98" s="37" t="e">
        <f>IF(+VLOOKUP($A98,basededonnée!$F$5:$U$13,4,FALSE)&lt;&gt;0,+VLOOKUP($A98,basededonnée!$F$5:$U$13,4,FALSE),"")</f>
        <v>#N/A</v>
      </c>
      <c r="J98" s="16"/>
    </row>
    <row r="99" spans="1:10" x14ac:dyDescent="0.25">
      <c r="A99" t="s">
        <v>90</v>
      </c>
      <c r="B99" s="11" t="str">
        <f>IFERROR(+VLOOKUP($A99,basededonnée!$F$5:$U$13,2,FALSE),"")</f>
        <v/>
      </c>
      <c r="C99" s="12"/>
      <c r="D99" s="13"/>
      <c r="E99" s="14" t="str">
        <f>IFERROR(+VLOOKUP($A99,basededonnée!$F$5:$U$13,3,FALSE),"")</f>
        <v/>
      </c>
      <c r="F99" s="15"/>
      <c r="G99" s="13"/>
      <c r="H99" s="16" t="e">
        <f>IF(+VLOOKUP($A99,basededonnée!$F$5:$U$13,16,FALSE)&lt;&gt;0,+VLOOKUP($A99,basededonnée!$F$5:$U$13,16,FALSE),"")</f>
        <v>#N/A</v>
      </c>
      <c r="I99" s="37" t="e">
        <f>IF(+VLOOKUP($A99,basededonnée!$F$5:$U$13,4,FALSE)&lt;&gt;0,+VLOOKUP($A99,basededonnée!$F$5:$U$13,4,FALSE),"")</f>
        <v>#N/A</v>
      </c>
      <c r="J99" s="16"/>
    </row>
    <row r="100" spans="1:10" x14ac:dyDescent="0.25">
      <c r="A100" t="s">
        <v>91</v>
      </c>
      <c r="B100" s="11" t="str">
        <f>IFERROR(+VLOOKUP($A100,basededonnée!$F$5:$U$13,2,FALSE),"")</f>
        <v/>
      </c>
      <c r="C100" s="12"/>
      <c r="D100" s="13"/>
      <c r="E100" s="14" t="str">
        <f>IFERROR(+VLOOKUP($A100,basededonnée!$F$5:$U$13,3,FALSE),"")</f>
        <v/>
      </c>
      <c r="F100" s="15"/>
      <c r="G100" s="13"/>
      <c r="H100" s="14" t="e">
        <f>IF(+VLOOKUP($A100,basededonnée!$F$5:$U$13,16,FALSE)&lt;&gt;0,+VLOOKUP($A100,basededonnée!$F$5:$U$13,16,FALSE),"")</f>
        <v>#N/A</v>
      </c>
      <c r="I100" s="37" t="e">
        <f>IF(+VLOOKUP($A100,basededonnée!$F$5:$U$13,4,FALSE)&lt;&gt;0,+VLOOKUP($A100,basededonnée!$F$5:$U$13,4,FALSE),"")</f>
        <v>#N/A</v>
      </c>
      <c r="J100" s="16"/>
    </row>
    <row r="101" spans="1:10" x14ac:dyDescent="0.25">
      <c r="A101" t="s">
        <v>92</v>
      </c>
      <c r="B101" s="11" t="str">
        <f>IFERROR(+VLOOKUP($A101,basededonnée!$F$5:$U$13,2,FALSE),"")</f>
        <v/>
      </c>
      <c r="C101" s="12"/>
      <c r="D101" s="13"/>
      <c r="E101" s="14" t="str">
        <f>IFERROR(+VLOOKUP($A101,basededonnée!$F$5:$U$13,3,FALSE),"")</f>
        <v/>
      </c>
      <c r="F101" s="15"/>
      <c r="G101" s="13"/>
      <c r="H101" s="16" t="e">
        <f>IF(+VLOOKUP($A101,basededonnée!$F$5:$U$13,16,FALSE)&lt;&gt;0,+VLOOKUP($A101,basededonnée!$F$5:$U$13,16,FALSE),"")</f>
        <v>#N/A</v>
      </c>
      <c r="I101" s="37" t="e">
        <f>IF(+VLOOKUP($A101,basededonnée!$F$5:$U$13,4,FALSE)&lt;&gt;0,+VLOOKUP($A101,basededonnée!$F$5:$U$13,4,FALSE),"")</f>
        <v>#N/A</v>
      </c>
      <c r="J101" s="16"/>
    </row>
    <row r="102" spans="1:10" x14ac:dyDescent="0.25">
      <c r="A102" t="s">
        <v>93</v>
      </c>
      <c r="B102" s="11" t="str">
        <f>IFERROR(+VLOOKUP($A102,basededonnée!$F$5:$U$13,2,FALSE),"")</f>
        <v/>
      </c>
      <c r="C102" s="12"/>
      <c r="D102" s="13"/>
      <c r="E102" s="14" t="str">
        <f>IFERROR(+VLOOKUP($A102,basededonnée!$F$5:$U$13,3,FALSE),"")</f>
        <v/>
      </c>
      <c r="F102" s="15"/>
      <c r="G102" s="13"/>
      <c r="H102" s="16" t="e">
        <f>IF(+VLOOKUP($A102,basededonnée!$F$5:$U$13,16,FALSE)&lt;&gt;0,+VLOOKUP($A102,basededonnée!$F$5:$U$13,16,FALSE),"")</f>
        <v>#N/A</v>
      </c>
      <c r="I102" s="37" t="e">
        <f>IF(+VLOOKUP($A102,basededonnée!$F$5:$U$13,4,FALSE)&lt;&gt;0,+VLOOKUP($A102,basededonnée!$F$5:$U$13,4,FALSE),"")</f>
        <v>#N/A</v>
      </c>
      <c r="J102" s="16"/>
    </row>
    <row r="103" spans="1:10" x14ac:dyDescent="0.25">
      <c r="A103" t="s">
        <v>94</v>
      </c>
      <c r="B103" s="11" t="str">
        <f>IFERROR(+VLOOKUP($A103,basededonnée!$F$5:$U$13,2,FALSE),"")</f>
        <v/>
      </c>
      <c r="C103" s="12"/>
      <c r="D103" s="13"/>
      <c r="E103" s="14" t="str">
        <f>IFERROR(+VLOOKUP($A103,basededonnée!$F$5:$U$13,3,FALSE),"")</f>
        <v/>
      </c>
      <c r="F103" s="15"/>
      <c r="G103" s="13"/>
      <c r="H103" s="16" t="e">
        <f>IF(+VLOOKUP($A103,basededonnée!$F$5:$U$13,16,FALSE)&lt;&gt;0,+VLOOKUP($A103,basededonnée!$F$5:$U$13,16,FALSE),"")</f>
        <v>#N/A</v>
      </c>
      <c r="I103" s="37" t="e">
        <f>IF(+VLOOKUP($A103,basededonnée!$F$5:$U$13,4,FALSE)&lt;&gt;0,+VLOOKUP($A103,basededonnée!$F$5:$U$13,4,FALSE),"")</f>
        <v>#N/A</v>
      </c>
      <c r="J103" s="16"/>
    </row>
    <row r="104" spans="1:10" x14ac:dyDescent="0.25">
      <c r="A104" t="s">
        <v>95</v>
      </c>
      <c r="B104" s="11" t="str">
        <f>IFERROR(+VLOOKUP($A104,basededonnée!$F$5:$U$13,2,FALSE),"")</f>
        <v/>
      </c>
      <c r="C104" s="12"/>
      <c r="D104" s="13"/>
      <c r="E104" s="14" t="str">
        <f>IFERROR(+VLOOKUP($A104,basededonnée!$F$5:$U$13,3,FALSE),"")</f>
        <v/>
      </c>
      <c r="F104" s="15"/>
      <c r="G104" s="13"/>
      <c r="H104" s="16" t="e">
        <f>IF(+VLOOKUP($A104,basededonnée!$F$5:$U$13,16,FALSE)&lt;&gt;0,+VLOOKUP($A104,basededonnée!$F$5:$U$13,16,FALSE),"")</f>
        <v>#N/A</v>
      </c>
      <c r="I104" s="37" t="e">
        <f>IF(+VLOOKUP($A104,basededonnée!$F$5:$U$13,4,FALSE)&lt;&gt;0,+VLOOKUP($A104,basededonnée!$F$5:$U$13,4,FALSE),"")</f>
        <v>#N/A</v>
      </c>
      <c r="J104" s="16"/>
    </row>
    <row r="105" spans="1:10" x14ac:dyDescent="0.25">
      <c r="A105" t="s">
        <v>96</v>
      </c>
      <c r="B105" s="11" t="str">
        <f>IFERROR(+VLOOKUP($A105,basededonnée!$F$5:$U$13,2,FALSE),"")</f>
        <v/>
      </c>
      <c r="C105" s="12"/>
      <c r="D105" s="13"/>
      <c r="E105" s="14" t="str">
        <f>IFERROR(+VLOOKUP($A105,basededonnée!$F$5:$U$13,3,FALSE),"")</f>
        <v/>
      </c>
      <c r="F105" s="15"/>
      <c r="G105" s="13"/>
      <c r="H105" s="16" t="e">
        <f>IF(+VLOOKUP($A105,basededonnée!$F$5:$U$13,16,FALSE)&lt;&gt;0,+VLOOKUP($A105,basededonnée!$F$5:$U$13,16,FALSE),"")</f>
        <v>#N/A</v>
      </c>
      <c r="I105" s="37" t="e">
        <f>IF(+VLOOKUP($A105,basededonnée!$F$5:$U$13,4,FALSE)&lt;&gt;0,+VLOOKUP($A105,basededonnée!$F$5:$U$13,4,FALSE),"")</f>
        <v>#N/A</v>
      </c>
      <c r="J105" s="16"/>
    </row>
    <row r="106" spans="1:10" x14ac:dyDescent="0.25">
      <c r="A106" t="s">
        <v>97</v>
      </c>
      <c r="B106" s="11" t="str">
        <f>IFERROR(+VLOOKUP($A106,basededonnée!$F$5:$U$13,2,FALSE),"")</f>
        <v/>
      </c>
      <c r="C106" s="12"/>
      <c r="D106" s="13"/>
      <c r="E106" s="14" t="str">
        <f>IFERROR(+VLOOKUP($A106,basededonnée!$F$5:$U$13,3,FALSE),"")</f>
        <v/>
      </c>
      <c r="F106" s="15"/>
      <c r="G106" s="13"/>
      <c r="H106" s="16" t="e">
        <f>IF(+VLOOKUP($A106,basededonnée!$F$5:$U$13,16,FALSE)&lt;&gt;0,+VLOOKUP($A106,basededonnée!$F$5:$U$13,16,FALSE),"")</f>
        <v>#N/A</v>
      </c>
      <c r="I106" s="37" t="e">
        <f>IF(+VLOOKUP($A106,basededonnée!$F$5:$U$13,4,FALSE)&lt;&gt;0,+VLOOKUP($A106,basededonnée!$F$5:$U$13,4,FALSE),"")</f>
        <v>#N/A</v>
      </c>
      <c r="J106" s="16"/>
    </row>
    <row r="107" spans="1:10" x14ac:dyDescent="0.25">
      <c r="A107" t="s">
        <v>98</v>
      </c>
      <c r="B107" s="11" t="str">
        <f>IFERROR(+VLOOKUP($A107,basededonnée!$F$5:$U$13,2,FALSE),"")</f>
        <v/>
      </c>
      <c r="C107" s="12"/>
      <c r="D107" s="13"/>
      <c r="E107" s="14" t="str">
        <f>IFERROR(+VLOOKUP($A107,basededonnée!$F$5:$U$13,3,FALSE),"")</f>
        <v/>
      </c>
      <c r="F107" s="15"/>
      <c r="G107" s="13"/>
      <c r="H107" s="16" t="e">
        <f>IF(+VLOOKUP($A107,basededonnée!$F$5:$U$13,16,FALSE)&lt;&gt;0,+VLOOKUP($A107,basededonnée!$F$5:$U$13,16,FALSE),"")</f>
        <v>#N/A</v>
      </c>
      <c r="I107" s="37" t="e">
        <f>IF(+VLOOKUP($A107,basededonnée!$F$5:$U$13,4,FALSE)&lt;&gt;0,+VLOOKUP($A107,basededonnée!$F$5:$U$13,4,FALSE),"")</f>
        <v>#N/A</v>
      </c>
      <c r="J107" s="16"/>
    </row>
    <row r="108" spans="1:10" x14ac:dyDescent="0.25">
      <c r="A108" t="s">
        <v>99</v>
      </c>
      <c r="B108" s="11" t="str">
        <f>IFERROR(+VLOOKUP($A108,basededonnée!$F$5:$U$13,2,FALSE),"")</f>
        <v/>
      </c>
      <c r="C108" s="12"/>
      <c r="D108" s="13"/>
      <c r="E108" s="14" t="str">
        <f>IFERROR(+VLOOKUP($A108,basededonnée!$F$5:$U$13,3,FALSE),"")</f>
        <v/>
      </c>
      <c r="F108" s="15"/>
      <c r="G108" s="13"/>
      <c r="H108" s="16" t="e">
        <f>IF(+VLOOKUP($A108,basededonnée!$F$5:$U$13,16,FALSE)&lt;&gt;0,+VLOOKUP($A108,basededonnée!$F$5:$U$13,16,FALSE),"")</f>
        <v>#N/A</v>
      </c>
      <c r="I108" s="37" t="e">
        <f>IF(+VLOOKUP($A108,basededonnée!$F$5:$U$13,4,FALSE)&lt;&gt;0,+VLOOKUP($A108,basededonnée!$F$5:$U$13,4,FALSE),"")</f>
        <v>#N/A</v>
      </c>
      <c r="J108" s="16"/>
    </row>
    <row r="109" spans="1:10" x14ac:dyDescent="0.25">
      <c r="A109" t="s">
        <v>100</v>
      </c>
      <c r="B109" s="11" t="str">
        <f>IFERROR(+VLOOKUP($A109,basededonnée!$F$5:$U$13,2,FALSE),"")</f>
        <v/>
      </c>
      <c r="C109" s="12"/>
      <c r="D109" s="13"/>
      <c r="E109" s="14" t="str">
        <f>IFERROR(+VLOOKUP($A109,basededonnée!$F$5:$U$13,3,FALSE),"")</f>
        <v/>
      </c>
      <c r="F109" s="15"/>
      <c r="G109" s="13"/>
      <c r="H109" s="16" t="e">
        <f>IF(+VLOOKUP($A109,basededonnée!$F$5:$U$13,16,FALSE)&lt;&gt;0,+VLOOKUP($A109,basededonnée!$F$5:$U$13,16,FALSE),"")</f>
        <v>#N/A</v>
      </c>
      <c r="I109" s="37" t="e">
        <f>IF(+VLOOKUP($A109,basededonnée!$F$5:$U$13,4,FALSE)&lt;&gt;0,+VLOOKUP($A109,basededonnée!$F$5:$U$13,4,FALSE),"")</f>
        <v>#N/A</v>
      </c>
      <c r="J109" s="16"/>
    </row>
    <row r="110" spans="1:10" x14ac:dyDescent="0.25">
      <c r="A110" t="s">
        <v>101</v>
      </c>
      <c r="B110" s="11" t="str">
        <f>IFERROR(+VLOOKUP($A110,basededonnée!$F$5:$U$13,2,FALSE),"")</f>
        <v/>
      </c>
      <c r="C110" s="12"/>
      <c r="D110" s="13"/>
      <c r="E110" s="14" t="str">
        <f>IFERROR(+VLOOKUP($A110,basededonnée!$F$5:$U$13,3,FALSE),"")</f>
        <v/>
      </c>
      <c r="F110" s="15"/>
      <c r="G110" s="13"/>
      <c r="H110" s="16" t="e">
        <f>IF(+VLOOKUP($A110,basededonnée!$F$5:$U$13,16,FALSE)&lt;&gt;0,+VLOOKUP($A110,basededonnée!$F$5:$U$13,16,FALSE),"")</f>
        <v>#N/A</v>
      </c>
      <c r="I110" s="37" t="e">
        <f>IF(+VLOOKUP($A110,basededonnée!$F$5:$U$13,4,FALSE)&lt;&gt;0,+VLOOKUP($A110,basededonnée!$F$5:$U$13,4,FALSE),"")</f>
        <v>#N/A</v>
      </c>
      <c r="J110" s="16"/>
    </row>
    <row r="111" spans="1:10" x14ac:dyDescent="0.25">
      <c r="A111" t="s">
        <v>102</v>
      </c>
      <c r="B111" s="11" t="str">
        <f>IFERROR(+VLOOKUP($A111,basededonnée!$F$5:$U$13,2,FALSE),"")</f>
        <v/>
      </c>
      <c r="C111" s="12"/>
      <c r="D111" s="13"/>
      <c r="E111" s="14" t="str">
        <f>IFERROR(+VLOOKUP($A111,basededonnée!$F$5:$U$13,3,FALSE),"")</f>
        <v/>
      </c>
      <c r="F111" s="15"/>
      <c r="G111" s="13"/>
      <c r="H111" s="16" t="e">
        <f>IF(+VLOOKUP($A111,basededonnée!$F$5:$U$13,16,FALSE)&lt;&gt;0,+VLOOKUP($A111,basededonnée!$F$5:$U$13,16,FALSE),"")</f>
        <v>#N/A</v>
      </c>
      <c r="I111" s="37" t="e">
        <f>IF(+VLOOKUP($A111,basededonnée!$F$5:$U$13,4,FALSE)&lt;&gt;0,+VLOOKUP($A111,basededonnée!$F$5:$U$13,4,FALSE),"")</f>
        <v>#N/A</v>
      </c>
      <c r="J111" s="16"/>
    </row>
    <row r="112" spans="1:10" x14ac:dyDescent="0.25">
      <c r="A112" t="s">
        <v>103</v>
      </c>
      <c r="B112" s="11" t="str">
        <f>IFERROR(+VLOOKUP($A112,basededonnée!$F$5:$U$13,2,FALSE),"")</f>
        <v/>
      </c>
      <c r="C112" s="12"/>
      <c r="D112" s="13"/>
      <c r="E112" s="14" t="str">
        <f>IFERROR(+VLOOKUP($A112,basededonnée!$F$5:$U$13,3,FALSE),"")</f>
        <v/>
      </c>
      <c r="F112" s="15"/>
      <c r="G112" s="13"/>
      <c r="H112" s="16" t="e">
        <f>IF(+VLOOKUP($A112,basededonnée!$F$5:$U$13,16,FALSE)&lt;&gt;0,+VLOOKUP($A112,basededonnée!$F$5:$U$13,16,FALSE),"")</f>
        <v>#N/A</v>
      </c>
      <c r="I112" s="37" t="e">
        <f>IF(+VLOOKUP($A112,basededonnée!$F$5:$U$13,4,FALSE)&lt;&gt;0,+VLOOKUP($A112,basededonnée!$F$5:$U$13,4,FALSE),"")</f>
        <v>#N/A</v>
      </c>
      <c r="J112" s="16"/>
    </row>
    <row r="113" spans="1:10" x14ac:dyDescent="0.25">
      <c r="A113" t="s">
        <v>104</v>
      </c>
      <c r="B113" s="11" t="str">
        <f>IFERROR(+VLOOKUP($A113,basededonnée!$F$5:$U$13,2,FALSE),"")</f>
        <v/>
      </c>
      <c r="C113" s="12"/>
      <c r="D113" s="13"/>
      <c r="E113" s="14" t="str">
        <f>IFERROR(+VLOOKUP($A113,basededonnée!$F$5:$U$13,3,FALSE),"")</f>
        <v/>
      </c>
      <c r="F113" s="15"/>
      <c r="G113" s="13"/>
      <c r="H113" s="16" t="e">
        <f>IF(+VLOOKUP($A113,basededonnée!$F$5:$U$13,16,FALSE)&lt;&gt;0,+VLOOKUP($A113,basededonnée!$F$5:$U$13,16,FALSE),"")</f>
        <v>#N/A</v>
      </c>
      <c r="I113" s="37" t="e">
        <f>IF(+VLOOKUP($A113,basededonnée!$F$5:$U$13,4,FALSE)&lt;&gt;0,+VLOOKUP($A113,basededonnée!$F$5:$U$13,4,FALSE),"")</f>
        <v>#N/A</v>
      </c>
      <c r="J113" s="16"/>
    </row>
    <row r="114" spans="1:10" x14ac:dyDescent="0.25">
      <c r="A114" t="s">
        <v>105</v>
      </c>
      <c r="B114" s="11" t="str">
        <f>IFERROR(+VLOOKUP($A114,basededonnée!$F$5:$U$13,2,FALSE),"")</f>
        <v/>
      </c>
      <c r="C114" s="12"/>
      <c r="D114" s="13"/>
      <c r="E114" s="14" t="str">
        <f>IFERROR(+VLOOKUP($A114,basededonnée!$F$5:$U$13,3,FALSE),"")</f>
        <v/>
      </c>
      <c r="F114" s="15"/>
      <c r="G114" s="13"/>
      <c r="H114" s="16" t="e">
        <f>IF(+VLOOKUP($A114,basededonnée!$F$5:$U$13,16,FALSE)&lt;&gt;0,+VLOOKUP($A114,basededonnée!$F$5:$U$13,16,FALSE),"")</f>
        <v>#N/A</v>
      </c>
      <c r="I114" s="37" t="e">
        <f>IF(+VLOOKUP($A114,basededonnée!$F$5:$U$13,4,FALSE)&lt;&gt;0,+VLOOKUP($A114,basededonnée!$F$5:$U$13,4,FALSE),"")</f>
        <v>#N/A</v>
      </c>
      <c r="J114" s="16"/>
    </row>
    <row r="115" spans="1:10" x14ac:dyDescent="0.25">
      <c r="A115" t="s">
        <v>106</v>
      </c>
      <c r="B115" s="11" t="str">
        <f>IFERROR(+VLOOKUP($A115,basededonnée!$F$5:$U$13,2,FALSE),"")</f>
        <v/>
      </c>
      <c r="C115" s="12"/>
      <c r="D115" s="13"/>
      <c r="E115" s="14" t="str">
        <f>IFERROR(+VLOOKUP($A115,basededonnée!$F$5:$U$13,3,FALSE),"")</f>
        <v/>
      </c>
      <c r="F115" s="15"/>
      <c r="G115" s="13"/>
      <c r="H115" s="16" t="e">
        <f>IF(+VLOOKUP($A115,basededonnée!$F$5:$U$13,16,FALSE)&lt;&gt;0,+VLOOKUP($A115,basededonnée!$F$5:$U$13,16,FALSE),"")</f>
        <v>#N/A</v>
      </c>
      <c r="I115" s="37" t="e">
        <f>IF(+VLOOKUP($A115,basededonnée!$F$5:$U$13,4,FALSE)&lt;&gt;0,+VLOOKUP($A115,basededonnée!$F$5:$U$13,4,FALSE),"")</f>
        <v>#N/A</v>
      </c>
      <c r="J115" s="16"/>
    </row>
    <row r="116" spans="1:10" x14ac:dyDescent="0.25">
      <c r="A116" t="s">
        <v>107</v>
      </c>
      <c r="B116" s="11" t="str">
        <f>IFERROR(+VLOOKUP($A116,basededonnée!$F$5:$U$13,2,FALSE),"")</f>
        <v/>
      </c>
      <c r="C116" s="12"/>
      <c r="D116" s="13"/>
      <c r="E116" s="14" t="str">
        <f>IFERROR(+VLOOKUP($A116,basededonnée!$F$5:$U$13,3,FALSE),"")</f>
        <v/>
      </c>
      <c r="F116" s="15"/>
      <c r="G116" s="13"/>
      <c r="H116" s="16" t="e">
        <f>IF(+VLOOKUP($A116,basededonnée!$F$5:$U$13,16,FALSE)&lt;&gt;0,+VLOOKUP($A116,basededonnée!$F$5:$U$13,16,FALSE),"")</f>
        <v>#N/A</v>
      </c>
      <c r="I116" s="37" t="e">
        <f>IF(+VLOOKUP($A116,basededonnée!$F$5:$U$13,4,FALSE)&lt;&gt;0,+VLOOKUP($A116,basededonnée!$F$5:$U$13,4,FALSE),"")</f>
        <v>#N/A</v>
      </c>
      <c r="J116" s="16"/>
    </row>
    <row r="117" spans="1:10" x14ac:dyDescent="0.25">
      <c r="A117" t="s">
        <v>108</v>
      </c>
      <c r="B117" s="11" t="str">
        <f>IFERROR(+VLOOKUP($A117,basededonnée!$F$5:$U$13,2,FALSE),"")</f>
        <v/>
      </c>
      <c r="C117" s="12"/>
      <c r="D117" s="13"/>
      <c r="E117" s="14" t="str">
        <f>IFERROR(+VLOOKUP($A117,basededonnée!$F$5:$U$13,3,FALSE),"")</f>
        <v/>
      </c>
      <c r="F117" s="15"/>
      <c r="G117" s="13"/>
      <c r="H117" s="16" t="e">
        <f>IF(+VLOOKUP($A117,basededonnée!$F$5:$U$13,16,FALSE)&lt;&gt;0,+VLOOKUP($A117,basededonnée!$F$5:$U$13,16,FALSE),"")</f>
        <v>#N/A</v>
      </c>
      <c r="I117" s="37" t="e">
        <f>IF(+VLOOKUP($A117,basededonnée!$F$5:$U$13,4,FALSE)&lt;&gt;0,+VLOOKUP($A117,basededonnée!$F$5:$U$13,4,FALSE),"")</f>
        <v>#N/A</v>
      </c>
      <c r="J117" s="16"/>
    </row>
    <row r="118" spans="1:10" x14ac:dyDescent="0.25">
      <c r="A118" t="s">
        <v>109</v>
      </c>
      <c r="B118" s="11" t="str">
        <f>IFERROR(+VLOOKUP($A118,basededonnée!$F$5:$U$13,2,FALSE),"")</f>
        <v/>
      </c>
      <c r="C118" s="12"/>
      <c r="D118" s="13"/>
      <c r="E118" s="14" t="str">
        <f>IFERROR(+VLOOKUP($A118,basededonnée!$F$5:$U$13,3,FALSE),"")</f>
        <v/>
      </c>
      <c r="F118" s="15"/>
      <c r="G118" s="13"/>
      <c r="H118" s="16" t="e">
        <f>IF(+VLOOKUP($A118,basededonnée!$F$5:$U$13,16,FALSE)&lt;&gt;0,+VLOOKUP($A118,basededonnée!$F$5:$U$13,16,FALSE),"")</f>
        <v>#N/A</v>
      </c>
      <c r="I118" s="37" t="e">
        <f>IF(+VLOOKUP($A118,basededonnée!$F$5:$U$13,4,FALSE)&lt;&gt;0,+VLOOKUP($A118,basededonnée!$F$5:$U$13,4,FALSE),"")</f>
        <v>#N/A</v>
      </c>
      <c r="J118" s="16"/>
    </row>
    <row r="119" spans="1:10" x14ac:dyDescent="0.25">
      <c r="A119" t="s">
        <v>110</v>
      </c>
      <c r="B119" s="11" t="str">
        <f ca="1">IFERROR(+VLOOKUP($A119,basededonnée!$F$5:$U$13,2,FALSE),"")</f>
        <v>NLC</v>
      </c>
      <c r="C119" s="12"/>
      <c r="D119" s="13"/>
      <c r="E119" s="14" t="str">
        <f ca="1">IFERROR(+VLOOKUP($A119,basededonnée!$F$5:$U$13,3,FALSE),"")</f>
        <v>VDZC</v>
      </c>
      <c r="F119" s="15"/>
      <c r="G119" s="13"/>
      <c r="H119" s="16">
        <f>IF(+VLOOKUP($A119,basededonnée!$F$5:$U$13,16,FALSE)&lt;&gt;0,+VLOOKUP($A119,basededonnée!$F$5:$U$13,16,FALSE),"")</f>
        <v>3</v>
      </c>
      <c r="I119" s="37">
        <f ca="1">IF(+VLOOKUP($A119,basededonnée!$F$5:$U$13,4,FALSE)&lt;&gt;0,+VLOOKUP($A119,basededonnée!$F$5:$U$13,4,FALSE),"")</f>
        <v>14904</v>
      </c>
      <c r="J119" s="16"/>
    </row>
    <row r="120" spans="1:10" x14ac:dyDescent="0.25">
      <c r="A120" t="s">
        <v>111</v>
      </c>
      <c r="B120" s="11" t="str">
        <f>IFERROR(+VLOOKUP($A120,basededonnée!$F$5:$U$13,2,FALSE),"")</f>
        <v/>
      </c>
      <c r="C120" s="12"/>
      <c r="D120" s="13"/>
      <c r="E120" s="14" t="str">
        <f>IFERROR(+VLOOKUP($A120,basededonnée!$F$5:$U$13,3,FALSE),"")</f>
        <v/>
      </c>
      <c r="F120" s="15"/>
      <c r="G120" s="13"/>
      <c r="H120" s="16" t="e">
        <f>IF(+VLOOKUP($A120,basededonnée!$F$5:$U$13,16,FALSE)&lt;&gt;0,+VLOOKUP($A120,basededonnée!$F$5:$U$13,16,FALSE),"")</f>
        <v>#N/A</v>
      </c>
      <c r="I120" s="37" t="e">
        <f>IF(+VLOOKUP($A120,basededonnée!$F$5:$U$13,4,FALSE)&lt;&gt;0,+VLOOKUP($A120,basededonnée!$F$5:$U$13,4,FALSE),"")</f>
        <v>#N/A</v>
      </c>
      <c r="J120" s="16"/>
    </row>
    <row r="121" spans="1:10" x14ac:dyDescent="0.25">
      <c r="A121" t="s">
        <v>112</v>
      </c>
      <c r="B121" s="11" t="str">
        <f>IFERROR(+VLOOKUP($A121,basededonnée!$F$5:$U$13,2,FALSE),"")</f>
        <v/>
      </c>
      <c r="C121" s="12"/>
      <c r="D121" s="13"/>
      <c r="E121" s="14" t="str">
        <f>IFERROR(+VLOOKUP($A121,basededonnée!$F$5:$U$13,3,FALSE),"")</f>
        <v/>
      </c>
      <c r="F121" s="15"/>
      <c r="G121" s="13"/>
      <c r="H121" s="16" t="e">
        <f>IF(+VLOOKUP($A121,basededonnée!$F$5:$U$13,16,FALSE)&lt;&gt;0,+VLOOKUP($A121,basededonnée!$F$5:$U$13,16,FALSE),"")</f>
        <v>#N/A</v>
      </c>
      <c r="I121" s="37" t="e">
        <f>IF(+VLOOKUP($A121,basededonnée!$F$5:$U$13,4,FALSE)&lt;&gt;0,+VLOOKUP($A121,basededonnée!$F$5:$U$13,4,FALSE),"")</f>
        <v>#N/A</v>
      </c>
      <c r="J121" s="16"/>
    </row>
    <row r="122" spans="1:10" x14ac:dyDescent="0.25">
      <c r="A122" t="s">
        <v>113</v>
      </c>
      <c r="B122" s="11" t="str">
        <f>IFERROR(+VLOOKUP($A122,basededonnée!$F$5:$U$13,2,FALSE),"")</f>
        <v/>
      </c>
      <c r="C122" s="12"/>
      <c r="D122" s="13"/>
      <c r="E122" s="14" t="str">
        <f>IFERROR(+VLOOKUP($A122,basededonnée!$F$5:$U$13,3,FALSE),"")</f>
        <v/>
      </c>
      <c r="F122" s="15"/>
      <c r="G122" s="13"/>
      <c r="H122" s="16" t="e">
        <f>IF(+VLOOKUP($A122,basededonnée!$F$5:$U$13,16,FALSE)&lt;&gt;0,+VLOOKUP($A122,basededonnée!$F$5:$U$13,16,FALSE),"")</f>
        <v>#N/A</v>
      </c>
      <c r="I122" s="37" t="e">
        <f>IF(+VLOOKUP($A122,basededonnée!$F$5:$U$13,4,FALSE)&lt;&gt;0,+VLOOKUP($A122,basededonnée!$F$5:$U$13,4,FALSE),"")</f>
        <v>#N/A</v>
      </c>
      <c r="J122" s="16"/>
    </row>
    <row r="123" spans="1:10" x14ac:dyDescent="0.25">
      <c r="A123" t="s">
        <v>114</v>
      </c>
      <c r="B123" s="11" t="str">
        <f>IFERROR(+VLOOKUP($A123,basededonnée!$F$5:$U$13,2,FALSE),"")</f>
        <v/>
      </c>
      <c r="C123" s="12"/>
      <c r="D123" s="13"/>
      <c r="E123" s="14" t="str">
        <f>IFERROR(+VLOOKUP($A123,basededonnée!$F$5:$U$13,3,FALSE),"")</f>
        <v/>
      </c>
      <c r="F123" s="15"/>
      <c r="G123" s="13"/>
      <c r="H123" s="16" t="e">
        <f>IF(+VLOOKUP($A123,basededonnée!$F$5:$U$13,16,FALSE)&lt;&gt;0,+VLOOKUP($A123,basededonnée!$F$5:$U$13,16,FALSE),"")</f>
        <v>#N/A</v>
      </c>
      <c r="I123" s="37" t="e">
        <f>IF(+VLOOKUP($A123,basededonnée!$F$5:$U$13,4,FALSE)&lt;&gt;0,+VLOOKUP($A123,basededonnée!$F$5:$U$13,4,FALSE),"")</f>
        <v>#N/A</v>
      </c>
      <c r="J123" s="16"/>
    </row>
    <row r="124" spans="1:10" x14ac:dyDescent="0.25">
      <c r="A124" t="s">
        <v>115</v>
      </c>
      <c r="B124" s="11" t="str">
        <f>IFERROR(+VLOOKUP($A124,basededonnée!$F$5:$U$13,2,FALSE),"")</f>
        <v/>
      </c>
      <c r="C124" s="12"/>
      <c r="D124" s="13"/>
      <c r="E124" s="14" t="str">
        <f>IFERROR(+VLOOKUP($A124,basededonnée!$F$5:$U$13,3,FALSE),"")</f>
        <v/>
      </c>
      <c r="F124" s="15"/>
      <c r="G124" s="13"/>
      <c r="H124" s="16" t="e">
        <f>IF(+VLOOKUP($A124,basededonnée!$F$5:$U$13,16,FALSE)&lt;&gt;0,+VLOOKUP($A124,basededonnée!$F$5:$U$13,16,FALSE),"")</f>
        <v>#N/A</v>
      </c>
      <c r="I124" s="37" t="e">
        <f>IF(+VLOOKUP($A124,basededonnée!$F$5:$U$13,4,FALSE)&lt;&gt;0,+VLOOKUP($A124,basededonnée!$F$5:$U$13,4,FALSE),"")</f>
        <v>#N/A</v>
      </c>
      <c r="J124" s="16"/>
    </row>
    <row r="125" spans="1:10" x14ac:dyDescent="0.25">
      <c r="A125" t="s">
        <v>116</v>
      </c>
      <c r="B125" s="11" t="str">
        <f>IFERROR(+VLOOKUP($A125,basededonnée!$F$5:$U$13,2,FALSE),"")</f>
        <v/>
      </c>
      <c r="C125" s="12"/>
      <c r="D125" s="13"/>
      <c r="E125" s="14" t="str">
        <f>IFERROR(+VLOOKUP($A125,basededonnée!$F$5:$U$13,3,FALSE),"")</f>
        <v/>
      </c>
      <c r="F125" s="15"/>
      <c r="G125" s="13"/>
      <c r="H125" s="16" t="e">
        <f>IF(+VLOOKUP($A125,basededonnée!$F$5:$U$13,16,FALSE)&lt;&gt;0,+VLOOKUP($A125,basededonnée!$F$5:$U$13,16,FALSE),"")</f>
        <v>#N/A</v>
      </c>
      <c r="I125" s="37" t="e">
        <f>IF(+VLOOKUP($A125,basededonnée!$F$5:$U$13,4,FALSE)&lt;&gt;0,+VLOOKUP($A125,basededonnée!$F$5:$U$13,4,FALSE),"")</f>
        <v>#N/A</v>
      </c>
      <c r="J125" s="16"/>
    </row>
    <row r="126" spans="1:10" x14ac:dyDescent="0.25">
      <c r="A126" t="s">
        <v>117</v>
      </c>
      <c r="B126" s="11" t="str">
        <f>IFERROR(+VLOOKUP($A126,basededonnée!$F$5:$U$13,2,FALSE),"")</f>
        <v/>
      </c>
      <c r="C126" s="12"/>
      <c r="D126" s="13"/>
      <c r="E126" s="14" t="str">
        <f>IFERROR(+VLOOKUP($A126,basededonnée!$F$5:$U$13,3,FALSE),"")</f>
        <v/>
      </c>
      <c r="F126" s="15"/>
      <c r="G126" s="13"/>
      <c r="H126" s="16" t="e">
        <f>IF(+VLOOKUP($A126,basededonnée!$F$5:$U$13,16,FALSE)&lt;&gt;0,+VLOOKUP($A126,basededonnée!$F$5:$U$13,16,FALSE),"")</f>
        <v>#N/A</v>
      </c>
      <c r="I126" s="37" t="e">
        <f>IF(+VLOOKUP($A126,basededonnée!$F$5:$U$13,4,FALSE)&lt;&gt;0,+VLOOKUP($A126,basededonnée!$F$5:$U$13,4,FALSE),"")</f>
        <v>#N/A</v>
      </c>
      <c r="J126" s="16"/>
    </row>
    <row r="127" spans="1:10" x14ac:dyDescent="0.25">
      <c r="A127" t="s">
        <v>118</v>
      </c>
      <c r="B127" s="11" t="str">
        <f>IFERROR(+VLOOKUP($A127,basededonnée!$F$5:$U$13,2,FALSE),"")</f>
        <v/>
      </c>
      <c r="C127" s="12"/>
      <c r="D127" s="13"/>
      <c r="E127" s="14" t="str">
        <f>IFERROR(+VLOOKUP($A127,basededonnée!$F$5:$U$13,3,FALSE),"")</f>
        <v/>
      </c>
      <c r="F127" s="15"/>
      <c r="G127" s="13"/>
      <c r="H127" s="16" t="e">
        <f>IF(+VLOOKUP($A127,basededonnée!$F$5:$U$13,16,FALSE)&lt;&gt;0,+VLOOKUP($A127,basededonnée!$F$5:$U$13,16,FALSE),"")</f>
        <v>#N/A</v>
      </c>
      <c r="I127" s="37" t="e">
        <f>IF(+VLOOKUP($A127,basededonnée!$F$5:$U$13,4,FALSE)&lt;&gt;0,+VLOOKUP($A127,basededonnée!$F$5:$U$13,4,FALSE),"")</f>
        <v>#N/A</v>
      </c>
      <c r="J127" s="16"/>
    </row>
    <row r="128" spans="1:10" x14ac:dyDescent="0.25">
      <c r="A128" t="s">
        <v>119</v>
      </c>
      <c r="B128" s="11" t="str">
        <f>IFERROR(+VLOOKUP($A128,basededonnée!$F$5:$U$13,2,FALSE),"")</f>
        <v/>
      </c>
      <c r="C128" s="12"/>
      <c r="D128" s="13"/>
      <c r="E128" s="14" t="str">
        <f>IFERROR(+VLOOKUP($A128,basededonnée!$F$5:$U$13,3,FALSE),"")</f>
        <v/>
      </c>
      <c r="F128" s="15"/>
      <c r="G128" s="13"/>
      <c r="H128" s="16" t="e">
        <f>IF(+VLOOKUP($A128,basededonnée!$F$5:$U$13,16,FALSE)&lt;&gt;0,+VLOOKUP($A128,basededonnée!$F$5:$U$13,16,FALSE),"")</f>
        <v>#N/A</v>
      </c>
      <c r="I128" s="37" t="e">
        <f>IF(+VLOOKUP($A128,basededonnée!$F$5:$U$13,4,FALSE)&lt;&gt;0,+VLOOKUP($A128,basededonnée!$F$5:$U$13,4,FALSE),"")</f>
        <v>#N/A</v>
      </c>
      <c r="J128" s="16"/>
    </row>
    <row r="129" spans="1:10" x14ac:dyDescent="0.25">
      <c r="A129" t="s">
        <v>120</v>
      </c>
      <c r="B129" s="11" t="str">
        <f>IFERROR(+VLOOKUP($A129,basededonnée!$F$5:$U$13,2,FALSE),"")</f>
        <v/>
      </c>
      <c r="C129" s="12"/>
      <c r="D129" s="13"/>
      <c r="E129" s="14" t="str">
        <f>IFERROR(+VLOOKUP($A129,basededonnée!$F$5:$U$13,3,FALSE),"")</f>
        <v/>
      </c>
      <c r="F129" s="15"/>
      <c r="G129" s="13"/>
      <c r="H129" s="16" t="e">
        <f>IF(+VLOOKUP($A129,basededonnée!$F$5:$U$13,16,FALSE)&lt;&gt;0,+VLOOKUP($A129,basededonnée!$F$5:$U$13,16,FALSE),"")</f>
        <v>#N/A</v>
      </c>
      <c r="I129" s="37" t="e">
        <f>IF(+VLOOKUP($A129,basededonnée!$F$5:$U$13,4,FALSE)&lt;&gt;0,+VLOOKUP($A129,basededonnée!$F$5:$U$13,4,FALSE),"")</f>
        <v>#N/A</v>
      </c>
      <c r="J129" s="16"/>
    </row>
    <row r="130" spans="1:10" x14ac:dyDescent="0.25">
      <c r="A130" t="s">
        <v>121</v>
      </c>
      <c r="B130" s="11" t="str">
        <f>IFERROR(+VLOOKUP($A130,basededonnée!$F$5:$U$13,2,FALSE),"")</f>
        <v/>
      </c>
      <c r="C130" s="12"/>
      <c r="D130" s="13"/>
      <c r="E130" s="14" t="str">
        <f>IFERROR(+VLOOKUP($A130,basededonnée!$F$5:$U$13,3,FALSE),"")</f>
        <v/>
      </c>
      <c r="F130" s="15"/>
      <c r="G130" s="13"/>
      <c r="H130" s="16" t="e">
        <f>IF(+VLOOKUP($A130,basededonnée!$F$5:$U$13,16,FALSE)&lt;&gt;0,+VLOOKUP($A130,basededonnée!$F$5:$U$13,16,FALSE),"")</f>
        <v>#N/A</v>
      </c>
      <c r="I130" s="37" t="e">
        <f>IF(+VLOOKUP($A130,basededonnée!$F$5:$U$13,4,FALSE)&lt;&gt;0,+VLOOKUP($A130,basededonnée!$F$5:$U$13,4,FALSE),"")</f>
        <v>#N/A</v>
      </c>
      <c r="J130" s="16"/>
    </row>
    <row r="131" spans="1:10" x14ac:dyDescent="0.25">
      <c r="A131" t="s">
        <v>122</v>
      </c>
      <c r="B131" s="11" t="str">
        <f>IFERROR(+VLOOKUP($A131,basededonnée!$F$5:$U$13,2,FALSE),"")</f>
        <v/>
      </c>
      <c r="C131" s="12"/>
      <c r="D131" s="13"/>
      <c r="E131" s="14" t="str">
        <f>IFERROR(+VLOOKUP($A131,basededonnée!$F$5:$U$13,3,FALSE),"")</f>
        <v/>
      </c>
      <c r="F131" s="15"/>
      <c r="G131" s="13"/>
      <c r="H131" s="16" t="e">
        <f>IF(+VLOOKUP($A131,basededonnée!$F$5:$U$13,16,FALSE)&lt;&gt;0,+VLOOKUP($A131,basededonnée!$F$5:$U$13,16,FALSE),"")</f>
        <v>#N/A</v>
      </c>
      <c r="I131" s="37" t="e">
        <f>IF(+VLOOKUP($A131,basededonnée!$F$5:$U$13,4,FALSE)&lt;&gt;0,+VLOOKUP($A131,basededonnée!$F$5:$U$13,4,FALSE),"")</f>
        <v>#N/A</v>
      </c>
      <c r="J131" s="16"/>
    </row>
    <row r="132" spans="1:10" x14ac:dyDescent="0.25">
      <c r="A132" t="s">
        <v>123</v>
      </c>
      <c r="B132" s="11" t="str">
        <f>IFERROR(+VLOOKUP($A132,basededonnée!$F$5:$U$13,2,FALSE),"")</f>
        <v/>
      </c>
      <c r="C132" s="12"/>
      <c r="D132" s="13"/>
      <c r="E132" s="14" t="str">
        <f>IFERROR(+VLOOKUP($A132,basededonnée!$F$5:$U$13,3,FALSE),"")</f>
        <v/>
      </c>
      <c r="F132" s="15"/>
      <c r="G132" s="13"/>
      <c r="H132" s="16" t="e">
        <f>IF(+VLOOKUP($A132,basededonnée!$F$5:$U$13,16,FALSE)&lt;&gt;0,+VLOOKUP($A132,basededonnée!$F$5:$U$13,16,FALSE),"")</f>
        <v>#N/A</v>
      </c>
      <c r="I132" s="37" t="e">
        <f>IF(+VLOOKUP($A132,basededonnée!$F$5:$U$13,4,FALSE)&lt;&gt;0,+VLOOKUP($A132,basededonnée!$F$5:$U$13,4,FALSE),"")</f>
        <v>#N/A</v>
      </c>
      <c r="J132" s="16"/>
    </row>
    <row r="133" spans="1:10" x14ac:dyDescent="0.25">
      <c r="A133" t="s">
        <v>124</v>
      </c>
      <c r="B133" s="11" t="str">
        <f>IFERROR(+VLOOKUP($A133,basededonnée!$F$5:$U$13,2,FALSE),"")</f>
        <v/>
      </c>
      <c r="C133" s="12"/>
      <c r="D133" s="13"/>
      <c r="E133" s="14" t="str">
        <f>IFERROR(+VLOOKUP($A133,basededonnée!$F$5:$U$13,3,FALSE),"")</f>
        <v/>
      </c>
      <c r="F133" s="15"/>
      <c r="G133" s="13"/>
      <c r="H133" s="16" t="e">
        <f>IF(+VLOOKUP($A133,basededonnée!$F$5:$U$13,16,FALSE)&lt;&gt;0,+VLOOKUP($A133,basededonnée!$F$5:$U$13,16,FALSE),"")</f>
        <v>#N/A</v>
      </c>
      <c r="I133" s="37" t="e">
        <f>IF(+VLOOKUP($A133,basededonnée!$F$5:$U$13,4,FALSE)&lt;&gt;0,+VLOOKUP($A133,basededonnée!$F$5:$U$13,4,FALSE),"")</f>
        <v>#N/A</v>
      </c>
      <c r="J133" s="16"/>
    </row>
    <row r="134" spans="1:10" x14ac:dyDescent="0.25">
      <c r="A134" t="s">
        <v>125</v>
      </c>
      <c r="B134" s="11" t="str">
        <f>IFERROR(+VLOOKUP($A134,basededonnée!$F$5:$U$13,2,FALSE),"")</f>
        <v/>
      </c>
      <c r="C134" s="12"/>
      <c r="D134" s="13"/>
      <c r="E134" s="14" t="str">
        <f>IFERROR(+VLOOKUP($A134,basededonnée!$F$5:$U$13,3,FALSE),"")</f>
        <v/>
      </c>
      <c r="F134" s="15"/>
      <c r="G134" s="13"/>
      <c r="H134" s="16" t="e">
        <f>IF(+VLOOKUP($A134,basededonnée!$F$5:$U$13,16,FALSE)&lt;&gt;0,+VLOOKUP($A134,basededonnée!$F$5:$U$13,16,FALSE),"")</f>
        <v>#N/A</v>
      </c>
      <c r="I134" s="37" t="e">
        <f>IF(+VLOOKUP($A134,basededonnée!$F$5:$U$13,4,FALSE)&lt;&gt;0,+VLOOKUP($A134,basededonnée!$F$5:$U$13,4,FALSE),"")</f>
        <v>#N/A</v>
      </c>
      <c r="J134" s="16"/>
    </row>
    <row r="135" spans="1:10" x14ac:dyDescent="0.25">
      <c r="A135" t="s">
        <v>126</v>
      </c>
      <c r="B135" s="11" t="str">
        <f>IFERROR(+VLOOKUP($A135,basededonnée!$F$5:$U$13,2,FALSE),"")</f>
        <v/>
      </c>
      <c r="C135" s="12"/>
      <c r="D135" s="13"/>
      <c r="E135" s="14" t="str">
        <f>IFERROR(+VLOOKUP($A135,basededonnée!$F$5:$U$13,3,FALSE),"")</f>
        <v/>
      </c>
      <c r="F135" s="15"/>
      <c r="G135" s="13"/>
      <c r="H135" s="16" t="e">
        <f>IF(+VLOOKUP($A135,basededonnée!$F$5:$U$13,16,FALSE)&lt;&gt;0,+VLOOKUP($A135,basededonnée!$F$5:$U$13,16,FALSE),"")</f>
        <v>#N/A</v>
      </c>
      <c r="I135" s="37" t="e">
        <f>IF(+VLOOKUP($A135,basededonnée!$F$5:$U$13,4,FALSE)&lt;&gt;0,+VLOOKUP($A135,basededonnée!$F$5:$U$13,4,FALSE),"")</f>
        <v>#N/A</v>
      </c>
      <c r="J135" s="16"/>
    </row>
    <row r="136" spans="1:10" x14ac:dyDescent="0.25">
      <c r="A136" t="s">
        <v>127</v>
      </c>
      <c r="B136" s="11" t="str">
        <f>IFERROR(+VLOOKUP($A136,basededonnée!$F$5:$U$13,2,FALSE),"")</f>
        <v/>
      </c>
      <c r="C136" s="12"/>
      <c r="D136" s="13"/>
      <c r="E136" s="14" t="str">
        <f>IFERROR(+VLOOKUP($A136,basededonnée!$F$5:$U$13,3,FALSE),"")</f>
        <v/>
      </c>
      <c r="F136" s="15"/>
      <c r="G136" s="13"/>
      <c r="H136" s="16" t="e">
        <f>IF(+VLOOKUP($A136,basededonnée!$F$5:$U$13,16,FALSE)&lt;&gt;0,+VLOOKUP($A136,basededonnée!$F$5:$U$13,16,FALSE),"")</f>
        <v>#N/A</v>
      </c>
      <c r="I136" s="37" t="e">
        <f>IF(+VLOOKUP($A136,basededonnée!$F$5:$U$13,4,FALSE)&lt;&gt;0,+VLOOKUP($A136,basededonnée!$F$5:$U$13,4,FALSE),"")</f>
        <v>#N/A</v>
      </c>
      <c r="J136" s="16"/>
    </row>
    <row r="137" spans="1:10" x14ac:dyDescent="0.25">
      <c r="A137" t="s">
        <v>128</v>
      </c>
      <c r="B137" s="11" t="str">
        <f>IFERROR(+VLOOKUP($A137,basededonnée!$F$5:$U$13,2,FALSE),"")</f>
        <v/>
      </c>
      <c r="C137" s="12"/>
      <c r="D137" s="13"/>
      <c r="E137" s="14" t="str">
        <f>IFERROR(+VLOOKUP($A137,basededonnée!$F$5:$U$13,3,FALSE),"")</f>
        <v/>
      </c>
      <c r="F137" s="15"/>
      <c r="G137" s="13"/>
      <c r="H137" s="16" t="e">
        <f>IF(+VLOOKUP($A137,basededonnée!$F$5:$U$13,16,FALSE)&lt;&gt;0,+VLOOKUP($A137,basededonnée!$F$5:$U$13,16,FALSE),"")</f>
        <v>#N/A</v>
      </c>
      <c r="I137" s="37" t="e">
        <f>IF(+VLOOKUP($A137,basededonnée!$F$5:$U$13,4,FALSE)&lt;&gt;0,+VLOOKUP($A137,basededonnée!$F$5:$U$13,4,FALSE),"")</f>
        <v>#N/A</v>
      </c>
      <c r="J137" s="16"/>
    </row>
    <row r="138" spans="1:10" x14ac:dyDescent="0.25">
      <c r="A138" t="s">
        <v>129</v>
      </c>
      <c r="B138" s="11" t="str">
        <f>IFERROR(+VLOOKUP($A138,basededonnée!$F$5:$U$13,2,FALSE),"")</f>
        <v/>
      </c>
      <c r="C138" s="12"/>
      <c r="D138" s="13"/>
      <c r="E138" s="14" t="str">
        <f>IFERROR(+VLOOKUP($A138,basededonnée!$F$5:$U$13,3,FALSE),"")</f>
        <v/>
      </c>
      <c r="F138" s="15"/>
      <c r="G138" s="13"/>
      <c r="H138" s="16" t="e">
        <f>IF(+VLOOKUP($A138,basededonnée!$F$5:$U$13,16,FALSE)&lt;&gt;0,+VLOOKUP($A138,basededonnée!$F$5:$U$13,16,FALSE),"")</f>
        <v>#N/A</v>
      </c>
      <c r="I138" s="37" t="e">
        <f>IF(+VLOOKUP($A138,basededonnée!$F$5:$U$13,4,FALSE)&lt;&gt;0,+VLOOKUP($A138,basededonnée!$F$5:$U$13,4,FALSE),"")</f>
        <v>#N/A</v>
      </c>
      <c r="J138" s="16"/>
    </row>
    <row r="139" spans="1:10" x14ac:dyDescent="0.25">
      <c r="A139" t="s">
        <v>130</v>
      </c>
      <c r="B139" s="11" t="str">
        <f>IFERROR(+VLOOKUP($A139,basededonnée!$F$5:$U$13,2,FALSE),"")</f>
        <v/>
      </c>
      <c r="C139" s="12"/>
      <c r="D139" s="13"/>
      <c r="E139" s="14" t="str">
        <f>IFERROR(+VLOOKUP($A139,basededonnée!$F$5:$U$13,3,FALSE),"")</f>
        <v/>
      </c>
      <c r="F139" s="15"/>
      <c r="G139" s="13"/>
      <c r="H139" s="16" t="e">
        <f>IF(+VLOOKUP($A139,basededonnée!$F$5:$U$13,16,FALSE)&lt;&gt;0,+VLOOKUP($A139,basededonnée!$F$5:$U$13,16,FALSE),"")</f>
        <v>#N/A</v>
      </c>
      <c r="I139" s="37" t="e">
        <f>IF(+VLOOKUP($A139,basededonnée!$F$5:$U$13,4,FALSE)&lt;&gt;0,+VLOOKUP($A139,basededonnée!$F$5:$U$13,4,FALSE),"")</f>
        <v>#N/A</v>
      </c>
      <c r="J139" s="16"/>
    </row>
    <row r="140" spans="1:10" x14ac:dyDescent="0.25">
      <c r="A140" t="s">
        <v>131</v>
      </c>
      <c r="B140" s="11" t="str">
        <f>IFERROR(+VLOOKUP($A140,basededonnée!$F$5:$U$13,2,FALSE),"")</f>
        <v/>
      </c>
      <c r="C140" s="12"/>
      <c r="D140" s="13"/>
      <c r="E140" s="14" t="str">
        <f>IFERROR(+VLOOKUP($A140,basededonnée!$F$5:$U$13,3,FALSE),"")</f>
        <v/>
      </c>
      <c r="F140" s="15"/>
      <c r="G140" s="13"/>
      <c r="H140" s="16" t="e">
        <f>IF(+VLOOKUP($A140,basededonnée!$F$5:$U$13,16,FALSE)&lt;&gt;0,+VLOOKUP($A140,basededonnée!$F$5:$U$13,16,FALSE),"")</f>
        <v>#N/A</v>
      </c>
      <c r="I140" s="37" t="e">
        <f>IF(+VLOOKUP($A140,basededonnée!$F$5:$U$13,4,FALSE)&lt;&gt;0,+VLOOKUP($A140,basededonnée!$F$5:$U$13,4,FALSE),"")</f>
        <v>#N/A</v>
      </c>
      <c r="J140" s="16"/>
    </row>
    <row r="141" spans="1:10" x14ac:dyDescent="0.25">
      <c r="A141" t="s">
        <v>132</v>
      </c>
      <c r="B141" s="11" t="str">
        <f>IFERROR(+VLOOKUP($A141,basededonnée!$F$5:$U$13,2,FALSE),"")</f>
        <v/>
      </c>
      <c r="C141" s="12"/>
      <c r="D141" s="13"/>
      <c r="E141" s="14" t="str">
        <f>IFERROR(+VLOOKUP($A141,basededonnée!$F$5:$U$13,3,FALSE),"")</f>
        <v/>
      </c>
      <c r="F141" s="15"/>
      <c r="G141" s="13"/>
      <c r="H141" s="16" t="e">
        <f>IF(+VLOOKUP($A141,basededonnée!$F$5:$U$13,16,FALSE)&lt;&gt;0,+VLOOKUP($A141,basededonnée!$F$5:$U$13,16,FALSE),"")</f>
        <v>#N/A</v>
      </c>
      <c r="I141" s="37" t="e">
        <f>IF(+VLOOKUP($A141,basededonnée!$F$5:$U$13,4,FALSE)&lt;&gt;0,+VLOOKUP($A141,basededonnée!$F$5:$U$13,4,FALSE),"")</f>
        <v>#N/A</v>
      </c>
      <c r="J141" s="16"/>
    </row>
    <row r="142" spans="1:10" x14ac:dyDescent="0.25">
      <c r="A142" t="s">
        <v>133</v>
      </c>
      <c r="B142" s="11" t="str">
        <f>IFERROR(+VLOOKUP($A142,basededonnée!$F$5:$U$13,2,FALSE),"")</f>
        <v/>
      </c>
      <c r="C142" s="12"/>
      <c r="D142" s="13"/>
      <c r="E142" s="14" t="str">
        <f>IFERROR(+VLOOKUP($A142,basededonnée!$F$5:$U$13,3,FALSE),"")</f>
        <v/>
      </c>
      <c r="F142" s="15"/>
      <c r="G142" s="13"/>
      <c r="H142" s="16" t="e">
        <f>IF(+VLOOKUP($A142,basededonnée!$F$5:$U$13,16,FALSE)&lt;&gt;0,+VLOOKUP($A142,basededonnée!$F$5:$U$13,16,FALSE),"")</f>
        <v>#N/A</v>
      </c>
      <c r="I142" s="37" t="e">
        <f>IF(+VLOOKUP($A142,basededonnée!$F$5:$U$13,4,FALSE)&lt;&gt;0,+VLOOKUP($A142,basededonnée!$F$5:$U$13,4,FALSE),"")</f>
        <v>#N/A</v>
      </c>
      <c r="J142" s="16"/>
    </row>
    <row r="143" spans="1:10" x14ac:dyDescent="0.25">
      <c r="A143" t="s">
        <v>134</v>
      </c>
      <c r="B143" s="11" t="str">
        <f>IFERROR(+VLOOKUP($A143,basededonnée!$F$5:$U$13,2,FALSE),"")</f>
        <v/>
      </c>
      <c r="C143" s="12"/>
      <c r="D143" s="13"/>
      <c r="E143" s="14" t="str">
        <f>IFERROR(+VLOOKUP($A143,basededonnée!$F$5:$U$13,3,FALSE),"")</f>
        <v/>
      </c>
      <c r="F143" s="15"/>
      <c r="G143" s="13"/>
      <c r="H143" s="16" t="e">
        <f>IF(+VLOOKUP($A143,basededonnée!$F$5:$U$13,16,FALSE)&lt;&gt;0,+VLOOKUP($A143,basededonnée!$F$5:$U$13,16,FALSE),"")</f>
        <v>#N/A</v>
      </c>
      <c r="I143" s="37" t="e">
        <f>IF(+VLOOKUP($A143,basededonnée!$F$5:$U$13,4,FALSE)&lt;&gt;0,+VLOOKUP($A143,basededonnée!$F$5:$U$13,4,FALSE),"")</f>
        <v>#N/A</v>
      </c>
      <c r="J143" s="16"/>
    </row>
    <row r="144" spans="1:10" x14ac:dyDescent="0.25">
      <c r="A144" t="s">
        <v>135</v>
      </c>
      <c r="B144" s="11" t="str">
        <f>IFERROR(+VLOOKUP($A144,basededonnée!$F$5:$U$13,2,FALSE),"")</f>
        <v/>
      </c>
      <c r="C144" s="12"/>
      <c r="D144" s="13"/>
      <c r="E144" s="14" t="str">
        <f>IFERROR(+VLOOKUP($A144,basededonnée!$F$5:$U$13,3,FALSE),"")</f>
        <v/>
      </c>
      <c r="F144" s="15"/>
      <c r="G144" s="13"/>
      <c r="H144" s="16" t="e">
        <f>IF(+VLOOKUP($A144,basededonnée!$F$5:$U$13,16,FALSE)&lt;&gt;0,+VLOOKUP($A144,basededonnée!$F$5:$U$13,16,FALSE),"")</f>
        <v>#N/A</v>
      </c>
      <c r="I144" s="37" t="e">
        <f>IF(+VLOOKUP($A144,basededonnée!$F$5:$U$13,4,FALSE)&lt;&gt;0,+VLOOKUP($A144,basededonnée!$F$5:$U$13,4,FALSE),"")</f>
        <v>#N/A</v>
      </c>
      <c r="J144" s="16"/>
    </row>
    <row r="145" spans="1:12" x14ac:dyDescent="0.25">
      <c r="A145" t="s">
        <v>136</v>
      </c>
      <c r="B145" s="11" t="str">
        <f>IFERROR(+VLOOKUP($A145,basededonnée!$F$5:$U$13,2,FALSE),"")</f>
        <v/>
      </c>
      <c r="C145" s="12"/>
      <c r="D145" s="13"/>
      <c r="E145" s="14" t="str">
        <f>IFERROR(+VLOOKUP($A145,basededonnée!$F$5:$U$13,3,FALSE),"")</f>
        <v/>
      </c>
      <c r="F145" s="15"/>
      <c r="G145" s="13"/>
      <c r="H145" s="16" t="e">
        <f>IF(+VLOOKUP($A145,basededonnée!$F$5:$U$13,16,FALSE)&lt;&gt;0,+VLOOKUP($A145,basededonnée!$F$5:$U$13,16,FALSE),"")</f>
        <v>#N/A</v>
      </c>
      <c r="I145" s="37" t="e">
        <f>IF(+VLOOKUP($A145,basededonnée!$F$5:$U$13,4,FALSE)&lt;&gt;0,+VLOOKUP($A145,basededonnée!$F$5:$U$13,4,FALSE),"")</f>
        <v>#N/A</v>
      </c>
      <c r="J145" s="16"/>
    </row>
    <row r="146" spans="1:12" x14ac:dyDescent="0.25">
      <c r="A146" t="s">
        <v>137</v>
      </c>
      <c r="B146" s="11" t="str">
        <f>IFERROR(+VLOOKUP($A146,basededonnée!$F$5:$U$13,2,FALSE),"")</f>
        <v/>
      </c>
      <c r="C146" s="12"/>
      <c r="D146" s="13"/>
      <c r="E146" s="14" t="str">
        <f>IFERROR(+VLOOKUP($A146,basededonnée!$F$5:$U$13,3,FALSE),"")</f>
        <v/>
      </c>
      <c r="F146" s="15"/>
      <c r="G146" s="13"/>
      <c r="H146" s="16" t="e">
        <f>IF(+VLOOKUP($A146,basededonnée!$F$5:$U$13,16,FALSE)&lt;&gt;0,+VLOOKUP($A146,basededonnée!$F$5:$U$13,16,FALSE),"")</f>
        <v>#N/A</v>
      </c>
      <c r="I146" s="37" t="e">
        <f>IF(+VLOOKUP($A146,basededonnée!$F$5:$U$13,4,FALSE)&lt;&gt;0,+VLOOKUP($A146,basededonnée!$F$5:$U$13,4,FALSE),"")</f>
        <v>#N/A</v>
      </c>
      <c r="J146" s="16"/>
    </row>
    <row r="147" spans="1:12" x14ac:dyDescent="0.25">
      <c r="A147" t="s">
        <v>138</v>
      </c>
      <c r="B147" s="11" t="str">
        <f>IFERROR(+VLOOKUP($A147,basededonnée!$F$5:$U$13,2,FALSE),"")</f>
        <v/>
      </c>
      <c r="C147" s="12"/>
      <c r="D147" s="13"/>
      <c r="E147" s="14" t="str">
        <f>IFERROR(+VLOOKUP($A147,basededonnée!$F$5:$U$13,3,FALSE),"")</f>
        <v/>
      </c>
      <c r="F147" s="15"/>
      <c r="G147" s="13"/>
      <c r="H147" s="16" t="e">
        <f>IF(+VLOOKUP($A147,basededonnée!$F$5:$U$13,16,FALSE)&lt;&gt;0,+VLOOKUP($A147,basededonnée!$F$5:$U$13,16,FALSE),"")</f>
        <v>#N/A</v>
      </c>
      <c r="I147" s="37" t="e">
        <f>IF(+VLOOKUP($A147,basededonnée!$F$5:$U$13,4,FALSE)&lt;&gt;0,+VLOOKUP($A147,basededonnée!$F$5:$U$13,4,FALSE),"")</f>
        <v>#N/A</v>
      </c>
      <c r="J147" s="16"/>
    </row>
    <row r="148" spans="1:12" x14ac:dyDescent="0.25">
      <c r="B148" s="11"/>
      <c r="C148" s="12"/>
      <c r="D148" s="13"/>
      <c r="E148" s="14"/>
      <c r="F148" s="15"/>
      <c r="G148" s="13"/>
      <c r="H148" s="16"/>
      <c r="I148" s="37"/>
      <c r="J148" s="16"/>
    </row>
    <row r="149" spans="1:12" ht="15.75" thickBot="1" x14ac:dyDescent="0.3">
      <c r="B149" s="39"/>
      <c r="C149" s="40"/>
      <c r="D149" s="41"/>
      <c r="E149" s="42"/>
      <c r="F149" s="43"/>
      <c r="G149" s="41"/>
      <c r="H149" s="44"/>
      <c r="I149" s="45"/>
      <c r="J149" s="44"/>
    </row>
    <row r="150" spans="1:12" ht="15.75" thickBot="1" x14ac:dyDescent="0.3">
      <c r="B150" s="62" t="s">
        <v>68</v>
      </c>
      <c r="C150" s="63"/>
      <c r="D150" s="63"/>
      <c r="E150" s="63"/>
      <c r="F150" s="63"/>
      <c r="G150" s="63"/>
      <c r="H150" s="64"/>
      <c r="I150" s="25" t="e">
        <f>SUM(I80:I149)</f>
        <v>#N/A</v>
      </c>
      <c r="J150" s="26"/>
    </row>
    <row r="151" spans="1:12" ht="15.75" thickBot="1" x14ac:dyDescent="0.3"/>
    <row r="152" spans="1:12" ht="15.75" thickBot="1" x14ac:dyDescent="0.3">
      <c r="B152" s="65"/>
      <c r="C152" s="66"/>
      <c r="D152" s="66"/>
      <c r="E152" s="66"/>
      <c r="F152" s="66"/>
      <c r="G152" s="66"/>
      <c r="H152" s="66"/>
      <c r="I152" s="66"/>
      <c r="J152" s="66"/>
    </row>
    <row r="153" spans="1:12" ht="15.75" thickBot="1" x14ac:dyDescent="0.3"/>
    <row r="154" spans="1:12" ht="54.75" customHeight="1" thickBot="1" x14ac:dyDescent="0.3">
      <c r="B154" s="67"/>
      <c r="C154" s="68"/>
      <c r="D154" s="68"/>
      <c r="E154" s="68"/>
      <c r="F154" s="68"/>
      <c r="G154" s="68"/>
      <c r="H154" s="27"/>
      <c r="I154" s="28"/>
      <c r="J154" s="28"/>
    </row>
    <row r="155" spans="1:12" x14ac:dyDescent="0.25">
      <c r="A155" t="s">
        <v>139</v>
      </c>
      <c r="B155" s="29" t="str">
        <f>IFERROR(+VLOOKUP($A155,basededonnée!$F$5:$U$13,2,FALSE),"")</f>
        <v/>
      </c>
      <c r="C155" s="30"/>
      <c r="D155" s="31"/>
      <c r="E155" s="32" t="str">
        <f>IFERROR(+VLOOKUP($A155,basededonnée!$F$5:$U$13,3,FALSE),"")</f>
        <v/>
      </c>
      <c r="F155" s="33"/>
      <c r="G155" s="31"/>
      <c r="H155" s="34" t="e">
        <f>IF(+VLOOKUP($A155,basededonnée!$F$5:$U$13,16,FALSE)&lt;&gt;0,+VLOOKUP($A155,basededonnée!$F$5:$U$13,16,FALSE),"")</f>
        <v>#N/A</v>
      </c>
      <c r="I155" s="35" t="e">
        <f>IF(+VLOOKUP($A155,basededonnée!$F$5:$U$13,4,FALSE)&lt;&gt;0,+VLOOKUP($A155,basededonnée!$F$5:$U$13,4,FALSE),"")</f>
        <v>#N/A</v>
      </c>
      <c r="J155" s="36"/>
      <c r="L155" t="s">
        <v>140</v>
      </c>
    </row>
    <row r="156" spans="1:12" x14ac:dyDescent="0.25">
      <c r="A156" t="s">
        <v>141</v>
      </c>
      <c r="B156" s="11" t="str">
        <f>IFERROR(+VLOOKUP($A156,basededonnée!$F$5:$U$13,2,FALSE),"")</f>
        <v/>
      </c>
      <c r="C156" s="12"/>
      <c r="D156" s="13"/>
      <c r="E156" s="14" t="str">
        <f>IFERROR(+VLOOKUP($A156,basededonnée!$F$5:$U$13,3,FALSE),"")</f>
        <v/>
      </c>
      <c r="F156" s="15"/>
      <c r="G156" s="13"/>
      <c r="H156" s="16" t="e">
        <f>IF(+VLOOKUP($A156,basededonnée!$F$5:$U$13,16,FALSE)&lt;&gt;0,+VLOOKUP($A156,basededonnée!$F$5:$U$13,16,FALSE),"")</f>
        <v>#N/A</v>
      </c>
      <c r="I156" s="37" t="e">
        <f>IF(+VLOOKUP($A156,basededonnée!$F$5:$U$13,4,FALSE)&lt;&gt;0,+VLOOKUP($A156,basededonnée!$F$5:$U$13,4,FALSE),"")</f>
        <v>#N/A</v>
      </c>
      <c r="J156" s="16"/>
    </row>
    <row r="157" spans="1:12" x14ac:dyDescent="0.25">
      <c r="A157" t="s">
        <v>142</v>
      </c>
      <c r="B157" s="11" t="str">
        <f>IFERROR(+VLOOKUP($A157,basededonnée!$F$5:$U$13,2,FALSE),"")</f>
        <v/>
      </c>
      <c r="C157" s="12"/>
      <c r="D157" s="13"/>
      <c r="E157" s="14" t="str">
        <f>IFERROR(+VLOOKUP($A157,basededonnée!$F$5:$U$13,3,FALSE),"")</f>
        <v/>
      </c>
      <c r="F157" s="15"/>
      <c r="G157" s="13"/>
      <c r="H157" s="16" t="e">
        <f>IF(+VLOOKUP($A157,basededonnée!$F$5:$U$13,16,FALSE)&lt;&gt;0,+VLOOKUP($A157,basededonnée!$F$5:$U$13,16,FALSE),"")</f>
        <v>#N/A</v>
      </c>
      <c r="I157" s="37" t="e">
        <f>IF(+VLOOKUP($A157,basededonnée!$F$5:$U$13,4,FALSE)&lt;&gt;0,+VLOOKUP($A157,basededonnée!$F$5:$U$13,4,FALSE),"")</f>
        <v>#N/A</v>
      </c>
      <c r="J157" s="16"/>
    </row>
    <row r="158" spans="1:12" x14ac:dyDescent="0.25">
      <c r="A158" t="s">
        <v>143</v>
      </c>
      <c r="B158" s="11" t="str">
        <f>IFERROR(+VLOOKUP($A158,basededonnée!$F$5:$U$13,2,FALSE),"")</f>
        <v/>
      </c>
      <c r="C158" s="12"/>
      <c r="D158" s="13"/>
      <c r="E158" s="14" t="str">
        <f>IFERROR(+VLOOKUP($A158,basededonnée!$F$5:$U$13,3,FALSE),"")</f>
        <v/>
      </c>
      <c r="F158" s="15"/>
      <c r="G158" s="13"/>
      <c r="H158" s="16" t="e">
        <f>IF(+VLOOKUP($A158,basededonnée!$F$5:$U$13,16,FALSE)&lt;&gt;0,+VLOOKUP($A158,basededonnée!$F$5:$U$13,16,FALSE),"")</f>
        <v>#N/A</v>
      </c>
      <c r="I158" s="37" t="e">
        <f>IF(+VLOOKUP($A158,basededonnée!$F$5:$U$13,4,FALSE)&lt;&gt;0,+VLOOKUP($A158,basededonnée!$F$5:$U$13,4,FALSE),"")</f>
        <v>#N/A</v>
      </c>
      <c r="J158" s="16"/>
    </row>
    <row r="159" spans="1:12" x14ac:dyDescent="0.25">
      <c r="A159" t="s">
        <v>144</v>
      </c>
      <c r="B159" s="11" t="str">
        <f>IFERROR(+VLOOKUP($A159,basededonnée!$F$5:$U$13,2,FALSE),"")</f>
        <v/>
      </c>
      <c r="C159" s="12"/>
      <c r="D159" s="13"/>
      <c r="E159" s="14" t="str">
        <f>IFERROR(+VLOOKUP($A159,basededonnée!$F$5:$U$13,3,FALSE),"")</f>
        <v/>
      </c>
      <c r="F159" s="15"/>
      <c r="G159" s="13"/>
      <c r="H159" s="16" t="e">
        <f>IF(+VLOOKUP($A159,basededonnée!$F$5:$U$13,16,FALSE)&lt;&gt;0,+VLOOKUP($A159,basededonnée!$F$5:$U$13,16,FALSE),"")</f>
        <v>#N/A</v>
      </c>
      <c r="I159" s="37" t="e">
        <f>IF(+VLOOKUP($A159,basededonnée!$F$5:$U$13,4,FALSE)&lt;&gt;0,+VLOOKUP($A159,basededonnée!$F$5:$U$13,4,FALSE),"")</f>
        <v>#N/A</v>
      </c>
      <c r="J159" s="16"/>
    </row>
    <row r="160" spans="1:12" x14ac:dyDescent="0.25">
      <c r="A160" t="s">
        <v>145</v>
      </c>
      <c r="B160" s="11" t="str">
        <f>IFERROR(+VLOOKUP($A160,basededonnée!$F$5:$U$13,2,FALSE),"")</f>
        <v/>
      </c>
      <c r="C160" s="12"/>
      <c r="D160" s="13"/>
      <c r="E160" s="14" t="str">
        <f>IFERROR(+VLOOKUP($A160,basededonnée!$F$5:$U$13,3,FALSE),"")</f>
        <v/>
      </c>
      <c r="F160" s="15"/>
      <c r="G160" s="13"/>
      <c r="H160" s="16" t="e">
        <f>IF(+VLOOKUP($A160,basededonnée!$F$5:$U$13,16,FALSE)&lt;&gt;0,+VLOOKUP($A160,basededonnée!$F$5:$U$13,16,FALSE),"")</f>
        <v>#N/A</v>
      </c>
      <c r="I160" s="37" t="e">
        <f>IF(+VLOOKUP($A160,basededonnée!$F$5:$U$13,4,FALSE)&lt;&gt;0,+VLOOKUP($A160,basededonnée!$F$5:$U$13,4,FALSE),"")</f>
        <v>#N/A</v>
      </c>
      <c r="J160" s="16"/>
    </row>
    <row r="161" spans="1:10" x14ac:dyDescent="0.25">
      <c r="A161" t="s">
        <v>146</v>
      </c>
      <c r="B161" s="11" t="str">
        <f>IFERROR(+VLOOKUP($A161,basededonnée!$F$5:$U$13,2,FALSE),"")</f>
        <v/>
      </c>
      <c r="C161" s="12"/>
      <c r="D161" s="13"/>
      <c r="E161" s="14" t="str">
        <f>IFERROR(+VLOOKUP($A161,basededonnée!$F$5:$U$13,3,FALSE),"")</f>
        <v/>
      </c>
      <c r="F161" s="15"/>
      <c r="G161" s="13"/>
      <c r="H161" s="16" t="e">
        <f>IF(+VLOOKUP($A161,basededonnée!$F$5:$U$13,16,FALSE)&lt;&gt;0,+VLOOKUP($A161,basededonnée!$F$5:$U$13,16,FALSE),"")</f>
        <v>#N/A</v>
      </c>
      <c r="I161" s="37" t="e">
        <f>IF(+VLOOKUP($A161,basededonnée!$F$5:$U$13,4,FALSE)&lt;&gt;0,+VLOOKUP($A161,basededonnée!$F$5:$U$13,4,FALSE),"")</f>
        <v>#N/A</v>
      </c>
      <c r="J161" s="16"/>
    </row>
    <row r="162" spans="1:10" x14ac:dyDescent="0.25">
      <c r="A162" t="s">
        <v>147</v>
      </c>
      <c r="B162" s="11" t="str">
        <f>IFERROR(+VLOOKUP($A162,basededonnée!$F$5:$U$13,2,FALSE),"")</f>
        <v/>
      </c>
      <c r="C162" s="12"/>
      <c r="D162" s="13"/>
      <c r="E162" s="14" t="str">
        <f>IFERROR(+VLOOKUP($A162,basededonnée!$F$5:$U$13,3,FALSE),"")</f>
        <v/>
      </c>
      <c r="F162" s="15"/>
      <c r="G162" s="13"/>
      <c r="H162" s="16" t="e">
        <f>IF(+VLOOKUP($A162,basededonnée!$F$5:$U$13,16,FALSE)&lt;&gt;0,+VLOOKUP($A162,basededonnée!$F$5:$U$13,16,FALSE),"")</f>
        <v>#N/A</v>
      </c>
      <c r="I162" s="37" t="e">
        <f>IF(+VLOOKUP($A162,basededonnée!$F$5:$U$13,4,FALSE)&lt;&gt;0,+VLOOKUP($A162,basededonnée!$F$5:$U$13,4,FALSE),"")</f>
        <v>#N/A</v>
      </c>
      <c r="J162" s="16"/>
    </row>
    <row r="163" spans="1:10" x14ac:dyDescent="0.25">
      <c r="A163" t="s">
        <v>148</v>
      </c>
      <c r="B163" s="11" t="str">
        <f>IFERROR(+VLOOKUP($A163,basededonnée!$F$5:$U$13,2,FALSE),"")</f>
        <v/>
      </c>
      <c r="C163" s="12"/>
      <c r="D163" s="13"/>
      <c r="E163" s="14" t="str">
        <f>IFERROR(+VLOOKUP($A163,basededonnée!$F$5:$U$13,3,FALSE),"")</f>
        <v/>
      </c>
      <c r="F163" s="15"/>
      <c r="G163" s="13"/>
      <c r="H163" s="16" t="e">
        <f>IF(+VLOOKUP($A163,basededonnée!$F$5:$U$13,16,FALSE)&lt;&gt;0,+VLOOKUP($A163,basededonnée!$F$5:$U$13,16,FALSE),"")</f>
        <v>#N/A</v>
      </c>
      <c r="I163" s="37" t="e">
        <f>IF(+VLOOKUP($A163,basededonnée!$F$5:$U$13,4,FALSE)&lt;&gt;0,+VLOOKUP($A163,basededonnée!$F$5:$U$13,4,FALSE),"")</f>
        <v>#N/A</v>
      </c>
      <c r="J163" s="16"/>
    </row>
    <row r="164" spans="1:10" x14ac:dyDescent="0.25">
      <c r="A164" t="s">
        <v>149</v>
      </c>
      <c r="B164" s="11" t="str">
        <f>IFERROR(+VLOOKUP($A164,basededonnée!$F$5:$U$13,2,FALSE),"")</f>
        <v/>
      </c>
      <c r="C164" s="12"/>
      <c r="D164" s="13"/>
      <c r="E164" s="14" t="str">
        <f>IFERROR(+VLOOKUP($A164,basededonnée!$F$5:$U$13,3,FALSE),"")</f>
        <v/>
      </c>
      <c r="F164" s="15"/>
      <c r="G164" s="13"/>
      <c r="H164" s="16" t="e">
        <f>IF(+VLOOKUP($A164,basededonnée!$F$5:$U$13,16,FALSE)&lt;&gt;0,+VLOOKUP($A164,basededonnée!$F$5:$U$13,16,FALSE),"")</f>
        <v>#N/A</v>
      </c>
      <c r="I164" s="37" t="e">
        <f>IF(+VLOOKUP($A164,basededonnée!$F$5:$U$13,4,FALSE)&lt;&gt;0,+VLOOKUP($A164,basededonnée!$F$5:$U$13,4,FALSE),"")</f>
        <v>#N/A</v>
      </c>
      <c r="J164" s="16"/>
    </row>
    <row r="165" spans="1:10" x14ac:dyDescent="0.25">
      <c r="A165" t="s">
        <v>150</v>
      </c>
      <c r="B165" s="11" t="str">
        <f>IFERROR(+VLOOKUP($A165,basededonnée!$F$5:$U$13,2,FALSE),"")</f>
        <v/>
      </c>
      <c r="C165" s="12"/>
      <c r="D165" s="13"/>
      <c r="E165" s="14" t="str">
        <f>IFERROR(+VLOOKUP($A165,basededonnée!$F$5:$U$13,3,FALSE),"")</f>
        <v/>
      </c>
      <c r="F165" s="15"/>
      <c r="G165" s="13"/>
      <c r="H165" s="16" t="e">
        <f>IF(+VLOOKUP($A165,basededonnée!$F$5:$U$13,16,FALSE)&lt;&gt;0,+VLOOKUP($A165,basededonnée!$F$5:$U$13,16,FALSE),"")</f>
        <v>#N/A</v>
      </c>
      <c r="I165" s="37" t="e">
        <f>IF(+VLOOKUP($A165,basededonnée!$F$5:$U$13,4,FALSE)&lt;&gt;0,+VLOOKUP($A165,basededonnée!$F$5:$U$13,4,FALSE),"")</f>
        <v>#N/A</v>
      </c>
      <c r="J165" s="16"/>
    </row>
    <row r="166" spans="1:10" x14ac:dyDescent="0.25">
      <c r="A166" t="s">
        <v>151</v>
      </c>
      <c r="B166" s="11" t="str">
        <f>IFERROR(+VLOOKUP($A166,basededonnée!$F$5:$U$13,2,FALSE),"")</f>
        <v/>
      </c>
      <c r="C166" s="12"/>
      <c r="D166" s="13"/>
      <c r="E166" s="14" t="str">
        <f>IFERROR(+VLOOKUP($A166,basededonnée!$F$5:$U$13,3,FALSE),"")</f>
        <v/>
      </c>
      <c r="F166" s="15"/>
      <c r="G166" s="13"/>
      <c r="H166" s="16" t="e">
        <f>IF(+VLOOKUP($A166,basededonnée!$F$5:$U$13,16,FALSE)&lt;&gt;0,+VLOOKUP($A166,basededonnée!$F$5:$U$13,16,FALSE),"")</f>
        <v>#N/A</v>
      </c>
      <c r="I166" s="37" t="e">
        <f>IF(+VLOOKUP($A166,basededonnée!$F$5:$U$13,4,FALSE)&lt;&gt;0,+VLOOKUP($A166,basededonnée!$F$5:$U$13,4,FALSE),"")</f>
        <v>#N/A</v>
      </c>
      <c r="J166" s="16"/>
    </row>
    <row r="167" spans="1:10" x14ac:dyDescent="0.25">
      <c r="A167" t="s">
        <v>152</v>
      </c>
      <c r="B167" s="11" t="str">
        <f>IFERROR(+VLOOKUP($A167,basededonnée!$F$5:$U$13,2,FALSE),"")</f>
        <v/>
      </c>
      <c r="C167" s="12"/>
      <c r="D167" s="13"/>
      <c r="E167" s="14" t="str">
        <f>IFERROR(+VLOOKUP($A167,basededonnée!$F$5:$U$13,3,FALSE),"")</f>
        <v/>
      </c>
      <c r="F167" s="15"/>
      <c r="G167" s="13"/>
      <c r="H167" s="16" t="e">
        <f>IF(+VLOOKUP($A167,basededonnée!$F$5:$U$13,16,FALSE)&lt;&gt;0,+VLOOKUP($A167,basededonnée!$F$5:$U$13,16,FALSE),"")</f>
        <v>#N/A</v>
      </c>
      <c r="I167" s="37" t="e">
        <f>IF(+VLOOKUP($A167,basededonnée!$F$5:$U$13,4,FALSE)&lt;&gt;0,+VLOOKUP($A167,basededonnée!$F$5:$U$13,4,FALSE),"")</f>
        <v>#N/A</v>
      </c>
      <c r="J167" s="16"/>
    </row>
    <row r="168" spans="1:10" x14ac:dyDescent="0.25">
      <c r="A168" t="s">
        <v>153</v>
      </c>
      <c r="B168" s="11" t="str">
        <f>IFERROR(+VLOOKUP($A168,basededonnée!$F$5:$U$13,2,FALSE),"")</f>
        <v/>
      </c>
      <c r="C168" s="12"/>
      <c r="D168" s="13"/>
      <c r="E168" s="14" t="str">
        <f>IFERROR(+VLOOKUP($A168,basededonnée!$F$5:$U$13,3,FALSE),"")</f>
        <v/>
      </c>
      <c r="F168" s="15"/>
      <c r="G168" s="13"/>
      <c r="H168" s="16" t="e">
        <f>IF(+VLOOKUP($A168,basededonnée!$F$5:$U$13,16,FALSE)&lt;&gt;0,+VLOOKUP($A168,basededonnée!$F$5:$U$13,16,FALSE),"")</f>
        <v>#N/A</v>
      </c>
      <c r="I168" s="37" t="e">
        <f>IF(+VLOOKUP($A168,basededonnée!$F$5:$U$13,4,FALSE)&lt;&gt;0,+VLOOKUP($A168,basededonnée!$F$5:$U$13,4,FALSE),"")</f>
        <v>#N/A</v>
      </c>
      <c r="J168" s="16"/>
    </row>
    <row r="169" spans="1:10" x14ac:dyDescent="0.25">
      <c r="A169" t="s">
        <v>154</v>
      </c>
      <c r="B169" s="11" t="str">
        <f>IFERROR(+VLOOKUP($A169,basededonnée!$F$5:$U$13,2,FALSE),"")</f>
        <v/>
      </c>
      <c r="C169" s="12"/>
      <c r="D169" s="13"/>
      <c r="E169" s="14" t="str">
        <f>IFERROR(+VLOOKUP($A169,basededonnée!$F$5:$U$13,3,FALSE),"")</f>
        <v/>
      </c>
      <c r="F169" s="15"/>
      <c r="G169" s="13"/>
      <c r="H169" s="16" t="e">
        <f>IF(+VLOOKUP($A169,basededonnée!$F$5:$U$13,16,FALSE)&lt;&gt;0,+VLOOKUP($A169,basededonnée!$F$5:$U$13,16,FALSE),"")</f>
        <v>#N/A</v>
      </c>
      <c r="I169" s="37" t="e">
        <f>IF(+VLOOKUP($A169,basededonnée!$F$5:$U$13,4,FALSE)&lt;&gt;0,+VLOOKUP($A169,basededonnée!$F$5:$U$13,4,FALSE),"")</f>
        <v>#N/A</v>
      </c>
      <c r="J169" s="16"/>
    </row>
    <row r="170" spans="1:10" x14ac:dyDescent="0.25">
      <c r="A170" t="s">
        <v>155</v>
      </c>
      <c r="B170" s="11" t="str">
        <f>IFERROR(+VLOOKUP($A170,basededonnée!$F$5:$U$13,2,FALSE),"")</f>
        <v/>
      </c>
      <c r="C170" s="12"/>
      <c r="D170" s="13"/>
      <c r="E170" s="14" t="str">
        <f>IFERROR(+VLOOKUP($A170,basededonnée!$F$5:$U$13,3,FALSE),"")</f>
        <v/>
      </c>
      <c r="F170" s="15"/>
      <c r="G170" s="13"/>
      <c r="H170" s="16" t="e">
        <f>IF(+VLOOKUP($A170,basededonnée!$F$5:$U$13,16,FALSE)&lt;&gt;0,+VLOOKUP($A170,basededonnée!$F$5:$U$13,16,FALSE),"")</f>
        <v>#N/A</v>
      </c>
      <c r="I170" s="37" t="e">
        <f>IF(+VLOOKUP($A170,basededonnée!$F$5:$U$13,4,FALSE)&lt;&gt;0,+VLOOKUP($A170,basededonnée!$F$5:$U$13,4,FALSE),"")</f>
        <v>#N/A</v>
      </c>
      <c r="J170" s="16"/>
    </row>
    <row r="171" spans="1:10" x14ac:dyDescent="0.25">
      <c r="A171" t="s">
        <v>156</v>
      </c>
      <c r="B171" s="11" t="str">
        <f>IFERROR(+VLOOKUP($A171,basededonnée!$F$5:$U$13,2,FALSE),"")</f>
        <v/>
      </c>
      <c r="C171" s="12"/>
      <c r="D171" s="13"/>
      <c r="E171" s="14" t="str">
        <f>IFERROR(+VLOOKUP($A171,basededonnée!$F$5:$U$13,3,FALSE),"")</f>
        <v/>
      </c>
      <c r="F171" s="15"/>
      <c r="G171" s="13"/>
      <c r="H171" s="16" t="e">
        <f>IF(+VLOOKUP($A171,basededonnée!$F$5:$U$13,16,FALSE)&lt;&gt;0,+VLOOKUP($A171,basededonnée!$F$5:$U$13,16,FALSE),"")</f>
        <v>#N/A</v>
      </c>
      <c r="I171" s="37" t="e">
        <f>IF(+VLOOKUP($A171,basededonnée!$F$5:$U$13,4,FALSE)&lt;&gt;0,+VLOOKUP($A171,basededonnée!$F$5:$U$13,4,FALSE),"")</f>
        <v>#N/A</v>
      </c>
      <c r="J171" s="16"/>
    </row>
    <row r="172" spans="1:10" x14ac:dyDescent="0.25">
      <c r="A172" t="s">
        <v>157</v>
      </c>
      <c r="B172" s="11" t="str">
        <f>IFERROR(+VLOOKUP($A172,basededonnée!$F$5:$U$13,2,FALSE),"")</f>
        <v/>
      </c>
      <c r="C172" s="12"/>
      <c r="D172" s="13"/>
      <c r="E172" s="14" t="str">
        <f>IFERROR(+VLOOKUP($A172,basededonnée!$F$5:$U$13,3,FALSE),"")</f>
        <v/>
      </c>
      <c r="F172" s="15"/>
      <c r="G172" s="13"/>
      <c r="H172" s="16" t="e">
        <f>IF(+VLOOKUP($A172,basededonnée!$F$5:$U$13,16,FALSE)&lt;&gt;0,+VLOOKUP($A172,basededonnée!$F$5:$U$13,16,FALSE),"")</f>
        <v>#N/A</v>
      </c>
      <c r="I172" s="37" t="e">
        <f>IF(+VLOOKUP($A172,basededonnée!$F$5:$U$13,4,FALSE)&lt;&gt;0,+VLOOKUP($A172,basededonnée!$F$5:$U$13,4,FALSE),"")</f>
        <v>#N/A</v>
      </c>
      <c r="J172" s="16"/>
    </row>
    <row r="173" spans="1:10" x14ac:dyDescent="0.25">
      <c r="A173" t="s">
        <v>158</v>
      </c>
      <c r="B173" s="11" t="str">
        <f>IFERROR(+VLOOKUP($A173,basededonnée!$F$5:$U$13,2,FALSE),"")</f>
        <v/>
      </c>
      <c r="C173" s="12"/>
      <c r="D173" s="13"/>
      <c r="E173" s="14" t="str">
        <f>IFERROR(+VLOOKUP($A173,basededonnée!$F$5:$U$13,3,FALSE),"")</f>
        <v/>
      </c>
      <c r="F173" s="15"/>
      <c r="G173" s="13"/>
      <c r="H173" s="16" t="e">
        <f>IF(+VLOOKUP($A173,basededonnée!$F$5:$U$13,16,FALSE)&lt;&gt;0,+VLOOKUP($A173,basededonnée!$F$5:$U$13,16,FALSE),"")</f>
        <v>#N/A</v>
      </c>
      <c r="I173" s="37" t="e">
        <f>IF(+VLOOKUP($A173,basededonnée!$F$5:$U$13,4,FALSE)&lt;&gt;0,+VLOOKUP($A173,basededonnée!$F$5:$U$13,4,FALSE),"")</f>
        <v>#N/A</v>
      </c>
      <c r="J173" s="16"/>
    </row>
    <row r="174" spans="1:10" x14ac:dyDescent="0.25">
      <c r="A174" t="s">
        <v>159</v>
      </c>
      <c r="B174" s="11" t="str">
        <f>IFERROR(+VLOOKUP($A174,basededonnée!$F$5:$U$13,2,FALSE),"")</f>
        <v/>
      </c>
      <c r="C174" s="12"/>
      <c r="D174" s="13"/>
      <c r="E174" s="14" t="str">
        <f>IFERROR(+VLOOKUP($A174,basededonnée!$F$5:$U$13,3,FALSE),"")</f>
        <v/>
      </c>
      <c r="F174" s="15"/>
      <c r="G174" s="13"/>
      <c r="H174" s="16" t="e">
        <f>IF(+VLOOKUP($A174,basededonnée!$F$5:$U$13,16,FALSE)&lt;&gt;0,+VLOOKUP($A174,basededonnée!$F$5:$U$13,16,FALSE),"")</f>
        <v>#N/A</v>
      </c>
      <c r="I174" s="37" t="e">
        <f>IF(+VLOOKUP($A174,basededonnée!$F$5:$U$13,4,FALSE)&lt;&gt;0,+VLOOKUP($A174,basededonnée!$F$5:$U$13,4,FALSE),"")</f>
        <v>#N/A</v>
      </c>
      <c r="J174" s="16"/>
    </row>
    <row r="175" spans="1:10" x14ac:dyDescent="0.25">
      <c r="A175" t="s">
        <v>160</v>
      </c>
      <c r="B175" s="11" t="str">
        <f>IFERROR(+VLOOKUP($A175,basededonnée!$F$5:$U$13,2,FALSE),"")</f>
        <v/>
      </c>
      <c r="C175" s="12"/>
      <c r="D175" s="13"/>
      <c r="E175" s="14" t="str">
        <f>IFERROR(+VLOOKUP($A175,basededonnée!$F$5:$U$13,3,FALSE),"")</f>
        <v/>
      </c>
      <c r="F175" s="15"/>
      <c r="G175" s="13"/>
      <c r="H175" s="16" t="e">
        <f>IF(+VLOOKUP($A175,basededonnée!$F$5:$U$13,16,FALSE)&lt;&gt;0,+VLOOKUP($A175,basededonnée!$F$5:$U$13,16,FALSE),"")</f>
        <v>#N/A</v>
      </c>
      <c r="I175" s="37" t="e">
        <f>IF(+VLOOKUP($A175,basededonnée!$F$5:$U$13,4,FALSE)&lt;&gt;0,+VLOOKUP($A175,basededonnée!$F$5:$U$13,4,FALSE),"")</f>
        <v>#N/A</v>
      </c>
      <c r="J175" s="16"/>
    </row>
    <row r="176" spans="1:10" x14ac:dyDescent="0.25">
      <c r="A176" t="s">
        <v>161</v>
      </c>
      <c r="B176" s="11" t="str">
        <f>IFERROR(+VLOOKUP($A176,basededonnée!$F$5:$U$13,2,FALSE),"")</f>
        <v/>
      </c>
      <c r="C176" s="12"/>
      <c r="D176" s="13"/>
      <c r="E176" s="14" t="str">
        <f>IFERROR(+VLOOKUP($A176,basededonnée!$F$5:$U$13,3,FALSE),"")</f>
        <v/>
      </c>
      <c r="F176" s="15"/>
      <c r="G176" s="13"/>
      <c r="H176" s="16" t="e">
        <f>IF(+VLOOKUP($A176,basededonnée!$F$5:$U$13,16,FALSE)&lt;&gt;0,+VLOOKUP($A176,basededonnée!$F$5:$U$13,16,FALSE),"")</f>
        <v>#N/A</v>
      </c>
      <c r="I176" s="37" t="e">
        <f>IF(+VLOOKUP($A176,basededonnée!$F$5:$U$13,4,FALSE)&lt;&gt;0,+VLOOKUP($A176,basededonnée!$F$5:$U$13,4,FALSE),"")</f>
        <v>#N/A</v>
      </c>
      <c r="J176" s="16"/>
    </row>
    <row r="177" spans="1:10" x14ac:dyDescent="0.25">
      <c r="A177" t="s">
        <v>162</v>
      </c>
      <c r="B177" s="11" t="str">
        <f>IFERROR(+VLOOKUP($A177,basededonnée!$F$5:$U$13,2,FALSE),"")</f>
        <v/>
      </c>
      <c r="C177" s="12"/>
      <c r="D177" s="13"/>
      <c r="E177" s="14" t="str">
        <f>IFERROR(+VLOOKUP($A177,basededonnée!$F$5:$U$13,3,FALSE),"")</f>
        <v/>
      </c>
      <c r="F177" s="15"/>
      <c r="G177" s="13"/>
      <c r="H177" s="16" t="e">
        <f>IF(+VLOOKUP($A177,basededonnée!$F$5:$U$13,16,FALSE)&lt;&gt;0,+VLOOKUP($A177,basededonnée!$F$5:$U$13,16,FALSE),"")</f>
        <v>#N/A</v>
      </c>
      <c r="I177" s="37" t="e">
        <f>IF(+VLOOKUP($A177,basededonnée!$F$5:$U$13,4,FALSE)&lt;&gt;0,+VLOOKUP($A177,basededonnée!$F$5:$U$13,4,FALSE),"")</f>
        <v>#N/A</v>
      </c>
      <c r="J177" s="16"/>
    </row>
    <row r="178" spans="1:10" x14ac:dyDescent="0.25">
      <c r="A178" t="s">
        <v>163</v>
      </c>
      <c r="B178" s="11" t="str">
        <f>IFERROR(+VLOOKUP($A178,basededonnée!$F$5:$U$13,2,FALSE),"")</f>
        <v/>
      </c>
      <c r="C178" s="12"/>
      <c r="D178" s="13"/>
      <c r="E178" s="14" t="str">
        <f>IFERROR(+VLOOKUP($A178,basededonnée!$F$5:$U$13,3,FALSE),"")</f>
        <v/>
      </c>
      <c r="F178" s="15"/>
      <c r="G178" s="13"/>
      <c r="H178" s="16" t="e">
        <f>IF(+VLOOKUP($A178,basededonnée!$F$5:$U$13,16,FALSE)&lt;&gt;0,+VLOOKUP($A178,basededonnée!$F$5:$U$13,16,FALSE),"")</f>
        <v>#N/A</v>
      </c>
      <c r="I178" s="37" t="e">
        <f>IF(+VLOOKUP($A178,basededonnée!$F$5:$U$13,4,FALSE)&lt;&gt;0,+VLOOKUP($A178,basededonnée!$F$5:$U$13,4,FALSE),"")</f>
        <v>#N/A</v>
      </c>
      <c r="J178" s="16"/>
    </row>
    <row r="179" spans="1:10" x14ac:dyDescent="0.25">
      <c r="A179" t="s">
        <v>164</v>
      </c>
      <c r="B179" s="11" t="str">
        <f>IFERROR(+VLOOKUP($A179,basededonnée!$F$5:$U$13,2,FALSE),"")</f>
        <v/>
      </c>
      <c r="C179" s="12"/>
      <c r="D179" s="13"/>
      <c r="E179" s="14" t="str">
        <f>IFERROR(+VLOOKUP($A179,basededonnée!$F$5:$U$13,3,FALSE),"")</f>
        <v/>
      </c>
      <c r="F179" s="15"/>
      <c r="G179" s="13"/>
      <c r="H179" s="16" t="e">
        <f>IF(+VLOOKUP($A179,basededonnée!$F$5:$U$13,16,FALSE)&lt;&gt;0,+VLOOKUP($A179,basededonnée!$F$5:$U$13,16,FALSE),"")</f>
        <v>#N/A</v>
      </c>
      <c r="I179" s="37" t="e">
        <f>IF(+VLOOKUP($A179,basededonnée!$F$5:$U$13,4,FALSE)&lt;&gt;0,+VLOOKUP($A179,basededonnée!$F$5:$U$13,4,FALSE),"")</f>
        <v>#N/A</v>
      </c>
      <c r="J179" s="16"/>
    </row>
    <row r="180" spans="1:10" x14ac:dyDescent="0.25">
      <c r="A180" t="s">
        <v>165</v>
      </c>
      <c r="B180" s="11" t="str">
        <f>IFERROR(+VLOOKUP($A180,basededonnée!$F$5:$U$13,2,FALSE),"")</f>
        <v/>
      </c>
      <c r="C180" s="12"/>
      <c r="D180" s="13"/>
      <c r="E180" s="14" t="str">
        <f>IFERROR(+VLOOKUP($A180,basededonnée!$F$5:$U$13,3,FALSE),"")</f>
        <v/>
      </c>
      <c r="F180" s="15"/>
      <c r="G180" s="13"/>
      <c r="H180" s="16" t="e">
        <f>IF(+VLOOKUP($A180,basededonnée!$F$5:$U$13,16,FALSE)&lt;&gt;0,+VLOOKUP($A180,basededonnée!$F$5:$U$13,16,FALSE),"")</f>
        <v>#N/A</v>
      </c>
      <c r="I180" s="37" t="e">
        <f>IF(+VLOOKUP($A180,basededonnée!$F$5:$U$13,4,FALSE)&lt;&gt;0,+VLOOKUP($A180,basededonnée!$F$5:$U$13,4,FALSE),"")</f>
        <v>#N/A</v>
      </c>
      <c r="J180" s="16"/>
    </row>
    <row r="181" spans="1:10" x14ac:dyDescent="0.25">
      <c r="A181" t="s">
        <v>166</v>
      </c>
      <c r="B181" s="11" t="str">
        <f>IFERROR(+VLOOKUP($A181,basededonnée!$F$5:$U$13,2,FALSE),"")</f>
        <v/>
      </c>
      <c r="C181" s="12"/>
      <c r="D181" s="13"/>
      <c r="E181" s="14" t="str">
        <f>IFERROR(+VLOOKUP($A181,basededonnée!$F$5:$U$13,3,FALSE),"")</f>
        <v/>
      </c>
      <c r="F181" s="15"/>
      <c r="G181" s="13"/>
      <c r="H181" s="16" t="e">
        <f>IF(+VLOOKUP($A181,basededonnée!$F$5:$U$13,16,FALSE)&lt;&gt;0,+VLOOKUP($A181,basededonnée!$F$5:$U$13,16,FALSE),"")</f>
        <v>#N/A</v>
      </c>
      <c r="I181" s="37" t="e">
        <f>IF(+VLOOKUP($A181,basededonnée!$F$5:$U$13,4,FALSE)&lt;&gt;0,+VLOOKUP($A181,basededonnée!$F$5:$U$13,4,FALSE),"")</f>
        <v>#N/A</v>
      </c>
      <c r="J181" s="16"/>
    </row>
    <row r="182" spans="1:10" x14ac:dyDescent="0.25">
      <c r="A182" t="s">
        <v>167</v>
      </c>
      <c r="B182" s="11" t="str">
        <f>IFERROR(+VLOOKUP($A182,basededonnée!$F$5:$U$13,2,FALSE),"")</f>
        <v/>
      </c>
      <c r="C182" s="12"/>
      <c r="D182" s="13"/>
      <c r="E182" s="14" t="str">
        <f>IFERROR(+VLOOKUP($A182,basededonnée!$F$5:$U$13,3,FALSE),"")</f>
        <v/>
      </c>
      <c r="F182" s="15"/>
      <c r="G182" s="13"/>
      <c r="H182" s="16" t="e">
        <f>IF(+VLOOKUP($A182,basededonnée!$F$5:$U$13,16,FALSE)&lt;&gt;0,+VLOOKUP($A182,basededonnée!$F$5:$U$13,16,FALSE),"")</f>
        <v>#N/A</v>
      </c>
      <c r="I182" s="37" t="e">
        <f>IF(+VLOOKUP($A182,basededonnée!$F$5:$U$13,4,FALSE)&lt;&gt;0,+VLOOKUP($A182,basededonnée!$F$5:$U$13,4,FALSE),"")</f>
        <v>#N/A</v>
      </c>
      <c r="J182" s="16"/>
    </row>
    <row r="183" spans="1:10" x14ac:dyDescent="0.25">
      <c r="A183" t="s">
        <v>168</v>
      </c>
      <c r="B183" s="11" t="str">
        <f>IFERROR(+VLOOKUP($A183,basededonnée!$F$5:$U$13,2,FALSE),"")</f>
        <v/>
      </c>
      <c r="C183" s="12"/>
      <c r="D183" s="13"/>
      <c r="E183" s="14" t="str">
        <f>IFERROR(+VLOOKUP($A183,basededonnée!$F$5:$U$13,3,FALSE),"")</f>
        <v/>
      </c>
      <c r="F183" s="15"/>
      <c r="G183" s="13"/>
      <c r="H183" s="16" t="e">
        <f>IF(+VLOOKUP($A183,basededonnée!$F$5:$U$13,16,FALSE)&lt;&gt;0,+VLOOKUP($A183,basededonnée!$F$5:$U$13,16,FALSE),"")</f>
        <v>#N/A</v>
      </c>
      <c r="I183" s="37" t="e">
        <f>IF(+VLOOKUP($A183,basededonnée!$F$5:$U$13,4,FALSE)&lt;&gt;0,+VLOOKUP($A183,basededonnée!$F$5:$U$13,4,FALSE),"")</f>
        <v>#N/A</v>
      </c>
      <c r="J183" s="16"/>
    </row>
    <row r="184" spans="1:10" x14ac:dyDescent="0.25">
      <c r="A184" t="s">
        <v>169</v>
      </c>
      <c r="B184" s="11" t="str">
        <f>IFERROR(+VLOOKUP($A184,basededonnée!$F$5:$U$13,2,FALSE),"")</f>
        <v/>
      </c>
      <c r="C184" s="12"/>
      <c r="D184" s="13"/>
      <c r="E184" s="14" t="str">
        <f>IFERROR(+VLOOKUP($A184,basededonnée!$F$5:$U$13,3,FALSE),"")</f>
        <v/>
      </c>
      <c r="F184" s="15"/>
      <c r="G184" s="13"/>
      <c r="H184" s="16" t="e">
        <f>IF(+VLOOKUP($A184,basededonnée!$F$5:$U$13,16,FALSE)&lt;&gt;0,+VLOOKUP($A184,basededonnée!$F$5:$U$13,16,FALSE),"")</f>
        <v>#N/A</v>
      </c>
      <c r="I184" s="37" t="e">
        <f>IF(+VLOOKUP($A184,basededonnée!$F$5:$U$13,4,FALSE)&lt;&gt;0,+VLOOKUP($A184,basededonnée!$F$5:$U$13,4,FALSE),"")</f>
        <v>#N/A</v>
      </c>
      <c r="J184" s="16"/>
    </row>
    <row r="185" spans="1:10" x14ac:dyDescent="0.25">
      <c r="A185" t="s">
        <v>170</v>
      </c>
      <c r="B185" s="11" t="str">
        <f>IFERROR(+VLOOKUP($A185,basededonnée!$F$5:$U$13,2,FALSE),"")</f>
        <v/>
      </c>
      <c r="C185" s="12"/>
      <c r="D185" s="13"/>
      <c r="E185" s="14" t="str">
        <f>IFERROR(+VLOOKUP($A185,basededonnée!$F$5:$U$13,3,FALSE),"")</f>
        <v/>
      </c>
      <c r="F185" s="15"/>
      <c r="G185" s="13"/>
      <c r="H185" s="16" t="e">
        <f>IF(+VLOOKUP($A185,basededonnée!$F$5:$U$13,16,FALSE)&lt;&gt;0,+VLOOKUP($A185,basededonnée!$F$5:$U$13,16,FALSE),"")</f>
        <v>#N/A</v>
      </c>
      <c r="I185" s="37" t="e">
        <f>IF(+VLOOKUP($A185,basededonnée!$F$5:$U$13,4,FALSE)&lt;&gt;0,+VLOOKUP($A185,basededonnée!$F$5:$U$13,4,FALSE),"")</f>
        <v>#N/A</v>
      </c>
      <c r="J185" s="16"/>
    </row>
    <row r="186" spans="1:10" x14ac:dyDescent="0.25">
      <c r="A186" t="s">
        <v>171</v>
      </c>
      <c r="B186" s="11" t="str">
        <f>IFERROR(+VLOOKUP($A186,basededonnée!$F$5:$U$13,2,FALSE),"")</f>
        <v/>
      </c>
      <c r="C186" s="12"/>
      <c r="D186" s="13"/>
      <c r="E186" s="14" t="str">
        <f>IFERROR(+VLOOKUP($A186,basededonnée!$F$5:$U$13,3,FALSE),"")</f>
        <v/>
      </c>
      <c r="F186" s="15"/>
      <c r="G186" s="13"/>
      <c r="H186" s="16" t="e">
        <f>IF(+VLOOKUP($A186,basededonnée!$F$5:$U$13,16,FALSE)&lt;&gt;0,+VLOOKUP($A186,basededonnée!$F$5:$U$13,16,FALSE),"")</f>
        <v>#N/A</v>
      </c>
      <c r="I186" s="37" t="e">
        <f>IF(+VLOOKUP($A186,basededonnée!$F$5:$U$13,4,FALSE)&lt;&gt;0,+VLOOKUP($A186,basededonnée!$F$5:$U$13,4,FALSE),"")</f>
        <v>#N/A</v>
      </c>
      <c r="J186" s="16"/>
    </row>
    <row r="187" spans="1:10" x14ac:dyDescent="0.25">
      <c r="A187" t="s">
        <v>172</v>
      </c>
      <c r="B187" s="11" t="str">
        <f>IFERROR(+VLOOKUP($A187,basededonnée!$F$5:$U$13,2,FALSE),"")</f>
        <v/>
      </c>
      <c r="C187" s="12"/>
      <c r="D187" s="13"/>
      <c r="E187" s="14" t="str">
        <f>IFERROR(+VLOOKUP($A187,basededonnée!$F$5:$U$13,3,FALSE),"")</f>
        <v/>
      </c>
      <c r="F187" s="15"/>
      <c r="G187" s="13"/>
      <c r="H187" s="16" t="e">
        <f>IF(+VLOOKUP($A187,basededonnée!$F$5:$U$13,16,FALSE)&lt;&gt;0,+VLOOKUP($A187,basededonnée!$F$5:$U$13,16,FALSE),"")</f>
        <v>#N/A</v>
      </c>
      <c r="I187" s="37" t="e">
        <f>IF(+VLOOKUP($A187,basededonnée!$F$5:$U$13,4,FALSE)&lt;&gt;0,+VLOOKUP($A187,basededonnée!$F$5:$U$13,4,FALSE),"")</f>
        <v>#N/A</v>
      </c>
      <c r="J187" s="16"/>
    </row>
    <row r="188" spans="1:10" x14ac:dyDescent="0.25">
      <c r="A188" t="s">
        <v>173</v>
      </c>
      <c r="B188" s="11" t="str">
        <f>IFERROR(+VLOOKUP($A188,basededonnée!$F$5:$U$13,2,FALSE),"")</f>
        <v/>
      </c>
      <c r="C188" s="12"/>
      <c r="D188" s="13"/>
      <c r="E188" s="14" t="str">
        <f>IFERROR(+VLOOKUP($A188,basededonnée!$F$5:$U$13,3,FALSE),"")</f>
        <v/>
      </c>
      <c r="F188" s="15"/>
      <c r="G188" s="13"/>
      <c r="H188" s="16" t="e">
        <f>IF(+VLOOKUP($A188,basededonnée!$F$5:$U$13,16,FALSE)&lt;&gt;0,+VLOOKUP($A188,basededonnée!$F$5:$U$13,16,FALSE),"")</f>
        <v>#N/A</v>
      </c>
      <c r="I188" s="37" t="e">
        <f>IF(+VLOOKUP($A188,basededonnée!$F$5:$U$13,4,FALSE)&lt;&gt;0,+VLOOKUP($A188,basededonnée!$F$5:$U$13,4,FALSE),"")</f>
        <v>#N/A</v>
      </c>
      <c r="J188" s="16"/>
    </row>
    <row r="189" spans="1:10" x14ac:dyDescent="0.25">
      <c r="A189" t="s">
        <v>174</v>
      </c>
      <c r="B189" s="11" t="str">
        <f>IFERROR(+VLOOKUP($A189,basededonnée!$F$5:$U$13,2,FALSE),"")</f>
        <v/>
      </c>
      <c r="C189" s="12"/>
      <c r="D189" s="13"/>
      <c r="E189" s="14" t="str">
        <f>IFERROR(+VLOOKUP($A189,basededonnée!$F$5:$U$13,3,FALSE),"")</f>
        <v/>
      </c>
      <c r="F189" s="15"/>
      <c r="G189" s="13"/>
      <c r="H189" s="16" t="e">
        <f>IF(+VLOOKUP($A189,basededonnée!$F$5:$U$13,16,FALSE)&lt;&gt;0,+VLOOKUP($A189,basededonnée!$F$5:$U$13,16,FALSE),"")</f>
        <v>#N/A</v>
      </c>
      <c r="I189" s="37" t="e">
        <f>IF(+VLOOKUP($A189,basededonnée!$F$5:$U$13,4,FALSE)&lt;&gt;0,+VLOOKUP($A189,basededonnée!$F$5:$U$13,4,FALSE),"")</f>
        <v>#N/A</v>
      </c>
      <c r="J189" s="16"/>
    </row>
    <row r="190" spans="1:10" x14ac:dyDescent="0.25">
      <c r="A190" t="s">
        <v>175</v>
      </c>
      <c r="B190" s="11" t="str">
        <f>IFERROR(+VLOOKUP($A190,basededonnée!$F$5:$U$13,2,FALSE),"")</f>
        <v/>
      </c>
      <c r="C190" s="12"/>
      <c r="D190" s="13"/>
      <c r="E190" s="14" t="str">
        <f>IFERROR(+VLOOKUP($A190,basededonnée!$F$5:$U$13,3,FALSE),"")</f>
        <v/>
      </c>
      <c r="F190" s="15"/>
      <c r="G190" s="13"/>
      <c r="H190" s="16" t="e">
        <f>IF(+VLOOKUP($A190,basededonnée!$F$5:$U$13,16,FALSE)&lt;&gt;0,+VLOOKUP($A190,basededonnée!$F$5:$U$13,16,FALSE),"")</f>
        <v>#N/A</v>
      </c>
      <c r="I190" s="37" t="e">
        <f>IF(+VLOOKUP($A190,basededonnée!$F$5:$U$13,4,FALSE)&lt;&gt;0,+VLOOKUP($A190,basededonnée!$F$5:$U$13,4,FALSE),"")</f>
        <v>#N/A</v>
      </c>
      <c r="J190" s="16"/>
    </row>
    <row r="191" spans="1:10" x14ac:dyDescent="0.25">
      <c r="A191" t="s">
        <v>176</v>
      </c>
      <c r="B191" s="11" t="str">
        <f>IFERROR(+VLOOKUP($A191,basededonnée!$F$5:$U$13,2,FALSE),"")</f>
        <v/>
      </c>
      <c r="C191" s="12"/>
      <c r="D191" s="13"/>
      <c r="E191" s="14" t="str">
        <f>IFERROR(+VLOOKUP($A191,basededonnée!$F$5:$U$13,3,FALSE),"")</f>
        <v/>
      </c>
      <c r="F191" s="15"/>
      <c r="G191" s="13"/>
      <c r="H191" s="16" t="e">
        <f>IF(+VLOOKUP($A191,basededonnée!$F$5:$U$13,16,FALSE)&lt;&gt;0,+VLOOKUP($A191,basededonnée!$F$5:$U$13,16,FALSE),"")</f>
        <v>#N/A</v>
      </c>
      <c r="I191" s="37" t="e">
        <f>IF(+VLOOKUP($A191,basededonnée!$F$5:$U$13,4,FALSE)&lt;&gt;0,+VLOOKUP($A191,basededonnée!$F$5:$U$13,4,FALSE),"")</f>
        <v>#N/A</v>
      </c>
      <c r="J191" s="16"/>
    </row>
    <row r="192" spans="1:10" x14ac:dyDescent="0.25">
      <c r="A192" t="s">
        <v>177</v>
      </c>
      <c r="B192" s="11" t="str">
        <f>IFERROR(+VLOOKUP($A192,basededonnée!$F$5:$U$13,2,FALSE),"")</f>
        <v/>
      </c>
      <c r="C192" s="12"/>
      <c r="D192" s="13"/>
      <c r="E192" s="14" t="str">
        <f>IFERROR(+VLOOKUP($A192,basededonnée!$F$5:$U$13,3,FALSE),"")</f>
        <v/>
      </c>
      <c r="F192" s="15"/>
      <c r="G192" s="13"/>
      <c r="H192" s="16" t="e">
        <f>IF(+VLOOKUP($A192,basededonnée!$F$5:$U$13,16,FALSE)&lt;&gt;0,+VLOOKUP($A192,basededonnée!$F$5:$U$13,16,FALSE),"")</f>
        <v>#N/A</v>
      </c>
      <c r="I192" s="37" t="e">
        <f>IF(+VLOOKUP($A192,basededonnée!$F$5:$U$13,4,FALSE)&lt;&gt;0,+VLOOKUP($A192,basededonnée!$F$5:$U$13,4,FALSE),"")</f>
        <v>#N/A</v>
      </c>
      <c r="J192" s="16"/>
    </row>
    <row r="193" spans="1:10" x14ac:dyDescent="0.25">
      <c r="A193" t="s">
        <v>178</v>
      </c>
      <c r="B193" s="11" t="str">
        <f>IFERROR(+VLOOKUP($A193,basededonnée!$F$5:$U$13,2,FALSE),"")</f>
        <v/>
      </c>
      <c r="C193" s="12"/>
      <c r="D193" s="13"/>
      <c r="E193" s="14" t="str">
        <f>IFERROR(+VLOOKUP($A193,basededonnée!$F$5:$U$13,3,FALSE),"")</f>
        <v/>
      </c>
      <c r="F193" s="15"/>
      <c r="G193" s="13"/>
      <c r="H193" s="16" t="e">
        <f>IF(+VLOOKUP($A193,basededonnée!$F$5:$U$13,16,FALSE)&lt;&gt;0,+VLOOKUP($A193,basededonnée!$F$5:$U$13,16,FALSE),"")</f>
        <v>#N/A</v>
      </c>
      <c r="I193" s="37" t="e">
        <f>IF(+VLOOKUP($A193,basededonnée!$F$5:$U$13,4,FALSE)&lt;&gt;0,+VLOOKUP($A193,basededonnée!$F$5:$U$13,4,FALSE),"")</f>
        <v>#N/A</v>
      </c>
      <c r="J193" s="16"/>
    </row>
    <row r="194" spans="1:10" x14ac:dyDescent="0.25">
      <c r="A194" t="s">
        <v>179</v>
      </c>
      <c r="B194" s="11" t="str">
        <f>IFERROR(+VLOOKUP($A194,basededonnée!$F$5:$U$13,2,FALSE),"")</f>
        <v/>
      </c>
      <c r="C194" s="12"/>
      <c r="D194" s="13"/>
      <c r="E194" s="14" t="str">
        <f>IFERROR(+VLOOKUP($A194,basededonnée!$F$5:$U$13,3,FALSE),"")</f>
        <v/>
      </c>
      <c r="F194" s="15"/>
      <c r="G194" s="13"/>
      <c r="H194" s="16" t="e">
        <f>IF(+VLOOKUP($A194,basededonnée!$F$5:$U$13,16,FALSE)&lt;&gt;0,+VLOOKUP($A194,basededonnée!$F$5:$U$13,16,FALSE),"")</f>
        <v>#N/A</v>
      </c>
      <c r="I194" s="37" t="e">
        <f>IF(+VLOOKUP($A194,basededonnée!$F$5:$U$13,4,FALSE)&lt;&gt;0,+VLOOKUP($A194,basededonnée!$F$5:$U$13,4,FALSE),"")</f>
        <v>#N/A</v>
      </c>
      <c r="J194" s="16"/>
    </row>
    <row r="195" spans="1:10" x14ac:dyDescent="0.25">
      <c r="A195" t="s">
        <v>180</v>
      </c>
      <c r="B195" s="11" t="str">
        <f>IFERROR(+VLOOKUP($A195,basededonnée!$F$5:$U$13,2,FALSE),"")</f>
        <v/>
      </c>
      <c r="C195" s="12"/>
      <c r="D195" s="13"/>
      <c r="E195" s="14" t="str">
        <f>IFERROR(+VLOOKUP($A195,basededonnée!$F$5:$U$13,3,FALSE),"")</f>
        <v/>
      </c>
      <c r="F195" s="15"/>
      <c r="G195" s="13"/>
      <c r="H195" s="16" t="e">
        <f>IF(+VLOOKUP($A195,basededonnée!$F$5:$U$13,16,FALSE)&lt;&gt;0,+VLOOKUP($A195,basededonnée!$F$5:$U$13,16,FALSE),"")</f>
        <v>#N/A</v>
      </c>
      <c r="I195" s="37" t="e">
        <f>IF(+VLOOKUP($A195,basededonnée!$F$5:$U$13,4,FALSE)&lt;&gt;0,+VLOOKUP($A195,basededonnée!$F$5:$U$13,4,FALSE),"")</f>
        <v>#N/A</v>
      </c>
      <c r="J195" s="16"/>
    </row>
    <row r="196" spans="1:10" x14ac:dyDescent="0.25">
      <c r="A196" t="s">
        <v>181</v>
      </c>
      <c r="B196" s="11" t="str">
        <f>IFERROR(+VLOOKUP($A196,basededonnée!$F$5:$U$13,2,FALSE),"")</f>
        <v/>
      </c>
      <c r="C196" s="12"/>
      <c r="D196" s="13"/>
      <c r="E196" s="14" t="str">
        <f>IFERROR(+VLOOKUP($A196,basededonnée!$F$5:$U$13,3,FALSE),"")</f>
        <v/>
      </c>
      <c r="F196" s="15"/>
      <c r="G196" s="13"/>
      <c r="H196" s="16" t="e">
        <f>IF(+VLOOKUP($A196,basededonnée!$F$5:$U$13,16,FALSE)&lt;&gt;0,+VLOOKUP($A196,basededonnée!$F$5:$U$13,16,FALSE),"")</f>
        <v>#N/A</v>
      </c>
      <c r="I196" s="37" t="e">
        <f>IF(+VLOOKUP($A196,basededonnée!$F$5:$U$13,4,FALSE)&lt;&gt;0,+VLOOKUP($A196,basededonnée!$F$5:$U$13,4,FALSE),"")</f>
        <v>#N/A</v>
      </c>
      <c r="J196" s="16"/>
    </row>
    <row r="197" spans="1:10" x14ac:dyDescent="0.25">
      <c r="A197" t="s">
        <v>182</v>
      </c>
      <c r="B197" s="11" t="str">
        <f>IFERROR(+VLOOKUP($A197,basededonnée!$F$5:$U$13,2,FALSE),"")</f>
        <v/>
      </c>
      <c r="C197" s="12"/>
      <c r="D197" s="13"/>
      <c r="E197" s="14" t="str">
        <f>IFERROR(+VLOOKUP($A197,basededonnée!$F$5:$U$13,3,FALSE),"")</f>
        <v/>
      </c>
      <c r="F197" s="15"/>
      <c r="G197" s="13"/>
      <c r="H197" s="16" t="e">
        <f>IF(+VLOOKUP($A197,basededonnée!$F$5:$U$13,16,FALSE)&lt;&gt;0,+VLOOKUP($A197,basededonnée!$F$5:$U$13,16,FALSE),"")</f>
        <v>#N/A</v>
      </c>
      <c r="I197" s="37" t="e">
        <f>IF(+VLOOKUP($A197,basededonnée!$F$5:$U$13,4,FALSE)&lt;&gt;0,+VLOOKUP($A197,basededonnée!$F$5:$U$13,4,FALSE),"")</f>
        <v>#N/A</v>
      </c>
      <c r="J197" s="16"/>
    </row>
    <row r="198" spans="1:10" x14ac:dyDescent="0.25">
      <c r="A198" t="s">
        <v>183</v>
      </c>
      <c r="B198" s="11" t="str">
        <f>IFERROR(+VLOOKUP($A198,basededonnée!$F$5:$U$13,2,FALSE),"")</f>
        <v/>
      </c>
      <c r="C198" s="12"/>
      <c r="D198" s="13"/>
      <c r="E198" s="14" t="str">
        <f>IFERROR(+VLOOKUP($A198,basededonnée!$F$5:$U$13,3,FALSE),"")</f>
        <v/>
      </c>
      <c r="F198" s="15"/>
      <c r="G198" s="13"/>
      <c r="H198" s="16" t="e">
        <f>IF(+VLOOKUP($A198,basededonnée!$F$5:$U$13,16,FALSE)&lt;&gt;0,+VLOOKUP($A198,basededonnée!$F$5:$U$13,16,FALSE),"")</f>
        <v>#N/A</v>
      </c>
      <c r="I198" s="37" t="e">
        <f>IF(+VLOOKUP($A198,basededonnée!$F$5:$U$13,4,FALSE)&lt;&gt;0,+VLOOKUP($A198,basededonnée!$F$5:$U$13,4,FALSE),"")</f>
        <v>#N/A</v>
      </c>
      <c r="J198" s="16"/>
    </row>
    <row r="199" spans="1:10" x14ac:dyDescent="0.25">
      <c r="A199" t="s">
        <v>184</v>
      </c>
      <c r="B199" s="11" t="str">
        <f>IFERROR(+VLOOKUP($A199,basededonnée!$F$5:$U$13,2,FALSE),"")</f>
        <v/>
      </c>
      <c r="C199" s="12"/>
      <c r="D199" s="13"/>
      <c r="E199" s="14" t="str">
        <f>IFERROR(+VLOOKUP($A199,basededonnée!$F$5:$U$13,3,FALSE),"")</f>
        <v/>
      </c>
      <c r="F199" s="15"/>
      <c r="G199" s="13"/>
      <c r="H199" s="16" t="e">
        <f>IF(+VLOOKUP($A199,basededonnée!$F$5:$U$13,16,FALSE)&lt;&gt;0,+VLOOKUP($A199,basededonnée!$F$5:$U$13,16,FALSE),"")</f>
        <v>#N/A</v>
      </c>
      <c r="I199" s="37" t="e">
        <f>IF(+VLOOKUP($A199,basededonnée!$F$5:$U$13,4,FALSE)&lt;&gt;0,+VLOOKUP($A199,basededonnée!$F$5:$U$13,4,FALSE),"")</f>
        <v>#N/A</v>
      </c>
      <c r="J199" s="16"/>
    </row>
    <row r="200" spans="1:10" x14ac:dyDescent="0.25">
      <c r="A200" t="s">
        <v>185</v>
      </c>
      <c r="B200" s="11" t="str">
        <f>IFERROR(+VLOOKUP($A200,basededonnée!$F$5:$U$13,2,FALSE),"")</f>
        <v/>
      </c>
      <c r="C200" s="12"/>
      <c r="D200" s="13"/>
      <c r="E200" s="14" t="str">
        <f>IFERROR(+VLOOKUP($A200,basededonnée!$F$5:$U$13,3,FALSE),"")</f>
        <v/>
      </c>
      <c r="F200" s="15"/>
      <c r="G200" s="13"/>
      <c r="H200" s="16" t="e">
        <f>IF(+VLOOKUP($A200,basededonnée!$F$5:$U$13,16,FALSE)&lt;&gt;0,+VLOOKUP($A200,basededonnée!$F$5:$U$13,16,FALSE),"")</f>
        <v>#N/A</v>
      </c>
      <c r="I200" s="37" t="e">
        <f>IF(+VLOOKUP($A200,basededonnée!$F$5:$U$13,4,FALSE)&lt;&gt;0,+VLOOKUP($A200,basededonnée!$F$5:$U$13,4,FALSE),"")</f>
        <v>#N/A</v>
      </c>
      <c r="J200" s="16"/>
    </row>
    <row r="201" spans="1:10" x14ac:dyDescent="0.25">
      <c r="A201" t="s">
        <v>186</v>
      </c>
      <c r="B201" s="11" t="str">
        <f>IFERROR(+VLOOKUP($A201,basededonnée!$F$5:$U$13,2,FALSE),"")</f>
        <v/>
      </c>
      <c r="C201" s="12"/>
      <c r="D201" s="13"/>
      <c r="E201" s="14" t="str">
        <f>IFERROR(+VLOOKUP($A201,basededonnée!$F$5:$U$13,3,FALSE),"")</f>
        <v/>
      </c>
      <c r="F201" s="15"/>
      <c r="G201" s="13"/>
      <c r="H201" s="16" t="e">
        <f>IF(+VLOOKUP($A201,basededonnée!$F$5:$U$13,16,FALSE)&lt;&gt;0,+VLOOKUP($A201,basededonnée!$F$5:$U$13,16,FALSE),"")</f>
        <v>#N/A</v>
      </c>
      <c r="I201" s="37" t="e">
        <f>IF(+VLOOKUP($A201,basededonnée!$F$5:$U$13,4,FALSE)&lt;&gt;0,+VLOOKUP($A201,basededonnée!$F$5:$U$13,4,FALSE),"")</f>
        <v>#N/A</v>
      </c>
      <c r="J201" s="16"/>
    </row>
    <row r="202" spans="1:10" x14ac:dyDescent="0.25">
      <c r="A202" t="s">
        <v>187</v>
      </c>
      <c r="B202" s="11" t="str">
        <f>IFERROR(+VLOOKUP($A202,basededonnée!$F$5:$U$13,2,FALSE),"")</f>
        <v/>
      </c>
      <c r="C202" s="12"/>
      <c r="D202" s="13"/>
      <c r="E202" s="14" t="str">
        <f>IFERROR(+VLOOKUP($A202,basededonnée!$F$5:$U$13,3,FALSE),"")</f>
        <v/>
      </c>
      <c r="F202" s="15"/>
      <c r="G202" s="13"/>
      <c r="H202" s="16" t="e">
        <f>IF(+VLOOKUP($A202,basededonnée!$F$5:$U$13,16,FALSE)&lt;&gt;0,+VLOOKUP($A202,basededonnée!$F$5:$U$13,16,FALSE),"")</f>
        <v>#N/A</v>
      </c>
      <c r="I202" s="37" t="e">
        <f>IF(+VLOOKUP($A202,basededonnée!$F$5:$U$13,4,FALSE)&lt;&gt;0,+VLOOKUP($A202,basededonnée!$F$5:$U$13,4,FALSE),"")</f>
        <v>#N/A</v>
      </c>
      <c r="J202" s="16"/>
    </row>
    <row r="203" spans="1:10" x14ac:dyDescent="0.25">
      <c r="A203" t="s">
        <v>188</v>
      </c>
      <c r="B203" s="11" t="str">
        <f>IFERROR(+VLOOKUP($A203,basededonnée!$F$5:$U$13,2,FALSE),"")</f>
        <v/>
      </c>
      <c r="C203" s="12"/>
      <c r="D203" s="13"/>
      <c r="E203" s="14" t="str">
        <f>IFERROR(+VLOOKUP($A203,basededonnée!$F$5:$U$13,3,FALSE),"")</f>
        <v/>
      </c>
      <c r="F203" s="15"/>
      <c r="G203" s="13"/>
      <c r="H203" s="16" t="e">
        <f>IF(+VLOOKUP($A203,basededonnée!$F$5:$U$13,16,FALSE)&lt;&gt;0,+VLOOKUP($A203,basededonnée!$F$5:$U$13,16,FALSE),"")</f>
        <v>#N/A</v>
      </c>
      <c r="I203" s="37" t="e">
        <f>IF(+VLOOKUP($A203,basededonnée!$F$5:$U$13,4,FALSE)&lt;&gt;0,+VLOOKUP($A203,basededonnée!$F$5:$U$13,4,FALSE),"")</f>
        <v>#N/A</v>
      </c>
      <c r="J203" s="16"/>
    </row>
    <row r="204" spans="1:10" x14ac:dyDescent="0.25">
      <c r="A204" t="s">
        <v>189</v>
      </c>
      <c r="B204" s="11" t="str">
        <f>IFERROR(+VLOOKUP($A204,basededonnée!$F$5:$U$13,2,FALSE),"")</f>
        <v/>
      </c>
      <c r="C204" s="12"/>
      <c r="D204" s="13"/>
      <c r="E204" s="14" t="str">
        <f>IFERROR(+VLOOKUP($A204,basededonnée!$F$5:$U$13,3,FALSE),"")</f>
        <v/>
      </c>
      <c r="F204" s="15"/>
      <c r="G204" s="13"/>
      <c r="H204" s="16" t="e">
        <f>IF(+VLOOKUP($A204,basededonnée!$F$5:$U$13,16,FALSE)&lt;&gt;0,+VLOOKUP($A204,basededonnée!$F$5:$U$13,16,FALSE),"")</f>
        <v>#N/A</v>
      </c>
      <c r="I204" s="37" t="e">
        <f>IF(+VLOOKUP($A204,basededonnée!$F$5:$U$13,4,FALSE)&lt;&gt;0,+VLOOKUP($A204,basededonnée!$F$5:$U$13,4,FALSE),"")</f>
        <v>#N/A</v>
      </c>
      <c r="J204" s="16"/>
    </row>
    <row r="205" spans="1:10" x14ac:dyDescent="0.25">
      <c r="B205" s="11"/>
      <c r="C205" s="15"/>
      <c r="D205" s="13"/>
      <c r="E205" s="14"/>
      <c r="F205" s="15"/>
      <c r="G205" s="13"/>
      <c r="H205" s="16"/>
      <c r="I205" s="37"/>
      <c r="J205" s="16"/>
    </row>
    <row r="206" spans="1:10" ht="15.75" thickBot="1" x14ac:dyDescent="0.3">
      <c r="B206" s="39"/>
      <c r="C206" s="43"/>
      <c r="D206" s="41"/>
      <c r="E206" s="42"/>
      <c r="F206" s="43"/>
      <c r="G206" s="41"/>
      <c r="H206" s="44"/>
      <c r="I206" s="45"/>
      <c r="J206" s="44"/>
    </row>
    <row r="207" spans="1:10" ht="15.75" thickBot="1" x14ac:dyDescent="0.3">
      <c r="B207" s="62" t="s">
        <v>68</v>
      </c>
      <c r="C207" s="63"/>
      <c r="D207" s="63"/>
      <c r="E207" s="63"/>
      <c r="F207" s="63"/>
      <c r="G207" s="63"/>
      <c r="H207" s="64"/>
      <c r="I207" s="25" t="e">
        <f>SUM(I155:I206)</f>
        <v>#N/A</v>
      </c>
      <c r="J207" s="26"/>
    </row>
    <row r="208" spans="1:10" ht="15.75" thickBot="1" x14ac:dyDescent="0.3"/>
    <row r="209" spans="1:12" ht="15.75" thickBot="1" x14ac:dyDescent="0.3">
      <c r="B209" s="65"/>
      <c r="C209" s="66"/>
      <c r="D209" s="66"/>
      <c r="E209" s="66"/>
      <c r="F209" s="66"/>
      <c r="G209" s="66"/>
      <c r="H209" s="66"/>
      <c r="I209" s="66"/>
      <c r="J209" s="66"/>
    </row>
    <row r="210" spans="1:12" ht="15.75" thickBot="1" x14ac:dyDescent="0.3"/>
    <row r="211" spans="1:12" ht="54.75" customHeight="1" thickBot="1" x14ac:dyDescent="0.3">
      <c r="B211" s="67"/>
      <c r="C211" s="68"/>
      <c r="D211" s="68"/>
      <c r="E211" s="68"/>
      <c r="F211" s="68"/>
      <c r="G211" s="68"/>
      <c r="H211" s="27"/>
      <c r="I211" s="28"/>
      <c r="J211" s="28"/>
    </row>
    <row r="212" spans="1:12" x14ac:dyDescent="0.25">
      <c r="A212" t="s">
        <v>190</v>
      </c>
      <c r="B212" s="29" t="str">
        <f>IFERROR(+VLOOKUP($A212,basededonnée!$F$5:$U$13,2,FALSE),"")</f>
        <v/>
      </c>
      <c r="C212" s="30"/>
      <c r="D212" s="31"/>
      <c r="E212" s="32" t="str">
        <f>IFERROR(+VLOOKUP($A212,basededonnée!$F$5:$U$13,3,FALSE),"")</f>
        <v/>
      </c>
      <c r="F212" s="33"/>
      <c r="G212" s="31"/>
      <c r="H212" s="34" t="e">
        <f>IF(+VLOOKUP($A212,basededonnée!$F$5:$U$13,16,FALSE)&lt;&gt;0,+VLOOKUP($A212,basededonnée!$F$5:$U$13,16,FALSE),"")</f>
        <v>#N/A</v>
      </c>
      <c r="I212" s="46" t="e">
        <f>IF(+VLOOKUP($A212,basededonnée!$F$5:$U$13,4,FALSE)&lt;&gt;0,+VLOOKUP($A212,basededonnée!$F$5:$U$13,4,FALSE),"")</f>
        <v>#N/A</v>
      </c>
      <c r="J212" s="47"/>
      <c r="L212" t="s">
        <v>191</v>
      </c>
    </row>
    <row r="213" spans="1:12" x14ac:dyDescent="0.25">
      <c r="A213" t="s">
        <v>192</v>
      </c>
      <c r="B213" s="11" t="str">
        <f>IFERROR(+VLOOKUP($A213,basededonnée!$F$5:$U$13,2,FALSE),"")</f>
        <v/>
      </c>
      <c r="C213" s="12"/>
      <c r="D213" s="13"/>
      <c r="E213" s="14" t="str">
        <f>IFERROR(+VLOOKUP($A213,basededonnée!$F$5:$U$13,3,FALSE),"")</f>
        <v/>
      </c>
      <c r="F213" s="15"/>
      <c r="G213" s="13"/>
      <c r="H213" s="16" t="e">
        <f>IF(+VLOOKUP($A213,basededonnée!$F$5:$U$13,16,FALSE)&lt;&gt;0,+VLOOKUP($A213,basededonnée!$F$5:$U$13,16,FALSE),"")</f>
        <v>#N/A</v>
      </c>
      <c r="I213" s="37" t="e">
        <f>IF(+VLOOKUP($A213,basededonnée!$F$5:$U$13,4,FALSE)&lt;&gt;0,+VLOOKUP($A213,basededonnée!$F$5:$U$13,4,FALSE),"")</f>
        <v>#N/A</v>
      </c>
      <c r="J213" s="16"/>
      <c r="L213" t="s">
        <v>193</v>
      </c>
    </row>
    <row r="214" spans="1:12" x14ac:dyDescent="0.25">
      <c r="A214" t="s">
        <v>194</v>
      </c>
      <c r="B214" s="11" t="str">
        <f>IFERROR(+VLOOKUP($A214,basededonnée!$F$5:$U$13,2,FALSE),"")</f>
        <v/>
      </c>
      <c r="C214" s="12"/>
      <c r="D214" s="13"/>
      <c r="E214" s="14" t="str">
        <f>IFERROR(+VLOOKUP($A214,basededonnée!$F$5:$U$13,3,FALSE),"")</f>
        <v/>
      </c>
      <c r="F214" s="15"/>
      <c r="G214" s="13"/>
      <c r="H214" s="16" t="e">
        <f>IF(+VLOOKUP($A214,basededonnée!$F$5:$U$13,16,FALSE)&lt;&gt;0,+VLOOKUP($A214,basededonnée!$F$5:$U$13,16,FALSE),"")</f>
        <v>#N/A</v>
      </c>
      <c r="I214" s="37" t="e">
        <f>IF(+VLOOKUP($A214,basededonnée!$F$5:$U$13,4,FALSE)&lt;&gt;0,+VLOOKUP($A214,basededonnée!$F$5:$U$13,4,FALSE),"")</f>
        <v>#N/A</v>
      </c>
      <c r="J214" s="16"/>
    </row>
    <row r="215" spans="1:12" x14ac:dyDescent="0.25">
      <c r="A215" t="s">
        <v>195</v>
      </c>
      <c r="B215" s="11" t="str">
        <f>IFERROR(+VLOOKUP($A215,basededonnée!$F$5:$U$13,2,FALSE),"")</f>
        <v/>
      </c>
      <c r="C215" s="12"/>
      <c r="D215" s="13"/>
      <c r="E215" s="14" t="str">
        <f>IFERROR(+VLOOKUP($A215,basededonnée!$F$5:$U$13,3,FALSE),"")</f>
        <v/>
      </c>
      <c r="F215" s="15"/>
      <c r="G215" s="13"/>
      <c r="H215" s="16" t="e">
        <f>IF(+VLOOKUP($A215,basededonnée!$F$5:$U$13,16,FALSE)&lt;&gt;0,+VLOOKUP($A215,basededonnée!$F$5:$U$13,16,FALSE),"")</f>
        <v>#N/A</v>
      </c>
      <c r="I215" s="37" t="e">
        <f>IF(+VLOOKUP($A215,basededonnée!$F$5:$U$13,4,FALSE)&lt;&gt;0,+VLOOKUP($A215,basededonnée!$F$5:$U$13,4,FALSE),"")</f>
        <v>#N/A</v>
      </c>
      <c r="J215" s="16"/>
    </row>
    <row r="216" spans="1:12" x14ac:dyDescent="0.25">
      <c r="A216" t="s">
        <v>196</v>
      </c>
      <c r="B216" s="11" t="str">
        <f>IFERROR(+VLOOKUP($A216,basededonnée!$F$5:$U$13,2,FALSE),"")</f>
        <v/>
      </c>
      <c r="C216" s="12"/>
      <c r="D216" s="13"/>
      <c r="E216" s="14" t="str">
        <f>IFERROR(+VLOOKUP($A216,basededonnée!$F$5:$U$13,3,FALSE),"")</f>
        <v/>
      </c>
      <c r="F216" s="15"/>
      <c r="G216" s="13"/>
      <c r="H216" s="16" t="e">
        <f>IF(+VLOOKUP($A216,basededonnée!$F$5:$U$13,16,FALSE)&lt;&gt;0,+VLOOKUP($A216,basededonnée!$F$5:$U$13,16,FALSE),"")</f>
        <v>#N/A</v>
      </c>
      <c r="I216" s="37" t="e">
        <f>IF(+VLOOKUP($A216,basededonnée!$F$5:$U$13,4,FALSE)&lt;&gt;0,+VLOOKUP($A216,basededonnée!$F$5:$U$13,4,FALSE),"")</f>
        <v>#N/A</v>
      </c>
      <c r="J216" s="16"/>
    </row>
    <row r="217" spans="1:12" x14ac:dyDescent="0.25">
      <c r="A217" t="s">
        <v>197</v>
      </c>
      <c r="B217" s="11" t="str">
        <f>IFERROR(+VLOOKUP($A217,basededonnée!$F$5:$U$13,2,FALSE),"")</f>
        <v/>
      </c>
      <c r="C217" s="12"/>
      <c r="D217" s="13"/>
      <c r="E217" s="14" t="str">
        <f>IFERROR(+VLOOKUP($A217,basededonnée!$F$5:$U$13,3,FALSE),"")</f>
        <v/>
      </c>
      <c r="F217" s="15"/>
      <c r="G217" s="13"/>
      <c r="H217" s="16" t="e">
        <f>IF(+VLOOKUP($A217,basededonnée!$F$5:$U$13,16,FALSE)&lt;&gt;0,+VLOOKUP($A217,basededonnée!$F$5:$U$13,16,FALSE),"")</f>
        <v>#N/A</v>
      </c>
      <c r="I217" s="37" t="e">
        <f>IF(+VLOOKUP($A217,basededonnée!$F$5:$U$13,4,FALSE)&lt;&gt;0,+VLOOKUP($A217,basededonnée!$F$5:$U$13,4,FALSE),"")</f>
        <v>#N/A</v>
      </c>
      <c r="J217" s="16"/>
    </row>
    <row r="218" spans="1:12" x14ac:dyDescent="0.25">
      <c r="A218" t="s">
        <v>198</v>
      </c>
      <c r="B218" s="11" t="str">
        <f>IFERROR(+VLOOKUP($A218,basededonnée!$F$5:$U$13,2,FALSE),"")</f>
        <v/>
      </c>
      <c r="C218" s="12"/>
      <c r="D218" s="13"/>
      <c r="E218" s="14" t="str">
        <f>IFERROR(+VLOOKUP($A218,basededonnée!$F$5:$U$13,3,FALSE),"")</f>
        <v/>
      </c>
      <c r="F218" s="15"/>
      <c r="G218" s="13"/>
      <c r="H218" s="16" t="e">
        <f>IF(+VLOOKUP($A218,basededonnée!$F$5:$U$13,16,FALSE)&lt;&gt;0,+VLOOKUP($A218,basededonnée!$F$5:$U$13,16,FALSE),"")</f>
        <v>#N/A</v>
      </c>
      <c r="I218" s="37" t="e">
        <f>IF(+VLOOKUP($A218,basededonnée!$F$5:$U$13,4,FALSE)&lt;&gt;0,+VLOOKUP($A218,basededonnée!$F$5:$U$13,4,FALSE),"")</f>
        <v>#N/A</v>
      </c>
      <c r="J218" s="16"/>
    </row>
    <row r="219" spans="1:12" x14ac:dyDescent="0.25">
      <c r="A219" t="s">
        <v>199</v>
      </c>
      <c r="B219" s="11" t="str">
        <f>IFERROR(+VLOOKUP($A219,basededonnée!$F$5:$U$13,2,FALSE),"")</f>
        <v/>
      </c>
      <c r="C219" s="12"/>
      <c r="D219" s="13"/>
      <c r="E219" s="14" t="str">
        <f>IFERROR(+VLOOKUP($A219,basededonnée!$F$5:$U$13,3,FALSE),"")</f>
        <v/>
      </c>
      <c r="F219" s="15"/>
      <c r="G219" s="13"/>
      <c r="H219" s="16" t="e">
        <f>IF(+VLOOKUP($A219,basededonnée!$F$5:$U$13,16,FALSE)&lt;&gt;0,+VLOOKUP($A219,basededonnée!$F$5:$U$13,16,FALSE),"")</f>
        <v>#N/A</v>
      </c>
      <c r="I219" s="37" t="e">
        <f>IF(+VLOOKUP($A219,basededonnée!$F$5:$U$13,4,FALSE)&lt;&gt;0,+VLOOKUP($A219,basededonnée!$F$5:$U$13,4,FALSE),"")</f>
        <v>#N/A</v>
      </c>
      <c r="J219" s="16"/>
    </row>
    <row r="220" spans="1:12" x14ac:dyDescent="0.25">
      <c r="A220" t="s">
        <v>200</v>
      </c>
      <c r="B220" s="11" t="str">
        <f>IFERROR(+VLOOKUP($A220,basededonnée!$F$5:$U$13,2,FALSE),"")</f>
        <v/>
      </c>
      <c r="C220" s="12"/>
      <c r="D220" s="13"/>
      <c r="E220" s="14" t="str">
        <f>IFERROR(+VLOOKUP($A220,basededonnée!$F$5:$U$13,3,FALSE),"")</f>
        <v/>
      </c>
      <c r="F220" s="15"/>
      <c r="G220" s="13"/>
      <c r="H220" s="16" t="e">
        <f>IF(+VLOOKUP($A220,basededonnée!$F$5:$U$13,16,FALSE)&lt;&gt;0,+VLOOKUP($A220,basededonnée!$F$5:$U$13,16,FALSE),"")</f>
        <v>#N/A</v>
      </c>
      <c r="I220" s="37" t="e">
        <f>IF(+VLOOKUP($A220,basededonnée!$F$5:$U$13,4,FALSE)&lt;&gt;0,+VLOOKUP($A220,basededonnée!$F$5:$U$13,4,FALSE),"")</f>
        <v>#N/A</v>
      </c>
      <c r="J220" s="16"/>
    </row>
    <row r="221" spans="1:12" x14ac:dyDescent="0.25">
      <c r="A221" t="s">
        <v>201</v>
      </c>
      <c r="B221" s="11" t="str">
        <f>IFERROR(+VLOOKUP($A221,basededonnée!$F$5:$U$13,2,FALSE),"")</f>
        <v/>
      </c>
      <c r="C221" s="12"/>
      <c r="D221" s="13"/>
      <c r="E221" s="14" t="str">
        <f>IFERROR(+VLOOKUP($A221,basededonnée!$F$5:$U$13,3,FALSE),"")</f>
        <v/>
      </c>
      <c r="F221" s="15"/>
      <c r="G221" s="13"/>
      <c r="H221" s="16" t="e">
        <f>IF(+VLOOKUP($A221,basededonnée!$F$5:$U$13,16,FALSE)&lt;&gt;0,+VLOOKUP($A221,basededonnée!$F$5:$U$13,16,FALSE),"")</f>
        <v>#N/A</v>
      </c>
      <c r="I221" s="37" t="e">
        <f>IF(+VLOOKUP($A221,basededonnée!$F$5:$U$13,4,FALSE)&lt;&gt;0,+VLOOKUP($A221,basededonnée!$F$5:$U$13,4,FALSE),"")</f>
        <v>#N/A</v>
      </c>
      <c r="J221" s="16"/>
    </row>
    <row r="222" spans="1:12" x14ac:dyDescent="0.25">
      <c r="A222" t="s">
        <v>202</v>
      </c>
      <c r="B222" s="11" t="str">
        <f>IFERROR(+VLOOKUP($A222,basededonnée!$F$5:$U$13,2,FALSE),"")</f>
        <v/>
      </c>
      <c r="C222" s="12"/>
      <c r="D222" s="13"/>
      <c r="E222" s="14" t="str">
        <f>IFERROR(+VLOOKUP($A222,basededonnée!$F$5:$U$13,3,FALSE),"")</f>
        <v/>
      </c>
      <c r="F222" s="15"/>
      <c r="G222" s="13"/>
      <c r="H222" s="16" t="e">
        <f>IF(+VLOOKUP($A222,basededonnée!$F$5:$U$13,16,FALSE)&lt;&gt;0,+VLOOKUP($A222,basededonnée!$F$5:$U$13,16,FALSE),"")</f>
        <v>#N/A</v>
      </c>
      <c r="I222" s="37" t="e">
        <f>IF(+VLOOKUP($A222,basededonnée!$F$5:$U$13,4,FALSE)&lt;&gt;0,+VLOOKUP($A222,basededonnée!$F$5:$U$13,4,FALSE),"")</f>
        <v>#N/A</v>
      </c>
      <c r="J222" s="16"/>
    </row>
    <row r="223" spans="1:12" x14ac:dyDescent="0.25">
      <c r="A223" t="s">
        <v>203</v>
      </c>
      <c r="B223" s="11" t="str">
        <f>IFERROR(+VLOOKUP($A223,basededonnée!$F$5:$U$13,2,FALSE),"")</f>
        <v/>
      </c>
      <c r="C223" s="12"/>
      <c r="D223" s="13"/>
      <c r="E223" s="14" t="str">
        <f>IFERROR(+VLOOKUP($A223,basededonnée!$F$5:$U$13,3,FALSE),"")</f>
        <v/>
      </c>
      <c r="F223" s="15"/>
      <c r="G223" s="13"/>
      <c r="H223" s="16" t="e">
        <f>IF(+VLOOKUP($A223,basededonnée!$F$5:$U$13,16,FALSE)&lt;&gt;0,+VLOOKUP($A223,basededonnée!$F$5:$U$13,16,FALSE),"")</f>
        <v>#N/A</v>
      </c>
      <c r="I223" s="37" t="e">
        <f>IF(+VLOOKUP($A223,basededonnée!$F$5:$U$13,4,FALSE)&lt;&gt;0,+VLOOKUP($A223,basededonnée!$F$5:$U$13,4,FALSE),"")</f>
        <v>#N/A</v>
      </c>
      <c r="J223" s="16"/>
    </row>
    <row r="224" spans="1:12" x14ac:dyDescent="0.25">
      <c r="A224" t="s">
        <v>204</v>
      </c>
      <c r="B224" s="11" t="str">
        <f>IFERROR(+VLOOKUP($A224,basededonnée!$F$5:$U$13,2,FALSE),"")</f>
        <v/>
      </c>
      <c r="C224" s="12"/>
      <c r="D224" s="13"/>
      <c r="E224" s="14" t="str">
        <f>IFERROR(+VLOOKUP($A224,basededonnée!$F$5:$U$13,3,FALSE),"")</f>
        <v/>
      </c>
      <c r="F224" s="15"/>
      <c r="G224" s="13"/>
      <c r="H224" s="16" t="e">
        <f>IF(+VLOOKUP($A224,basededonnée!$F$5:$U$13,16,FALSE)&lt;&gt;0,+VLOOKUP($A224,basededonnée!$F$5:$U$13,16,FALSE),"")</f>
        <v>#N/A</v>
      </c>
      <c r="I224" s="37" t="e">
        <f>IF(+VLOOKUP($A224,basededonnée!$F$5:$U$13,4,FALSE)&lt;&gt;0,+VLOOKUP($A224,basededonnée!$F$5:$U$13,4,FALSE),"")</f>
        <v>#N/A</v>
      </c>
      <c r="J224" s="16"/>
    </row>
    <row r="225" spans="1:10" x14ac:dyDescent="0.25">
      <c r="A225" t="s">
        <v>205</v>
      </c>
      <c r="B225" s="11" t="str">
        <f>IFERROR(+VLOOKUP($A225,basededonnée!$F$5:$U$13,2,FALSE),"")</f>
        <v/>
      </c>
      <c r="C225" s="12"/>
      <c r="D225" s="13"/>
      <c r="E225" s="14" t="str">
        <f>IFERROR(+VLOOKUP($A225,basededonnée!$F$5:$U$13,3,FALSE),"")</f>
        <v/>
      </c>
      <c r="F225" s="15"/>
      <c r="G225" s="13"/>
      <c r="H225" s="16" t="e">
        <f>IF(+VLOOKUP($A225,basededonnée!$F$5:$U$13,16,FALSE)&lt;&gt;0,+VLOOKUP($A225,basededonnée!$F$5:$U$13,16,FALSE),"")</f>
        <v>#N/A</v>
      </c>
      <c r="I225" s="37" t="e">
        <f>IF(+VLOOKUP($A225,basededonnée!$F$5:$U$13,4,FALSE)&lt;&gt;0,+VLOOKUP($A225,basededonnée!$F$5:$U$13,4,FALSE),"")</f>
        <v>#N/A</v>
      </c>
      <c r="J225" s="16"/>
    </row>
    <row r="226" spans="1:10" x14ac:dyDescent="0.25">
      <c r="A226" t="s">
        <v>206</v>
      </c>
      <c r="B226" s="11" t="str">
        <f>IFERROR(+VLOOKUP($A226,basededonnée!$F$5:$U$13,2,FALSE),"")</f>
        <v/>
      </c>
      <c r="C226" s="12"/>
      <c r="D226" s="13"/>
      <c r="E226" s="14" t="str">
        <f>IFERROR(+VLOOKUP($A226,basededonnée!$F$5:$U$13,3,FALSE),"")</f>
        <v/>
      </c>
      <c r="F226" s="15"/>
      <c r="G226" s="13"/>
      <c r="H226" s="16" t="e">
        <f>IF(+VLOOKUP($A226,basededonnée!$F$5:$U$13,16,FALSE)&lt;&gt;0,+VLOOKUP($A226,basededonnée!$F$5:$U$13,16,FALSE),"")</f>
        <v>#N/A</v>
      </c>
      <c r="I226" s="37" t="e">
        <f>IF(+VLOOKUP($A226,basededonnée!$F$5:$U$13,4,FALSE)&lt;&gt;0,+VLOOKUP($A226,basededonnée!$F$5:$U$13,4,FALSE),"")</f>
        <v>#N/A</v>
      </c>
      <c r="J226" s="16"/>
    </row>
    <row r="227" spans="1:10" x14ac:dyDescent="0.25">
      <c r="A227" t="s">
        <v>207</v>
      </c>
      <c r="B227" s="11" t="str">
        <f>IFERROR(+VLOOKUP($A227,basededonnée!$F$5:$U$13,2,FALSE),"")</f>
        <v/>
      </c>
      <c r="C227" s="12"/>
      <c r="D227" s="13"/>
      <c r="E227" s="14" t="str">
        <f>IFERROR(+VLOOKUP($A227,basededonnée!$F$5:$U$13,3,FALSE),"")</f>
        <v/>
      </c>
      <c r="F227" s="15"/>
      <c r="G227" s="13"/>
      <c r="H227" s="16" t="e">
        <f>IF(+VLOOKUP($A227,basededonnée!$F$5:$U$13,16,FALSE)&lt;&gt;0,+VLOOKUP($A227,basededonnée!$F$5:$U$13,16,FALSE),"")</f>
        <v>#N/A</v>
      </c>
      <c r="I227" s="37" t="e">
        <f>IF(+VLOOKUP($A227,basededonnée!$F$5:$U$13,4,FALSE)&lt;&gt;0,+VLOOKUP($A227,basededonnée!$F$5:$U$13,4,FALSE),"")</f>
        <v>#N/A</v>
      </c>
      <c r="J227" s="16"/>
    </row>
    <row r="228" spans="1:10" x14ac:dyDescent="0.25">
      <c r="A228" t="s">
        <v>208</v>
      </c>
      <c r="B228" s="11" t="str">
        <f>IFERROR(+VLOOKUP($A228,basededonnée!$F$5:$U$13,2,FALSE),"")</f>
        <v/>
      </c>
      <c r="C228" s="12"/>
      <c r="D228" s="13"/>
      <c r="E228" s="14" t="str">
        <f>IFERROR(+VLOOKUP($A228,basededonnée!$F$5:$U$13,3,FALSE),"")</f>
        <v/>
      </c>
      <c r="F228" s="15"/>
      <c r="G228" s="13"/>
      <c r="H228" s="16" t="e">
        <f>IF(+VLOOKUP($A228,basededonnée!$F$5:$U$13,16,FALSE)&lt;&gt;0,+VLOOKUP($A228,basededonnée!$F$5:$U$13,16,FALSE),"")</f>
        <v>#N/A</v>
      </c>
      <c r="I228" s="37" t="e">
        <f>IF(+VLOOKUP($A228,basededonnée!$F$5:$U$13,4,FALSE)&lt;&gt;0,+VLOOKUP($A228,basededonnée!$F$5:$U$13,4,FALSE),"")</f>
        <v>#N/A</v>
      </c>
      <c r="J228" s="16"/>
    </row>
    <row r="229" spans="1:10" x14ac:dyDescent="0.25">
      <c r="A229" t="s">
        <v>209</v>
      </c>
      <c r="B229" s="11" t="str">
        <f>IFERROR(+VLOOKUP($A229,basededonnée!$F$5:$U$13,2,FALSE),"")</f>
        <v/>
      </c>
      <c r="C229" s="12"/>
      <c r="D229" s="13"/>
      <c r="E229" s="14" t="str">
        <f>IFERROR(+VLOOKUP($A229,basededonnée!$F$5:$U$13,3,FALSE),"")</f>
        <v/>
      </c>
      <c r="F229" s="15"/>
      <c r="G229" s="13"/>
      <c r="H229" s="16" t="e">
        <f>IF(+VLOOKUP($A229,basededonnée!$F$5:$U$13,16,FALSE)&lt;&gt;0,+VLOOKUP($A229,basededonnée!$F$5:$U$13,16,FALSE),"")</f>
        <v>#N/A</v>
      </c>
      <c r="I229" s="37" t="e">
        <f>IF(+VLOOKUP($A229,basededonnée!$F$5:$U$13,4,FALSE)&lt;&gt;0,+VLOOKUP($A229,basededonnée!$F$5:$U$13,4,FALSE),"")</f>
        <v>#N/A</v>
      </c>
      <c r="J229" s="16"/>
    </row>
    <row r="230" spans="1:10" x14ac:dyDescent="0.25">
      <c r="A230" t="s">
        <v>210</v>
      </c>
      <c r="B230" s="11" t="str">
        <f>IFERROR(+VLOOKUP($A230,basededonnée!$F$5:$U$13,2,FALSE),"")</f>
        <v/>
      </c>
      <c r="C230" s="12"/>
      <c r="D230" s="13"/>
      <c r="E230" s="14" t="str">
        <f>IFERROR(+VLOOKUP($A230,basededonnée!$F$5:$U$13,3,FALSE),"")</f>
        <v/>
      </c>
      <c r="F230" s="15"/>
      <c r="G230" s="13"/>
      <c r="H230" s="16" t="e">
        <f>IF(+VLOOKUP($A230,basededonnée!$F$5:$U$13,16,FALSE)&lt;&gt;0,+VLOOKUP($A230,basededonnée!$F$5:$U$13,16,FALSE),"")</f>
        <v>#N/A</v>
      </c>
      <c r="I230" s="37" t="e">
        <f>IF(+VLOOKUP($A230,basededonnée!$F$5:$U$13,4,FALSE)&lt;&gt;0,+VLOOKUP($A230,basededonnée!$F$5:$U$13,4,FALSE),"")</f>
        <v>#N/A</v>
      </c>
      <c r="J230" s="16"/>
    </row>
    <row r="231" spans="1:10" x14ac:dyDescent="0.25">
      <c r="A231" t="s">
        <v>211</v>
      </c>
      <c r="B231" s="11" t="str">
        <f>IFERROR(+VLOOKUP($A231,basededonnée!$F$5:$U$13,2,FALSE),"")</f>
        <v/>
      </c>
      <c r="C231" s="12"/>
      <c r="D231" s="13"/>
      <c r="E231" s="14" t="str">
        <f>IFERROR(+VLOOKUP($A231,basededonnée!$F$5:$U$13,3,FALSE),"")</f>
        <v/>
      </c>
      <c r="F231" s="15"/>
      <c r="G231" s="13"/>
      <c r="H231" s="16" t="e">
        <f>IF(+VLOOKUP($A231,basededonnée!$F$5:$U$13,16,FALSE)&lt;&gt;0,+VLOOKUP($A231,basededonnée!$F$5:$U$13,16,FALSE),"")</f>
        <v>#N/A</v>
      </c>
      <c r="I231" s="37" t="e">
        <f>IF(+VLOOKUP($A231,basededonnée!$F$5:$U$13,4,FALSE)&lt;&gt;0,+VLOOKUP($A231,basededonnée!$F$5:$U$13,4,FALSE),"")</f>
        <v>#N/A</v>
      </c>
      <c r="J231" s="16"/>
    </row>
    <row r="232" spans="1:10" x14ac:dyDescent="0.25">
      <c r="A232" t="s">
        <v>212</v>
      </c>
      <c r="B232" s="11" t="str">
        <f>IFERROR(+VLOOKUP($A232,basededonnée!$F$5:$U$13,2,FALSE),"")</f>
        <v/>
      </c>
      <c r="C232" s="12"/>
      <c r="D232" s="13"/>
      <c r="E232" s="14" t="str">
        <f>IFERROR(+VLOOKUP($A232,basededonnée!$F$5:$U$13,3,FALSE),"")</f>
        <v/>
      </c>
      <c r="F232" s="15"/>
      <c r="G232" s="13"/>
      <c r="H232" s="16" t="e">
        <f>IF(+VLOOKUP($A232,basededonnée!$F$5:$U$13,16,FALSE)&lt;&gt;0,+VLOOKUP($A232,basededonnée!$F$5:$U$13,16,FALSE),"")</f>
        <v>#N/A</v>
      </c>
      <c r="I232" s="37" t="e">
        <f>IF(+VLOOKUP($A232,basededonnée!$F$5:$U$13,4,FALSE)&lt;&gt;0,+VLOOKUP($A232,basededonnée!$F$5:$U$13,4,FALSE),"")</f>
        <v>#N/A</v>
      </c>
      <c r="J232" s="16"/>
    </row>
    <row r="233" spans="1:10" x14ac:dyDescent="0.25">
      <c r="A233" t="s">
        <v>213</v>
      </c>
      <c r="B233" s="11" t="str">
        <f>IFERROR(+VLOOKUP($A233,basededonnée!$F$5:$U$13,2,FALSE),"")</f>
        <v/>
      </c>
      <c r="C233" s="12"/>
      <c r="D233" s="13"/>
      <c r="E233" s="14" t="str">
        <f>IFERROR(+VLOOKUP($A233,basededonnée!$F$5:$U$13,3,FALSE),"")</f>
        <v/>
      </c>
      <c r="F233" s="15"/>
      <c r="G233" s="13"/>
      <c r="H233" s="16" t="e">
        <f>IF(+VLOOKUP($A233,basededonnée!$F$5:$U$13,16,FALSE)&lt;&gt;0,+VLOOKUP($A233,basededonnée!$F$5:$U$13,16,FALSE),"")</f>
        <v>#N/A</v>
      </c>
      <c r="I233" s="37" t="e">
        <f>IF(+VLOOKUP($A233,basededonnée!$F$5:$U$13,4,FALSE)&lt;&gt;0,+VLOOKUP($A233,basededonnée!$F$5:$U$13,4,FALSE),"")</f>
        <v>#N/A</v>
      </c>
      <c r="J233" s="16"/>
    </row>
    <row r="234" spans="1:10" x14ac:dyDescent="0.25">
      <c r="A234" t="s">
        <v>214</v>
      </c>
      <c r="B234" s="11" t="str">
        <f>IFERROR(+VLOOKUP($A234,basededonnée!$F$5:$U$13,2,FALSE),"")</f>
        <v/>
      </c>
      <c r="C234" s="12"/>
      <c r="D234" s="13"/>
      <c r="E234" s="14" t="str">
        <f>IFERROR(+VLOOKUP($A234,basededonnée!$F$5:$U$13,3,FALSE),"")</f>
        <v/>
      </c>
      <c r="F234" s="15"/>
      <c r="G234" s="13"/>
      <c r="H234" s="16" t="e">
        <f>IF(+VLOOKUP($A234,basededonnée!$F$5:$U$13,16,FALSE)&lt;&gt;0,+VLOOKUP($A234,basededonnée!$F$5:$U$13,16,FALSE),"")</f>
        <v>#N/A</v>
      </c>
      <c r="I234" s="37" t="e">
        <f>IF(+VLOOKUP($A234,basededonnée!$F$5:$U$13,4,FALSE)&lt;&gt;0,+VLOOKUP($A234,basededonnée!$F$5:$U$13,4,FALSE),"")</f>
        <v>#N/A</v>
      </c>
      <c r="J234" s="16"/>
    </row>
    <row r="235" spans="1:10" x14ac:dyDescent="0.25">
      <c r="A235" t="s">
        <v>215</v>
      </c>
      <c r="B235" s="11" t="str">
        <f>IFERROR(+VLOOKUP($A235,basededonnée!$F$5:$U$13,2,FALSE),"")</f>
        <v/>
      </c>
      <c r="C235" s="12"/>
      <c r="D235" s="13"/>
      <c r="E235" s="14" t="str">
        <f>IFERROR(+VLOOKUP($A235,basededonnée!$F$5:$U$13,3,FALSE),"")</f>
        <v/>
      </c>
      <c r="F235" s="15"/>
      <c r="G235" s="13"/>
      <c r="H235" s="16" t="e">
        <f>IF(+VLOOKUP($A235,basededonnée!$F$5:$U$13,16,FALSE)&lt;&gt;0,+VLOOKUP($A235,basededonnée!$F$5:$U$13,16,FALSE),"")</f>
        <v>#N/A</v>
      </c>
      <c r="I235" s="37" t="e">
        <f>IF(+VLOOKUP($A235,basededonnée!$F$5:$U$13,4,FALSE)&lt;&gt;0,+VLOOKUP($A235,basededonnée!$F$5:$U$13,4,FALSE),"")</f>
        <v>#N/A</v>
      </c>
      <c r="J235" s="16"/>
    </row>
    <row r="236" spans="1:10" x14ac:dyDescent="0.25">
      <c r="A236" t="s">
        <v>216</v>
      </c>
      <c r="B236" s="11" t="str">
        <f>IFERROR(+VLOOKUP($A236,basededonnée!$F$5:$U$13,2,FALSE),"")</f>
        <v/>
      </c>
      <c r="C236" s="12"/>
      <c r="D236" s="13"/>
      <c r="E236" s="14" t="str">
        <f>IFERROR(+VLOOKUP($A236,basededonnée!$F$5:$U$13,3,FALSE),"")</f>
        <v/>
      </c>
      <c r="F236" s="15"/>
      <c r="G236" s="13"/>
      <c r="H236" s="16" t="e">
        <f>IF(+VLOOKUP($A236,basededonnée!$F$5:$U$13,16,FALSE)&lt;&gt;0,+VLOOKUP($A236,basededonnée!$F$5:$U$13,16,FALSE),"")</f>
        <v>#N/A</v>
      </c>
      <c r="I236" s="37" t="e">
        <f>IF(+VLOOKUP($A236,basededonnée!$F$5:$U$13,4,FALSE)&lt;&gt;0,+VLOOKUP($A236,basededonnée!$F$5:$U$13,4,FALSE),"")</f>
        <v>#N/A</v>
      </c>
      <c r="J236" s="16"/>
    </row>
    <row r="237" spans="1:10" x14ac:dyDescent="0.25">
      <c r="A237" t="s">
        <v>217</v>
      </c>
      <c r="B237" s="11" t="str">
        <f>IFERROR(+VLOOKUP($A237,basededonnée!$F$5:$U$13,2,FALSE),"")</f>
        <v/>
      </c>
      <c r="C237" s="12"/>
      <c r="D237" s="13"/>
      <c r="E237" s="14" t="str">
        <f>IFERROR(+VLOOKUP($A237,basededonnée!$F$5:$U$13,3,FALSE),"")</f>
        <v/>
      </c>
      <c r="F237" s="15"/>
      <c r="G237" s="13"/>
      <c r="H237" s="16" t="e">
        <f>IF(+VLOOKUP($A237,basededonnée!$F$5:$U$13,16,FALSE)&lt;&gt;0,+VLOOKUP($A237,basededonnée!$F$5:$U$13,16,FALSE),"")</f>
        <v>#N/A</v>
      </c>
      <c r="I237" s="37" t="e">
        <f>IF(+VLOOKUP($A237,basededonnée!$F$5:$U$13,4,FALSE)&lt;&gt;0,+VLOOKUP($A237,basededonnée!$F$5:$U$13,4,FALSE),"")</f>
        <v>#N/A</v>
      </c>
      <c r="J237" s="16"/>
    </row>
    <row r="238" spans="1:10" x14ac:dyDescent="0.25">
      <c r="A238" t="s">
        <v>218</v>
      </c>
      <c r="B238" s="11" t="str">
        <f>IFERROR(+VLOOKUP($A238,basededonnée!$F$5:$U$13,2,FALSE),"")</f>
        <v/>
      </c>
      <c r="C238" s="12"/>
      <c r="D238" s="13"/>
      <c r="E238" s="14" t="str">
        <f>IFERROR(+VLOOKUP($A238,basededonnée!$F$5:$U$13,3,FALSE),"")</f>
        <v/>
      </c>
      <c r="F238" s="15"/>
      <c r="G238" s="13"/>
      <c r="H238" s="16" t="e">
        <f>IF(+VLOOKUP($A238,basededonnée!$F$5:$U$13,16,FALSE)&lt;&gt;0,+VLOOKUP($A238,basededonnée!$F$5:$U$13,16,FALSE),"")</f>
        <v>#N/A</v>
      </c>
      <c r="I238" s="37" t="e">
        <f>IF(+VLOOKUP($A238,basededonnée!$F$5:$U$13,4,FALSE)&lt;&gt;0,+VLOOKUP($A238,basededonnée!$F$5:$U$13,4,FALSE),"")</f>
        <v>#N/A</v>
      </c>
      <c r="J238" s="16"/>
    </row>
    <row r="239" spans="1:10" x14ac:dyDescent="0.25">
      <c r="A239" t="s">
        <v>219</v>
      </c>
      <c r="B239" s="11" t="str">
        <f>IFERROR(+VLOOKUP($A239,basededonnée!$F$5:$U$13,2,FALSE),"")</f>
        <v/>
      </c>
      <c r="C239" s="12"/>
      <c r="D239" s="13"/>
      <c r="E239" s="14" t="str">
        <f>IFERROR(+VLOOKUP($A239,basededonnée!$F$5:$U$13,3,FALSE),"")</f>
        <v/>
      </c>
      <c r="F239" s="15"/>
      <c r="G239" s="13"/>
      <c r="H239" s="16" t="e">
        <f>IF(+VLOOKUP($A239,basededonnée!$F$5:$U$13,16,FALSE)&lt;&gt;0,+VLOOKUP($A239,basededonnée!$F$5:$U$13,16,FALSE),"")</f>
        <v>#N/A</v>
      </c>
      <c r="I239" s="37" t="e">
        <f>IF(+VLOOKUP($A239,basededonnée!$F$5:$U$13,4,FALSE)&lt;&gt;0,+VLOOKUP($A239,basededonnée!$F$5:$U$13,4,FALSE),"")</f>
        <v>#N/A</v>
      </c>
      <c r="J239" s="16"/>
    </row>
    <row r="240" spans="1:10" x14ac:dyDescent="0.25">
      <c r="A240" t="s">
        <v>220</v>
      </c>
      <c r="B240" s="11" t="str">
        <f>IFERROR(+VLOOKUP($A240,basededonnée!$F$5:$U$13,2,FALSE),"")</f>
        <v/>
      </c>
      <c r="C240" s="12"/>
      <c r="D240" s="13"/>
      <c r="E240" s="14" t="str">
        <f>IFERROR(+VLOOKUP($A240,basededonnée!$F$5:$U$13,3,FALSE),"")</f>
        <v/>
      </c>
      <c r="F240" s="15"/>
      <c r="G240" s="13"/>
      <c r="H240" s="16" t="e">
        <f>IF(+VLOOKUP($A240,basededonnée!$F$5:$U$13,16,FALSE)&lt;&gt;0,+VLOOKUP($A240,basededonnée!$F$5:$U$13,16,FALSE),"")</f>
        <v>#N/A</v>
      </c>
      <c r="I240" s="37" t="e">
        <f>IF(+VLOOKUP($A240,basededonnée!$F$5:$U$13,4,FALSE)&lt;&gt;0,+VLOOKUP($A240,basededonnée!$F$5:$U$13,4,FALSE),"")</f>
        <v>#N/A</v>
      </c>
      <c r="J240" s="16"/>
    </row>
    <row r="241" spans="1:12" x14ac:dyDescent="0.25">
      <c r="B241" s="11"/>
      <c r="C241" s="15"/>
      <c r="D241" s="13"/>
      <c r="E241" s="14"/>
      <c r="F241" s="15"/>
      <c r="G241" s="13"/>
      <c r="H241" s="16"/>
      <c r="I241" s="48"/>
      <c r="J241" s="49"/>
    </row>
    <row r="242" spans="1:12" ht="15.75" thickBot="1" x14ac:dyDescent="0.3">
      <c r="B242" s="39"/>
      <c r="C242" s="43"/>
      <c r="D242" s="41"/>
      <c r="E242" s="42"/>
      <c r="F242" s="43"/>
      <c r="G242" s="41"/>
      <c r="H242" s="44"/>
      <c r="I242" s="50"/>
      <c r="J242" s="51"/>
    </row>
    <row r="243" spans="1:12" ht="15.75" thickBot="1" x14ac:dyDescent="0.3">
      <c r="B243" s="62" t="s">
        <v>68</v>
      </c>
      <c r="C243" s="63"/>
      <c r="D243" s="63"/>
      <c r="E243" s="63"/>
      <c r="F243" s="63"/>
      <c r="G243" s="63"/>
      <c r="H243" s="64"/>
      <c r="I243" s="25" t="e">
        <f>SUM(I212:I242)</f>
        <v>#N/A</v>
      </c>
      <c r="J243" s="26"/>
    </row>
    <row r="244" spans="1:12" ht="15.75" thickBot="1" x14ac:dyDescent="0.3"/>
    <row r="245" spans="1:12" ht="15.75" thickBot="1" x14ac:dyDescent="0.3">
      <c r="B245" s="65"/>
      <c r="C245" s="66"/>
      <c r="D245" s="66"/>
      <c r="E245" s="66"/>
      <c r="F245" s="66"/>
      <c r="G245" s="66"/>
      <c r="H245" s="66"/>
      <c r="I245" s="66"/>
      <c r="J245" s="66"/>
    </row>
    <row r="246" spans="1:12" ht="15.75" thickBot="1" x14ac:dyDescent="0.3"/>
    <row r="247" spans="1:12" ht="54.75" customHeight="1" thickBot="1" x14ac:dyDescent="0.3">
      <c r="B247" s="67"/>
      <c r="C247" s="68"/>
      <c r="D247" s="68"/>
      <c r="E247" s="68"/>
      <c r="F247" s="68"/>
      <c r="G247" s="68"/>
      <c r="H247" s="27"/>
      <c r="I247" s="28"/>
      <c r="J247" s="28"/>
    </row>
    <row r="248" spans="1:12" x14ac:dyDescent="0.25">
      <c r="A248" t="s">
        <v>221</v>
      </c>
      <c r="B248" s="29" t="str">
        <f>IFERROR(+VLOOKUP($A248,basededonnée!$F$5:$U$13,2,FALSE),"")</f>
        <v/>
      </c>
      <c r="C248" s="30"/>
      <c r="D248" s="31"/>
      <c r="E248" s="32" t="str">
        <f>IFERROR(+VLOOKUP($A248,basededonnée!$F$5:$U$13,3,FALSE),"")</f>
        <v/>
      </c>
      <c r="F248" s="33"/>
      <c r="G248" s="31"/>
      <c r="H248" s="34" t="e">
        <f>IF(+VLOOKUP($A248,basededonnée!$F$5:$U$13,16,FALSE)&lt;&gt;0,+VLOOKUP($A248,basededonnée!$F$5:$U$13,16,FALSE),"")</f>
        <v>#N/A</v>
      </c>
      <c r="I248" s="35" t="e">
        <f>IF(+VLOOKUP($A248,basededonnée!$F$5:$U$13,4,FALSE)&lt;&gt;0,+VLOOKUP($A248,basededonnée!$F$5:$U$13,4,FALSE),"")</f>
        <v>#N/A</v>
      </c>
      <c r="J248" s="36"/>
      <c r="L248" t="s">
        <v>222</v>
      </c>
    </row>
    <row r="249" spans="1:12" x14ac:dyDescent="0.25">
      <c r="A249" t="s">
        <v>223</v>
      </c>
      <c r="B249" s="11" t="str">
        <f>IFERROR(+VLOOKUP($A249,basededonnée!$F$5:$U$13,2,FALSE),"")</f>
        <v/>
      </c>
      <c r="C249" s="12"/>
      <c r="D249" s="13"/>
      <c r="E249" s="14" t="str">
        <f>IFERROR(+VLOOKUP($A249,basededonnée!$F$5:$U$13,3,FALSE),"")</f>
        <v/>
      </c>
      <c r="F249" s="15"/>
      <c r="G249" s="13"/>
      <c r="H249" s="16" t="e">
        <f>IF(+VLOOKUP($A249,basededonnée!$F$5:$U$13,16,FALSE)&lt;&gt;0,+VLOOKUP($A249,basededonnée!$F$5:$U$13,16,FALSE),"")</f>
        <v>#N/A</v>
      </c>
      <c r="I249" s="37" t="e">
        <f>IF(+VLOOKUP($A249,basededonnée!$F$5:$U$13,4,FALSE)&lt;&gt;0,+VLOOKUP($A249,basededonnée!$F$5:$U$13,4,FALSE),"")</f>
        <v>#N/A</v>
      </c>
      <c r="J249" s="16"/>
    </row>
    <row r="250" spans="1:12" x14ac:dyDescent="0.25">
      <c r="A250" t="s">
        <v>224</v>
      </c>
      <c r="B250" s="11" t="str">
        <f>IFERROR(+VLOOKUP($A250,basededonnée!$F$5:$U$13,2,FALSE),"")</f>
        <v/>
      </c>
      <c r="C250" s="12"/>
      <c r="D250" s="13"/>
      <c r="E250" s="14" t="str">
        <f>IFERROR(+VLOOKUP($A250,basededonnée!$F$5:$U$13,3,FALSE),"")</f>
        <v/>
      </c>
      <c r="F250" s="15"/>
      <c r="G250" s="13"/>
      <c r="H250" s="16" t="e">
        <f>IF(+VLOOKUP($A250,basededonnée!$F$5:$U$13,16,FALSE)&lt;&gt;0,+VLOOKUP($A250,basededonnée!$F$5:$U$13,16,FALSE),"")</f>
        <v>#N/A</v>
      </c>
      <c r="I250" s="37" t="e">
        <f>IF(+VLOOKUP($A250,basededonnée!$F$5:$U$13,4,FALSE)&lt;&gt;0,+VLOOKUP($A250,basededonnée!$F$5:$U$13,4,FALSE),"")</f>
        <v>#N/A</v>
      </c>
      <c r="J250" s="16"/>
    </row>
    <row r="251" spans="1:12" x14ac:dyDescent="0.25">
      <c r="A251" t="s">
        <v>225</v>
      </c>
      <c r="B251" s="11" t="str">
        <f>IFERROR(+VLOOKUP($A251,basededonnée!$F$5:$U$13,2,FALSE),"")</f>
        <v/>
      </c>
      <c r="C251" s="12"/>
      <c r="D251" s="13"/>
      <c r="E251" s="14" t="str">
        <f>IFERROR(+VLOOKUP($A251,basededonnée!$F$5:$U$13,3,FALSE),"")</f>
        <v/>
      </c>
      <c r="F251" s="15"/>
      <c r="G251" s="13"/>
      <c r="H251" s="16" t="e">
        <f>IF(+VLOOKUP($A251,basededonnée!$F$5:$U$13,16,FALSE)&lt;&gt;0,+VLOOKUP($A251,basededonnée!$F$5:$U$13,16,FALSE),"")</f>
        <v>#N/A</v>
      </c>
      <c r="I251" s="37" t="e">
        <f>IF(+VLOOKUP($A251,basededonnée!$F$5:$U$13,4,FALSE)&lt;&gt;0,+VLOOKUP($A251,basededonnée!$F$5:$U$13,4,FALSE),"")</f>
        <v>#N/A</v>
      </c>
      <c r="J251" s="16"/>
    </row>
    <row r="252" spans="1:12" x14ac:dyDescent="0.25">
      <c r="A252" t="s">
        <v>226</v>
      </c>
      <c r="B252" s="11" t="str">
        <f>IFERROR(+VLOOKUP($A252,basededonnée!$F$5:$U$13,2,FALSE),"")</f>
        <v/>
      </c>
      <c r="C252" s="12"/>
      <c r="D252" s="13"/>
      <c r="E252" s="14" t="str">
        <f>IFERROR(+VLOOKUP($A252,basededonnée!$F$5:$U$13,3,FALSE),"")</f>
        <v/>
      </c>
      <c r="F252" s="15"/>
      <c r="G252" s="13"/>
      <c r="H252" s="16" t="e">
        <f>IF(+VLOOKUP($A252,basededonnée!$F$5:$U$13,16,FALSE)&lt;&gt;0,+VLOOKUP($A252,basededonnée!$F$5:$U$13,16,FALSE),"")</f>
        <v>#N/A</v>
      </c>
      <c r="I252" s="37" t="e">
        <f>IF(+VLOOKUP($A252,basededonnée!$F$5:$U$13,4,FALSE)&lt;&gt;0,+VLOOKUP($A252,basededonnée!$F$5:$U$13,4,FALSE),"")</f>
        <v>#N/A</v>
      </c>
      <c r="J252" s="16"/>
    </row>
    <row r="253" spans="1:12" x14ac:dyDescent="0.25">
      <c r="A253" t="s">
        <v>227</v>
      </c>
      <c r="B253" s="11" t="str">
        <f>IFERROR(+VLOOKUP($A253,basededonnée!$F$5:$U$13,2,FALSE),"")</f>
        <v/>
      </c>
      <c r="C253" s="12"/>
      <c r="D253" s="13"/>
      <c r="E253" s="14" t="str">
        <f>IFERROR(+VLOOKUP($A253,basededonnée!$F$5:$U$13,3,FALSE),"")</f>
        <v/>
      </c>
      <c r="F253" s="15"/>
      <c r="G253" s="13"/>
      <c r="H253" s="16" t="e">
        <f>IF(+VLOOKUP($A253,basededonnée!$F$5:$U$13,16,FALSE)&lt;&gt;0,+VLOOKUP($A253,basededonnée!$F$5:$U$13,16,FALSE),"")</f>
        <v>#N/A</v>
      </c>
      <c r="I253" s="37" t="e">
        <f>IF(+VLOOKUP($A253,basededonnée!$F$5:$U$13,4,FALSE)&lt;&gt;0,+VLOOKUP($A253,basededonnée!$F$5:$U$13,4,FALSE),"")</f>
        <v>#N/A</v>
      </c>
      <c r="J253" s="16"/>
    </row>
    <row r="254" spans="1:12" x14ac:dyDescent="0.25">
      <c r="A254" t="s">
        <v>228</v>
      </c>
      <c r="B254" s="11" t="str">
        <f>IFERROR(+VLOOKUP($A254,basededonnée!$F$5:$U$13,2,FALSE),"")</f>
        <v/>
      </c>
      <c r="C254" s="12"/>
      <c r="D254" s="13"/>
      <c r="E254" s="14" t="str">
        <f>IFERROR(+VLOOKUP($A254,basededonnée!$F$5:$U$13,3,FALSE),"")</f>
        <v/>
      </c>
      <c r="F254" s="15"/>
      <c r="G254" s="13"/>
      <c r="H254" s="16" t="e">
        <f>IF(+VLOOKUP($A254,basededonnée!$F$5:$U$13,16,FALSE)&lt;&gt;0,+VLOOKUP($A254,basededonnée!$F$5:$U$13,16,FALSE),"")</f>
        <v>#N/A</v>
      </c>
      <c r="I254" s="37" t="e">
        <f>IF(+VLOOKUP($A254,basededonnée!$F$5:$U$13,4,FALSE)&lt;&gt;0,+VLOOKUP($A254,basededonnée!$F$5:$U$13,4,FALSE),"")</f>
        <v>#N/A</v>
      </c>
      <c r="J254" s="16"/>
    </row>
    <row r="255" spans="1:12" x14ac:dyDescent="0.25">
      <c r="A255" t="s">
        <v>229</v>
      </c>
      <c r="B255" s="11" t="str">
        <f>IFERROR(+VLOOKUP($A255,basededonnée!$F$5:$U$13,2,FALSE),"")</f>
        <v/>
      </c>
      <c r="C255" s="12"/>
      <c r="D255" s="13"/>
      <c r="E255" s="14" t="str">
        <f>IFERROR(+VLOOKUP($A255,basededonnée!$F$5:$U$13,3,FALSE),"")</f>
        <v/>
      </c>
      <c r="F255" s="15"/>
      <c r="G255" s="13"/>
      <c r="H255" s="16" t="e">
        <f>IF(+VLOOKUP($A255,basededonnée!$F$5:$U$13,16,FALSE)&lt;&gt;0,+VLOOKUP($A255,basededonnée!$F$5:$U$13,16,FALSE),"")</f>
        <v>#N/A</v>
      </c>
      <c r="I255" s="37" t="e">
        <f>IF(+VLOOKUP($A255,basededonnée!$F$5:$U$13,4,FALSE)&lt;&gt;0,+VLOOKUP($A255,basededonnée!$F$5:$U$13,4,FALSE),"")</f>
        <v>#N/A</v>
      </c>
      <c r="J255" s="16"/>
    </row>
    <row r="256" spans="1:12" x14ac:dyDescent="0.25">
      <c r="A256" t="s">
        <v>230</v>
      </c>
      <c r="B256" s="11" t="str">
        <f>IFERROR(+VLOOKUP($A256,basededonnée!$F$5:$U$13,2,FALSE),"")</f>
        <v/>
      </c>
      <c r="C256" s="12"/>
      <c r="D256" s="13"/>
      <c r="E256" s="14" t="str">
        <f>IFERROR(+VLOOKUP($A256,basededonnée!$F$5:$U$13,3,FALSE),"")</f>
        <v/>
      </c>
      <c r="F256" s="15"/>
      <c r="G256" s="13"/>
      <c r="H256" s="16" t="e">
        <f>IF(+VLOOKUP($A256,basededonnée!$F$5:$U$13,16,FALSE)&lt;&gt;0,+VLOOKUP($A256,basededonnée!$F$5:$U$13,16,FALSE),"")</f>
        <v>#N/A</v>
      </c>
      <c r="I256" s="37" t="e">
        <f>IF(+VLOOKUP($A256,basededonnée!$F$5:$U$13,4,FALSE)&lt;&gt;0,+VLOOKUP($A256,basededonnée!$F$5:$U$13,4,FALSE),"")</f>
        <v>#N/A</v>
      </c>
      <c r="J256" s="16"/>
    </row>
    <row r="257" spans="1:10" x14ac:dyDescent="0.25">
      <c r="A257" t="s">
        <v>231</v>
      </c>
      <c r="B257" s="11" t="str">
        <f>IFERROR(+VLOOKUP($A257,basededonnée!$F$5:$U$13,2,FALSE),"")</f>
        <v/>
      </c>
      <c r="C257" s="12"/>
      <c r="D257" s="13"/>
      <c r="E257" s="14" t="str">
        <f>IFERROR(+VLOOKUP($A257,basededonnée!$F$5:$U$13,3,FALSE),"")</f>
        <v/>
      </c>
      <c r="F257" s="15"/>
      <c r="G257" s="13"/>
      <c r="H257" s="16" t="e">
        <f>IF(+VLOOKUP($A257,basededonnée!$F$5:$U$13,16,FALSE)&lt;&gt;0,+VLOOKUP($A257,basededonnée!$F$5:$U$13,16,FALSE),"")</f>
        <v>#N/A</v>
      </c>
      <c r="I257" s="37" t="e">
        <f>IF(+VLOOKUP($A257,basededonnée!$F$5:$U$13,4,FALSE)&lt;&gt;0,+VLOOKUP($A257,basededonnée!$F$5:$U$13,4,FALSE),"")</f>
        <v>#N/A</v>
      </c>
      <c r="J257" s="16"/>
    </row>
    <row r="258" spans="1:10" x14ac:dyDescent="0.25">
      <c r="A258" t="s">
        <v>232</v>
      </c>
      <c r="B258" s="11" t="str">
        <f>IFERROR(+VLOOKUP($A258,basededonnée!$F$5:$U$13,2,FALSE),"")</f>
        <v/>
      </c>
      <c r="C258" s="12"/>
      <c r="D258" s="13"/>
      <c r="E258" s="14" t="str">
        <f>IFERROR(+VLOOKUP($A258,basededonnée!$F$5:$U$13,3,FALSE),"")</f>
        <v/>
      </c>
      <c r="F258" s="15"/>
      <c r="G258" s="13"/>
      <c r="H258" s="16" t="e">
        <f>IF(+VLOOKUP($A258,basededonnée!$F$5:$U$13,16,FALSE)&lt;&gt;0,+VLOOKUP($A258,basededonnée!$F$5:$U$13,16,FALSE),"")</f>
        <v>#N/A</v>
      </c>
      <c r="I258" s="37" t="e">
        <f>IF(+VLOOKUP($A258,basededonnée!$F$5:$U$13,4,FALSE)&lt;&gt;0,+VLOOKUP($A258,basededonnée!$F$5:$U$13,4,FALSE),"")</f>
        <v>#N/A</v>
      </c>
      <c r="J258" s="16"/>
    </row>
    <row r="259" spans="1:10" x14ac:dyDescent="0.25">
      <c r="A259" t="s">
        <v>233</v>
      </c>
      <c r="B259" s="11" t="str">
        <f ca="1">IFERROR(+VLOOKUP($A259,basededonnée!$F$5:$U$13,2,FALSE),"")</f>
        <v>IHJ</v>
      </c>
      <c r="C259" s="12"/>
      <c r="D259" s="13"/>
      <c r="E259" s="14" t="str">
        <f ca="1">IFERROR(+VLOOKUP($A259,basededonnée!$F$5:$U$13,3,FALSE),"")</f>
        <v>VNIP</v>
      </c>
      <c r="F259" s="15"/>
      <c r="G259" s="13"/>
      <c r="H259" s="16">
        <f>IF(+VLOOKUP($A259,basededonnée!$F$5:$U$13,16,FALSE)&lt;&gt;0,+VLOOKUP($A259,basededonnée!$F$5:$U$13,16,FALSE),"")</f>
        <v>3</v>
      </c>
      <c r="I259" s="37">
        <f ca="1">IF(+VLOOKUP($A259,basededonnée!$F$5:$U$13,4,FALSE)&lt;&gt;0,+VLOOKUP($A259,basededonnée!$F$5:$U$13,4,FALSE),"")</f>
        <v>78679</v>
      </c>
      <c r="J259" s="16"/>
    </row>
    <row r="260" spans="1:10" x14ac:dyDescent="0.25">
      <c r="A260" t="s">
        <v>234</v>
      </c>
      <c r="B260" s="11" t="str">
        <f>IFERROR(+VLOOKUP($A260,basededonnée!$F$5:$U$13,2,FALSE),"")</f>
        <v/>
      </c>
      <c r="C260" s="12"/>
      <c r="D260" s="13"/>
      <c r="E260" s="14" t="str">
        <f>IFERROR(+VLOOKUP($A260,basededonnée!$F$5:$U$13,3,FALSE),"")</f>
        <v/>
      </c>
      <c r="F260" s="15"/>
      <c r="G260" s="13"/>
      <c r="H260" s="16" t="e">
        <f>IF(+VLOOKUP($A260,basededonnée!$F$5:$U$13,16,FALSE)&lt;&gt;0,+VLOOKUP($A260,basededonnée!$F$5:$U$13,16,FALSE),"")</f>
        <v>#N/A</v>
      </c>
      <c r="I260" s="37" t="e">
        <f>IF(+VLOOKUP($A260,basededonnée!$F$5:$U$13,4,FALSE)&lt;&gt;0,+VLOOKUP($A260,basededonnée!$F$5:$U$13,4,FALSE),"")</f>
        <v>#N/A</v>
      </c>
      <c r="J260" s="16"/>
    </row>
    <row r="261" spans="1:10" x14ac:dyDescent="0.25">
      <c r="A261" t="s">
        <v>235</v>
      </c>
      <c r="B261" s="11" t="str">
        <f>IFERROR(+VLOOKUP($A261,basededonnée!$F$5:$U$13,2,FALSE),"")</f>
        <v/>
      </c>
      <c r="C261" s="12"/>
      <c r="D261" s="13"/>
      <c r="E261" s="14" t="str">
        <f>IFERROR(+VLOOKUP($A261,basededonnée!$F$5:$U$13,3,FALSE),"")</f>
        <v/>
      </c>
      <c r="F261" s="15"/>
      <c r="G261" s="13"/>
      <c r="H261" s="16" t="e">
        <f>IF(+VLOOKUP($A261,basededonnée!$F$5:$U$13,16,FALSE)&lt;&gt;0,+VLOOKUP($A261,basededonnée!$F$5:$U$13,16,FALSE),"")</f>
        <v>#N/A</v>
      </c>
      <c r="I261" s="37" t="e">
        <f>IF(+VLOOKUP($A261,basededonnée!$F$5:$U$13,4,FALSE)&lt;&gt;0,+VLOOKUP($A261,basededonnée!$F$5:$U$13,4,FALSE),"")</f>
        <v>#N/A</v>
      </c>
      <c r="J261" s="16"/>
    </row>
    <row r="262" spans="1:10" x14ac:dyDescent="0.25">
      <c r="A262" t="s">
        <v>236</v>
      </c>
      <c r="B262" s="11" t="str">
        <f>IFERROR(+VLOOKUP($A262,basededonnée!$F$5:$U$13,2,FALSE),"")</f>
        <v/>
      </c>
      <c r="C262" s="12"/>
      <c r="D262" s="13"/>
      <c r="E262" s="14" t="str">
        <f>IFERROR(+VLOOKUP($A262,basededonnée!$F$5:$U$13,3,FALSE),"")</f>
        <v/>
      </c>
      <c r="F262" s="15"/>
      <c r="G262" s="13"/>
      <c r="H262" s="16" t="e">
        <f>IF(+VLOOKUP($A262,basededonnée!$F$5:$U$13,16,FALSE)&lt;&gt;0,+VLOOKUP($A262,basededonnée!$F$5:$U$13,16,FALSE),"")</f>
        <v>#N/A</v>
      </c>
      <c r="I262" s="37" t="e">
        <f>IF(+VLOOKUP($A262,basededonnée!$F$5:$U$13,4,FALSE)&lt;&gt;0,+VLOOKUP($A262,basededonnée!$F$5:$U$13,4,FALSE),"")</f>
        <v>#N/A</v>
      </c>
      <c r="J262" s="16"/>
    </row>
    <row r="263" spans="1:10" x14ac:dyDescent="0.25">
      <c r="A263" t="s">
        <v>237</v>
      </c>
      <c r="B263" s="11" t="str">
        <f>IFERROR(+VLOOKUP($A263,basededonnée!$F$5:$U$13,2,FALSE),"")</f>
        <v/>
      </c>
      <c r="C263" s="12"/>
      <c r="D263" s="13"/>
      <c r="E263" s="14" t="str">
        <f>IFERROR(+VLOOKUP($A263,basededonnée!$F$5:$U$13,3,FALSE),"")</f>
        <v/>
      </c>
      <c r="F263" s="15"/>
      <c r="G263" s="13"/>
      <c r="H263" s="16" t="e">
        <f>IF(+VLOOKUP($A263,basededonnée!$F$5:$U$13,16,FALSE)&lt;&gt;0,+VLOOKUP($A263,basededonnée!$F$5:$U$13,16,FALSE),"")</f>
        <v>#N/A</v>
      </c>
      <c r="I263" s="37" t="e">
        <f>IF(+VLOOKUP($A263,basededonnée!$F$5:$U$13,4,FALSE)&lt;&gt;0,+VLOOKUP($A263,basededonnée!$F$5:$U$13,4,FALSE),"")</f>
        <v>#N/A</v>
      </c>
      <c r="J263" s="16"/>
    </row>
    <row r="264" spans="1:10" x14ac:dyDescent="0.25">
      <c r="A264" t="s">
        <v>238</v>
      </c>
      <c r="B264" s="11" t="str">
        <f>IFERROR(+VLOOKUP($A264,basededonnée!$F$5:$U$13,2,FALSE),"")</f>
        <v/>
      </c>
      <c r="C264" s="12"/>
      <c r="D264" s="13"/>
      <c r="E264" s="14" t="str">
        <f>IFERROR(+VLOOKUP($A264,basededonnée!$F$5:$U$13,3,FALSE),"")</f>
        <v/>
      </c>
      <c r="F264" s="15"/>
      <c r="G264" s="13"/>
      <c r="H264" s="16" t="e">
        <f>IF(+VLOOKUP($A264,basededonnée!$F$5:$U$13,16,FALSE)&lt;&gt;0,+VLOOKUP($A264,basededonnée!$F$5:$U$13,16,FALSE),"")</f>
        <v>#N/A</v>
      </c>
      <c r="I264" s="37" t="e">
        <f>IF(+VLOOKUP($A264,basededonnée!$F$5:$U$13,4,FALSE)&lt;&gt;0,+VLOOKUP($A264,basededonnée!$F$5:$U$13,4,FALSE),"")</f>
        <v>#N/A</v>
      </c>
      <c r="J264" s="16"/>
    </row>
    <row r="265" spans="1:10" x14ac:dyDescent="0.25">
      <c r="A265" t="s">
        <v>239</v>
      </c>
      <c r="B265" s="11" t="str">
        <f>IFERROR(+VLOOKUP($A265,basededonnée!$F$5:$U$13,2,FALSE),"")</f>
        <v/>
      </c>
      <c r="C265" s="12"/>
      <c r="D265" s="13"/>
      <c r="E265" s="14" t="str">
        <f>IFERROR(+VLOOKUP($A265,basededonnée!$F$5:$U$13,3,FALSE),"")</f>
        <v/>
      </c>
      <c r="F265" s="15"/>
      <c r="G265" s="13"/>
      <c r="H265" s="16" t="e">
        <f>IF(+VLOOKUP($A265,basededonnée!$F$5:$U$13,16,FALSE)&lt;&gt;0,+VLOOKUP($A265,basededonnée!$F$5:$U$13,16,FALSE),"")</f>
        <v>#N/A</v>
      </c>
      <c r="I265" s="37" t="e">
        <f>IF(+VLOOKUP($A265,basededonnée!$F$5:$U$13,4,FALSE)&lt;&gt;0,+VLOOKUP($A265,basededonnée!$F$5:$U$13,4,FALSE),"")</f>
        <v>#N/A</v>
      </c>
      <c r="J265" s="16"/>
    </row>
    <row r="266" spans="1:10" x14ac:dyDescent="0.25">
      <c r="A266" t="s">
        <v>240</v>
      </c>
      <c r="B266" s="11" t="str">
        <f>IFERROR(+VLOOKUP($A266,basededonnée!$F$5:$U$13,2,FALSE),"")</f>
        <v/>
      </c>
      <c r="C266" s="12"/>
      <c r="D266" s="13"/>
      <c r="E266" s="14" t="str">
        <f>IFERROR(+VLOOKUP($A266,basededonnée!$F$5:$U$13,3,FALSE),"")</f>
        <v/>
      </c>
      <c r="F266" s="15"/>
      <c r="G266" s="13"/>
      <c r="H266" s="16" t="e">
        <f>IF(+VLOOKUP($A266,basededonnée!$F$5:$U$13,16,FALSE)&lt;&gt;0,+VLOOKUP($A266,basededonnée!$F$5:$U$13,16,FALSE),"")</f>
        <v>#N/A</v>
      </c>
      <c r="I266" s="37" t="e">
        <f>IF(+VLOOKUP($A266,basededonnée!$F$5:$U$13,4,FALSE)&lt;&gt;0,+VLOOKUP($A266,basededonnée!$F$5:$U$13,4,FALSE),"")</f>
        <v>#N/A</v>
      </c>
      <c r="J266" s="16"/>
    </row>
    <row r="267" spans="1:10" x14ac:dyDescent="0.25">
      <c r="A267" t="s">
        <v>241</v>
      </c>
      <c r="B267" s="11" t="str">
        <f>IFERROR(+VLOOKUP($A267,basededonnée!$F$5:$U$13,2,FALSE),"")</f>
        <v/>
      </c>
      <c r="C267" s="12"/>
      <c r="D267" s="13"/>
      <c r="E267" s="14" t="str">
        <f>IFERROR(+VLOOKUP($A267,basededonnée!$F$5:$U$13,3,FALSE),"")</f>
        <v/>
      </c>
      <c r="F267" s="15"/>
      <c r="G267" s="13"/>
      <c r="H267" s="16" t="e">
        <f>IF(+VLOOKUP($A267,basededonnée!$F$5:$U$13,16,FALSE)&lt;&gt;0,+VLOOKUP($A267,basededonnée!$F$5:$U$13,16,FALSE),"")</f>
        <v>#N/A</v>
      </c>
      <c r="I267" s="37" t="e">
        <f>IF(+VLOOKUP($A267,basededonnée!$F$5:$U$13,4,FALSE)&lt;&gt;0,+VLOOKUP($A267,basededonnée!$F$5:$U$13,4,FALSE),"")</f>
        <v>#N/A</v>
      </c>
      <c r="J267" s="16"/>
    </row>
    <row r="268" spans="1:10" x14ac:dyDescent="0.25">
      <c r="A268" t="s">
        <v>242</v>
      </c>
      <c r="B268" s="11" t="str">
        <f ca="1">IFERROR(+VLOOKUP($A268,basededonnée!$F$5:$U$13,2,FALSE),"")</f>
        <v>HWD</v>
      </c>
      <c r="C268" s="12"/>
      <c r="D268" s="13"/>
      <c r="E268" s="14" t="str">
        <f ca="1">IFERROR(+VLOOKUP($A268,basededonnée!$F$5:$U$13,3,FALSE),"")</f>
        <v>MEXZ</v>
      </c>
      <c r="F268" s="15"/>
      <c r="G268" s="13"/>
      <c r="H268" s="16">
        <f>IF(+VLOOKUP($A268,basededonnée!$F$5:$U$13,16,FALSE)&lt;&gt;0,+VLOOKUP($A268,basededonnée!$F$5:$U$13,16,FALSE),"")</f>
        <v>3</v>
      </c>
      <c r="I268" s="37">
        <f ca="1">IF(+VLOOKUP($A268,basededonnée!$F$5:$U$13,4,FALSE)&lt;&gt;0,+VLOOKUP($A268,basededonnée!$F$5:$U$13,4,FALSE),"")</f>
        <v>80058</v>
      </c>
      <c r="J268" s="16"/>
    </row>
    <row r="269" spans="1:10" x14ac:dyDescent="0.25">
      <c r="A269" t="s">
        <v>243</v>
      </c>
      <c r="B269" s="11" t="str">
        <f>IFERROR(+VLOOKUP($A269,basededonnée!$F$5:$U$13,2,FALSE),"")</f>
        <v/>
      </c>
      <c r="C269" s="12"/>
      <c r="D269" s="13"/>
      <c r="E269" s="14" t="str">
        <f>IFERROR(+VLOOKUP($A269,basededonnée!$F$5:$U$13,3,FALSE),"")</f>
        <v/>
      </c>
      <c r="F269" s="15"/>
      <c r="G269" s="13"/>
      <c r="H269" s="16" t="e">
        <f>IF(+VLOOKUP($A269,basededonnée!$F$5:$U$13,16,FALSE)&lt;&gt;0,+VLOOKUP($A269,basededonnée!$F$5:$U$13,16,FALSE),"")</f>
        <v>#N/A</v>
      </c>
      <c r="I269" s="37" t="e">
        <f>IF(+VLOOKUP($A269,basededonnée!$F$5:$U$13,4,FALSE)&lt;&gt;0,+VLOOKUP($A269,basededonnée!$F$5:$U$13,4,FALSE),"")</f>
        <v>#N/A</v>
      </c>
      <c r="J269" s="16"/>
    </row>
    <row r="270" spans="1:10" x14ac:dyDescent="0.25">
      <c r="A270" t="s">
        <v>244</v>
      </c>
      <c r="B270" s="11" t="str">
        <f>IFERROR(+VLOOKUP($A270,basededonnée!$F$5:$U$13,2,FALSE),"")</f>
        <v/>
      </c>
      <c r="C270" s="12"/>
      <c r="D270" s="13"/>
      <c r="E270" s="14" t="str">
        <f>IFERROR(+VLOOKUP($A270,basededonnée!$F$5:$U$13,3,FALSE),"")</f>
        <v/>
      </c>
      <c r="F270" s="15"/>
      <c r="G270" s="13"/>
      <c r="H270" s="16" t="e">
        <f>IF(+VLOOKUP($A270,basededonnée!$F$5:$U$13,16,FALSE)&lt;&gt;0,+VLOOKUP($A270,basededonnée!$F$5:$U$13,16,FALSE),"")</f>
        <v>#N/A</v>
      </c>
      <c r="I270" s="37" t="e">
        <f>IF(+VLOOKUP($A270,basededonnée!$F$5:$U$13,4,FALSE)&lt;&gt;0,+VLOOKUP($A270,basededonnée!$F$5:$U$13,4,FALSE),"")</f>
        <v>#N/A</v>
      </c>
      <c r="J270" s="16"/>
    </row>
    <row r="271" spans="1:10" x14ac:dyDescent="0.25">
      <c r="A271" t="s">
        <v>245</v>
      </c>
      <c r="B271" s="11" t="str">
        <f>IFERROR(+VLOOKUP($A271,basededonnée!$F$5:$U$13,2,FALSE),"")</f>
        <v/>
      </c>
      <c r="C271" s="12"/>
      <c r="D271" s="13"/>
      <c r="E271" s="14" t="str">
        <f>IFERROR(+VLOOKUP($A271,basededonnée!$F$5:$U$13,3,FALSE),"")</f>
        <v/>
      </c>
      <c r="F271" s="15"/>
      <c r="G271" s="13"/>
      <c r="H271" s="16" t="e">
        <f>IF(+VLOOKUP($A271,basededonnée!$F$5:$U$13,16,FALSE)&lt;&gt;0,+VLOOKUP($A271,basededonnée!$F$5:$U$13,16,FALSE),"")</f>
        <v>#N/A</v>
      </c>
      <c r="I271" s="37" t="e">
        <f>IF(+VLOOKUP($A271,basededonnée!$F$5:$U$13,4,FALSE)&lt;&gt;0,+VLOOKUP($A271,basededonnée!$F$5:$U$13,4,FALSE),"")</f>
        <v>#N/A</v>
      </c>
      <c r="J271" s="16"/>
    </row>
    <row r="272" spans="1:10" x14ac:dyDescent="0.25">
      <c r="A272" t="s">
        <v>246</v>
      </c>
      <c r="B272" s="11" t="str">
        <f>IFERROR(+VLOOKUP($A272,basededonnée!$F$5:$U$13,2,FALSE),"")</f>
        <v/>
      </c>
      <c r="C272" s="12"/>
      <c r="D272" s="13"/>
      <c r="E272" s="14" t="str">
        <f>IFERROR(+VLOOKUP($A272,basededonnée!$F$5:$U$13,3,FALSE),"")</f>
        <v/>
      </c>
      <c r="F272" s="15"/>
      <c r="G272" s="13"/>
      <c r="H272" s="16" t="e">
        <f>IF(+VLOOKUP($A272,basededonnée!$F$5:$U$13,16,FALSE)&lt;&gt;0,+VLOOKUP($A272,basededonnée!$F$5:$U$13,16,FALSE),"")</f>
        <v>#N/A</v>
      </c>
      <c r="I272" s="37" t="e">
        <f>IF(+VLOOKUP($A272,basededonnée!$F$5:$U$13,4,FALSE)&lt;&gt;0,+VLOOKUP($A272,basededonnée!$F$5:$U$13,4,FALSE),"")</f>
        <v>#N/A</v>
      </c>
      <c r="J272" s="16"/>
    </row>
    <row r="273" spans="1:10" x14ac:dyDescent="0.25">
      <c r="A273" t="s">
        <v>247</v>
      </c>
      <c r="B273" s="11" t="str">
        <f>IFERROR(+VLOOKUP($A273,basededonnée!$F$5:$U$13,2,FALSE),"")</f>
        <v/>
      </c>
      <c r="C273" s="12"/>
      <c r="D273" s="13"/>
      <c r="E273" s="14" t="str">
        <f>IFERROR(+VLOOKUP($A273,basededonnée!$F$5:$U$13,3,FALSE),"")</f>
        <v/>
      </c>
      <c r="F273" s="15"/>
      <c r="G273" s="13"/>
      <c r="H273" s="16" t="e">
        <f>IF(+VLOOKUP($A273,basededonnée!$F$5:$U$13,16,FALSE)&lt;&gt;0,+VLOOKUP($A273,basededonnée!$F$5:$U$13,16,FALSE),"")</f>
        <v>#N/A</v>
      </c>
      <c r="I273" s="37" t="e">
        <f>IF(+VLOOKUP($A273,basededonnée!$F$5:$U$13,4,FALSE)&lt;&gt;0,+VLOOKUP($A273,basededonnée!$F$5:$U$13,4,FALSE),"")</f>
        <v>#N/A</v>
      </c>
      <c r="J273" s="16"/>
    </row>
    <row r="274" spans="1:10" x14ac:dyDescent="0.25">
      <c r="A274" t="s">
        <v>248</v>
      </c>
      <c r="B274" s="11" t="str">
        <f>IFERROR(+VLOOKUP($A274,basededonnée!$F$5:$U$13,2,FALSE),"")</f>
        <v/>
      </c>
      <c r="C274" s="12"/>
      <c r="D274" s="13"/>
      <c r="E274" s="14" t="str">
        <f>IFERROR(+VLOOKUP($A274,basededonnée!$F$5:$U$13,3,FALSE),"")</f>
        <v/>
      </c>
      <c r="F274" s="15"/>
      <c r="G274" s="13"/>
      <c r="H274" s="16" t="e">
        <f>IF(+VLOOKUP($A274,basededonnée!$F$5:$U$13,16,FALSE)&lt;&gt;0,+VLOOKUP($A274,basededonnée!$F$5:$U$13,16,FALSE),"")</f>
        <v>#N/A</v>
      </c>
      <c r="I274" s="37" t="e">
        <f>IF(+VLOOKUP($A274,basededonnée!$F$5:$U$13,4,FALSE)&lt;&gt;0,+VLOOKUP($A274,basededonnée!$F$5:$U$13,4,FALSE),"")</f>
        <v>#N/A</v>
      </c>
      <c r="J274" s="16"/>
    </row>
    <row r="275" spans="1:10" x14ac:dyDescent="0.25">
      <c r="A275" t="s">
        <v>249</v>
      </c>
      <c r="B275" s="11" t="str">
        <f>IFERROR(+VLOOKUP($A275,basededonnée!$F$5:$U$13,2,FALSE),"")</f>
        <v/>
      </c>
      <c r="C275" s="12"/>
      <c r="D275" s="13"/>
      <c r="E275" s="14" t="str">
        <f>IFERROR(+VLOOKUP($A275,basededonnée!$F$5:$U$13,3,FALSE),"")</f>
        <v/>
      </c>
      <c r="F275" s="15"/>
      <c r="G275" s="13"/>
      <c r="H275" s="16" t="e">
        <f>IF(+VLOOKUP($A275,basededonnée!$F$5:$U$13,16,FALSE)&lt;&gt;0,+VLOOKUP($A275,basededonnée!$F$5:$U$13,16,FALSE),"")</f>
        <v>#N/A</v>
      </c>
      <c r="I275" s="37" t="e">
        <f>IF(+VLOOKUP($A275,basededonnée!$F$5:$U$13,4,FALSE)&lt;&gt;0,+VLOOKUP($A275,basededonnée!$F$5:$U$13,4,FALSE),"")</f>
        <v>#N/A</v>
      </c>
      <c r="J275" s="16"/>
    </row>
    <row r="276" spans="1:10" x14ac:dyDescent="0.25">
      <c r="A276" t="s">
        <v>250</v>
      </c>
      <c r="B276" s="11" t="str">
        <f>IFERROR(+VLOOKUP($A276,basededonnée!$F$5:$U$13,2,FALSE),"")</f>
        <v/>
      </c>
      <c r="C276" s="12"/>
      <c r="D276" s="13"/>
      <c r="E276" s="14" t="str">
        <f>IFERROR(+VLOOKUP($A276,basededonnée!$F$5:$U$13,3,FALSE),"")</f>
        <v/>
      </c>
      <c r="F276" s="15"/>
      <c r="G276" s="13"/>
      <c r="H276" s="16" t="e">
        <f>IF(+VLOOKUP($A276,basededonnée!$F$5:$U$13,16,FALSE)&lt;&gt;0,+VLOOKUP($A276,basededonnée!$F$5:$U$13,16,FALSE),"")</f>
        <v>#N/A</v>
      </c>
      <c r="I276" s="37" t="e">
        <f>IF(+VLOOKUP($A276,basededonnée!$F$5:$U$13,4,FALSE)&lt;&gt;0,+VLOOKUP($A276,basededonnée!$F$5:$U$13,4,FALSE),"")</f>
        <v>#N/A</v>
      </c>
      <c r="J276" s="16"/>
    </row>
    <row r="277" spans="1:10" x14ac:dyDescent="0.25">
      <c r="A277" t="s">
        <v>251</v>
      </c>
      <c r="B277" s="11" t="str">
        <f>IFERROR(+VLOOKUP($A277,basededonnée!$F$5:$U$13,2,FALSE),"")</f>
        <v/>
      </c>
      <c r="C277" s="12"/>
      <c r="D277" s="13"/>
      <c r="E277" s="14" t="str">
        <f>IFERROR(+VLOOKUP($A277,basededonnée!$F$5:$U$13,3,FALSE),"")</f>
        <v/>
      </c>
      <c r="F277" s="15"/>
      <c r="G277" s="13"/>
      <c r="H277" s="16" t="e">
        <f>IF(+VLOOKUP($A277,basededonnée!$F$5:$U$13,16,FALSE)&lt;&gt;0,+VLOOKUP($A277,basededonnée!$F$5:$U$13,16,FALSE),"")</f>
        <v>#N/A</v>
      </c>
      <c r="I277" s="37" t="e">
        <f>IF(+VLOOKUP($A277,basededonnée!$F$5:$U$13,4,FALSE)&lt;&gt;0,+VLOOKUP($A277,basededonnée!$F$5:$U$13,4,FALSE),"")</f>
        <v>#N/A</v>
      </c>
      <c r="J277" s="16"/>
    </row>
    <row r="278" spans="1:10" x14ac:dyDescent="0.25">
      <c r="A278" t="s">
        <v>252</v>
      </c>
      <c r="B278" s="11" t="str">
        <f>IFERROR(+VLOOKUP($A278,basededonnée!$F$5:$U$13,2,FALSE),"")</f>
        <v/>
      </c>
      <c r="C278" s="12"/>
      <c r="D278" s="13"/>
      <c r="E278" s="14" t="str">
        <f>IFERROR(+VLOOKUP($A278,basededonnée!$F$5:$U$13,3,FALSE),"")</f>
        <v/>
      </c>
      <c r="F278" s="15"/>
      <c r="G278" s="13"/>
      <c r="H278" s="16" t="e">
        <f>IF(+VLOOKUP($A278,basededonnée!$F$5:$U$13,16,FALSE)&lt;&gt;0,+VLOOKUP($A278,basededonnée!$F$5:$U$13,16,FALSE),"")</f>
        <v>#N/A</v>
      </c>
      <c r="I278" s="37" t="e">
        <f>IF(+VLOOKUP($A278,basededonnée!$F$5:$U$13,4,FALSE)&lt;&gt;0,+VLOOKUP($A278,basededonnée!$F$5:$U$13,4,FALSE),"")</f>
        <v>#N/A</v>
      </c>
      <c r="J278" s="16"/>
    </row>
    <row r="279" spans="1:10" x14ac:dyDescent="0.25">
      <c r="A279" t="s">
        <v>253</v>
      </c>
      <c r="B279" s="11" t="str">
        <f>IFERROR(+VLOOKUP($A279,basededonnée!$F$5:$U$13,2,FALSE),"")</f>
        <v/>
      </c>
      <c r="C279" s="12"/>
      <c r="D279" s="13"/>
      <c r="E279" s="14" t="str">
        <f>IFERROR(+VLOOKUP($A279,basededonnée!$F$5:$U$13,3,FALSE),"")</f>
        <v/>
      </c>
      <c r="F279" s="15"/>
      <c r="G279" s="13"/>
      <c r="H279" s="16" t="e">
        <f>IF(+VLOOKUP($A279,basededonnée!$F$5:$U$13,16,FALSE)&lt;&gt;0,+VLOOKUP($A279,basededonnée!$F$5:$U$13,16,FALSE),"")</f>
        <v>#N/A</v>
      </c>
      <c r="I279" s="37" t="e">
        <f>IF(+VLOOKUP($A279,basededonnée!$F$5:$U$13,4,FALSE)&lt;&gt;0,+VLOOKUP($A279,basededonnée!$F$5:$U$13,4,FALSE),"")</f>
        <v>#N/A</v>
      </c>
      <c r="J279" s="16"/>
    </row>
    <row r="280" spans="1:10" x14ac:dyDescent="0.25">
      <c r="A280" t="s">
        <v>254</v>
      </c>
      <c r="B280" s="11" t="str">
        <f>IFERROR(+VLOOKUP($A280,basededonnée!$F$5:$U$13,2,FALSE),"")</f>
        <v/>
      </c>
      <c r="C280" s="12"/>
      <c r="D280" s="13"/>
      <c r="E280" s="14" t="str">
        <f>IFERROR(+VLOOKUP($A280,basededonnée!$F$5:$U$13,3,FALSE),"")</f>
        <v/>
      </c>
      <c r="F280" s="15"/>
      <c r="G280" s="13"/>
      <c r="H280" s="16" t="e">
        <f>IF(+VLOOKUP($A280,basededonnée!$F$5:$U$13,16,FALSE)&lt;&gt;0,+VLOOKUP($A280,basededonnée!$F$5:$U$13,16,FALSE),"")</f>
        <v>#N/A</v>
      </c>
      <c r="I280" s="37" t="e">
        <f>IF(+VLOOKUP($A280,basededonnée!$F$5:$U$13,4,FALSE)&lt;&gt;0,+VLOOKUP($A280,basededonnée!$F$5:$U$13,4,FALSE),"")</f>
        <v>#N/A</v>
      </c>
      <c r="J280" s="16"/>
    </row>
    <row r="281" spans="1:10" x14ac:dyDescent="0.25">
      <c r="A281" t="s">
        <v>255</v>
      </c>
      <c r="B281" s="11" t="str">
        <f>IFERROR(+VLOOKUP($A281,basededonnée!$F$5:$U$13,2,FALSE),"")</f>
        <v/>
      </c>
      <c r="C281" s="12"/>
      <c r="D281" s="13"/>
      <c r="E281" s="14" t="str">
        <f>IFERROR(+VLOOKUP($A281,basededonnée!$F$5:$U$13,3,FALSE),"")</f>
        <v/>
      </c>
      <c r="F281" s="15"/>
      <c r="G281" s="13"/>
      <c r="H281" s="16" t="e">
        <f>IF(+VLOOKUP($A281,basededonnée!$F$5:$U$13,16,FALSE)&lt;&gt;0,+VLOOKUP($A281,basededonnée!$F$5:$U$13,16,FALSE),"")</f>
        <v>#N/A</v>
      </c>
      <c r="I281" s="37" t="e">
        <f>IF(+VLOOKUP($A281,basededonnée!$F$5:$U$13,4,FALSE)&lt;&gt;0,+VLOOKUP($A281,basededonnée!$F$5:$U$13,4,FALSE),"")</f>
        <v>#N/A</v>
      </c>
      <c r="J281" s="16"/>
    </row>
    <row r="282" spans="1:10" x14ac:dyDescent="0.25">
      <c r="A282" t="s">
        <v>256</v>
      </c>
      <c r="B282" s="11" t="str">
        <f>IFERROR(+VLOOKUP($A282,basededonnée!$F$5:$U$13,2,FALSE),"")</f>
        <v/>
      </c>
      <c r="C282" s="12"/>
      <c r="D282" s="13"/>
      <c r="E282" s="14" t="str">
        <f>IFERROR(+VLOOKUP($A282,basededonnée!$F$5:$U$13,3,FALSE),"")</f>
        <v/>
      </c>
      <c r="F282" s="15"/>
      <c r="G282" s="13"/>
      <c r="H282" s="16" t="e">
        <f>IF(+VLOOKUP($A282,basededonnée!$F$5:$U$13,16,FALSE)&lt;&gt;0,+VLOOKUP($A282,basededonnée!$F$5:$U$13,16,FALSE),"")</f>
        <v>#N/A</v>
      </c>
      <c r="I282" s="37" t="e">
        <f>IF(+VLOOKUP($A282,basededonnée!$F$5:$U$13,4,FALSE)&lt;&gt;0,+VLOOKUP($A282,basededonnée!$F$5:$U$13,4,FALSE),"")</f>
        <v>#N/A</v>
      </c>
      <c r="J282" s="16"/>
    </row>
    <row r="283" spans="1:10" x14ac:dyDescent="0.25">
      <c r="A283" t="s">
        <v>257</v>
      </c>
      <c r="B283" s="11" t="str">
        <f>IFERROR(+VLOOKUP($A283,basededonnée!$F$5:$U$13,2,FALSE),"")</f>
        <v/>
      </c>
      <c r="C283" s="12"/>
      <c r="D283" s="13"/>
      <c r="E283" s="14" t="str">
        <f>IFERROR(+VLOOKUP($A283,basededonnée!$F$5:$U$13,3,FALSE),"")</f>
        <v/>
      </c>
      <c r="F283" s="15"/>
      <c r="G283" s="13"/>
      <c r="H283" s="16" t="e">
        <f>IF(+VLOOKUP($A283,basededonnée!$F$5:$U$13,16,FALSE)&lt;&gt;0,+VLOOKUP($A283,basededonnée!$F$5:$U$13,16,FALSE),"")</f>
        <v>#N/A</v>
      </c>
      <c r="I283" s="37" t="e">
        <f>IF(+VLOOKUP($A283,basededonnée!$F$5:$U$13,4,FALSE)&lt;&gt;0,+VLOOKUP($A283,basededonnée!$F$5:$U$13,4,FALSE),"")</f>
        <v>#N/A</v>
      </c>
      <c r="J283" s="16"/>
    </row>
    <row r="284" spans="1:10" x14ac:dyDescent="0.25">
      <c r="A284" t="s">
        <v>258</v>
      </c>
      <c r="B284" s="11" t="str">
        <f>IFERROR(+VLOOKUP($A284,basededonnée!$F$5:$U$13,2,FALSE),"")</f>
        <v/>
      </c>
      <c r="C284" s="12"/>
      <c r="D284" s="13"/>
      <c r="E284" s="14" t="str">
        <f>IFERROR(+VLOOKUP($A284,basededonnée!$F$5:$U$13,3,FALSE),"")</f>
        <v/>
      </c>
      <c r="F284" s="15"/>
      <c r="G284" s="13"/>
      <c r="H284" s="16" t="e">
        <f>IF(+VLOOKUP($A284,basededonnée!$F$5:$U$13,16,FALSE)&lt;&gt;0,+VLOOKUP($A284,basededonnée!$F$5:$U$13,16,FALSE),"")</f>
        <v>#N/A</v>
      </c>
      <c r="I284" s="37" t="e">
        <f>IF(+VLOOKUP($A284,basededonnée!$F$5:$U$13,4,FALSE)&lt;&gt;0,+VLOOKUP($A284,basededonnée!$F$5:$U$13,4,FALSE),"")</f>
        <v>#N/A</v>
      </c>
      <c r="J284" s="16"/>
    </row>
    <row r="285" spans="1:10" x14ac:dyDescent="0.25">
      <c r="B285" s="11"/>
      <c r="C285" s="15"/>
      <c r="D285" s="13"/>
      <c r="E285" s="14"/>
      <c r="F285" s="15"/>
      <c r="G285" s="13"/>
      <c r="H285" s="16"/>
      <c r="I285" s="37"/>
      <c r="J285" s="16"/>
    </row>
    <row r="286" spans="1:10" ht="15.75" thickBot="1" x14ac:dyDescent="0.3">
      <c r="B286" s="39"/>
      <c r="C286" s="43"/>
      <c r="D286" s="41"/>
      <c r="E286" s="42"/>
      <c r="F286" s="43"/>
      <c r="G286" s="41"/>
      <c r="H286" s="44"/>
      <c r="I286" s="45"/>
      <c r="J286" s="44"/>
    </row>
    <row r="287" spans="1:10" ht="15.75" thickBot="1" x14ac:dyDescent="0.3">
      <c r="B287" s="62" t="s">
        <v>68</v>
      </c>
      <c r="C287" s="63"/>
      <c r="D287" s="63"/>
      <c r="E287" s="63"/>
      <c r="F287" s="63"/>
      <c r="G287" s="63"/>
      <c r="H287" s="64"/>
      <c r="I287" s="25" t="e">
        <f>SUM(I248:I286)</f>
        <v>#N/A</v>
      </c>
      <c r="J287" s="26"/>
    </row>
    <row r="288" spans="1:10" ht="15.75" thickBot="1" x14ac:dyDescent="0.3"/>
    <row r="289" spans="1:12" ht="15.75" thickBot="1" x14ac:dyDescent="0.3">
      <c r="B289" s="65"/>
      <c r="C289" s="66"/>
      <c r="D289" s="66"/>
      <c r="E289" s="66"/>
      <c r="F289" s="66"/>
      <c r="G289" s="66"/>
      <c r="H289" s="66"/>
      <c r="I289" s="66"/>
      <c r="J289" s="66"/>
    </row>
    <row r="290" spans="1:12" ht="15.75" thickBot="1" x14ac:dyDescent="0.3"/>
    <row r="291" spans="1:12" ht="54.75" customHeight="1" thickBot="1" x14ac:dyDescent="0.3">
      <c r="B291" s="67"/>
      <c r="C291" s="68"/>
      <c r="D291" s="68"/>
      <c r="E291" s="68"/>
      <c r="F291" s="68"/>
      <c r="G291" s="68"/>
      <c r="H291" s="27"/>
      <c r="I291" s="28"/>
      <c r="J291" s="28"/>
    </row>
    <row r="292" spans="1:12" x14ac:dyDescent="0.25">
      <c r="A292" t="s">
        <v>259</v>
      </c>
      <c r="B292" s="29" t="str">
        <f>IFERROR(+VLOOKUP($A292,basededonnée!$F$5:$U$13,2,FALSE),"")</f>
        <v/>
      </c>
      <c r="C292" s="30"/>
      <c r="D292" s="31"/>
      <c r="E292" s="32" t="str">
        <f>IFERROR(+VLOOKUP($A292,basededonnée!$F$5:$U$13,3,FALSE),"")</f>
        <v/>
      </c>
      <c r="F292" s="33"/>
      <c r="G292" s="31"/>
      <c r="H292" s="34" t="e">
        <f>IF(+VLOOKUP($A292,basededonnée!$F$5:$U$13,16,FALSE)&lt;&gt;0,+VLOOKUP($A292,basededonnée!$F$5:$U$13,16,FALSE),"")</f>
        <v>#N/A</v>
      </c>
      <c r="I292" s="35" t="e">
        <f>IF(+VLOOKUP($A292,basededonnée!$F$5:$U$13,4,FALSE)&lt;&gt;0,+VLOOKUP($A292,basededonnée!$F$5:$U$13,4,FALSE),"")</f>
        <v>#N/A</v>
      </c>
      <c r="J292" s="36"/>
      <c r="L292" t="s">
        <v>260</v>
      </c>
    </row>
    <row r="293" spans="1:12" x14ac:dyDescent="0.25">
      <c r="A293" t="s">
        <v>261</v>
      </c>
      <c r="B293" s="11" t="str">
        <f>IFERROR(+VLOOKUP($A293,basededonnée!$F$5:$U$13,2,FALSE),"")</f>
        <v/>
      </c>
      <c r="C293" s="12"/>
      <c r="D293" s="13"/>
      <c r="E293" s="14" t="str">
        <f>IFERROR(+VLOOKUP($A293,basededonnée!$F$5:$U$13,3,FALSE),"")</f>
        <v/>
      </c>
      <c r="F293" s="15"/>
      <c r="G293" s="13"/>
      <c r="H293" s="16" t="e">
        <f>IF(+VLOOKUP($A293,basededonnée!$F$5:$U$13,16,FALSE)&lt;&gt;0,+VLOOKUP($A293,basededonnée!$F$5:$U$13,16,FALSE),"")</f>
        <v>#N/A</v>
      </c>
      <c r="I293" s="37" t="e">
        <f>IF(+VLOOKUP($A293,basededonnée!$F$5:$U$13,4,FALSE)&lt;&gt;0,+VLOOKUP($A293,basededonnée!$F$5:$U$13,4,FALSE),"")</f>
        <v>#N/A</v>
      </c>
      <c r="J293" s="16"/>
    </row>
    <row r="294" spans="1:12" x14ac:dyDescent="0.25">
      <c r="A294" t="s">
        <v>262</v>
      </c>
      <c r="B294" s="11" t="str">
        <f>IFERROR(+VLOOKUP($A294,basededonnée!$F$5:$U$13,2,FALSE),"")</f>
        <v/>
      </c>
      <c r="C294" s="12"/>
      <c r="D294" s="13"/>
      <c r="E294" s="14" t="str">
        <f>IFERROR(+VLOOKUP($A294,basededonnée!$F$5:$U$13,3,FALSE),"")</f>
        <v/>
      </c>
      <c r="F294" s="15"/>
      <c r="G294" s="13"/>
      <c r="H294" s="16" t="e">
        <f>IF(+VLOOKUP($A294,basededonnée!$F$5:$U$13,16,FALSE)&lt;&gt;0,+VLOOKUP($A294,basededonnée!$F$5:$U$13,16,FALSE),"")</f>
        <v>#N/A</v>
      </c>
      <c r="I294" s="37" t="e">
        <f>IF(+VLOOKUP($A294,basededonnée!$F$5:$U$13,4,FALSE)&lt;&gt;0,+VLOOKUP($A294,basededonnée!$F$5:$U$13,4,FALSE),"")</f>
        <v>#N/A</v>
      </c>
      <c r="J294" s="16"/>
    </row>
    <row r="295" spans="1:12" x14ac:dyDescent="0.25">
      <c r="A295" t="s">
        <v>263</v>
      </c>
      <c r="B295" s="11" t="str">
        <f>IFERROR(+VLOOKUP($A295,basededonnée!$F$5:$U$13,2,FALSE),"")</f>
        <v/>
      </c>
      <c r="C295" s="12"/>
      <c r="D295" s="13"/>
      <c r="E295" s="14" t="str">
        <f>IFERROR(+VLOOKUP($A295,basededonnée!$F$5:$U$13,3,FALSE),"")</f>
        <v/>
      </c>
      <c r="F295" s="15"/>
      <c r="G295" s="13"/>
      <c r="H295" s="16" t="e">
        <f>IF(+VLOOKUP($A295,basededonnée!$F$5:$U$13,16,FALSE)&lt;&gt;0,+VLOOKUP($A295,basededonnée!$F$5:$U$13,16,FALSE),"")</f>
        <v>#N/A</v>
      </c>
      <c r="I295" s="37" t="e">
        <f>IF(+VLOOKUP($A295,basededonnée!$F$5:$U$13,4,FALSE)&lt;&gt;0,+VLOOKUP($A295,basededonnée!$F$5:$U$13,4,FALSE),"")</f>
        <v>#N/A</v>
      </c>
      <c r="J295" s="16"/>
    </row>
    <row r="296" spans="1:12" x14ac:dyDescent="0.25">
      <c r="A296" t="s">
        <v>264</v>
      </c>
      <c r="B296" s="11" t="str">
        <f>IFERROR(+VLOOKUP($A296,basededonnée!$F$5:$U$13,2,FALSE),"")</f>
        <v/>
      </c>
      <c r="C296" s="12"/>
      <c r="D296" s="13"/>
      <c r="E296" s="14" t="str">
        <f>IFERROR(+VLOOKUP($A296,basededonnée!$F$5:$U$13,3,FALSE),"")</f>
        <v/>
      </c>
      <c r="F296" s="15"/>
      <c r="G296" s="13"/>
      <c r="H296" s="16" t="e">
        <f>IF(+VLOOKUP($A296,basededonnée!$F$5:$U$13,16,FALSE)&lt;&gt;0,+VLOOKUP($A296,basededonnée!$F$5:$U$13,16,FALSE),"")</f>
        <v>#N/A</v>
      </c>
      <c r="I296" s="37" t="e">
        <f>IF(+VLOOKUP($A296,basededonnée!$F$5:$U$13,4,FALSE)&lt;&gt;0,+VLOOKUP($A296,basededonnée!$F$5:$U$13,4,FALSE),"")</f>
        <v>#N/A</v>
      </c>
      <c r="J296" s="16"/>
    </row>
    <row r="297" spans="1:12" x14ac:dyDescent="0.25">
      <c r="A297" t="s">
        <v>265</v>
      </c>
      <c r="B297" s="11" t="str">
        <f>IFERROR(+VLOOKUP($A297,basededonnée!$F$5:$U$13,2,FALSE),"")</f>
        <v/>
      </c>
      <c r="C297" s="12"/>
      <c r="D297" s="13"/>
      <c r="E297" s="14" t="str">
        <f>IFERROR(+VLOOKUP($A297,basededonnée!$F$5:$U$13,3,FALSE),"")</f>
        <v/>
      </c>
      <c r="F297" s="15"/>
      <c r="G297" s="13"/>
      <c r="H297" s="16" t="e">
        <f>IF(+VLOOKUP($A297,basededonnée!$F$5:$U$13,16,FALSE)&lt;&gt;0,+VLOOKUP($A297,basededonnée!$F$5:$U$13,16,FALSE),"")</f>
        <v>#N/A</v>
      </c>
      <c r="I297" s="37" t="e">
        <f>IF(+VLOOKUP($A297,basededonnée!$F$5:$U$13,4,FALSE)&lt;&gt;0,+VLOOKUP($A297,basededonnée!$F$5:$U$13,4,FALSE),"")</f>
        <v>#N/A</v>
      </c>
      <c r="J297" s="16"/>
    </row>
    <row r="298" spans="1:12" x14ac:dyDescent="0.25">
      <c r="A298" t="s">
        <v>266</v>
      </c>
      <c r="B298" s="11" t="str">
        <f>IFERROR(+VLOOKUP($A298,basededonnée!$F$5:$U$13,2,FALSE),"")</f>
        <v/>
      </c>
      <c r="C298" s="12"/>
      <c r="D298" s="13"/>
      <c r="E298" s="14" t="str">
        <f>IFERROR(+VLOOKUP($A298,basededonnée!$F$5:$U$13,3,FALSE),"")</f>
        <v/>
      </c>
      <c r="F298" s="15"/>
      <c r="G298" s="13"/>
      <c r="H298" s="16" t="e">
        <f>IF(+VLOOKUP($A298,basededonnée!$F$5:$U$13,16,FALSE)&lt;&gt;0,+VLOOKUP($A298,basededonnée!$F$5:$U$13,16,FALSE),"")</f>
        <v>#N/A</v>
      </c>
      <c r="I298" s="37" t="e">
        <f>IF(+VLOOKUP($A298,basededonnée!$F$5:$U$13,4,FALSE)&lt;&gt;0,+VLOOKUP($A298,basededonnée!$F$5:$U$13,4,FALSE),"")</f>
        <v>#N/A</v>
      </c>
      <c r="J298" s="16"/>
    </row>
    <row r="299" spans="1:12" x14ac:dyDescent="0.25">
      <c r="A299" t="s">
        <v>267</v>
      </c>
      <c r="B299" s="11" t="str">
        <f>IFERROR(+VLOOKUP($A299,basededonnée!$F$5:$U$13,2,FALSE),"")</f>
        <v/>
      </c>
      <c r="C299" s="12"/>
      <c r="D299" s="13"/>
      <c r="E299" s="14" t="str">
        <f>IFERROR(+VLOOKUP($A299,basededonnée!$F$5:$U$13,3,FALSE),"")</f>
        <v/>
      </c>
      <c r="F299" s="15"/>
      <c r="G299" s="13"/>
      <c r="H299" s="16" t="e">
        <f>IF(+VLOOKUP($A299,basededonnée!$F$5:$U$13,16,FALSE)&lt;&gt;0,+VLOOKUP($A299,basededonnée!$F$5:$U$13,16,FALSE),"")</f>
        <v>#N/A</v>
      </c>
      <c r="I299" s="37" t="e">
        <f>IF(+VLOOKUP($A299,basededonnée!$F$5:$U$13,4,FALSE)&lt;&gt;0,+VLOOKUP($A299,basededonnée!$F$5:$U$13,4,FALSE),"")</f>
        <v>#N/A</v>
      </c>
      <c r="J299" s="16"/>
    </row>
    <row r="300" spans="1:12" x14ac:dyDescent="0.25">
      <c r="A300" t="s">
        <v>268</v>
      </c>
      <c r="B300" s="11" t="str">
        <f>IFERROR(+VLOOKUP($A300,basededonnée!$F$5:$U$13,2,FALSE),"")</f>
        <v/>
      </c>
      <c r="C300" s="12"/>
      <c r="D300" s="13"/>
      <c r="E300" s="14" t="str">
        <f>IFERROR(+VLOOKUP($A300,basededonnée!$F$5:$U$13,3,FALSE),"")</f>
        <v/>
      </c>
      <c r="F300" s="15"/>
      <c r="G300" s="13"/>
      <c r="H300" s="16" t="e">
        <f>IF(+VLOOKUP($A300,basededonnée!$F$5:$U$13,16,FALSE)&lt;&gt;0,+VLOOKUP($A300,basededonnée!$F$5:$U$13,16,FALSE),"")</f>
        <v>#N/A</v>
      </c>
      <c r="I300" s="37" t="e">
        <f>IF(+VLOOKUP($A300,basededonnée!$F$5:$U$13,4,FALSE)&lt;&gt;0,+VLOOKUP($A300,basededonnée!$F$5:$U$13,4,FALSE),"")</f>
        <v>#N/A</v>
      </c>
      <c r="J300" s="16"/>
    </row>
    <row r="301" spans="1:12" x14ac:dyDescent="0.25">
      <c r="A301" t="s">
        <v>269</v>
      </c>
      <c r="B301" s="11" t="str">
        <f>IFERROR(+VLOOKUP($A301,basededonnée!$F$5:$U$13,2,FALSE),"")</f>
        <v/>
      </c>
      <c r="C301" s="12"/>
      <c r="D301" s="13"/>
      <c r="E301" s="14" t="str">
        <f>IFERROR(+VLOOKUP($A301,basededonnée!$F$5:$U$13,3,FALSE),"")</f>
        <v/>
      </c>
      <c r="F301" s="15"/>
      <c r="G301" s="13"/>
      <c r="H301" s="16" t="e">
        <f>IF(+VLOOKUP($A301,basededonnée!$F$5:$U$13,16,FALSE)&lt;&gt;0,+VLOOKUP($A301,basededonnée!$F$5:$U$13,16,FALSE),"")</f>
        <v>#N/A</v>
      </c>
      <c r="I301" s="37" t="e">
        <f>IF(+VLOOKUP($A301,basededonnée!$F$5:$U$13,4,FALSE)&lt;&gt;0,+VLOOKUP($A301,basededonnée!$F$5:$U$13,4,FALSE),"")</f>
        <v>#N/A</v>
      </c>
      <c r="J301" s="16"/>
    </row>
    <row r="302" spans="1:12" x14ac:dyDescent="0.25">
      <c r="A302" t="s">
        <v>270</v>
      </c>
      <c r="B302" s="11" t="str">
        <f>IFERROR(+VLOOKUP($A302,basededonnée!$F$5:$U$13,2,FALSE),"")</f>
        <v/>
      </c>
      <c r="C302" s="12"/>
      <c r="D302" s="13"/>
      <c r="E302" s="14" t="str">
        <f>IFERROR(+VLOOKUP($A302,basededonnée!$F$5:$U$13,3,FALSE),"")</f>
        <v/>
      </c>
      <c r="F302" s="15"/>
      <c r="G302" s="13"/>
      <c r="H302" s="16" t="e">
        <f>IF(+VLOOKUP($A302,basededonnée!$F$5:$U$13,16,FALSE)&lt;&gt;0,+VLOOKUP($A302,basededonnée!$F$5:$U$13,16,FALSE),"")</f>
        <v>#N/A</v>
      </c>
      <c r="I302" s="37" t="e">
        <f>IF(+VLOOKUP($A302,basededonnée!$F$5:$U$13,4,FALSE)&lt;&gt;0,+VLOOKUP($A302,basededonnée!$F$5:$U$13,4,FALSE),"")</f>
        <v>#N/A</v>
      </c>
      <c r="J302" s="16"/>
    </row>
    <row r="303" spans="1:12" x14ac:dyDescent="0.25">
      <c r="A303" t="s">
        <v>271</v>
      </c>
      <c r="B303" s="11" t="str">
        <f>IFERROR(+VLOOKUP($A303,basededonnée!$F$5:$U$13,2,FALSE),"")</f>
        <v/>
      </c>
      <c r="C303" s="12"/>
      <c r="D303" s="13"/>
      <c r="E303" s="14" t="str">
        <f>IFERROR(+VLOOKUP($A303,basededonnée!$F$5:$U$13,3,FALSE),"")</f>
        <v/>
      </c>
      <c r="F303" s="15"/>
      <c r="G303" s="13"/>
      <c r="H303" s="16" t="e">
        <f>IF(+VLOOKUP($A303,basededonnée!$F$5:$U$13,16,FALSE)&lt;&gt;0,+VLOOKUP($A303,basededonnée!$F$5:$U$13,16,FALSE),"")</f>
        <v>#N/A</v>
      </c>
      <c r="I303" s="37" t="e">
        <f>IF(+VLOOKUP($A303,basededonnée!$F$5:$U$13,4,FALSE)&lt;&gt;0,+VLOOKUP($A303,basededonnée!$F$5:$U$13,4,FALSE),"")</f>
        <v>#N/A</v>
      </c>
      <c r="J303" s="16"/>
    </row>
    <row r="304" spans="1:12" x14ac:dyDescent="0.25">
      <c r="A304" t="s">
        <v>272</v>
      </c>
      <c r="B304" s="11" t="str">
        <f>IFERROR(+VLOOKUP($A304,basededonnée!$F$5:$U$13,2,FALSE),"")</f>
        <v/>
      </c>
      <c r="C304" s="12"/>
      <c r="D304" s="13"/>
      <c r="E304" s="14" t="str">
        <f>IFERROR(+VLOOKUP($A304,basededonnée!$F$5:$U$13,3,FALSE),"")</f>
        <v/>
      </c>
      <c r="F304" s="15"/>
      <c r="G304" s="13"/>
      <c r="H304" s="16" t="e">
        <f>IF(+VLOOKUP($A304,basededonnée!$F$5:$U$13,16,FALSE)&lt;&gt;0,+VLOOKUP($A304,basededonnée!$F$5:$U$13,16,FALSE),"")</f>
        <v>#N/A</v>
      </c>
      <c r="I304" s="37" t="e">
        <f>IF(+VLOOKUP($A304,basededonnée!$F$5:$U$13,4,FALSE)&lt;&gt;0,+VLOOKUP($A304,basededonnée!$F$5:$U$13,4,FALSE),"")</f>
        <v>#N/A</v>
      </c>
      <c r="J304" s="16"/>
    </row>
    <row r="305" spans="1:10" x14ac:dyDescent="0.25">
      <c r="A305" t="s">
        <v>273</v>
      </c>
      <c r="B305" s="11" t="str">
        <f>IFERROR(+VLOOKUP($A305,basededonnée!$F$5:$U$13,2,FALSE),"")</f>
        <v/>
      </c>
      <c r="C305" s="12"/>
      <c r="D305" s="13"/>
      <c r="E305" s="14" t="str">
        <f>IFERROR(+VLOOKUP($A305,basededonnée!$F$5:$U$13,3,FALSE),"")</f>
        <v/>
      </c>
      <c r="F305" s="15"/>
      <c r="G305" s="13"/>
      <c r="H305" s="16" t="e">
        <f>IF(+VLOOKUP($A305,basededonnée!$F$5:$U$13,16,FALSE)&lt;&gt;0,+VLOOKUP($A305,basededonnée!$F$5:$U$13,16,FALSE),"")</f>
        <v>#N/A</v>
      </c>
      <c r="I305" s="37" t="e">
        <f>IF(+VLOOKUP($A305,basededonnée!$F$5:$U$13,4,FALSE)&lt;&gt;0,+VLOOKUP($A305,basededonnée!$F$5:$U$13,4,FALSE),"")</f>
        <v>#N/A</v>
      </c>
      <c r="J305" s="16"/>
    </row>
    <row r="306" spans="1:10" x14ac:dyDescent="0.25">
      <c r="A306" t="s">
        <v>274</v>
      </c>
      <c r="B306" s="11" t="str">
        <f>IFERROR(+VLOOKUP($A306,basededonnée!$F$5:$U$13,2,FALSE),"")</f>
        <v/>
      </c>
      <c r="C306" s="12"/>
      <c r="D306" s="13"/>
      <c r="E306" s="14" t="str">
        <f>IFERROR(+VLOOKUP($A306,basededonnée!$F$5:$U$13,3,FALSE),"")</f>
        <v/>
      </c>
      <c r="F306" s="15"/>
      <c r="G306" s="13"/>
      <c r="H306" s="16" t="e">
        <f>IF(+VLOOKUP($A306,basededonnée!$F$5:$U$13,16,FALSE)&lt;&gt;0,+VLOOKUP($A306,basededonnée!$F$5:$U$13,16,FALSE),"")</f>
        <v>#N/A</v>
      </c>
      <c r="I306" s="37" t="e">
        <f>IF(+VLOOKUP($A306,basededonnée!$F$5:$U$13,4,FALSE)&lt;&gt;0,+VLOOKUP($A306,basededonnée!$F$5:$U$13,4,FALSE),"")</f>
        <v>#N/A</v>
      </c>
      <c r="J306" s="16"/>
    </row>
    <row r="307" spans="1:10" x14ac:dyDescent="0.25">
      <c r="A307" t="s">
        <v>275</v>
      </c>
      <c r="B307" s="11" t="str">
        <f>IFERROR(+VLOOKUP($A307,basededonnée!$F$5:$U$13,2,FALSE),"")</f>
        <v/>
      </c>
      <c r="C307" s="12"/>
      <c r="D307" s="13"/>
      <c r="E307" s="14" t="str">
        <f>IFERROR(+VLOOKUP($A307,basededonnée!$F$5:$U$13,3,FALSE),"")</f>
        <v/>
      </c>
      <c r="F307" s="15"/>
      <c r="G307" s="13"/>
      <c r="H307" s="16" t="e">
        <f>IF(+VLOOKUP($A307,basededonnée!$F$5:$U$13,16,FALSE)&lt;&gt;0,+VLOOKUP($A307,basededonnée!$F$5:$U$13,16,FALSE),"")</f>
        <v>#N/A</v>
      </c>
      <c r="I307" s="37" t="e">
        <f>IF(+VLOOKUP($A307,basededonnée!$F$5:$U$13,4,FALSE)&lt;&gt;0,+VLOOKUP($A307,basededonnée!$F$5:$U$13,4,FALSE),"")</f>
        <v>#N/A</v>
      </c>
      <c r="J307" s="16"/>
    </row>
    <row r="308" spans="1:10" x14ac:dyDescent="0.25">
      <c r="A308" t="s">
        <v>276</v>
      </c>
      <c r="B308" s="11" t="str">
        <f>IFERROR(+VLOOKUP($A308,basededonnée!$F$5:$U$13,2,FALSE),"")</f>
        <v/>
      </c>
      <c r="C308" s="12"/>
      <c r="D308" s="13"/>
      <c r="E308" s="14" t="str">
        <f>IFERROR(+VLOOKUP($A308,basededonnée!$F$5:$U$13,3,FALSE),"")</f>
        <v/>
      </c>
      <c r="F308" s="15"/>
      <c r="G308" s="13"/>
      <c r="H308" s="16" t="e">
        <f>IF(+VLOOKUP($A308,basededonnée!$F$5:$U$13,16,FALSE)&lt;&gt;0,+VLOOKUP($A308,basededonnée!$F$5:$U$13,16,FALSE),"")</f>
        <v>#N/A</v>
      </c>
      <c r="I308" s="37" t="e">
        <f>IF(+VLOOKUP($A308,basededonnée!$F$5:$U$13,4,FALSE)&lt;&gt;0,+VLOOKUP($A308,basededonnée!$F$5:$U$13,4,FALSE),"")</f>
        <v>#N/A</v>
      </c>
      <c r="J308" s="16"/>
    </row>
    <row r="309" spans="1:10" x14ac:dyDescent="0.25">
      <c r="A309" t="s">
        <v>277</v>
      </c>
      <c r="B309" s="11" t="str">
        <f>IFERROR(+VLOOKUP($A309,basededonnée!$F$5:$U$13,2,FALSE),"")</f>
        <v/>
      </c>
      <c r="C309" s="12"/>
      <c r="D309" s="13"/>
      <c r="E309" s="14" t="str">
        <f>IFERROR(+VLOOKUP($A309,basededonnée!$F$5:$U$13,3,FALSE),"")</f>
        <v/>
      </c>
      <c r="F309" s="15"/>
      <c r="G309" s="13"/>
      <c r="H309" s="16" t="e">
        <f>IF(+VLOOKUP($A309,basededonnée!$F$5:$U$13,16,FALSE)&lt;&gt;0,+VLOOKUP($A309,basededonnée!$F$5:$U$13,16,FALSE),"")</f>
        <v>#N/A</v>
      </c>
      <c r="I309" s="37" t="e">
        <f>IF(+VLOOKUP($A309,basededonnée!$F$5:$U$13,4,FALSE)&lt;&gt;0,+VLOOKUP($A309,basededonnée!$F$5:$U$13,4,FALSE),"")</f>
        <v>#N/A</v>
      </c>
      <c r="J309" s="16"/>
    </row>
    <row r="310" spans="1:10" x14ac:dyDescent="0.25">
      <c r="A310" t="s">
        <v>278</v>
      </c>
      <c r="B310" s="11" t="str">
        <f>IFERROR(+VLOOKUP($A310,basededonnée!$F$5:$U$13,2,FALSE),"")</f>
        <v/>
      </c>
      <c r="C310" s="12"/>
      <c r="D310" s="13"/>
      <c r="E310" s="14" t="str">
        <f>IFERROR(+VLOOKUP($A310,basededonnée!$F$5:$U$13,3,FALSE),"")</f>
        <v/>
      </c>
      <c r="F310" s="15"/>
      <c r="G310" s="13"/>
      <c r="H310" s="16" t="e">
        <f>IF(+VLOOKUP($A310,basededonnée!$F$5:$U$13,16,FALSE)&lt;&gt;0,+VLOOKUP($A310,basededonnée!$F$5:$U$13,16,FALSE),"")</f>
        <v>#N/A</v>
      </c>
      <c r="I310" s="37" t="e">
        <f>IF(+VLOOKUP($A310,basededonnée!$F$5:$U$13,4,FALSE)&lt;&gt;0,+VLOOKUP($A310,basededonnée!$F$5:$U$13,4,FALSE),"")</f>
        <v>#N/A</v>
      </c>
      <c r="J310" s="16"/>
    </row>
    <row r="311" spans="1:10" x14ac:dyDescent="0.25">
      <c r="A311" t="s">
        <v>279</v>
      </c>
      <c r="B311" s="11" t="str">
        <f>IFERROR(+VLOOKUP($A311,basededonnée!$F$5:$U$13,2,FALSE),"")</f>
        <v/>
      </c>
      <c r="C311" s="12"/>
      <c r="D311" s="13"/>
      <c r="E311" s="14" t="str">
        <f>IFERROR(+VLOOKUP($A311,basededonnée!$F$5:$U$13,3,FALSE),"")</f>
        <v/>
      </c>
      <c r="F311" s="15"/>
      <c r="G311" s="13"/>
      <c r="H311" s="16" t="e">
        <f>IF(+VLOOKUP($A311,basededonnée!$F$5:$U$13,16,FALSE)&lt;&gt;0,+VLOOKUP($A311,basededonnée!$F$5:$U$13,16,FALSE),"")</f>
        <v>#N/A</v>
      </c>
      <c r="I311" s="37" t="e">
        <f>IF(+VLOOKUP($A311,basededonnée!$F$5:$U$13,4,FALSE)&lt;&gt;0,+VLOOKUP($A311,basededonnée!$F$5:$U$13,4,FALSE),"")</f>
        <v>#N/A</v>
      </c>
      <c r="J311" s="16"/>
    </row>
    <row r="312" spans="1:10" x14ac:dyDescent="0.25">
      <c r="A312" t="s">
        <v>280</v>
      </c>
      <c r="B312" s="11" t="str">
        <f>IFERROR(+VLOOKUP($A312,basededonnée!$F$5:$U$13,2,FALSE),"")</f>
        <v/>
      </c>
      <c r="C312" s="12"/>
      <c r="D312" s="13"/>
      <c r="E312" s="14" t="str">
        <f>IFERROR(+VLOOKUP($A312,basededonnée!$F$5:$U$13,3,FALSE),"")</f>
        <v/>
      </c>
      <c r="F312" s="15"/>
      <c r="G312" s="13"/>
      <c r="H312" s="16" t="e">
        <f>IF(+VLOOKUP($A312,basededonnée!$F$5:$U$13,16,FALSE)&lt;&gt;0,+VLOOKUP($A312,basededonnée!$F$5:$U$13,16,FALSE),"")</f>
        <v>#N/A</v>
      </c>
      <c r="I312" s="37" t="e">
        <f>IF(+VLOOKUP($A312,basededonnée!$F$5:$U$13,4,FALSE)&lt;&gt;0,+VLOOKUP($A312,basededonnée!$F$5:$U$13,4,FALSE),"")</f>
        <v>#N/A</v>
      </c>
      <c r="J312" s="16"/>
    </row>
    <row r="313" spans="1:10" x14ac:dyDescent="0.25">
      <c r="A313" t="s">
        <v>281</v>
      </c>
      <c r="B313" s="11" t="str">
        <f ca="1">IFERROR(+VLOOKUP($A313,basededonnée!$F$5:$U$13,2,FALSE),"")</f>
        <v>KEZ</v>
      </c>
      <c r="C313" s="12"/>
      <c r="D313" s="13"/>
      <c r="E313" s="14" t="str">
        <f ca="1">IFERROR(+VLOOKUP($A313,basededonnée!$F$5:$U$13,3,FALSE),"")</f>
        <v>CXAS</v>
      </c>
      <c r="F313" s="15"/>
      <c r="G313" s="13"/>
      <c r="H313" s="14">
        <f>IF(+VLOOKUP($A313,basededonnée!$F$5:$U$13,16,FALSE)&lt;&gt;0,+VLOOKUP($A313,basededonnée!$F$5:$U$13,16,FALSE),"")</f>
        <v>9</v>
      </c>
      <c r="I313" s="52">
        <f ca="1">IF(+VLOOKUP($A313,basededonnée!$F$5:$U$13,4,FALSE)&lt;&gt;0,+VLOOKUP($A313,basededonnée!$F$5:$U$13,4,FALSE),"")</f>
        <v>54017</v>
      </c>
      <c r="J313" s="16"/>
    </row>
    <row r="314" spans="1:10" x14ac:dyDescent="0.25">
      <c r="A314" t="s">
        <v>282</v>
      </c>
      <c r="B314" s="11" t="str">
        <f>IFERROR(+VLOOKUP($A314,basededonnée!$F$5:$U$13,2,FALSE),"")</f>
        <v/>
      </c>
      <c r="C314" s="12"/>
      <c r="D314" s="13"/>
      <c r="E314" s="14" t="str">
        <f>IFERROR(+VLOOKUP($A314,basededonnée!$F$5:$U$13,3,FALSE),"")</f>
        <v/>
      </c>
      <c r="F314" s="15"/>
      <c r="G314" s="13"/>
      <c r="H314" s="14" t="e">
        <f>IF(+VLOOKUP($A314,basededonnée!$F$5:$U$13,16,FALSE)&lt;&gt;0,+VLOOKUP($A314,basededonnée!$F$5:$U$13,16,FALSE),"")</f>
        <v>#N/A</v>
      </c>
      <c r="I314" s="52" t="e">
        <f>IF(+VLOOKUP($A314,basededonnée!$F$5:$U$13,4,FALSE)&lt;&gt;0,+VLOOKUP($A314,basededonnée!$F$5:$U$13,4,FALSE),"")</f>
        <v>#N/A</v>
      </c>
      <c r="J314" s="16"/>
    </row>
    <row r="315" spans="1:10" x14ac:dyDescent="0.25">
      <c r="A315" t="s">
        <v>283</v>
      </c>
      <c r="B315" s="11" t="str">
        <f>IFERROR(+VLOOKUP($A315,basededonnée!$F$5:$U$13,2,FALSE),"")</f>
        <v/>
      </c>
      <c r="C315" s="12"/>
      <c r="D315" s="13"/>
      <c r="E315" s="14" t="str">
        <f>IFERROR(+VLOOKUP($A315,basededonnée!$F$5:$U$13,3,FALSE),"")</f>
        <v/>
      </c>
      <c r="F315" s="15"/>
      <c r="G315" s="13"/>
      <c r="H315" s="14" t="e">
        <f>IF(+VLOOKUP($A315,basededonnée!$F$5:$U$13,16,FALSE)&lt;&gt;0,+VLOOKUP($A315,basededonnée!$F$5:$U$13,16,FALSE),"")</f>
        <v>#N/A</v>
      </c>
      <c r="I315" s="52" t="e">
        <f>IF(+VLOOKUP($A315,basededonnée!$F$5:$U$13,4,FALSE)&lt;&gt;0,+VLOOKUP($A315,basededonnée!$F$5:$U$13,4,FALSE),"")</f>
        <v>#N/A</v>
      </c>
      <c r="J315" s="16"/>
    </row>
    <row r="316" spans="1:10" x14ac:dyDescent="0.25">
      <c r="A316" t="s">
        <v>284</v>
      </c>
      <c r="B316" s="11" t="str">
        <f>IFERROR(+VLOOKUP($A316,basededonnée!$F$5:$U$13,2,FALSE),"")</f>
        <v/>
      </c>
      <c r="C316" s="12"/>
      <c r="D316" s="13"/>
      <c r="E316" s="14" t="str">
        <f>IFERROR(+VLOOKUP($A316,basededonnée!$F$5:$U$13,3,FALSE),"")</f>
        <v/>
      </c>
      <c r="F316" s="15"/>
      <c r="G316" s="13"/>
      <c r="H316" s="14" t="e">
        <f>IF(+VLOOKUP($A316,basededonnée!$F$5:$U$13,16,FALSE)&lt;&gt;0,+VLOOKUP($A316,basededonnée!$F$5:$U$13,16,FALSE),"")</f>
        <v>#N/A</v>
      </c>
      <c r="I316" s="52" t="e">
        <f>IF(+VLOOKUP($A316,basededonnée!$F$5:$U$13,4,FALSE)&lt;&gt;0,+VLOOKUP($A316,basededonnée!$F$5:$U$13,4,FALSE),"")</f>
        <v>#N/A</v>
      </c>
      <c r="J316" s="16"/>
    </row>
    <row r="317" spans="1:10" x14ac:dyDescent="0.25">
      <c r="A317" t="s">
        <v>285</v>
      </c>
      <c r="B317" s="11" t="str">
        <f>IFERROR(+VLOOKUP($A317,basededonnée!$F$5:$U$13,2,FALSE),"")</f>
        <v/>
      </c>
      <c r="C317" s="12"/>
      <c r="D317" s="13"/>
      <c r="E317" s="14" t="str">
        <f>IFERROR(+VLOOKUP($A317,basededonnée!$F$5:$U$13,3,FALSE),"")</f>
        <v/>
      </c>
      <c r="F317" s="15"/>
      <c r="G317" s="13"/>
      <c r="H317" s="14" t="e">
        <f>IF(+VLOOKUP($A317,basededonnée!$F$5:$U$13,16,FALSE)&lt;&gt;0,+VLOOKUP($A317,basededonnée!$F$5:$U$13,16,FALSE),"")</f>
        <v>#N/A</v>
      </c>
      <c r="I317" s="52" t="e">
        <f>IF(+VLOOKUP($A317,basededonnée!$F$5:$U$13,4,FALSE)&lt;&gt;0,+VLOOKUP($A317,basededonnée!$F$5:$U$13,4,FALSE),"")</f>
        <v>#N/A</v>
      </c>
      <c r="J317" s="16"/>
    </row>
    <row r="318" spans="1:10" x14ac:dyDescent="0.25">
      <c r="A318" t="s">
        <v>286</v>
      </c>
      <c r="B318" s="11" t="str">
        <f>IFERROR(+VLOOKUP($A318,basededonnée!$F$5:$U$13,2,FALSE),"")</f>
        <v/>
      </c>
      <c r="C318" s="12"/>
      <c r="D318" s="13"/>
      <c r="E318" s="14" t="str">
        <f>IFERROR(+VLOOKUP($A318,basededonnée!$F$5:$U$13,3,FALSE),"")</f>
        <v/>
      </c>
      <c r="F318" s="15"/>
      <c r="G318" s="13"/>
      <c r="H318" s="14" t="e">
        <f>IF(+VLOOKUP($A318,basededonnée!$F$5:$U$13,16,FALSE)&lt;&gt;0,+VLOOKUP($A318,basededonnée!$F$5:$U$13,16,FALSE),"")</f>
        <v>#N/A</v>
      </c>
      <c r="I318" s="52" t="e">
        <f>IF(+VLOOKUP($A318,basededonnée!$F$5:$U$13,4,FALSE)&lt;&gt;0,+VLOOKUP($A318,basededonnée!$F$5:$U$13,4,FALSE),"")</f>
        <v>#N/A</v>
      </c>
      <c r="J318" s="16"/>
    </row>
    <row r="319" spans="1:10" x14ac:dyDescent="0.25">
      <c r="A319" t="s">
        <v>287</v>
      </c>
      <c r="B319" s="11" t="str">
        <f>IFERROR(+VLOOKUP($A319,basededonnée!$F$5:$U$13,2,FALSE),"")</f>
        <v/>
      </c>
      <c r="C319" s="12"/>
      <c r="D319" s="13"/>
      <c r="E319" s="14" t="str">
        <f>IFERROR(+VLOOKUP($A319,basededonnée!$F$5:$U$13,3,FALSE),"")</f>
        <v/>
      </c>
      <c r="F319" s="15"/>
      <c r="G319" s="13"/>
      <c r="H319" s="14" t="e">
        <f>IF(+VLOOKUP($A319,basededonnée!$F$5:$U$13,16,FALSE)&lt;&gt;0,+VLOOKUP($A319,basededonnée!$F$5:$U$13,16,FALSE),"")</f>
        <v>#N/A</v>
      </c>
      <c r="I319" s="52" t="e">
        <f>IF(+VLOOKUP($A319,basededonnée!$F$5:$U$13,4,FALSE)&lt;&gt;0,+VLOOKUP($A319,basededonnée!$F$5:$U$13,4,FALSE),"")</f>
        <v>#N/A</v>
      </c>
      <c r="J319" s="16"/>
    </row>
    <row r="320" spans="1:10" x14ac:dyDescent="0.25">
      <c r="A320" t="s">
        <v>288</v>
      </c>
      <c r="B320" s="11" t="str">
        <f>IFERROR(+VLOOKUP($A320,basededonnée!$F$5:$U$13,2,FALSE),"")</f>
        <v/>
      </c>
      <c r="C320" s="12"/>
      <c r="D320" s="13"/>
      <c r="E320" s="14" t="str">
        <f>IFERROR(+VLOOKUP($A320,basededonnée!$F$5:$U$13,3,FALSE),"")</f>
        <v/>
      </c>
      <c r="F320" s="15"/>
      <c r="G320" s="13"/>
      <c r="H320" s="14" t="e">
        <f>IF(+VLOOKUP($A320,basededonnée!$F$5:$U$13,16,FALSE)&lt;&gt;0,+VLOOKUP($A320,basededonnée!$F$5:$U$13,16,FALSE),"")</f>
        <v>#N/A</v>
      </c>
      <c r="I320" s="52" t="e">
        <f>IF(+VLOOKUP($A320,basededonnée!$F$5:$U$13,4,FALSE)&lt;&gt;0,+VLOOKUP($A320,basededonnée!$F$5:$U$13,4,FALSE),"")</f>
        <v>#N/A</v>
      </c>
      <c r="J320" s="16"/>
    </row>
    <row r="321" spans="1:12" x14ac:dyDescent="0.25">
      <c r="A321" t="s">
        <v>289</v>
      </c>
      <c r="B321" s="11" t="str">
        <f>IFERROR(+VLOOKUP($A321,basededonnée!$F$5:$U$13,2,FALSE),"")</f>
        <v/>
      </c>
      <c r="C321" s="12"/>
      <c r="D321" s="13"/>
      <c r="E321" s="14" t="str">
        <f>IFERROR(+VLOOKUP($A321,basededonnée!$F$5:$U$13,3,FALSE),"")</f>
        <v/>
      </c>
      <c r="F321" s="15"/>
      <c r="G321" s="13"/>
      <c r="H321" s="14" t="e">
        <f>IF(+VLOOKUP($A321,basededonnée!$F$5:$U$13,16,FALSE)&lt;&gt;0,+VLOOKUP($A321,basededonnée!$F$5:$U$13,16,FALSE),"")</f>
        <v>#N/A</v>
      </c>
      <c r="I321" s="52" t="e">
        <f>IF(+VLOOKUP($A321,basededonnée!$F$5:$U$13,4,FALSE)&lt;&gt;0,+VLOOKUP($A321,basededonnée!$F$5:$U$13,4,FALSE),"")</f>
        <v>#N/A</v>
      </c>
      <c r="J321" s="16"/>
    </row>
    <row r="322" spans="1:12" x14ac:dyDescent="0.25">
      <c r="A322" t="s">
        <v>290</v>
      </c>
      <c r="B322" s="11" t="str">
        <f>IFERROR(+VLOOKUP($A322,basededonnée!$F$5:$U$13,2,FALSE),"")</f>
        <v/>
      </c>
      <c r="C322" s="12"/>
      <c r="D322" s="13"/>
      <c r="E322" s="14" t="str">
        <f>IFERROR(+VLOOKUP($A322,basededonnée!$F$5:$U$13,3,FALSE),"")</f>
        <v/>
      </c>
      <c r="F322" s="15"/>
      <c r="G322" s="13"/>
      <c r="H322" s="14" t="e">
        <f>IF(+VLOOKUP($A322,basededonnée!$F$5:$U$13,16,FALSE)&lt;&gt;0,+VLOOKUP($A322,basededonnée!$F$5:$U$13,16,FALSE),"")</f>
        <v>#N/A</v>
      </c>
      <c r="I322" s="52" t="e">
        <f>IF(+VLOOKUP($A322,basededonnée!$F$5:$U$13,4,FALSE)&lt;&gt;0,+VLOOKUP($A322,basededonnée!$F$5:$U$13,4,FALSE),"")</f>
        <v>#N/A</v>
      </c>
      <c r="J322" s="16"/>
    </row>
    <row r="323" spans="1:12" x14ac:dyDescent="0.25">
      <c r="A323" t="s">
        <v>291</v>
      </c>
      <c r="B323" s="11" t="str">
        <f>IFERROR(+VLOOKUP($A323,basededonnée!$F$5:$U$13,2,FALSE),"")</f>
        <v/>
      </c>
      <c r="C323" s="12"/>
      <c r="D323" s="13"/>
      <c r="E323" s="14" t="str">
        <f>IFERROR(+VLOOKUP($A323,basededonnée!$F$5:$U$13,3,FALSE),"")</f>
        <v/>
      </c>
      <c r="F323" s="15"/>
      <c r="G323" s="13"/>
      <c r="H323" s="14" t="e">
        <f>IF(+VLOOKUP($A323,basededonnée!$F$5:$U$13,16,FALSE)&lt;&gt;0,+VLOOKUP($A323,basededonnée!$F$5:$U$13,16,FALSE),"")</f>
        <v>#N/A</v>
      </c>
      <c r="I323" s="52" t="e">
        <f>IF(+VLOOKUP($A323,basededonnée!$F$5:$U$13,4,FALSE)&lt;&gt;0,+VLOOKUP($A323,basededonnée!$F$5:$U$13,4,FALSE),"")</f>
        <v>#N/A</v>
      </c>
      <c r="J323" s="16"/>
    </row>
    <row r="324" spans="1:12" x14ac:dyDescent="0.25">
      <c r="A324" t="s">
        <v>292</v>
      </c>
      <c r="B324" s="11" t="str">
        <f>IFERROR(+VLOOKUP($A324,basededonnée!$F$5:$U$13,2,FALSE),"")</f>
        <v/>
      </c>
      <c r="C324" s="12"/>
      <c r="D324" s="13"/>
      <c r="E324" s="14" t="str">
        <f>IFERROR(+VLOOKUP($A324,basededonnée!$F$5:$U$13,3,FALSE),"")</f>
        <v/>
      </c>
      <c r="F324" s="15"/>
      <c r="G324" s="13"/>
      <c r="H324" s="14" t="e">
        <f>IF(+VLOOKUP($A324,basededonnée!$F$5:$U$13,16,FALSE)&lt;&gt;0,+VLOOKUP($A324,basededonnée!$F$5:$U$13,16,FALSE),"")</f>
        <v>#N/A</v>
      </c>
      <c r="I324" s="52" t="e">
        <f>IF(+VLOOKUP($A324,basededonnée!$F$5:$U$13,4,FALSE)&lt;&gt;0,+VLOOKUP($A324,basededonnée!$F$5:$U$13,4,FALSE),"")</f>
        <v>#N/A</v>
      </c>
      <c r="J324" s="16"/>
    </row>
    <row r="325" spans="1:12" x14ac:dyDescent="0.25">
      <c r="A325" t="s">
        <v>293</v>
      </c>
      <c r="B325" s="11" t="str">
        <f>IFERROR(+VLOOKUP($A325,basededonnée!$F$5:$U$13,2,FALSE),"")</f>
        <v/>
      </c>
      <c r="C325" s="12"/>
      <c r="D325" s="13"/>
      <c r="E325" s="14" t="str">
        <f>IFERROR(+VLOOKUP($A325,basededonnée!$F$5:$U$13,3,FALSE),"")</f>
        <v/>
      </c>
      <c r="F325" s="15"/>
      <c r="G325" s="13"/>
      <c r="H325" s="14" t="e">
        <f>IF(+VLOOKUP($A325,basededonnée!$F$5:$U$13,16,FALSE)&lt;&gt;0,+VLOOKUP($A325,basededonnée!$F$5:$U$13,16,FALSE),"")</f>
        <v>#N/A</v>
      </c>
      <c r="I325" s="52" t="e">
        <f>IF(+VLOOKUP($A325,basededonnée!$F$5:$U$13,4,FALSE)&lt;&gt;0,+VLOOKUP($A325,basededonnée!$F$5:$U$13,4,FALSE),"")</f>
        <v>#N/A</v>
      </c>
      <c r="J325" s="16"/>
    </row>
    <row r="326" spans="1:12" x14ac:dyDescent="0.25">
      <c r="A326" t="s">
        <v>294</v>
      </c>
      <c r="B326" s="11" t="str">
        <f>IFERROR(+VLOOKUP($A326,basededonnée!$F$5:$U$13,2,FALSE),"")</f>
        <v/>
      </c>
      <c r="C326" s="12"/>
      <c r="D326" s="13"/>
      <c r="E326" s="14" t="str">
        <f>IFERROR(+VLOOKUP($A326,basededonnée!$F$5:$U$13,3,FALSE),"")</f>
        <v/>
      </c>
      <c r="F326" s="15"/>
      <c r="G326" s="13"/>
      <c r="H326" s="14" t="e">
        <f>IF(+VLOOKUP($A326,basededonnée!$F$5:$U$13,16,FALSE)&lt;&gt;0,+VLOOKUP($A326,basededonnée!$F$5:$U$13,16,FALSE),"")</f>
        <v>#N/A</v>
      </c>
      <c r="I326" s="52" t="e">
        <f>IF(+VLOOKUP($A326,basededonnée!$F$5:$U$13,4,FALSE)&lt;&gt;0,+VLOOKUP($A326,basededonnée!$F$5:$U$13,4,FALSE),"")</f>
        <v>#N/A</v>
      </c>
      <c r="J326" s="16"/>
    </row>
    <row r="327" spans="1:12" x14ac:dyDescent="0.25">
      <c r="A327" t="s">
        <v>295</v>
      </c>
      <c r="B327" s="11" t="str">
        <f>IFERROR(+VLOOKUP($A327,basededonnée!$F$5:$U$13,2,FALSE),"")</f>
        <v/>
      </c>
      <c r="C327" s="12"/>
      <c r="D327" s="13"/>
      <c r="E327" s="14" t="str">
        <f>IFERROR(+VLOOKUP($A327,basededonnée!$F$5:$U$13,3,FALSE),"")</f>
        <v/>
      </c>
      <c r="F327" s="15"/>
      <c r="G327" s="13"/>
      <c r="H327" s="14" t="e">
        <f>IF(+VLOOKUP($A327,basededonnée!$F$5:$U$13,16,FALSE)&lt;&gt;0,+VLOOKUP($A327,basededonnée!$F$5:$U$13,16,FALSE),"")</f>
        <v>#N/A</v>
      </c>
      <c r="I327" s="52" t="e">
        <f>IF(+VLOOKUP($A327,basededonnée!$F$5:$U$13,4,FALSE)&lt;&gt;0,+VLOOKUP($A327,basededonnée!$F$5:$U$13,4,FALSE),"")</f>
        <v>#N/A</v>
      </c>
      <c r="J327" s="16"/>
    </row>
    <row r="328" spans="1:12" x14ac:dyDescent="0.25">
      <c r="B328" s="11"/>
      <c r="C328" s="15"/>
      <c r="D328" s="13"/>
      <c r="E328" s="14"/>
      <c r="F328" s="15"/>
      <c r="G328" s="13"/>
      <c r="H328" s="16"/>
      <c r="I328" s="37"/>
      <c r="J328" s="16"/>
    </row>
    <row r="329" spans="1:12" ht="15.75" thickBot="1" x14ac:dyDescent="0.3">
      <c r="B329" s="39"/>
      <c r="C329" s="43"/>
      <c r="D329" s="41"/>
      <c r="E329" s="42"/>
      <c r="F329" s="43"/>
      <c r="G329" s="41"/>
      <c r="H329" s="44"/>
      <c r="I329" s="45"/>
      <c r="J329" s="44"/>
    </row>
    <row r="330" spans="1:12" ht="15.75" thickBot="1" x14ac:dyDescent="0.3">
      <c r="B330" s="62" t="s">
        <v>68</v>
      </c>
      <c r="C330" s="63"/>
      <c r="D330" s="63"/>
      <c r="E330" s="63"/>
      <c r="F330" s="63"/>
      <c r="G330" s="63"/>
      <c r="H330" s="64"/>
      <c r="I330" s="25" t="e">
        <f>SUM(I292:I329)</f>
        <v>#N/A</v>
      </c>
      <c r="J330" s="26"/>
    </row>
    <row r="331" spans="1:12" ht="15.75" thickBot="1" x14ac:dyDescent="0.3"/>
    <row r="332" spans="1:12" ht="15.75" thickBot="1" x14ac:dyDescent="0.3">
      <c r="B332" s="65"/>
      <c r="C332" s="66"/>
      <c r="D332" s="66"/>
      <c r="E332" s="66"/>
      <c r="F332" s="66"/>
      <c r="G332" s="66"/>
      <c r="H332" s="66"/>
      <c r="I332" s="66"/>
      <c r="J332" s="66"/>
    </row>
    <row r="333" spans="1:12" ht="15.75" thickBot="1" x14ac:dyDescent="0.3"/>
    <row r="334" spans="1:12" ht="54.75" customHeight="1" thickBot="1" x14ac:dyDescent="0.3">
      <c r="B334" s="67"/>
      <c r="C334" s="68"/>
      <c r="D334" s="68"/>
      <c r="E334" s="68"/>
      <c r="F334" s="68"/>
      <c r="G334" s="68"/>
      <c r="H334" s="27"/>
      <c r="I334" s="28"/>
      <c r="J334" s="28"/>
    </row>
    <row r="335" spans="1:12" x14ac:dyDescent="0.25">
      <c r="A335" s="30" t="s">
        <v>296</v>
      </c>
      <c r="B335" s="29" t="str">
        <f>IFERROR(+VLOOKUP($A335,basededonnée!$F$5:$U$13,2,FALSE),"")</f>
        <v/>
      </c>
      <c r="C335" s="30"/>
      <c r="D335" s="31"/>
      <c r="E335" s="32" t="str">
        <f>IFERROR(+VLOOKUP($A335,basededonnée!$F$5:$U$13,3,FALSE),"")</f>
        <v/>
      </c>
      <c r="F335" s="33"/>
      <c r="G335" s="31"/>
      <c r="H335" s="34" t="e">
        <f>IF(+VLOOKUP($A335,basededonnée!$F$5:$U$13,16,FALSE)&lt;&gt;0,+VLOOKUP($A335,basededonnée!$F$5:$U$13,16,FALSE),"")</f>
        <v>#N/A</v>
      </c>
      <c r="I335" s="46" t="e">
        <f>IF(+VLOOKUP($A335,basededonnée!$F$5:$U$13,4,FALSE)&lt;&gt;0,+VLOOKUP($A335,basededonnée!$F$5:$U$13,4,FALSE),"")</f>
        <v>#N/A</v>
      </c>
      <c r="J335" s="47"/>
      <c r="L335" t="s">
        <v>297</v>
      </c>
    </row>
    <row r="336" spans="1:12" x14ac:dyDescent="0.25">
      <c r="A336" s="12" t="s">
        <v>298</v>
      </c>
      <c r="B336" s="11" t="str">
        <f>IFERROR(+VLOOKUP($A336,basededonnée!$F$5:$U$13,2,FALSE),"")</f>
        <v/>
      </c>
      <c r="C336" s="12"/>
      <c r="D336" s="13"/>
      <c r="E336" s="14" t="str">
        <f>IFERROR(+VLOOKUP($A336,basededonnée!$F$5:$U$13,3,FALSE),"")</f>
        <v/>
      </c>
      <c r="F336" s="15"/>
      <c r="G336" s="13"/>
      <c r="H336" s="16" t="e">
        <f>IF(+VLOOKUP($A336,basededonnée!$F$5:$U$13,16,FALSE)&lt;&gt;0,+VLOOKUP($A336,basededonnée!$F$5:$U$13,16,FALSE),"")</f>
        <v>#N/A</v>
      </c>
      <c r="I336" s="48" t="e">
        <f>IF(+VLOOKUP($A336,basededonnée!$F$5:$U$13,4,FALSE)&lt;&gt;0,+VLOOKUP($A336,basededonnée!$F$5:$U$13,4,FALSE),"")</f>
        <v>#N/A</v>
      </c>
      <c r="J336" s="49"/>
    </row>
    <row r="337" spans="1:10" x14ac:dyDescent="0.25">
      <c r="A337" s="12" t="s">
        <v>299</v>
      </c>
      <c r="B337" s="11" t="str">
        <f>IFERROR(+VLOOKUP($A337,basededonnée!$F$5:$U$13,2,FALSE),"")</f>
        <v/>
      </c>
      <c r="C337" s="12"/>
      <c r="D337" s="13"/>
      <c r="E337" s="14" t="str">
        <f>IFERROR(+VLOOKUP($A337,basededonnée!$F$5:$U$13,3,FALSE),"")</f>
        <v/>
      </c>
      <c r="F337" s="15"/>
      <c r="G337" s="13"/>
      <c r="H337" s="16" t="e">
        <f>IF(+VLOOKUP($A337,basededonnée!$F$5:$U$13,16,FALSE)&lt;&gt;0,+VLOOKUP($A337,basededonnée!$F$5:$U$13,16,FALSE),"")</f>
        <v>#N/A</v>
      </c>
      <c r="I337" s="53" t="e">
        <f>IF(+VLOOKUP($A337,basededonnée!$F$5:$U$13,4,FALSE)&lt;&gt;0,+VLOOKUP($A337,basededonnée!$F$5:$U$13,4,FALSE),"")</f>
        <v>#N/A</v>
      </c>
      <c r="J337" s="49"/>
    </row>
    <row r="338" spans="1:10" x14ac:dyDescent="0.25">
      <c r="A338" s="12" t="s">
        <v>300</v>
      </c>
      <c r="B338" s="11" t="str">
        <f>IFERROR(+VLOOKUP($A338,basededonnée!$F$5:$U$13,2,FALSE),"")</f>
        <v/>
      </c>
      <c r="C338" s="12"/>
      <c r="D338" s="13"/>
      <c r="E338" s="14" t="str">
        <f>IFERROR(+VLOOKUP($A338,basededonnée!$F$5:$U$13,3,FALSE),"")</f>
        <v/>
      </c>
      <c r="F338" s="15"/>
      <c r="G338" s="13"/>
      <c r="H338" s="16" t="e">
        <f>IF(+VLOOKUP($A338,basededonnée!$F$5:$U$13,16,FALSE)&lt;&gt;0,+VLOOKUP($A338,basededonnée!$F$5:$U$13,16,FALSE),"")</f>
        <v>#N/A</v>
      </c>
      <c r="I338" s="53" t="e">
        <f>IF(+VLOOKUP($A338,basededonnée!$F$5:$U$13,4,FALSE)&lt;&gt;0,+VLOOKUP($A338,basededonnée!$F$5:$U$13,4,FALSE),"")</f>
        <v>#N/A</v>
      </c>
      <c r="J338" s="49"/>
    </row>
    <row r="339" spans="1:10" x14ac:dyDescent="0.25">
      <c r="A339" s="12" t="s">
        <v>301</v>
      </c>
      <c r="B339" s="11" t="str">
        <f>IFERROR(+VLOOKUP($A339,basededonnée!$F$5:$U$13,2,FALSE),"")</f>
        <v/>
      </c>
      <c r="C339" s="12"/>
      <c r="D339" s="13"/>
      <c r="E339" s="14" t="str">
        <f>IFERROR(+VLOOKUP($A339,basededonnée!$F$5:$U$13,3,FALSE),"")</f>
        <v/>
      </c>
      <c r="F339" s="15"/>
      <c r="G339" s="13"/>
      <c r="H339" s="16" t="e">
        <f>IF(+VLOOKUP($A339,basededonnée!$F$5:$U$13,16,FALSE)&lt;&gt;0,+VLOOKUP($A339,basededonnée!$F$5:$U$13,16,FALSE),"")</f>
        <v>#N/A</v>
      </c>
      <c r="I339" s="53" t="e">
        <f>IF(+VLOOKUP($A339,basededonnée!$F$5:$U$13,4,FALSE)&lt;&gt;0,+VLOOKUP($A339,basededonnée!$F$5:$U$13,4,FALSE),"")</f>
        <v>#N/A</v>
      </c>
      <c r="J339" s="49"/>
    </row>
    <row r="340" spans="1:10" x14ac:dyDescent="0.25">
      <c r="A340" s="12" t="s">
        <v>302</v>
      </c>
      <c r="B340" s="11" t="str">
        <f>IFERROR(+VLOOKUP($A340,basededonnée!$F$5:$U$13,2,FALSE),"")</f>
        <v/>
      </c>
      <c r="C340" s="12"/>
      <c r="D340" s="13"/>
      <c r="E340" s="14" t="str">
        <f>IFERROR(+VLOOKUP($A340,basededonnée!$F$5:$U$13,3,FALSE),"")</f>
        <v/>
      </c>
      <c r="F340" s="15"/>
      <c r="G340" s="13"/>
      <c r="H340" s="16" t="e">
        <f>IF(+VLOOKUP($A340,basededonnée!$F$5:$U$13,16,FALSE)&lt;&gt;0,+VLOOKUP($A340,basededonnée!$F$5:$U$13,16,FALSE),"")</f>
        <v>#N/A</v>
      </c>
      <c r="I340" s="53" t="e">
        <f>IF(+VLOOKUP($A340,basededonnée!$F$5:$U$13,4,FALSE)&lt;&gt;0,+VLOOKUP($A340,basededonnée!$F$5:$U$13,4,FALSE),"")</f>
        <v>#N/A</v>
      </c>
      <c r="J340" s="49"/>
    </row>
    <row r="341" spans="1:10" x14ac:dyDescent="0.25">
      <c r="A341" s="12" t="s">
        <v>303</v>
      </c>
      <c r="B341" s="11" t="str">
        <f>IFERROR(+VLOOKUP($A341,basededonnée!$F$5:$U$13,2,FALSE),"")</f>
        <v/>
      </c>
      <c r="C341" s="12"/>
      <c r="D341" s="13"/>
      <c r="E341" s="14" t="str">
        <f>IFERROR(+VLOOKUP($A341,basededonnée!$F$5:$U$13,3,FALSE),"")</f>
        <v/>
      </c>
      <c r="F341" s="15"/>
      <c r="G341" s="13"/>
      <c r="H341" s="16" t="e">
        <f>IF(+VLOOKUP($A341,basededonnée!$F$5:$U$13,16,FALSE)&lt;&gt;0,+VLOOKUP($A341,basededonnée!$F$5:$U$13,16,FALSE),"")</f>
        <v>#N/A</v>
      </c>
      <c r="I341" s="53" t="e">
        <f>IF(+VLOOKUP($A341,basededonnée!$F$5:$U$13,4,FALSE)&lt;&gt;0,+VLOOKUP($A341,basededonnée!$F$5:$U$13,4,FALSE),"")</f>
        <v>#N/A</v>
      </c>
      <c r="J341" s="49"/>
    </row>
    <row r="342" spans="1:10" x14ac:dyDescent="0.25">
      <c r="A342" s="12" t="s">
        <v>304</v>
      </c>
      <c r="B342" s="11" t="str">
        <f>IFERROR(+VLOOKUP($A342,basededonnée!$F$5:$U$13,2,FALSE),"")</f>
        <v/>
      </c>
      <c r="C342" s="12"/>
      <c r="D342" s="13"/>
      <c r="E342" s="14" t="str">
        <f>IFERROR(+VLOOKUP($A342,basededonnée!$F$5:$U$13,3,FALSE),"")</f>
        <v/>
      </c>
      <c r="F342" s="15"/>
      <c r="G342" s="13"/>
      <c r="H342" s="16" t="e">
        <f>IF(+VLOOKUP($A342,basededonnée!$F$5:$U$13,16,FALSE)&lt;&gt;0,+VLOOKUP($A342,basededonnée!$F$5:$U$13,16,FALSE),"")</f>
        <v>#N/A</v>
      </c>
      <c r="I342" s="53" t="e">
        <f>IF(+VLOOKUP($A342,basededonnée!$F$5:$U$13,4,FALSE)&lt;&gt;0,+VLOOKUP($A342,basededonnée!$F$5:$U$13,4,FALSE),"")</f>
        <v>#N/A</v>
      </c>
      <c r="J342" s="49"/>
    </row>
    <row r="343" spans="1:10" x14ac:dyDescent="0.25">
      <c r="A343" s="12" t="s">
        <v>305</v>
      </c>
      <c r="B343" s="11" t="str">
        <f>IFERROR(+VLOOKUP($A343,basededonnée!$F$5:$U$13,2,FALSE),"")</f>
        <v/>
      </c>
      <c r="C343" s="12"/>
      <c r="D343" s="13"/>
      <c r="E343" s="14" t="str">
        <f>IFERROR(+VLOOKUP($A343,basededonnée!$F$5:$U$13,3,FALSE),"")</f>
        <v/>
      </c>
      <c r="F343" s="15"/>
      <c r="G343" s="13"/>
      <c r="H343" s="16" t="e">
        <f>IF(+VLOOKUP($A343,basededonnée!$F$5:$U$13,16,FALSE)&lt;&gt;0,+VLOOKUP($A343,basededonnée!$F$5:$U$13,16,FALSE),"")</f>
        <v>#N/A</v>
      </c>
      <c r="I343" s="53" t="e">
        <f>IF(+VLOOKUP($A343,basededonnée!$F$5:$U$13,4,FALSE)&lt;&gt;0,+VLOOKUP($A343,basededonnée!$F$5:$U$13,4,FALSE),"")</f>
        <v>#N/A</v>
      </c>
      <c r="J343" s="49"/>
    </row>
    <row r="344" spans="1:10" x14ac:dyDescent="0.25">
      <c r="A344" s="12" t="s">
        <v>306</v>
      </c>
      <c r="B344" s="11" t="str">
        <f>IFERROR(+VLOOKUP($A344,basededonnée!$F$5:$U$13,2,FALSE),"")</f>
        <v/>
      </c>
      <c r="C344" s="12"/>
      <c r="D344" s="13"/>
      <c r="E344" s="14" t="str">
        <f>IFERROR(+VLOOKUP($A344,basededonnée!$F$5:$U$13,3,FALSE),"")</f>
        <v/>
      </c>
      <c r="F344" s="15"/>
      <c r="G344" s="13"/>
      <c r="H344" s="16" t="e">
        <f>IF(+VLOOKUP($A344,basededonnée!$F$5:$U$13,16,FALSE)&lt;&gt;0,+VLOOKUP($A344,basededonnée!$F$5:$U$13,16,FALSE),"")</f>
        <v>#N/A</v>
      </c>
      <c r="I344" s="53" t="e">
        <f>IF(+VLOOKUP($A344,basededonnée!$F$5:$U$13,4,FALSE)&lt;&gt;0,+VLOOKUP($A344,basededonnée!$F$5:$U$13,4,FALSE),"")</f>
        <v>#N/A</v>
      </c>
      <c r="J344" s="49"/>
    </row>
    <row r="345" spans="1:10" x14ac:dyDescent="0.25">
      <c r="A345" s="12" t="s">
        <v>307</v>
      </c>
      <c r="B345" s="11" t="str">
        <f>IFERROR(+VLOOKUP($A345,basededonnée!$F$5:$U$13,2,FALSE),"")</f>
        <v/>
      </c>
      <c r="C345" s="12"/>
      <c r="D345" s="13"/>
      <c r="E345" s="14" t="str">
        <f>IFERROR(+VLOOKUP($A345,basededonnée!$F$5:$U$13,3,FALSE),"")</f>
        <v/>
      </c>
      <c r="F345" s="15"/>
      <c r="G345" s="13"/>
      <c r="H345" s="16" t="e">
        <f>IF(+VLOOKUP($A345,basededonnée!$F$5:$U$13,16,FALSE)&lt;&gt;0,+VLOOKUP($A345,basededonnée!$F$5:$U$13,16,FALSE),"")</f>
        <v>#N/A</v>
      </c>
      <c r="I345" s="53" t="e">
        <f>IF(+VLOOKUP($A345,basededonnée!$F$5:$U$13,4,FALSE)&lt;&gt;0,+VLOOKUP($A345,basededonnée!$F$5:$U$13,4,FALSE),"")</f>
        <v>#N/A</v>
      </c>
      <c r="J345" s="49"/>
    </row>
    <row r="346" spans="1:10" x14ac:dyDescent="0.25">
      <c r="A346" s="12" t="s">
        <v>308</v>
      </c>
      <c r="B346" s="11" t="str">
        <f>IFERROR(+VLOOKUP($A346,basededonnée!$F$5:$U$13,2,FALSE),"")</f>
        <v/>
      </c>
      <c r="C346" s="12"/>
      <c r="D346" s="13"/>
      <c r="E346" s="14" t="str">
        <f>IFERROR(+VLOOKUP($A346,basededonnée!$F$5:$U$13,3,FALSE),"")</f>
        <v/>
      </c>
      <c r="F346" s="15"/>
      <c r="G346" s="13"/>
      <c r="H346" s="16" t="e">
        <f>IF(+VLOOKUP($A346,basededonnée!$F$5:$U$13,16,FALSE)&lt;&gt;0,+VLOOKUP($A346,basededonnée!$F$5:$U$13,16,FALSE),"")</f>
        <v>#N/A</v>
      </c>
      <c r="I346" s="53" t="e">
        <f>IF(+VLOOKUP($A346,basededonnée!$F$5:$U$13,4,FALSE)&lt;&gt;0,+VLOOKUP($A346,basededonnée!$F$5:$U$13,4,FALSE),"")</f>
        <v>#N/A</v>
      </c>
      <c r="J346" s="49"/>
    </row>
    <row r="347" spans="1:10" x14ac:dyDescent="0.25">
      <c r="A347" s="12" t="s">
        <v>309</v>
      </c>
      <c r="B347" s="11" t="str">
        <f>IFERROR(+VLOOKUP($A347,basededonnée!$F$5:$U$13,2,FALSE),"")</f>
        <v/>
      </c>
      <c r="C347" s="12"/>
      <c r="D347" s="13"/>
      <c r="E347" s="14" t="str">
        <f>IFERROR(+VLOOKUP($A347,basededonnée!$F$5:$U$13,3,FALSE),"")</f>
        <v/>
      </c>
      <c r="F347" s="15"/>
      <c r="G347" s="13"/>
      <c r="H347" s="16" t="e">
        <f>IF(+VLOOKUP($A347,basededonnée!$F$5:$U$13,16,FALSE)&lt;&gt;0,+VLOOKUP($A347,basededonnée!$F$5:$U$13,16,FALSE),"")</f>
        <v>#N/A</v>
      </c>
      <c r="I347" s="53" t="e">
        <f>IF(+VLOOKUP($A347,basededonnée!$F$5:$U$13,4,FALSE)&lt;&gt;0,+VLOOKUP($A347,basededonnée!$F$5:$U$13,4,FALSE),"")</f>
        <v>#N/A</v>
      </c>
      <c r="J347" s="49"/>
    </row>
    <row r="348" spans="1:10" x14ac:dyDescent="0.25">
      <c r="A348" s="12" t="s">
        <v>310</v>
      </c>
      <c r="B348" s="11" t="str">
        <f>IFERROR(+VLOOKUP($A348,basededonnée!$F$5:$U$13,2,FALSE),"")</f>
        <v/>
      </c>
      <c r="C348" s="12"/>
      <c r="D348" s="13"/>
      <c r="E348" s="14" t="str">
        <f>IFERROR(+VLOOKUP($A348,basededonnée!$F$5:$U$13,3,FALSE),"")</f>
        <v/>
      </c>
      <c r="F348" s="15"/>
      <c r="G348" s="13"/>
      <c r="H348" s="16" t="e">
        <f>IF(+VLOOKUP($A348,basededonnée!$F$5:$U$13,16,FALSE)&lt;&gt;0,+VLOOKUP($A348,basededonnée!$F$5:$U$13,16,FALSE),"")</f>
        <v>#N/A</v>
      </c>
      <c r="I348" s="53" t="e">
        <f>IF(+VLOOKUP($A348,basededonnée!$F$5:$U$13,4,FALSE)&lt;&gt;0,+VLOOKUP($A348,basededonnée!$F$5:$U$13,4,FALSE),"")</f>
        <v>#N/A</v>
      </c>
      <c r="J348" s="49"/>
    </row>
    <row r="349" spans="1:10" x14ac:dyDescent="0.25">
      <c r="A349" s="12" t="s">
        <v>311</v>
      </c>
      <c r="B349" s="11" t="str">
        <f>IFERROR(+VLOOKUP($A349,basededonnée!$F$5:$U$13,2,FALSE),"")</f>
        <v/>
      </c>
      <c r="C349" s="12"/>
      <c r="D349" s="13"/>
      <c r="E349" s="14" t="str">
        <f>IFERROR(+VLOOKUP($A349,basededonnée!$F$5:$U$13,3,FALSE),"")</f>
        <v/>
      </c>
      <c r="F349" s="15"/>
      <c r="G349" s="13"/>
      <c r="H349" s="16" t="e">
        <f>IF(+VLOOKUP($A349,basededonnée!$F$5:$U$13,16,FALSE)&lt;&gt;0,+VLOOKUP($A349,basededonnée!$F$5:$U$13,16,FALSE),"")</f>
        <v>#N/A</v>
      </c>
      <c r="I349" s="53" t="e">
        <f>IF(+VLOOKUP($A349,basededonnée!$F$5:$U$13,4,FALSE)&lt;&gt;0,+VLOOKUP($A349,basededonnée!$F$5:$U$13,4,FALSE),"")</f>
        <v>#N/A</v>
      </c>
      <c r="J349" s="49"/>
    </row>
    <row r="350" spans="1:10" x14ac:dyDescent="0.25">
      <c r="A350" s="12" t="s">
        <v>312</v>
      </c>
      <c r="B350" s="11" t="str">
        <f>IFERROR(+VLOOKUP($A350,basededonnée!$F$5:$U$13,2,FALSE),"")</f>
        <v/>
      </c>
      <c r="C350" s="12"/>
      <c r="D350" s="13"/>
      <c r="E350" s="14" t="str">
        <f>IFERROR(+VLOOKUP($A350,basededonnée!$F$5:$U$13,3,FALSE),"")</f>
        <v/>
      </c>
      <c r="F350" s="15"/>
      <c r="G350" s="13"/>
      <c r="H350" s="16" t="e">
        <f>IF(+VLOOKUP($A350,basededonnée!$F$5:$U$13,16,FALSE)&lt;&gt;0,+VLOOKUP($A350,basededonnée!$F$5:$U$13,16,FALSE),"")</f>
        <v>#N/A</v>
      </c>
      <c r="I350" s="53" t="e">
        <f>IF(+VLOOKUP($A350,basededonnée!$F$5:$U$13,4,FALSE)&lt;&gt;0,+VLOOKUP($A350,basededonnée!$F$5:$U$13,4,FALSE),"")</f>
        <v>#N/A</v>
      </c>
      <c r="J350" s="49"/>
    </row>
    <row r="351" spans="1:10" x14ac:dyDescent="0.25">
      <c r="A351" s="12" t="s">
        <v>313</v>
      </c>
      <c r="B351" s="11" t="str">
        <f>IFERROR(+VLOOKUP($A351,basededonnée!$F$5:$U$13,2,FALSE),"")</f>
        <v/>
      </c>
      <c r="C351" s="12"/>
      <c r="D351" s="13"/>
      <c r="E351" s="14" t="str">
        <f>IFERROR(+VLOOKUP($A351,basededonnée!$F$5:$U$13,3,FALSE),"")</f>
        <v/>
      </c>
      <c r="F351" s="15"/>
      <c r="G351" s="13"/>
      <c r="H351" s="16" t="e">
        <f>IF(+VLOOKUP($A351,basededonnée!$F$5:$U$13,16,FALSE)&lt;&gt;0,+VLOOKUP($A351,basededonnée!$F$5:$U$13,16,FALSE),"")</f>
        <v>#N/A</v>
      </c>
      <c r="I351" s="53" t="e">
        <f>IF(+VLOOKUP($A351,basededonnée!$F$5:$U$13,4,FALSE)&lt;&gt;0,+VLOOKUP($A351,basededonnée!$F$5:$U$13,4,FALSE),"")</f>
        <v>#N/A</v>
      </c>
      <c r="J351" s="49"/>
    </row>
    <row r="352" spans="1:10" x14ac:dyDescent="0.25">
      <c r="A352" s="12" t="s">
        <v>314</v>
      </c>
      <c r="B352" s="11" t="str">
        <f>IFERROR(+VLOOKUP($A352,basededonnée!$F$5:$U$13,2,FALSE),"")</f>
        <v/>
      </c>
      <c r="C352" s="12"/>
      <c r="D352" s="13"/>
      <c r="E352" s="14" t="str">
        <f>IFERROR(+VLOOKUP($A352,basededonnée!$F$5:$U$13,3,FALSE),"")</f>
        <v/>
      </c>
      <c r="F352" s="15"/>
      <c r="G352" s="13"/>
      <c r="H352" s="16" t="e">
        <f>IF(+VLOOKUP($A352,basededonnée!$F$5:$U$13,16,FALSE)&lt;&gt;0,+VLOOKUP($A352,basededonnée!$F$5:$U$13,16,FALSE),"")</f>
        <v>#N/A</v>
      </c>
      <c r="I352" s="53" t="e">
        <f>IF(+VLOOKUP($A352,basededonnée!$F$5:$U$13,4,FALSE)&lt;&gt;0,+VLOOKUP($A352,basededonnée!$F$5:$U$13,4,FALSE),"")</f>
        <v>#N/A</v>
      </c>
      <c r="J352" s="49"/>
    </row>
    <row r="353" spans="1:10" x14ac:dyDescent="0.25">
      <c r="A353" s="12" t="s">
        <v>315</v>
      </c>
      <c r="B353" s="11" t="str">
        <f>IFERROR(+VLOOKUP($A353,basededonnée!$F$5:$U$13,2,FALSE),"")</f>
        <v/>
      </c>
      <c r="C353" s="12"/>
      <c r="D353" s="13"/>
      <c r="E353" s="14" t="str">
        <f>IFERROR(+VLOOKUP($A353,basededonnée!$F$5:$U$13,3,FALSE),"")</f>
        <v/>
      </c>
      <c r="F353" s="15"/>
      <c r="G353" s="13"/>
      <c r="H353" s="16" t="e">
        <f>IF(+VLOOKUP($A353,basededonnée!$F$5:$U$13,16,FALSE)&lt;&gt;0,+VLOOKUP($A353,basededonnée!$F$5:$U$13,16,FALSE),"")</f>
        <v>#N/A</v>
      </c>
      <c r="I353" s="53" t="e">
        <f>IF(+VLOOKUP($A353,basededonnée!$F$5:$U$13,4,FALSE)&lt;&gt;0,+VLOOKUP($A353,basededonnée!$F$5:$U$13,4,FALSE),"")</f>
        <v>#N/A</v>
      </c>
      <c r="J353" s="49"/>
    </row>
    <row r="354" spans="1:10" x14ac:dyDescent="0.25">
      <c r="A354" s="12" t="s">
        <v>316</v>
      </c>
      <c r="B354" s="11" t="str">
        <f>IFERROR(+VLOOKUP($A354,basededonnée!$F$5:$U$13,2,FALSE),"")</f>
        <v/>
      </c>
      <c r="C354" s="12"/>
      <c r="D354" s="13"/>
      <c r="E354" s="14" t="str">
        <f>IFERROR(+VLOOKUP($A354,basededonnée!$F$5:$U$13,3,FALSE),"")</f>
        <v/>
      </c>
      <c r="F354" s="15"/>
      <c r="G354" s="13"/>
      <c r="H354" s="16" t="e">
        <f>IF(+VLOOKUP($A354,basededonnée!$F$5:$U$13,16,FALSE)&lt;&gt;0,+VLOOKUP($A354,basededonnée!$F$5:$U$13,16,FALSE),"")</f>
        <v>#N/A</v>
      </c>
      <c r="I354" s="53" t="e">
        <f>IF(+VLOOKUP($A354,basededonnée!$F$5:$U$13,4,FALSE)&lt;&gt;0,+VLOOKUP($A354,basededonnée!$F$5:$U$13,4,FALSE),"")</f>
        <v>#N/A</v>
      </c>
      <c r="J354" s="49"/>
    </row>
    <row r="355" spans="1:10" x14ac:dyDescent="0.25">
      <c r="A355" s="12" t="s">
        <v>317</v>
      </c>
      <c r="B355" s="11" t="str">
        <f>IFERROR(+VLOOKUP($A355,basededonnée!$F$5:$U$13,2,FALSE),"")</f>
        <v/>
      </c>
      <c r="C355" s="12"/>
      <c r="D355" s="13"/>
      <c r="E355" s="14" t="str">
        <f>IFERROR(+VLOOKUP($A355,basededonnée!$F$5:$U$13,3,FALSE),"")</f>
        <v/>
      </c>
      <c r="F355" s="15"/>
      <c r="G355" s="13"/>
      <c r="H355" s="16" t="e">
        <f>IF(+VLOOKUP($A355,basededonnée!$F$5:$U$13,16,FALSE)&lt;&gt;0,+VLOOKUP($A355,basededonnée!$F$5:$U$13,16,FALSE),"")</f>
        <v>#N/A</v>
      </c>
      <c r="I355" s="53" t="e">
        <f>IF(+VLOOKUP($A355,basededonnée!$F$5:$U$13,4,FALSE)&lt;&gt;0,+VLOOKUP($A355,basededonnée!$F$5:$U$13,4,FALSE),"")</f>
        <v>#N/A</v>
      </c>
      <c r="J355" s="49"/>
    </row>
    <row r="356" spans="1:10" x14ac:dyDescent="0.25">
      <c r="A356" s="12" t="s">
        <v>318</v>
      </c>
      <c r="B356" s="11" t="str">
        <f>IFERROR(+VLOOKUP($A356,basededonnée!$F$5:$U$13,2,FALSE),"")</f>
        <v/>
      </c>
      <c r="C356" s="12"/>
      <c r="D356" s="13"/>
      <c r="E356" s="14" t="str">
        <f>IFERROR(+VLOOKUP($A356,basededonnée!$F$5:$U$13,3,FALSE),"")</f>
        <v/>
      </c>
      <c r="F356" s="15"/>
      <c r="G356" s="13"/>
      <c r="H356" s="16" t="e">
        <f>IF(+VLOOKUP($A356,basededonnée!$F$5:$U$13,16,FALSE)&lt;&gt;0,+VLOOKUP($A356,basededonnée!$F$5:$U$13,16,FALSE),"")</f>
        <v>#N/A</v>
      </c>
      <c r="I356" s="53" t="e">
        <f>IF(+VLOOKUP($A356,basededonnée!$F$5:$U$13,4,FALSE)&lt;&gt;0,+VLOOKUP($A356,basededonnée!$F$5:$U$13,4,FALSE),"")</f>
        <v>#N/A</v>
      </c>
      <c r="J356" s="49"/>
    </row>
    <row r="357" spans="1:10" x14ac:dyDescent="0.25">
      <c r="A357" s="12" t="s">
        <v>319</v>
      </c>
      <c r="B357" s="11" t="str">
        <f>IFERROR(+VLOOKUP($A357,basededonnée!$F$5:$U$13,2,FALSE),"")</f>
        <v/>
      </c>
      <c r="C357" s="12"/>
      <c r="D357" s="13"/>
      <c r="E357" s="14" t="str">
        <f>IFERROR(+VLOOKUP($A357,basededonnée!$F$5:$U$13,3,FALSE),"")</f>
        <v/>
      </c>
      <c r="F357" s="15"/>
      <c r="G357" s="13"/>
      <c r="H357" s="16" t="e">
        <f>IF(+VLOOKUP($A357,basededonnée!$F$5:$U$13,16,FALSE)&lt;&gt;0,+VLOOKUP($A357,basededonnée!$F$5:$U$13,16,FALSE),"")</f>
        <v>#N/A</v>
      </c>
      <c r="I357" s="53" t="e">
        <f>IF(+VLOOKUP($A357,basededonnée!$F$5:$U$13,4,FALSE)&lt;&gt;0,+VLOOKUP($A357,basededonnée!$F$5:$U$13,4,FALSE),"")</f>
        <v>#N/A</v>
      </c>
      <c r="J357" s="49"/>
    </row>
    <row r="358" spans="1:10" x14ac:dyDescent="0.25">
      <c r="A358" s="12" t="s">
        <v>320</v>
      </c>
      <c r="B358" s="11" t="str">
        <f>IFERROR(+VLOOKUP($A358,basededonnée!$F$5:$U$13,2,FALSE),"")</f>
        <v/>
      </c>
      <c r="C358" s="12"/>
      <c r="D358" s="13"/>
      <c r="E358" s="14" t="str">
        <f>IFERROR(+VLOOKUP($A358,basededonnée!$F$5:$U$13,3,FALSE),"")</f>
        <v/>
      </c>
      <c r="F358" s="15"/>
      <c r="G358" s="13"/>
      <c r="H358" s="16" t="e">
        <f>IF(+VLOOKUP($A358,basededonnée!$F$5:$U$13,16,FALSE)&lt;&gt;0,+VLOOKUP($A358,basededonnée!$F$5:$U$13,16,FALSE),"")</f>
        <v>#N/A</v>
      </c>
      <c r="I358" s="53" t="e">
        <f>IF(+VLOOKUP($A358,basededonnée!$F$5:$U$13,4,FALSE)&lt;&gt;0,+VLOOKUP($A358,basededonnée!$F$5:$U$13,4,FALSE),"")</f>
        <v>#N/A</v>
      </c>
      <c r="J358" s="49"/>
    </row>
    <row r="359" spans="1:10" x14ac:dyDescent="0.25">
      <c r="A359" s="12" t="s">
        <v>321</v>
      </c>
      <c r="B359" s="11" t="str">
        <f>IFERROR(+VLOOKUP($A359,basededonnée!$F$5:$U$13,2,FALSE),"")</f>
        <v/>
      </c>
      <c r="C359" s="12"/>
      <c r="D359" s="13"/>
      <c r="E359" s="14" t="str">
        <f>IFERROR(+VLOOKUP($A359,basededonnée!$F$5:$U$13,3,FALSE),"")</f>
        <v/>
      </c>
      <c r="F359" s="15"/>
      <c r="G359" s="13"/>
      <c r="H359" s="16" t="e">
        <f>IF(+VLOOKUP($A359,basededonnée!$F$5:$U$13,16,FALSE)&lt;&gt;0,+VLOOKUP($A359,basededonnée!$F$5:$U$13,16,FALSE),"")</f>
        <v>#N/A</v>
      </c>
      <c r="I359" s="53" t="e">
        <f>IF(+VLOOKUP($A359,basededonnée!$F$5:$U$13,4,FALSE)&lt;&gt;0,+VLOOKUP($A359,basededonnée!$F$5:$U$13,4,FALSE),"")</f>
        <v>#N/A</v>
      </c>
      <c r="J359" s="49"/>
    </row>
    <row r="360" spans="1:10" x14ac:dyDescent="0.25">
      <c r="A360" s="12" t="s">
        <v>322</v>
      </c>
      <c r="B360" s="11" t="str">
        <f>IFERROR(+VLOOKUP($A360,basededonnée!$F$5:$U$13,2,FALSE),"")</f>
        <v/>
      </c>
      <c r="C360" s="12"/>
      <c r="D360" s="13"/>
      <c r="E360" s="14" t="str">
        <f>IFERROR(+VLOOKUP($A360,basededonnée!$F$5:$U$13,3,FALSE),"")</f>
        <v/>
      </c>
      <c r="F360" s="15"/>
      <c r="G360" s="13"/>
      <c r="H360" s="16" t="e">
        <f>IF(+VLOOKUP($A360,basededonnée!$F$5:$U$13,16,FALSE)&lt;&gt;0,+VLOOKUP($A360,basededonnée!$F$5:$U$13,16,FALSE),"")</f>
        <v>#N/A</v>
      </c>
      <c r="I360" s="53" t="e">
        <f>IF(+VLOOKUP($A360,basededonnée!$F$5:$U$13,4,FALSE)&lt;&gt;0,+VLOOKUP($A360,basededonnée!$F$5:$U$13,4,FALSE),"")</f>
        <v>#N/A</v>
      </c>
      <c r="J360" s="49"/>
    </row>
    <row r="361" spans="1:10" x14ac:dyDescent="0.25">
      <c r="A361" s="12" t="s">
        <v>323</v>
      </c>
      <c r="B361" s="11" t="str">
        <f>IFERROR(+VLOOKUP($A361,basededonnée!$F$5:$U$13,2,FALSE),"")</f>
        <v/>
      </c>
      <c r="C361" s="12"/>
      <c r="D361" s="13"/>
      <c r="E361" s="14" t="str">
        <f>IFERROR(+VLOOKUP($A361,basededonnée!$F$5:$U$13,3,FALSE),"")</f>
        <v/>
      </c>
      <c r="F361" s="15"/>
      <c r="G361" s="13"/>
      <c r="H361" s="16" t="e">
        <f>IF(+VLOOKUP($A361,basededonnée!$F$5:$U$13,16,FALSE)&lt;&gt;0,+VLOOKUP($A361,basededonnée!$F$5:$U$13,16,FALSE),"")</f>
        <v>#N/A</v>
      </c>
      <c r="I361" s="53" t="e">
        <f>IF(+VLOOKUP($A361,basededonnée!$F$5:$U$13,4,FALSE)&lt;&gt;0,+VLOOKUP($A361,basededonnée!$F$5:$U$13,4,FALSE),"")</f>
        <v>#N/A</v>
      </c>
      <c r="J361" s="49"/>
    </row>
    <row r="362" spans="1:10" x14ac:dyDescent="0.25">
      <c r="A362" s="12" t="s">
        <v>324</v>
      </c>
      <c r="B362" s="11" t="str">
        <f>IFERROR(+VLOOKUP($A362,basededonnée!$F$5:$U$13,2,FALSE),"")</f>
        <v/>
      </c>
      <c r="C362" s="12"/>
      <c r="D362" s="13"/>
      <c r="E362" s="14" t="str">
        <f>IFERROR(+VLOOKUP($A362,basededonnée!$F$5:$U$13,3,FALSE),"")</f>
        <v/>
      </c>
      <c r="F362" s="15"/>
      <c r="G362" s="13"/>
      <c r="H362" s="16" t="e">
        <f>IF(+VLOOKUP($A362,basededonnée!$F$5:$U$13,16,FALSE)&lt;&gt;0,+VLOOKUP($A362,basededonnée!$F$5:$U$13,16,FALSE),"")</f>
        <v>#N/A</v>
      </c>
      <c r="I362" s="53" t="e">
        <f>IF(+VLOOKUP($A362,basededonnée!$F$5:$U$13,4,FALSE)&lt;&gt;0,+VLOOKUP($A362,basededonnée!$F$5:$U$13,4,FALSE),"")</f>
        <v>#N/A</v>
      </c>
      <c r="J362" s="49"/>
    </row>
    <row r="363" spans="1:10" x14ac:dyDescent="0.25">
      <c r="A363" s="12" t="s">
        <v>325</v>
      </c>
      <c r="B363" s="11" t="str">
        <f>IFERROR(+VLOOKUP($A363,basededonnée!$F$5:$U$13,2,FALSE),"")</f>
        <v/>
      </c>
      <c r="C363" s="12"/>
      <c r="D363" s="13"/>
      <c r="E363" s="14" t="str">
        <f>IFERROR(+VLOOKUP($A363,basededonnée!$F$5:$U$13,3,FALSE),"")</f>
        <v/>
      </c>
      <c r="F363" s="15"/>
      <c r="G363" s="13"/>
      <c r="H363" s="16" t="e">
        <f>IF(+VLOOKUP($A363,basededonnée!$F$5:$U$13,16,FALSE)&lt;&gt;0,+VLOOKUP($A363,basededonnée!$F$5:$U$13,16,FALSE),"")</f>
        <v>#N/A</v>
      </c>
      <c r="I363" s="53" t="e">
        <f>IF(+VLOOKUP($A363,basededonnée!$F$5:$U$13,4,FALSE)&lt;&gt;0,+VLOOKUP($A363,basededonnée!$F$5:$U$13,4,FALSE),"")</f>
        <v>#N/A</v>
      </c>
      <c r="J363" s="49"/>
    </row>
    <row r="364" spans="1:10" x14ac:dyDescent="0.25">
      <c r="A364" s="12" t="s">
        <v>326</v>
      </c>
      <c r="B364" s="11" t="str">
        <f>IFERROR(+VLOOKUP($A364,basededonnée!$F$5:$U$13,2,FALSE),"")</f>
        <v/>
      </c>
      <c r="C364" s="12"/>
      <c r="D364" s="13"/>
      <c r="E364" s="14" t="str">
        <f>IFERROR(+VLOOKUP($A364,basededonnée!$F$5:$U$13,3,FALSE),"")</f>
        <v/>
      </c>
      <c r="F364" s="15"/>
      <c r="G364" s="13"/>
      <c r="H364" s="16" t="e">
        <f>IF(+VLOOKUP($A364,basededonnée!$F$5:$U$13,16,FALSE)&lt;&gt;0,+VLOOKUP($A364,basededonnée!$F$5:$U$13,16,FALSE),"")</f>
        <v>#N/A</v>
      </c>
      <c r="I364" s="53" t="e">
        <f>IF(+VLOOKUP($A364,basededonnée!$F$5:$U$13,4,FALSE)&lt;&gt;0,+VLOOKUP($A364,basededonnée!$F$5:$U$13,4,FALSE),"")</f>
        <v>#N/A</v>
      </c>
      <c r="J364" s="49"/>
    </row>
    <row r="365" spans="1:10" x14ac:dyDescent="0.25">
      <c r="A365" s="12" t="s">
        <v>327</v>
      </c>
      <c r="B365" s="11" t="str">
        <f>IFERROR(+VLOOKUP($A365,basededonnée!$F$5:$U$13,2,FALSE),"")</f>
        <v/>
      </c>
      <c r="C365" s="12"/>
      <c r="D365" s="13"/>
      <c r="E365" s="14" t="str">
        <f>IFERROR(+VLOOKUP($A365,basededonnée!$F$5:$U$13,3,FALSE),"")</f>
        <v/>
      </c>
      <c r="F365" s="15"/>
      <c r="G365" s="13"/>
      <c r="H365" s="16" t="e">
        <f>IF(+VLOOKUP($A365,basededonnée!$F$5:$U$13,16,FALSE)&lt;&gt;0,+VLOOKUP($A365,basededonnée!$F$5:$U$13,16,FALSE),"")</f>
        <v>#N/A</v>
      </c>
      <c r="I365" s="53" t="e">
        <f>IF(+VLOOKUP($A365,basededonnée!$F$5:$U$13,4,FALSE)&lt;&gt;0,+VLOOKUP($A365,basededonnée!$F$5:$U$13,4,FALSE),"")</f>
        <v>#N/A</v>
      </c>
      <c r="J365" s="49"/>
    </row>
    <row r="366" spans="1:10" x14ac:dyDescent="0.25">
      <c r="A366" s="12" t="s">
        <v>328</v>
      </c>
      <c r="B366" s="11" t="str">
        <f>IFERROR(+VLOOKUP($A366,basededonnée!$F$5:$U$13,2,FALSE),"")</f>
        <v/>
      </c>
      <c r="C366" s="12"/>
      <c r="D366" s="13"/>
      <c r="E366" s="14" t="str">
        <f>IFERROR(+VLOOKUP($A366,basededonnée!$F$5:$U$13,3,FALSE),"")</f>
        <v/>
      </c>
      <c r="F366" s="15"/>
      <c r="G366" s="13"/>
      <c r="H366" s="16" t="e">
        <f>IF(+VLOOKUP($A366,basededonnée!$F$5:$U$13,16,FALSE)&lt;&gt;0,+VLOOKUP($A366,basededonnée!$F$5:$U$13,16,FALSE),"")</f>
        <v>#N/A</v>
      </c>
      <c r="I366" s="53" t="e">
        <f>IF(+VLOOKUP($A366,basededonnée!$F$5:$U$13,4,FALSE)&lt;&gt;0,+VLOOKUP($A366,basededonnée!$F$5:$U$13,4,FALSE),"")</f>
        <v>#N/A</v>
      </c>
      <c r="J366" s="49"/>
    </row>
    <row r="367" spans="1:10" x14ac:dyDescent="0.25">
      <c r="B367" s="11"/>
      <c r="C367" s="15"/>
      <c r="D367" s="13"/>
      <c r="E367" s="14"/>
      <c r="F367" s="15"/>
      <c r="G367" s="13"/>
      <c r="H367" s="16"/>
      <c r="I367" s="48"/>
      <c r="J367" s="49"/>
    </row>
    <row r="368" spans="1:10" ht="15.75" thickBot="1" x14ac:dyDescent="0.3">
      <c r="B368" s="39"/>
      <c r="C368" s="43"/>
      <c r="D368" s="41"/>
      <c r="E368" s="42"/>
      <c r="F368" s="43"/>
      <c r="G368" s="41"/>
      <c r="H368" s="44"/>
      <c r="I368" s="50"/>
      <c r="J368" s="51"/>
    </row>
    <row r="369" spans="1:12" ht="15.75" thickBot="1" x14ac:dyDescent="0.3">
      <c r="B369" s="62" t="s">
        <v>68</v>
      </c>
      <c r="C369" s="63"/>
      <c r="D369" s="63"/>
      <c r="E369" s="63"/>
      <c r="F369" s="63"/>
      <c r="G369" s="63"/>
      <c r="H369" s="64"/>
      <c r="I369" s="25" t="e">
        <f>SUM(I335:I368)</f>
        <v>#N/A</v>
      </c>
      <c r="J369" s="26"/>
    </row>
    <row r="370" spans="1:12" ht="15.75" thickBot="1" x14ac:dyDescent="0.3"/>
    <row r="371" spans="1:12" ht="15.75" thickBot="1" x14ac:dyDescent="0.3">
      <c r="B371" s="65"/>
      <c r="C371" s="66"/>
      <c r="D371" s="66"/>
      <c r="E371" s="66"/>
      <c r="F371" s="66"/>
      <c r="G371" s="66"/>
      <c r="H371" s="66"/>
      <c r="I371" s="66"/>
      <c r="J371" s="66"/>
    </row>
    <row r="372" spans="1:12" ht="15.75" thickBot="1" x14ac:dyDescent="0.3"/>
    <row r="373" spans="1:12" ht="54.75" customHeight="1" thickBot="1" x14ac:dyDescent="0.3">
      <c r="B373" s="67"/>
      <c r="C373" s="68"/>
      <c r="D373" s="68"/>
      <c r="E373" s="68"/>
      <c r="F373" s="68"/>
      <c r="G373" s="68"/>
      <c r="H373" s="27"/>
      <c r="I373" s="28"/>
      <c r="J373" s="28"/>
    </row>
    <row r="374" spans="1:12" x14ac:dyDescent="0.25">
      <c r="A374" t="s">
        <v>329</v>
      </c>
      <c r="B374" s="29" t="str">
        <f>IFERROR(+VLOOKUP($A374,basededonnée!$F$5:$U$13,2,FALSE),"")</f>
        <v/>
      </c>
      <c r="C374" s="30"/>
      <c r="D374" s="31"/>
      <c r="E374" s="32" t="str">
        <f>IFERROR(+VLOOKUP($A374,basededonnée!$F$5:$U$13,3,FALSE),"")</f>
        <v/>
      </c>
      <c r="F374" s="33"/>
      <c r="G374" s="31"/>
      <c r="H374" s="34" t="e">
        <f>IF(+VLOOKUP($A374,basededonnée!$F$5:$U$13,16,FALSE)&lt;&gt;0,+VLOOKUP($A374,basededonnée!$F$5:$U$13,16,FALSE),"")</f>
        <v>#N/A</v>
      </c>
      <c r="I374" s="46" t="e">
        <f>IF(+VLOOKUP($A374,basededonnée!$F$5:$U$13,4,FALSE)&lt;&gt;0,+VLOOKUP($A374,basededonnée!$F$5:$U$13,4,FALSE),"")</f>
        <v>#N/A</v>
      </c>
      <c r="J374" s="47"/>
      <c r="L374" t="s">
        <v>330</v>
      </c>
    </row>
    <row r="375" spans="1:12" x14ac:dyDescent="0.25">
      <c r="A375" t="s">
        <v>331</v>
      </c>
      <c r="B375" s="11" t="str">
        <f>IFERROR(+VLOOKUP($A375,basededonnée!$F$5:$U$13,2,FALSE),"")</f>
        <v/>
      </c>
      <c r="C375" s="12"/>
      <c r="D375" s="13"/>
      <c r="E375" s="14" t="str">
        <f>IFERROR(+VLOOKUP($A375,basededonnée!$F$5:$U$13,3,FALSE),"")</f>
        <v/>
      </c>
      <c r="F375" s="15"/>
      <c r="G375" s="13"/>
      <c r="H375" s="16" t="e">
        <f>IF(+VLOOKUP($A375,basededonnée!$F$5:$U$13,16,FALSE)&lt;&gt;0,+VLOOKUP($A375,basededonnée!$F$5:$U$13,16,FALSE),"")</f>
        <v>#N/A</v>
      </c>
      <c r="I375" s="48" t="e">
        <f>IF(+VLOOKUP($A375,basededonnée!$F$5:$U$13,4,FALSE)&lt;&gt;0,+VLOOKUP($A375,basededonnée!$F$5:$U$13,4,FALSE),"")</f>
        <v>#N/A</v>
      </c>
      <c r="J375" s="49"/>
    </row>
    <row r="376" spans="1:12" x14ac:dyDescent="0.25">
      <c r="A376" t="s">
        <v>332</v>
      </c>
      <c r="B376" s="11" t="str">
        <f>IFERROR(+VLOOKUP($A376,basededonnée!$F$5:$U$13,2,FALSE),"")</f>
        <v/>
      </c>
      <c r="C376" s="12"/>
      <c r="D376" s="13"/>
      <c r="E376" s="14" t="str">
        <f>IFERROR(+VLOOKUP($A376,basededonnée!$F$5:$U$13,3,FALSE),"")</f>
        <v/>
      </c>
      <c r="F376" s="15"/>
      <c r="G376" s="13"/>
      <c r="H376" s="16" t="e">
        <f>IF(+VLOOKUP($A376,basededonnée!$F$5:$U$13,16,FALSE)&lt;&gt;0,+VLOOKUP($A376,basededonnée!$F$5:$U$13,16,FALSE),"")</f>
        <v>#N/A</v>
      </c>
      <c r="I376" s="53" t="e">
        <f>IF(+VLOOKUP($A376,basededonnée!$F$5:$U$13,4,FALSE)&lt;&gt;0,+VLOOKUP($A376,basededonnée!$F$5:$U$13,4,FALSE),"")</f>
        <v>#N/A</v>
      </c>
      <c r="J376" s="49"/>
    </row>
    <row r="377" spans="1:12" x14ac:dyDescent="0.25">
      <c r="A377" t="s">
        <v>333</v>
      </c>
      <c r="B377" s="11" t="str">
        <f>IFERROR(+VLOOKUP($A377,basededonnée!$F$5:$U$13,2,FALSE),"")</f>
        <v/>
      </c>
      <c r="C377" s="12"/>
      <c r="D377" s="13"/>
      <c r="E377" s="14" t="str">
        <f>IFERROR(+VLOOKUP($A377,basededonnée!$F$5:$U$13,3,FALSE),"")</f>
        <v/>
      </c>
      <c r="F377" s="15"/>
      <c r="G377" s="13"/>
      <c r="H377" s="16" t="e">
        <f>IF(+VLOOKUP($A377,basededonnée!$F$5:$U$13,16,FALSE)&lt;&gt;0,+VLOOKUP($A377,basededonnée!$F$5:$U$13,16,FALSE),"")</f>
        <v>#N/A</v>
      </c>
      <c r="I377" s="53" t="e">
        <f>IF(+VLOOKUP($A377,basededonnée!$F$5:$U$13,4,FALSE)&lt;&gt;0,+VLOOKUP($A377,basededonnée!$F$5:$U$13,4,FALSE),"")</f>
        <v>#N/A</v>
      </c>
      <c r="J377" s="49"/>
    </row>
    <row r="378" spans="1:12" x14ac:dyDescent="0.25">
      <c r="A378" t="s">
        <v>334</v>
      </c>
      <c r="B378" s="11" t="str">
        <f>IFERROR(+VLOOKUP($A378,basededonnée!$F$5:$U$13,2,FALSE),"")</f>
        <v/>
      </c>
      <c r="C378" s="12"/>
      <c r="D378" s="13"/>
      <c r="E378" s="14" t="str">
        <f>IFERROR(+VLOOKUP($A378,basededonnée!$F$5:$U$13,3,FALSE),"")</f>
        <v/>
      </c>
      <c r="F378" s="15"/>
      <c r="G378" s="13"/>
      <c r="H378" s="16" t="e">
        <f>IF(+VLOOKUP($A378,basededonnée!$F$5:$U$13,16,FALSE)&lt;&gt;0,+VLOOKUP($A378,basededonnée!$F$5:$U$13,16,FALSE),"")</f>
        <v>#N/A</v>
      </c>
      <c r="I378" s="53" t="e">
        <f>IF(+VLOOKUP($A378,basededonnée!$F$5:$U$13,4,FALSE)&lt;&gt;0,+VLOOKUP($A378,basededonnée!$F$5:$U$13,4,FALSE),"")</f>
        <v>#N/A</v>
      </c>
      <c r="J378" s="49"/>
    </row>
    <row r="379" spans="1:12" x14ac:dyDescent="0.25">
      <c r="A379" t="s">
        <v>335</v>
      </c>
      <c r="B379" s="11" t="str">
        <f>IFERROR(+VLOOKUP($A379,basededonnée!$F$5:$U$13,2,FALSE),"")</f>
        <v/>
      </c>
      <c r="C379" s="12"/>
      <c r="D379" s="13"/>
      <c r="E379" s="14" t="str">
        <f>IFERROR(+VLOOKUP($A379,basededonnée!$F$5:$U$13,3,FALSE),"")</f>
        <v/>
      </c>
      <c r="F379" s="15"/>
      <c r="G379" s="13"/>
      <c r="H379" s="16" t="e">
        <f>IF(+VLOOKUP($A379,basededonnée!$F$5:$U$13,16,FALSE)&lt;&gt;0,+VLOOKUP($A379,basededonnée!$F$5:$U$13,16,FALSE),"")</f>
        <v>#N/A</v>
      </c>
      <c r="I379" s="53" t="e">
        <f>IF(+VLOOKUP($A379,basededonnée!$F$5:$U$13,4,FALSE)&lt;&gt;0,+VLOOKUP($A379,basededonnée!$F$5:$U$13,4,FALSE),"")</f>
        <v>#N/A</v>
      </c>
      <c r="J379" s="49"/>
    </row>
    <row r="380" spans="1:12" x14ac:dyDescent="0.25">
      <c r="A380" t="s">
        <v>336</v>
      </c>
      <c r="B380" s="11" t="str">
        <f>IFERROR(+VLOOKUP($A380,basededonnée!$F$5:$U$13,2,FALSE),"")</f>
        <v/>
      </c>
      <c r="C380" s="12"/>
      <c r="D380" s="13"/>
      <c r="E380" s="14" t="str">
        <f>IFERROR(+VLOOKUP($A380,basededonnée!$F$5:$U$13,3,FALSE),"")</f>
        <v/>
      </c>
      <c r="F380" s="15"/>
      <c r="G380" s="13"/>
      <c r="H380" s="16" t="e">
        <f>IF(+VLOOKUP($A380,basededonnée!$F$5:$U$13,16,FALSE)&lt;&gt;0,+VLOOKUP($A380,basededonnée!$F$5:$U$13,16,FALSE),"")</f>
        <v>#N/A</v>
      </c>
      <c r="I380" s="53" t="e">
        <f>IF(+VLOOKUP($A380,basededonnée!$F$5:$U$13,4,FALSE)&lt;&gt;0,+VLOOKUP($A380,basededonnée!$F$5:$U$13,4,FALSE),"")</f>
        <v>#N/A</v>
      </c>
      <c r="J380" s="49"/>
    </row>
    <row r="381" spans="1:12" x14ac:dyDescent="0.25">
      <c r="A381" t="s">
        <v>337</v>
      </c>
      <c r="B381" s="11" t="str">
        <f>IFERROR(+VLOOKUP($A381,basededonnée!$F$5:$U$13,2,FALSE),"")</f>
        <v/>
      </c>
      <c r="C381" s="12"/>
      <c r="D381" s="13"/>
      <c r="E381" s="14" t="str">
        <f>IFERROR(+VLOOKUP($A381,basededonnée!$F$5:$U$13,3,FALSE),"")</f>
        <v/>
      </c>
      <c r="F381" s="15"/>
      <c r="G381" s="13"/>
      <c r="H381" s="16" t="e">
        <f>IF(+VLOOKUP($A381,basededonnée!$F$5:$U$13,16,FALSE)&lt;&gt;0,+VLOOKUP($A381,basededonnée!$F$5:$U$13,16,FALSE),"")</f>
        <v>#N/A</v>
      </c>
      <c r="I381" s="53" t="e">
        <f>IF(+VLOOKUP($A381,basededonnée!$F$5:$U$13,4,FALSE)&lt;&gt;0,+VLOOKUP($A381,basededonnée!$F$5:$U$13,4,FALSE),"")</f>
        <v>#N/A</v>
      </c>
      <c r="J381" s="49"/>
    </row>
    <row r="382" spans="1:12" x14ac:dyDescent="0.25">
      <c r="A382" t="s">
        <v>338</v>
      </c>
      <c r="B382" s="11" t="str">
        <f>IFERROR(+VLOOKUP($A382,basededonnée!$F$5:$U$13,2,FALSE),"")</f>
        <v/>
      </c>
      <c r="C382" s="12"/>
      <c r="D382" s="13"/>
      <c r="E382" s="14" t="str">
        <f>IFERROR(+VLOOKUP($A382,basededonnée!$F$5:$U$13,3,FALSE),"")</f>
        <v/>
      </c>
      <c r="F382" s="15"/>
      <c r="G382" s="13"/>
      <c r="H382" s="16" t="e">
        <f>IF(+VLOOKUP($A382,basededonnée!$F$5:$U$13,16,FALSE)&lt;&gt;0,+VLOOKUP($A382,basededonnée!$F$5:$U$13,16,FALSE),"")</f>
        <v>#N/A</v>
      </c>
      <c r="I382" s="53" t="e">
        <f>IF(+VLOOKUP($A382,basededonnée!$F$5:$U$13,4,FALSE)&lt;&gt;0,+VLOOKUP($A382,basededonnée!$F$5:$U$13,4,FALSE),"")</f>
        <v>#N/A</v>
      </c>
      <c r="J382" s="49"/>
    </row>
    <row r="383" spans="1:12" x14ac:dyDescent="0.25">
      <c r="A383" t="s">
        <v>339</v>
      </c>
      <c r="B383" s="11" t="str">
        <f>IFERROR(+VLOOKUP($A383,basededonnée!$F$5:$U$13,2,FALSE),"")</f>
        <v/>
      </c>
      <c r="C383" s="12"/>
      <c r="D383" s="13"/>
      <c r="E383" s="14" t="str">
        <f>IFERROR(+VLOOKUP($A383,basededonnée!$F$5:$U$13,3,FALSE),"")</f>
        <v/>
      </c>
      <c r="F383" s="15"/>
      <c r="G383" s="13"/>
      <c r="H383" s="16" t="e">
        <f>IF(+VLOOKUP($A383,basededonnée!$F$5:$U$13,16,FALSE)&lt;&gt;0,+VLOOKUP($A383,basededonnée!$F$5:$U$13,16,FALSE),"")</f>
        <v>#N/A</v>
      </c>
      <c r="I383" s="53" t="e">
        <f>IF(+VLOOKUP($A383,basededonnée!$F$5:$U$13,4,FALSE)&lt;&gt;0,+VLOOKUP($A383,basededonnée!$F$5:$U$13,4,FALSE),"")</f>
        <v>#N/A</v>
      </c>
      <c r="J383" s="49"/>
    </row>
    <row r="384" spans="1:12" x14ac:dyDescent="0.25">
      <c r="A384" t="s">
        <v>340</v>
      </c>
      <c r="B384" s="11" t="str">
        <f>IFERROR(+VLOOKUP($A384,basededonnée!$F$5:$U$13,2,FALSE),"")</f>
        <v/>
      </c>
      <c r="C384" s="12"/>
      <c r="D384" s="13"/>
      <c r="E384" s="14" t="str">
        <f>IFERROR(+VLOOKUP($A384,basededonnée!$F$5:$U$13,3,FALSE),"")</f>
        <v/>
      </c>
      <c r="F384" s="15"/>
      <c r="G384" s="13"/>
      <c r="H384" s="16" t="e">
        <f>IF(+VLOOKUP($A384,basededonnée!$F$5:$U$13,16,FALSE)&lt;&gt;0,+VLOOKUP($A384,basededonnée!$F$5:$U$13,16,FALSE),"")</f>
        <v>#N/A</v>
      </c>
      <c r="I384" s="53" t="e">
        <f>IF(+VLOOKUP($A384,basededonnée!$F$5:$U$13,4,FALSE)&lt;&gt;0,+VLOOKUP($A384,basededonnée!$F$5:$U$13,4,FALSE),"")</f>
        <v>#N/A</v>
      </c>
      <c r="J384" s="49"/>
    </row>
    <row r="385" spans="1:10" x14ac:dyDescent="0.25">
      <c r="A385" t="s">
        <v>341</v>
      </c>
      <c r="B385" s="11" t="str">
        <f>IFERROR(+VLOOKUP($A385,basededonnée!$F$5:$U$13,2,FALSE),"")</f>
        <v/>
      </c>
      <c r="C385" s="12"/>
      <c r="D385" s="13"/>
      <c r="E385" s="14" t="str">
        <f>IFERROR(+VLOOKUP($A385,basededonnée!$F$5:$U$13,3,FALSE),"")</f>
        <v/>
      </c>
      <c r="F385" s="15"/>
      <c r="G385" s="13"/>
      <c r="H385" s="16" t="e">
        <f>IF(+VLOOKUP($A385,basededonnée!$F$5:$U$13,16,FALSE)&lt;&gt;0,+VLOOKUP($A385,basededonnée!$F$5:$U$13,16,FALSE),"")</f>
        <v>#N/A</v>
      </c>
      <c r="I385" s="53" t="e">
        <f>IF(+VLOOKUP($A385,basededonnée!$F$5:$U$13,4,FALSE)&lt;&gt;0,+VLOOKUP($A385,basededonnée!$F$5:$U$13,4,FALSE),"")</f>
        <v>#N/A</v>
      </c>
      <c r="J385" s="49"/>
    </row>
    <row r="386" spans="1:10" x14ac:dyDescent="0.25">
      <c r="A386" t="s">
        <v>342</v>
      </c>
      <c r="B386" s="11" t="str">
        <f>IFERROR(+VLOOKUP($A386,basededonnée!$F$5:$U$13,2,FALSE),"")</f>
        <v/>
      </c>
      <c r="C386" s="12"/>
      <c r="D386" s="13"/>
      <c r="E386" s="14" t="str">
        <f>IFERROR(+VLOOKUP($A386,basededonnée!$F$5:$U$13,3,FALSE),"")</f>
        <v/>
      </c>
      <c r="F386" s="15"/>
      <c r="G386" s="13"/>
      <c r="H386" s="16" t="e">
        <f>IF(+VLOOKUP($A386,basededonnée!$F$5:$U$13,16,FALSE)&lt;&gt;0,+VLOOKUP($A386,basededonnée!$F$5:$U$13,16,FALSE),"")</f>
        <v>#N/A</v>
      </c>
      <c r="I386" s="53" t="e">
        <f>IF(+VLOOKUP($A386,basededonnée!$F$5:$U$13,4,FALSE)&lt;&gt;0,+VLOOKUP($A386,basededonnée!$F$5:$U$13,4,FALSE),"")</f>
        <v>#N/A</v>
      </c>
      <c r="J386" s="49"/>
    </row>
    <row r="387" spans="1:10" x14ac:dyDescent="0.25">
      <c r="A387" t="s">
        <v>343</v>
      </c>
      <c r="B387" s="11" t="str">
        <f>IFERROR(+VLOOKUP($A387,basededonnée!$F$5:$U$13,2,FALSE),"")</f>
        <v/>
      </c>
      <c r="C387" s="12"/>
      <c r="D387" s="13"/>
      <c r="E387" s="14" t="str">
        <f>IFERROR(+VLOOKUP($A387,basededonnée!$F$5:$U$13,3,FALSE),"")</f>
        <v/>
      </c>
      <c r="F387" s="15"/>
      <c r="G387" s="13"/>
      <c r="H387" s="16" t="e">
        <f>IF(+VLOOKUP($A387,basededonnée!$F$5:$U$13,16,FALSE)&lt;&gt;0,+VLOOKUP($A387,basededonnée!$F$5:$U$13,16,FALSE),"")</f>
        <v>#N/A</v>
      </c>
      <c r="I387" s="53" t="e">
        <f>IF(+VLOOKUP($A387,basededonnée!$F$5:$U$13,4,FALSE)&lt;&gt;0,+VLOOKUP($A387,basededonnée!$F$5:$U$13,4,FALSE),"")</f>
        <v>#N/A</v>
      </c>
      <c r="J387" s="49"/>
    </row>
    <row r="388" spans="1:10" x14ac:dyDescent="0.25">
      <c r="A388" t="s">
        <v>344</v>
      </c>
      <c r="B388" s="11" t="str">
        <f>IFERROR(+VLOOKUP($A388,basededonnée!$F$5:$U$13,2,FALSE),"")</f>
        <v/>
      </c>
      <c r="C388" s="12"/>
      <c r="D388" s="13"/>
      <c r="E388" s="14" t="str">
        <f>IFERROR(+VLOOKUP($A388,basededonnée!$F$5:$U$13,3,FALSE),"")</f>
        <v/>
      </c>
      <c r="F388" s="15"/>
      <c r="G388" s="13"/>
      <c r="H388" s="16" t="e">
        <f>IF(+VLOOKUP($A388,basededonnée!$F$5:$U$13,16,FALSE)&lt;&gt;0,+VLOOKUP($A388,basededonnée!$F$5:$U$13,16,FALSE),"")</f>
        <v>#N/A</v>
      </c>
      <c r="I388" s="53" t="e">
        <f>IF(+VLOOKUP($A388,basededonnée!$F$5:$U$13,4,FALSE)&lt;&gt;0,+VLOOKUP($A388,basededonnée!$F$5:$U$13,4,FALSE),"")</f>
        <v>#N/A</v>
      </c>
      <c r="J388" s="49"/>
    </row>
    <row r="389" spans="1:10" x14ac:dyDescent="0.25">
      <c r="A389" t="s">
        <v>345</v>
      </c>
      <c r="B389" s="11" t="str">
        <f>IFERROR(+VLOOKUP($A389,basededonnée!$F$5:$U$13,2,FALSE),"")</f>
        <v/>
      </c>
      <c r="C389" s="12"/>
      <c r="D389" s="13"/>
      <c r="E389" s="14" t="str">
        <f>IFERROR(+VLOOKUP($A389,basededonnée!$F$5:$U$13,3,FALSE),"")</f>
        <v/>
      </c>
      <c r="F389" s="15"/>
      <c r="G389" s="13"/>
      <c r="H389" s="16" t="e">
        <f>IF(+VLOOKUP($A389,basededonnée!$F$5:$U$13,16,FALSE)&lt;&gt;0,+VLOOKUP($A389,basededonnée!$F$5:$U$13,16,FALSE),"")</f>
        <v>#N/A</v>
      </c>
      <c r="I389" s="53" t="e">
        <f>IF(+VLOOKUP($A389,basededonnée!$F$5:$U$13,4,FALSE)&lt;&gt;0,+VLOOKUP($A389,basededonnée!$F$5:$U$13,4,FALSE),"")</f>
        <v>#N/A</v>
      </c>
      <c r="J389" s="49"/>
    </row>
    <row r="390" spans="1:10" x14ac:dyDescent="0.25">
      <c r="A390" t="s">
        <v>346</v>
      </c>
      <c r="B390" s="11" t="str">
        <f>IFERROR(+VLOOKUP($A390,basededonnée!$F$5:$U$13,2,FALSE),"")</f>
        <v/>
      </c>
      <c r="C390" s="12"/>
      <c r="D390" s="13"/>
      <c r="E390" s="14" t="str">
        <f>IFERROR(+VLOOKUP($A390,basededonnée!$F$5:$U$13,3,FALSE),"")</f>
        <v/>
      </c>
      <c r="F390" s="15"/>
      <c r="G390" s="13"/>
      <c r="H390" s="16" t="e">
        <f>IF(+VLOOKUP($A390,basededonnée!$F$5:$U$13,16,FALSE)&lt;&gt;0,+VLOOKUP($A390,basededonnée!$F$5:$U$13,16,FALSE),"")</f>
        <v>#N/A</v>
      </c>
      <c r="I390" s="53" t="e">
        <f>IF(+VLOOKUP($A390,basededonnée!$F$5:$U$13,4,FALSE)&lt;&gt;0,+VLOOKUP($A390,basededonnée!$F$5:$U$13,4,FALSE),"")</f>
        <v>#N/A</v>
      </c>
      <c r="J390" s="49"/>
    </row>
    <row r="391" spans="1:10" x14ac:dyDescent="0.25">
      <c r="A391" t="s">
        <v>347</v>
      </c>
      <c r="B391" s="11" t="str">
        <f>IFERROR(+VLOOKUP($A391,basededonnée!$F$5:$U$13,2,FALSE),"")</f>
        <v/>
      </c>
      <c r="C391" s="12"/>
      <c r="D391" s="13"/>
      <c r="E391" s="14" t="str">
        <f>IFERROR(+VLOOKUP($A391,basededonnée!$F$5:$U$13,3,FALSE),"")</f>
        <v/>
      </c>
      <c r="F391" s="15"/>
      <c r="G391" s="13"/>
      <c r="H391" s="16" t="e">
        <f>IF(+VLOOKUP($A391,basededonnée!$F$5:$U$13,16,FALSE)&lt;&gt;0,+VLOOKUP($A391,basededonnée!$F$5:$U$13,16,FALSE),"")</f>
        <v>#N/A</v>
      </c>
      <c r="I391" s="53" t="e">
        <f>IF(+VLOOKUP($A391,basededonnée!$F$5:$U$13,4,FALSE)&lt;&gt;0,+VLOOKUP($A391,basededonnée!$F$5:$U$13,4,FALSE),"")</f>
        <v>#N/A</v>
      </c>
      <c r="J391" s="49"/>
    </row>
    <row r="392" spans="1:10" x14ac:dyDescent="0.25">
      <c r="A392" t="s">
        <v>348</v>
      </c>
      <c r="B392" s="11" t="str">
        <f>IFERROR(+VLOOKUP($A392,basededonnée!$F$5:$U$13,2,FALSE),"")</f>
        <v/>
      </c>
      <c r="C392" s="12"/>
      <c r="D392" s="13"/>
      <c r="E392" s="14" t="str">
        <f>IFERROR(+VLOOKUP($A392,basededonnée!$F$5:$U$13,3,FALSE),"")</f>
        <v/>
      </c>
      <c r="F392" s="15"/>
      <c r="G392" s="13"/>
      <c r="H392" s="16" t="e">
        <f>IF(+VLOOKUP($A392,basededonnée!$F$5:$U$13,16,FALSE)&lt;&gt;0,+VLOOKUP($A392,basededonnée!$F$5:$U$13,16,FALSE),"")</f>
        <v>#N/A</v>
      </c>
      <c r="I392" s="53" t="e">
        <f>IF(+VLOOKUP($A392,basededonnée!$F$5:$U$13,4,FALSE)&lt;&gt;0,+VLOOKUP($A392,basededonnée!$F$5:$U$13,4,FALSE),"")</f>
        <v>#N/A</v>
      </c>
      <c r="J392" s="49"/>
    </row>
    <row r="393" spans="1:10" x14ac:dyDescent="0.25">
      <c r="A393" t="s">
        <v>349</v>
      </c>
      <c r="B393" s="11" t="str">
        <f>IFERROR(+VLOOKUP($A393,basededonnée!$F$5:$U$13,2,FALSE),"")</f>
        <v/>
      </c>
      <c r="C393" s="12"/>
      <c r="D393" s="13"/>
      <c r="E393" s="14" t="str">
        <f>IFERROR(+VLOOKUP($A393,basededonnée!$F$5:$U$13,3,FALSE),"")</f>
        <v/>
      </c>
      <c r="F393" s="15"/>
      <c r="G393" s="13"/>
      <c r="H393" s="16" t="e">
        <f>IF(+VLOOKUP($A393,basededonnée!$F$5:$U$13,16,FALSE)&lt;&gt;0,+VLOOKUP($A393,basededonnée!$F$5:$U$13,16,FALSE),"")</f>
        <v>#N/A</v>
      </c>
      <c r="I393" s="53" t="e">
        <f>IF(+VLOOKUP($A393,basededonnée!$F$5:$U$13,4,FALSE)&lt;&gt;0,+VLOOKUP($A393,basededonnée!$F$5:$U$13,4,FALSE),"")</f>
        <v>#N/A</v>
      </c>
      <c r="J393" s="49"/>
    </row>
    <row r="394" spans="1:10" x14ac:dyDescent="0.25">
      <c r="A394" t="s">
        <v>350</v>
      </c>
      <c r="B394" s="11" t="str">
        <f>IFERROR(+VLOOKUP($A394,basededonnée!$F$5:$U$13,2,FALSE),"")</f>
        <v/>
      </c>
      <c r="C394" s="12"/>
      <c r="D394" s="13"/>
      <c r="E394" s="14" t="str">
        <f>IFERROR(+VLOOKUP($A394,basededonnée!$F$5:$U$13,3,FALSE),"")</f>
        <v/>
      </c>
      <c r="F394" s="15"/>
      <c r="G394" s="13"/>
      <c r="H394" s="16" t="e">
        <f>IF(+VLOOKUP($A394,basededonnée!$F$5:$U$13,16,FALSE)&lt;&gt;0,+VLOOKUP($A394,basededonnée!$F$5:$U$13,16,FALSE),"")</f>
        <v>#N/A</v>
      </c>
      <c r="I394" s="53" t="e">
        <f>IF(+VLOOKUP($A394,basededonnée!$F$5:$U$13,4,FALSE)&lt;&gt;0,+VLOOKUP($A394,basededonnée!$F$5:$U$13,4,FALSE),"")</f>
        <v>#N/A</v>
      </c>
      <c r="J394" s="49"/>
    </row>
    <row r="395" spans="1:10" x14ac:dyDescent="0.25">
      <c r="A395" t="s">
        <v>351</v>
      </c>
      <c r="B395" s="11" t="str">
        <f>IFERROR(+VLOOKUP($A395,basededonnée!$F$5:$U$13,2,FALSE),"")</f>
        <v/>
      </c>
      <c r="C395" s="12"/>
      <c r="D395" s="13"/>
      <c r="E395" s="14" t="str">
        <f>IFERROR(+VLOOKUP($A395,basededonnée!$F$5:$U$13,3,FALSE),"")</f>
        <v/>
      </c>
      <c r="F395" s="15"/>
      <c r="G395" s="13"/>
      <c r="H395" s="16" t="e">
        <f>IF(+VLOOKUP($A395,basededonnée!$F$5:$U$13,16,FALSE)&lt;&gt;0,+VLOOKUP($A395,basededonnée!$F$5:$U$13,16,FALSE),"")</f>
        <v>#N/A</v>
      </c>
      <c r="I395" s="53" t="e">
        <f>IF(+VLOOKUP($A395,basededonnée!$F$5:$U$13,4,FALSE)&lt;&gt;0,+VLOOKUP($A395,basededonnée!$F$5:$U$13,4,FALSE),"")</f>
        <v>#N/A</v>
      </c>
      <c r="J395" s="49"/>
    </row>
    <row r="396" spans="1:10" x14ac:dyDescent="0.25">
      <c r="A396" t="s">
        <v>352</v>
      </c>
      <c r="B396" s="11" t="str">
        <f>IFERROR(+VLOOKUP($A396,basededonnée!$F$5:$U$13,2,FALSE),"")</f>
        <v/>
      </c>
      <c r="C396" s="12"/>
      <c r="D396" s="13"/>
      <c r="E396" s="14" t="str">
        <f>IFERROR(+VLOOKUP($A396,basededonnée!$F$5:$U$13,3,FALSE),"")</f>
        <v/>
      </c>
      <c r="F396" s="15"/>
      <c r="G396" s="13"/>
      <c r="H396" s="16" t="e">
        <f>IF(+VLOOKUP($A396,basededonnée!$F$5:$U$13,16,FALSE)&lt;&gt;0,+VLOOKUP($A396,basededonnée!$F$5:$U$13,16,FALSE),"")</f>
        <v>#N/A</v>
      </c>
      <c r="I396" s="53" t="e">
        <f>IF(+VLOOKUP($A396,basededonnée!$F$5:$U$13,4,FALSE)&lt;&gt;0,+VLOOKUP($A396,basededonnée!$F$5:$U$13,4,FALSE),"")</f>
        <v>#N/A</v>
      </c>
      <c r="J396" s="49"/>
    </row>
    <row r="397" spans="1:10" x14ac:dyDescent="0.25">
      <c r="A397" t="s">
        <v>353</v>
      </c>
      <c r="B397" s="11" t="str">
        <f>IFERROR(+VLOOKUP($A397,basededonnée!$F$5:$U$13,2,FALSE),"")</f>
        <v/>
      </c>
      <c r="C397" s="12"/>
      <c r="D397" s="13"/>
      <c r="E397" s="14" t="str">
        <f>IFERROR(+VLOOKUP($A397,basededonnée!$F$5:$U$13,3,FALSE),"")</f>
        <v/>
      </c>
      <c r="F397" s="15"/>
      <c r="G397" s="13"/>
      <c r="H397" s="16" t="e">
        <f>IF(+VLOOKUP($A397,basededonnée!$F$5:$U$13,16,FALSE)&lt;&gt;0,+VLOOKUP($A397,basededonnée!$F$5:$U$13,16,FALSE),"")</f>
        <v>#N/A</v>
      </c>
      <c r="I397" s="53" t="e">
        <f>IF(+VLOOKUP($A397,basededonnée!$F$5:$U$13,4,FALSE)&lt;&gt;0,+VLOOKUP($A397,basededonnée!$F$5:$U$13,4,FALSE),"")</f>
        <v>#N/A</v>
      </c>
      <c r="J397" s="49"/>
    </row>
    <row r="398" spans="1:10" x14ac:dyDescent="0.25">
      <c r="A398" t="s">
        <v>354</v>
      </c>
      <c r="B398" s="11" t="str">
        <f>IFERROR(+VLOOKUP($A398,basededonnée!$F$5:$U$13,2,FALSE),"")</f>
        <v/>
      </c>
      <c r="C398" s="12"/>
      <c r="D398" s="13"/>
      <c r="E398" s="14" t="str">
        <f>IFERROR(+VLOOKUP($A398,basededonnée!$F$5:$U$13,3,FALSE),"")</f>
        <v/>
      </c>
      <c r="F398" s="15"/>
      <c r="G398" s="13"/>
      <c r="H398" s="16" t="e">
        <f>IF(+VLOOKUP($A398,basededonnée!$F$5:$U$13,16,FALSE)&lt;&gt;0,+VLOOKUP($A398,basededonnée!$F$5:$U$13,16,FALSE),"")</f>
        <v>#N/A</v>
      </c>
      <c r="I398" s="53" t="e">
        <f>IF(+VLOOKUP($A398,basededonnée!$F$5:$U$13,4,FALSE)&lt;&gt;0,+VLOOKUP($A398,basededonnée!$F$5:$U$13,4,FALSE),"")</f>
        <v>#N/A</v>
      </c>
      <c r="J398" s="49"/>
    </row>
    <row r="399" spans="1:10" x14ac:dyDescent="0.25">
      <c r="A399" t="s">
        <v>355</v>
      </c>
      <c r="B399" s="11" t="str">
        <f>IFERROR(+VLOOKUP($A399,basededonnée!$F$5:$U$13,2,FALSE),"")</f>
        <v/>
      </c>
      <c r="C399" s="12"/>
      <c r="D399" s="13"/>
      <c r="E399" s="14" t="str">
        <f>IFERROR(+VLOOKUP($A399,basededonnée!$F$5:$U$13,3,FALSE),"")</f>
        <v/>
      </c>
      <c r="F399" s="15"/>
      <c r="G399" s="13"/>
      <c r="H399" s="16" t="e">
        <f>IF(+VLOOKUP($A399,basededonnée!$F$5:$U$13,16,FALSE)&lt;&gt;0,+VLOOKUP($A399,basededonnée!$F$5:$U$13,16,FALSE),"")</f>
        <v>#N/A</v>
      </c>
      <c r="I399" s="53" t="e">
        <f>IF(+VLOOKUP($A399,basededonnée!$F$5:$U$13,4,FALSE)&lt;&gt;0,+VLOOKUP($A399,basededonnée!$F$5:$U$13,4,FALSE),"")</f>
        <v>#N/A</v>
      </c>
      <c r="J399" s="49"/>
    </row>
    <row r="400" spans="1:10" x14ac:dyDescent="0.25">
      <c r="A400" t="s">
        <v>356</v>
      </c>
      <c r="B400" s="11" t="str">
        <f>IFERROR(+VLOOKUP($A400,basededonnée!$F$5:$U$13,2,FALSE),"")</f>
        <v/>
      </c>
      <c r="C400" s="12"/>
      <c r="D400" s="13"/>
      <c r="E400" s="14" t="str">
        <f>IFERROR(+VLOOKUP($A400,basededonnée!$F$5:$U$13,3,FALSE),"")</f>
        <v/>
      </c>
      <c r="F400" s="15"/>
      <c r="G400" s="13"/>
      <c r="H400" s="16" t="e">
        <f>IF(+VLOOKUP($A400,basededonnée!$F$5:$U$13,16,FALSE)&lt;&gt;0,+VLOOKUP($A400,basededonnée!$F$5:$U$13,16,FALSE),"")</f>
        <v>#N/A</v>
      </c>
      <c r="I400" s="53" t="e">
        <f>IF(+VLOOKUP($A400,basededonnée!$F$5:$U$13,4,FALSE)&lt;&gt;0,+VLOOKUP($A400,basededonnée!$F$5:$U$13,4,FALSE),"")</f>
        <v>#N/A</v>
      </c>
      <c r="J400" s="49"/>
    </row>
    <row r="401" spans="1:10" x14ac:dyDescent="0.25">
      <c r="A401" t="s">
        <v>357</v>
      </c>
      <c r="B401" s="11" t="str">
        <f>IFERROR(+VLOOKUP($A401,basededonnée!$F$5:$U$13,2,FALSE),"")</f>
        <v/>
      </c>
      <c r="C401" s="12"/>
      <c r="D401" s="13"/>
      <c r="E401" s="14" t="str">
        <f>IFERROR(+VLOOKUP($A401,basededonnée!$F$5:$U$13,3,FALSE),"")</f>
        <v/>
      </c>
      <c r="F401" s="15"/>
      <c r="G401" s="13"/>
      <c r="H401" s="16" t="e">
        <f>IF(+VLOOKUP($A401,basededonnée!$F$5:$U$13,16,FALSE)&lt;&gt;0,+VLOOKUP($A401,basededonnée!$F$5:$U$13,16,FALSE),"")</f>
        <v>#N/A</v>
      </c>
      <c r="I401" s="53" t="e">
        <f>IF(+VLOOKUP($A401,basededonnée!$F$5:$U$13,4,FALSE)&lt;&gt;0,+VLOOKUP($A401,basededonnée!$F$5:$U$13,4,FALSE),"")</f>
        <v>#N/A</v>
      </c>
      <c r="J401" s="49"/>
    </row>
    <row r="402" spans="1:10" x14ac:dyDescent="0.25">
      <c r="A402" t="s">
        <v>358</v>
      </c>
      <c r="B402" s="11" t="str">
        <f>IFERROR(+VLOOKUP($A402,basededonnée!$F$5:$U$13,2,FALSE),"")</f>
        <v/>
      </c>
      <c r="C402" s="12"/>
      <c r="D402" s="13"/>
      <c r="E402" s="14" t="str">
        <f>IFERROR(+VLOOKUP($A402,basededonnée!$F$5:$U$13,3,FALSE),"")</f>
        <v/>
      </c>
      <c r="F402" s="15"/>
      <c r="G402" s="13"/>
      <c r="H402" s="16" t="e">
        <f>IF(+VLOOKUP($A402,basededonnée!$F$5:$U$13,16,FALSE)&lt;&gt;0,+VLOOKUP($A402,basededonnée!$F$5:$U$13,16,FALSE),"")</f>
        <v>#N/A</v>
      </c>
      <c r="I402" s="53" t="e">
        <f>IF(+VLOOKUP($A402,basededonnée!$F$5:$U$13,4,FALSE)&lt;&gt;0,+VLOOKUP($A402,basededonnée!$F$5:$U$13,4,FALSE),"")</f>
        <v>#N/A</v>
      </c>
      <c r="J402" s="49"/>
    </row>
    <row r="403" spans="1:10" x14ac:dyDescent="0.25">
      <c r="A403" t="s">
        <v>359</v>
      </c>
      <c r="B403" s="11" t="str">
        <f>IFERROR(+VLOOKUP($A403,basededonnée!$F$5:$U$13,2,FALSE),"")</f>
        <v/>
      </c>
      <c r="C403" s="12"/>
      <c r="D403" s="13"/>
      <c r="E403" s="14" t="str">
        <f>IFERROR(+VLOOKUP($A403,basededonnée!$F$5:$U$13,3,FALSE),"")</f>
        <v/>
      </c>
      <c r="F403" s="15"/>
      <c r="G403" s="13"/>
      <c r="H403" s="16" t="e">
        <f>IF(+VLOOKUP($A403,basededonnée!$F$5:$U$13,16,FALSE)&lt;&gt;0,+VLOOKUP($A403,basededonnée!$F$5:$U$13,16,FALSE),"")</f>
        <v>#N/A</v>
      </c>
      <c r="I403" s="53" t="e">
        <f>IF(+VLOOKUP($A403,basededonnée!$F$5:$U$13,4,FALSE)&lt;&gt;0,+VLOOKUP($A403,basededonnée!$F$5:$U$13,4,FALSE),"")</f>
        <v>#N/A</v>
      </c>
      <c r="J403" s="49"/>
    </row>
    <row r="404" spans="1:10" x14ac:dyDescent="0.25">
      <c r="A404" t="s">
        <v>360</v>
      </c>
      <c r="B404" s="11" t="str">
        <f>IFERROR(+VLOOKUP($A404,basededonnée!$F$5:$U$13,2,FALSE),"")</f>
        <v/>
      </c>
      <c r="C404" s="12"/>
      <c r="D404" s="13"/>
      <c r="E404" s="14" t="str">
        <f>IFERROR(+VLOOKUP($A404,basededonnée!$F$5:$U$13,3,FALSE),"")</f>
        <v/>
      </c>
      <c r="F404" s="15"/>
      <c r="G404" s="13"/>
      <c r="H404" s="16" t="e">
        <f>IF(+VLOOKUP($A404,basededonnée!$F$5:$U$13,16,FALSE)&lt;&gt;0,+VLOOKUP($A404,basededonnée!$F$5:$U$13,16,FALSE),"")</f>
        <v>#N/A</v>
      </c>
      <c r="I404" s="53" t="e">
        <f>IF(+VLOOKUP($A404,basededonnée!$F$5:$U$13,4,FALSE)&lt;&gt;0,+VLOOKUP($A404,basededonnée!$F$5:$U$13,4,FALSE),"")</f>
        <v>#N/A</v>
      </c>
      <c r="J404" s="49"/>
    </row>
    <row r="405" spans="1:10" x14ac:dyDescent="0.25">
      <c r="A405" t="s">
        <v>361</v>
      </c>
      <c r="B405" s="11" t="str">
        <f>IFERROR(+VLOOKUP($A405,basededonnée!$F$5:$U$13,2,FALSE),"")</f>
        <v/>
      </c>
      <c r="C405" s="12"/>
      <c r="D405" s="13"/>
      <c r="E405" s="14" t="str">
        <f>IFERROR(+VLOOKUP($A405,basededonnée!$F$5:$U$13,3,FALSE),"")</f>
        <v/>
      </c>
      <c r="F405" s="15"/>
      <c r="G405" s="13"/>
      <c r="H405" s="16" t="e">
        <f>IF(+VLOOKUP($A405,basededonnée!$F$5:$U$13,16,FALSE)&lt;&gt;0,+VLOOKUP($A405,basededonnée!$F$5:$U$13,16,FALSE),"")</f>
        <v>#N/A</v>
      </c>
      <c r="I405" s="53" t="e">
        <f>IF(+VLOOKUP($A405,basededonnée!$F$5:$U$13,4,FALSE)&lt;&gt;0,+VLOOKUP($A405,basededonnée!$F$5:$U$13,4,FALSE),"")</f>
        <v>#N/A</v>
      </c>
      <c r="J405" s="49"/>
    </row>
    <row r="406" spans="1:10" x14ac:dyDescent="0.25">
      <c r="A406" t="s">
        <v>362</v>
      </c>
      <c r="B406" s="11" t="str">
        <f>IFERROR(+VLOOKUP($A406,basededonnée!$F$5:$U$13,2,FALSE),"")</f>
        <v/>
      </c>
      <c r="C406" s="12"/>
      <c r="D406" s="13"/>
      <c r="E406" s="14" t="str">
        <f>IFERROR(+VLOOKUP($A406,basededonnée!$F$5:$U$13,3,FALSE),"")</f>
        <v/>
      </c>
      <c r="F406" s="15"/>
      <c r="G406" s="13"/>
      <c r="H406" s="16" t="e">
        <f>IF(+VLOOKUP($A406,basededonnée!$F$5:$U$13,16,FALSE)&lt;&gt;0,+VLOOKUP($A406,basededonnée!$F$5:$U$13,16,FALSE),"")</f>
        <v>#N/A</v>
      </c>
      <c r="I406" s="53" t="e">
        <f>IF(+VLOOKUP($A406,basededonnée!$F$5:$U$13,4,FALSE)&lt;&gt;0,+VLOOKUP($A406,basededonnée!$F$5:$U$13,4,FALSE),"")</f>
        <v>#N/A</v>
      </c>
      <c r="J406" s="49"/>
    </row>
    <row r="407" spans="1:10" x14ac:dyDescent="0.25">
      <c r="A407" t="s">
        <v>363</v>
      </c>
      <c r="B407" s="11" t="str">
        <f>IFERROR(+VLOOKUP($A407,basededonnée!$F$5:$U$13,2,FALSE),"")</f>
        <v/>
      </c>
      <c r="C407" s="12"/>
      <c r="D407" s="13"/>
      <c r="E407" s="14" t="str">
        <f>IFERROR(+VLOOKUP($A407,basededonnée!$F$5:$U$13,3,FALSE),"")</f>
        <v/>
      </c>
      <c r="F407" s="15"/>
      <c r="G407" s="13"/>
      <c r="H407" s="16" t="e">
        <f>IF(+VLOOKUP($A407,basededonnée!$F$5:$U$13,16,FALSE)&lt;&gt;0,+VLOOKUP($A407,basededonnée!$F$5:$U$13,16,FALSE),"")</f>
        <v>#N/A</v>
      </c>
      <c r="I407" s="53" t="e">
        <f>IF(+VLOOKUP($A407,basededonnée!$F$5:$U$13,4,FALSE)&lt;&gt;0,+VLOOKUP($A407,basededonnée!$F$5:$U$13,4,FALSE),"")</f>
        <v>#N/A</v>
      </c>
      <c r="J407" s="49"/>
    </row>
    <row r="408" spans="1:10" x14ac:dyDescent="0.25">
      <c r="A408" t="s">
        <v>364</v>
      </c>
      <c r="B408" s="11" t="str">
        <f>IFERROR(+VLOOKUP($A408,basededonnée!$F$5:$U$13,2,FALSE),"")</f>
        <v/>
      </c>
      <c r="C408" s="12"/>
      <c r="D408" s="13"/>
      <c r="E408" s="14" t="str">
        <f>IFERROR(+VLOOKUP($A408,basededonnée!$F$5:$U$13,3,FALSE),"")</f>
        <v/>
      </c>
      <c r="F408" s="15"/>
      <c r="G408" s="13"/>
      <c r="H408" s="16" t="e">
        <f>IF(+VLOOKUP($A408,basededonnée!$F$5:$U$13,16,FALSE)&lt;&gt;0,+VLOOKUP($A408,basededonnée!$F$5:$U$13,16,FALSE),"")</f>
        <v>#N/A</v>
      </c>
      <c r="I408" s="37" t="e">
        <f>IF(+VLOOKUP($A408,basededonnée!$F$5:$U$13,4,FALSE)&lt;&gt;0,+VLOOKUP($A408,basededonnée!$F$5:$U$13,4,FALSE),"")</f>
        <v>#N/A</v>
      </c>
      <c r="J408" s="16"/>
    </row>
    <row r="409" spans="1:10" x14ac:dyDescent="0.25">
      <c r="A409" t="s">
        <v>365</v>
      </c>
      <c r="B409" s="11" t="str">
        <f>IFERROR(+VLOOKUP($A409,basededonnée!$F$5:$U$13,2,FALSE),"")</f>
        <v/>
      </c>
      <c r="C409" s="12"/>
      <c r="D409" s="13"/>
      <c r="E409" s="14" t="str">
        <f>IFERROR(+VLOOKUP($A409,basededonnée!$F$5:$U$13,3,FALSE),"")</f>
        <v/>
      </c>
      <c r="F409" s="15"/>
      <c r="G409" s="13"/>
      <c r="H409" s="16" t="e">
        <f>IF(+VLOOKUP($A409,basededonnée!$F$5:$U$13,16,FALSE)&lt;&gt;0,+VLOOKUP($A409,basededonnée!$F$5:$U$13,16,FALSE),"")</f>
        <v>#N/A</v>
      </c>
      <c r="I409" s="37" t="e">
        <f>IF(+VLOOKUP($A409,basededonnée!$F$5:$U$13,4,FALSE)&lt;&gt;0,+VLOOKUP($A409,basededonnée!$F$5:$U$13,4,FALSE),"")</f>
        <v>#N/A</v>
      </c>
      <c r="J409" s="16"/>
    </row>
    <row r="410" spans="1:10" x14ac:dyDescent="0.25">
      <c r="A410" t="s">
        <v>366</v>
      </c>
      <c r="B410" s="11" t="str">
        <f>IFERROR(+VLOOKUP($A410,basededonnée!$F$5:$U$13,2,FALSE),"")</f>
        <v/>
      </c>
      <c r="C410" s="12"/>
      <c r="D410" s="13"/>
      <c r="E410" s="14" t="str">
        <f>IFERROR(+VLOOKUP($A410,basededonnée!$F$5:$U$13,3,FALSE),"")</f>
        <v/>
      </c>
      <c r="F410" s="15"/>
      <c r="G410" s="13"/>
      <c r="H410" s="16" t="e">
        <f>IF(+VLOOKUP($A410,basededonnée!$F$5:$U$13,16,FALSE)&lt;&gt;0,+VLOOKUP($A410,basededonnée!$F$5:$U$13,16,FALSE),"")</f>
        <v>#N/A</v>
      </c>
      <c r="I410" s="48" t="e">
        <f>IF(+VLOOKUP($A410,basededonnée!$F$5:$U$13,4,FALSE)&lt;&gt;0,+VLOOKUP($A410,basededonnée!$F$5:$U$13,4,FALSE),"")</f>
        <v>#N/A</v>
      </c>
      <c r="J410" s="49"/>
    </row>
    <row r="411" spans="1:10" x14ac:dyDescent="0.25">
      <c r="A411" t="s">
        <v>367</v>
      </c>
      <c r="B411" s="11" t="str">
        <f>IFERROR(+VLOOKUP($A411,basededonnée!$F$5:$U$13,2,FALSE),"")</f>
        <v/>
      </c>
      <c r="C411" s="12"/>
      <c r="D411" s="13"/>
      <c r="E411" s="14" t="str">
        <f>IFERROR(+VLOOKUP($A411,basededonnée!$F$5:$U$13,3,FALSE),"")</f>
        <v/>
      </c>
      <c r="F411" s="15"/>
      <c r="G411" s="13"/>
      <c r="H411" s="16" t="e">
        <f>IF(+VLOOKUP($A411,basededonnée!$F$5:$U$13,16,FALSE)&lt;&gt;0,+VLOOKUP($A411,basededonnée!$F$5:$U$13,16,FALSE),"")</f>
        <v>#N/A</v>
      </c>
      <c r="I411" s="53" t="e">
        <f>IF(+VLOOKUP($A411,basededonnée!$F$5:$U$13,4,FALSE)&lt;&gt;0,+VLOOKUP($A411,basededonnée!$F$5:$U$13,4,FALSE),"")</f>
        <v>#N/A</v>
      </c>
      <c r="J411" s="49"/>
    </row>
    <row r="412" spans="1:10" x14ac:dyDescent="0.25">
      <c r="A412" t="s">
        <v>368</v>
      </c>
      <c r="B412" s="11" t="str">
        <f>IFERROR(+VLOOKUP($A412,basededonnée!$F$5:$U$13,2,FALSE),"")</f>
        <v/>
      </c>
      <c r="C412" s="12"/>
      <c r="D412" s="13"/>
      <c r="E412" s="14" t="str">
        <f>IFERROR(+VLOOKUP($A412,basededonnée!$F$5:$U$13,3,FALSE),"")</f>
        <v/>
      </c>
      <c r="F412" s="15"/>
      <c r="G412" s="13"/>
      <c r="H412" s="16" t="e">
        <f>IF(+VLOOKUP($A412,basededonnée!$F$5:$U$13,16,FALSE)&lt;&gt;0,+VLOOKUP($A412,basededonnée!$F$5:$U$13,16,FALSE),"")</f>
        <v>#N/A</v>
      </c>
      <c r="I412" s="53" t="e">
        <f>IF(+VLOOKUP($A412,basededonnée!$F$5:$U$13,4,FALSE)&lt;&gt;0,+VLOOKUP($A412,basededonnée!$F$5:$U$13,4,FALSE),"")</f>
        <v>#N/A</v>
      </c>
      <c r="J412" s="49"/>
    </row>
    <row r="413" spans="1:10" x14ac:dyDescent="0.25">
      <c r="A413" t="s">
        <v>369</v>
      </c>
      <c r="B413" s="11" t="str">
        <f>IFERROR(+VLOOKUP($A413,basededonnée!$F$5:$U$13,2,FALSE),"")</f>
        <v/>
      </c>
      <c r="C413" s="12"/>
      <c r="D413" s="13"/>
      <c r="E413" s="14" t="str">
        <f>IFERROR(+VLOOKUP($A413,basededonnée!$F$5:$U$13,3,FALSE),"")</f>
        <v/>
      </c>
      <c r="F413" s="15"/>
      <c r="G413" s="13"/>
      <c r="H413" s="16" t="e">
        <f>IF(+VLOOKUP($A413,basededonnée!$F$5:$U$13,16,FALSE)&lt;&gt;0,+VLOOKUP($A413,basededonnée!$F$5:$U$13,16,FALSE),"")</f>
        <v>#N/A</v>
      </c>
      <c r="I413" s="53" t="e">
        <f>IF(+VLOOKUP($A413,basededonnée!$F$5:$U$13,4,FALSE)&lt;&gt;0,+VLOOKUP($A413,basededonnée!$F$5:$U$13,4,FALSE),"")</f>
        <v>#N/A</v>
      </c>
      <c r="J413" s="49"/>
    </row>
    <row r="414" spans="1:10" x14ac:dyDescent="0.25">
      <c r="A414" t="s">
        <v>370</v>
      </c>
      <c r="B414" s="11" t="str">
        <f>IFERROR(+VLOOKUP($A414,basededonnée!$F$5:$U$13,2,FALSE),"")</f>
        <v/>
      </c>
      <c r="C414" s="12"/>
      <c r="D414" s="13"/>
      <c r="E414" s="14" t="str">
        <f>IFERROR(+VLOOKUP($A414,basededonnée!$F$5:$U$13,3,FALSE),"")</f>
        <v/>
      </c>
      <c r="F414" s="15"/>
      <c r="G414" s="13"/>
      <c r="H414" s="16" t="e">
        <f>IF(+VLOOKUP($A414,basededonnée!$F$5:$U$13,16,FALSE)&lt;&gt;0,+VLOOKUP($A414,basededonnée!$F$5:$U$13,16,FALSE),"")</f>
        <v>#N/A</v>
      </c>
      <c r="I414" s="53" t="e">
        <f>IF(+VLOOKUP($A414,basededonnée!$F$5:$U$13,4,FALSE)&lt;&gt;0,+VLOOKUP($A414,basededonnée!$F$5:$U$13,4,FALSE),"")</f>
        <v>#N/A</v>
      </c>
      <c r="J414" s="49"/>
    </row>
    <row r="415" spans="1:10" x14ac:dyDescent="0.25">
      <c r="A415" t="s">
        <v>371</v>
      </c>
      <c r="B415" s="11" t="str">
        <f>IFERROR(+VLOOKUP($A415,basededonnée!$F$5:$U$13,2,FALSE),"")</f>
        <v/>
      </c>
      <c r="C415" s="12"/>
      <c r="D415" s="13"/>
      <c r="E415" s="14" t="str">
        <f>IFERROR(+VLOOKUP($A415,basededonnée!$F$5:$U$13,3,FALSE),"")</f>
        <v/>
      </c>
      <c r="F415" s="15"/>
      <c r="G415" s="13"/>
      <c r="H415" s="16" t="e">
        <f>IF(+VLOOKUP($A415,basededonnée!$F$5:$U$13,16,FALSE)&lt;&gt;0,+VLOOKUP($A415,basededonnée!$F$5:$U$13,16,FALSE),"")</f>
        <v>#N/A</v>
      </c>
      <c r="I415" s="53" t="e">
        <f>IF(+VLOOKUP($A415,basededonnée!$F$5:$U$13,4,FALSE)&lt;&gt;0,+VLOOKUP($A415,basededonnée!$F$5:$U$13,4,FALSE),"")</f>
        <v>#N/A</v>
      </c>
      <c r="J415" s="49"/>
    </row>
    <row r="416" spans="1:10" x14ac:dyDescent="0.25">
      <c r="A416" t="s">
        <v>372</v>
      </c>
      <c r="B416" s="11" t="str">
        <f>IFERROR(+VLOOKUP($A416,basededonnée!$F$5:$U$13,2,FALSE),"")</f>
        <v/>
      </c>
      <c r="C416" s="12"/>
      <c r="D416" s="13"/>
      <c r="E416" s="14" t="str">
        <f>IFERROR(+VLOOKUP($A416,basededonnée!$F$5:$U$13,3,FALSE),"")</f>
        <v/>
      </c>
      <c r="F416" s="15"/>
      <c r="G416" s="13"/>
      <c r="H416" s="16" t="e">
        <f>IF(+VLOOKUP($A416,basededonnée!$F$5:$U$13,16,FALSE)&lt;&gt;0,+VLOOKUP($A416,basededonnée!$F$5:$U$13,16,FALSE),"")</f>
        <v>#N/A</v>
      </c>
      <c r="I416" s="53" t="e">
        <f>IF(+VLOOKUP($A416,basededonnée!$F$5:$U$13,4,FALSE)&lt;&gt;0,+VLOOKUP($A416,basededonnée!$F$5:$U$13,4,FALSE),"")</f>
        <v>#N/A</v>
      </c>
      <c r="J416" s="49"/>
    </row>
    <row r="417" spans="1:12" x14ac:dyDescent="0.25">
      <c r="B417" s="11"/>
      <c r="C417" s="15"/>
      <c r="D417" s="13"/>
      <c r="E417" s="14"/>
      <c r="F417" s="15"/>
      <c r="G417" s="13"/>
      <c r="H417" s="16"/>
      <c r="I417" s="48"/>
      <c r="J417" s="49"/>
    </row>
    <row r="418" spans="1:12" ht="15.75" thickBot="1" x14ac:dyDescent="0.3">
      <c r="B418" s="39"/>
      <c r="C418" s="43"/>
      <c r="D418" s="41"/>
      <c r="E418" s="42"/>
      <c r="F418" s="43"/>
      <c r="G418" s="41"/>
      <c r="H418" s="44"/>
      <c r="I418" s="50"/>
      <c r="J418" s="51"/>
    </row>
    <row r="419" spans="1:12" ht="15.75" thickBot="1" x14ac:dyDescent="0.3">
      <c r="B419" s="62" t="s">
        <v>68</v>
      </c>
      <c r="C419" s="63"/>
      <c r="D419" s="63"/>
      <c r="E419" s="63"/>
      <c r="F419" s="63"/>
      <c r="G419" s="63"/>
      <c r="H419" s="64"/>
      <c r="I419" s="25" t="e">
        <f>SUM(I374:I418)</f>
        <v>#N/A</v>
      </c>
      <c r="J419" s="26"/>
    </row>
    <row r="420" spans="1:12" ht="15.75" thickBot="1" x14ac:dyDescent="0.3"/>
    <row r="421" spans="1:12" ht="15.75" thickBot="1" x14ac:dyDescent="0.3">
      <c r="B421" s="65"/>
      <c r="C421" s="66"/>
      <c r="D421" s="66"/>
      <c r="E421" s="66"/>
      <c r="F421" s="66"/>
      <c r="G421" s="66"/>
      <c r="H421" s="66"/>
      <c r="I421" s="66"/>
      <c r="J421" s="66"/>
    </row>
    <row r="422" spans="1:12" ht="15.75" thickBot="1" x14ac:dyDescent="0.3"/>
    <row r="423" spans="1:12" ht="54.75" customHeight="1" thickBot="1" x14ac:dyDescent="0.3">
      <c r="B423" s="67"/>
      <c r="C423" s="68"/>
      <c r="D423" s="68"/>
      <c r="E423" s="68"/>
      <c r="F423" s="68"/>
      <c r="G423" s="68"/>
      <c r="H423" s="27"/>
      <c r="I423" s="28"/>
      <c r="J423" s="28"/>
    </row>
    <row r="424" spans="1:12" x14ac:dyDescent="0.25">
      <c r="A424" t="s">
        <v>373</v>
      </c>
      <c r="B424" s="29" t="str">
        <f>IFERROR(+VLOOKUP($A424,basededonnée!$F$5:$U$13,2,FALSE),"")</f>
        <v/>
      </c>
      <c r="C424" s="30"/>
      <c r="D424" s="31"/>
      <c r="E424" s="32" t="str">
        <f>IFERROR(+VLOOKUP($A424,basededonnée!$F$5:$U$13,3,FALSE),"")</f>
        <v/>
      </c>
      <c r="F424" s="33"/>
      <c r="G424" s="31"/>
      <c r="H424" s="34" t="e">
        <f>IF(+VLOOKUP($A424,basededonnée!$F$5:$U$13,16,FALSE)&lt;&gt;0,+VLOOKUP($A424,basededonnée!$F$5:$U$13,16,FALSE),"")</f>
        <v>#N/A</v>
      </c>
      <c r="I424" s="35" t="e">
        <f>IF(+VLOOKUP($A424,basededonnée!$F$5:$U$13,4,FALSE)&lt;&gt;0,+VLOOKUP($A424,basededonnée!$F$5:$U$13,4,FALSE),"")</f>
        <v>#N/A</v>
      </c>
      <c r="J424" s="36"/>
      <c r="L424" t="s">
        <v>374</v>
      </c>
    </row>
    <row r="425" spans="1:12" x14ac:dyDescent="0.25">
      <c r="A425" t="s">
        <v>375</v>
      </c>
      <c r="B425" s="11" t="str">
        <f ca="1">IFERROR(+VLOOKUP($A425,basededonnée!$F$5:$U$13,2,FALSE),"")</f>
        <v>NUP</v>
      </c>
      <c r="C425" s="12"/>
      <c r="D425" s="13"/>
      <c r="E425" s="14" t="str">
        <f ca="1">IFERROR(+VLOOKUP($A425,basededonnée!$F$5:$U$13,3,FALSE),"")</f>
        <v>YZHZ</v>
      </c>
      <c r="F425" s="15"/>
      <c r="G425" s="13"/>
      <c r="H425" s="16">
        <f>IF(+VLOOKUP($A425,basededonnée!$F$5:$U$13,16,FALSE)&lt;&gt;0,+VLOOKUP($A425,basededonnée!$F$5:$U$13,16,FALSE),"")</f>
        <v>3</v>
      </c>
      <c r="I425" s="53">
        <f ca="1">IF(+VLOOKUP($A425,basededonnée!$F$5:$U$13,4,FALSE)&lt;&gt;0,+VLOOKUP($A425,basededonnée!$F$5:$U$13,4,FALSE),"")</f>
        <v>2856</v>
      </c>
      <c r="J425" s="49"/>
    </row>
    <row r="426" spans="1:12" x14ac:dyDescent="0.25">
      <c r="A426" t="s">
        <v>376</v>
      </c>
      <c r="B426" s="11" t="str">
        <f>IFERROR(+VLOOKUP($A426,basededonnée!$F$5:$U$13,2,FALSE),"")</f>
        <v/>
      </c>
      <c r="C426" s="12"/>
      <c r="D426" s="13"/>
      <c r="E426" s="14" t="str">
        <f>IFERROR(+VLOOKUP($A426,basededonnée!$F$5:$U$13,3,FALSE),"")</f>
        <v/>
      </c>
      <c r="F426" s="15"/>
      <c r="G426" s="13"/>
      <c r="H426" s="16" t="e">
        <f>IF(+VLOOKUP($A426,basededonnée!$F$5:$U$13,16,FALSE)&lt;&gt;0,+VLOOKUP($A426,basededonnée!$F$5:$U$13,16,FALSE),"")</f>
        <v>#N/A</v>
      </c>
      <c r="I426" s="53" t="e">
        <f>IF(+VLOOKUP($A426,basededonnée!$F$5:$U$13,4,FALSE)&lt;&gt;0,+VLOOKUP($A426,basededonnée!$F$5:$U$13,4,FALSE),"")</f>
        <v>#N/A</v>
      </c>
      <c r="J426" s="49"/>
    </row>
    <row r="427" spans="1:12" x14ac:dyDescent="0.25">
      <c r="A427" t="s">
        <v>377</v>
      </c>
      <c r="B427" s="11" t="str">
        <f>IFERROR(+VLOOKUP($A427,basededonnée!$F$5:$U$13,2,FALSE),"")</f>
        <v/>
      </c>
      <c r="C427" s="12"/>
      <c r="D427" s="13"/>
      <c r="E427" s="14" t="str">
        <f>IFERROR(+VLOOKUP($A427,basededonnée!$F$5:$U$13,3,FALSE),"")</f>
        <v/>
      </c>
      <c r="F427" s="15"/>
      <c r="G427" s="13"/>
      <c r="H427" s="16" t="e">
        <f>IF(+VLOOKUP($A427,basededonnée!$F$5:$U$13,16,FALSE)&lt;&gt;0,+VLOOKUP($A427,basededonnée!$F$5:$U$13,16,FALSE),"")</f>
        <v>#N/A</v>
      </c>
      <c r="I427" s="53" t="e">
        <f>IF(+VLOOKUP($A427,basededonnée!$F$5:$U$13,4,FALSE)&lt;&gt;0,+VLOOKUP($A427,basededonnée!$F$5:$U$13,4,FALSE),"")</f>
        <v>#N/A</v>
      </c>
      <c r="J427" s="49"/>
    </row>
    <row r="428" spans="1:12" x14ac:dyDescent="0.25">
      <c r="A428" t="s">
        <v>378</v>
      </c>
      <c r="B428" s="11" t="str">
        <f>IFERROR(+VLOOKUP($A428,basededonnée!$F$5:$U$13,2,FALSE),"")</f>
        <v/>
      </c>
      <c r="C428" s="12"/>
      <c r="D428" s="13"/>
      <c r="E428" s="14" t="str">
        <f>IFERROR(+VLOOKUP($A428,basededonnée!$F$5:$U$13,3,FALSE),"")</f>
        <v/>
      </c>
      <c r="F428" s="15"/>
      <c r="G428" s="13"/>
      <c r="H428" s="16" t="e">
        <f>IF(+VLOOKUP($A428,basededonnée!$F$5:$U$13,16,FALSE)&lt;&gt;0,+VLOOKUP($A428,basededonnée!$F$5:$U$13,16,FALSE),"")</f>
        <v>#N/A</v>
      </c>
      <c r="I428" s="53" t="e">
        <f>IF(+VLOOKUP($A428,basededonnée!$F$5:$U$13,4,FALSE)&lt;&gt;0,+VLOOKUP($A428,basededonnée!$F$5:$U$13,4,FALSE),"")</f>
        <v>#N/A</v>
      </c>
      <c r="J428" s="49"/>
    </row>
    <row r="429" spans="1:12" x14ac:dyDescent="0.25">
      <c r="A429" t="s">
        <v>379</v>
      </c>
      <c r="B429" s="11" t="str">
        <f>IFERROR(+VLOOKUP($A429,basededonnée!$F$5:$U$13,2,FALSE),"")</f>
        <v/>
      </c>
      <c r="C429" s="12"/>
      <c r="D429" s="13"/>
      <c r="E429" s="14" t="str">
        <f>IFERROR(+VLOOKUP($A429,basededonnée!$F$5:$U$13,3,FALSE),"")</f>
        <v/>
      </c>
      <c r="F429" s="15"/>
      <c r="G429" s="13"/>
      <c r="H429" s="16" t="e">
        <f>IF(+VLOOKUP($A429,basededonnée!$F$5:$U$13,16,FALSE)&lt;&gt;0,+VLOOKUP($A429,basededonnée!$F$5:$U$13,16,FALSE),"")</f>
        <v>#N/A</v>
      </c>
      <c r="I429" s="53" t="e">
        <f>IF(+VLOOKUP($A429,basededonnée!$F$5:$U$13,4,FALSE)&lt;&gt;0,+VLOOKUP($A429,basededonnée!$F$5:$U$13,4,FALSE),"")</f>
        <v>#N/A</v>
      </c>
      <c r="J429" s="49"/>
    </row>
    <row r="430" spans="1:12" x14ac:dyDescent="0.25">
      <c r="A430" t="s">
        <v>380</v>
      </c>
      <c r="B430" s="11" t="str">
        <f>IFERROR(+VLOOKUP($A430,basededonnée!$F$5:$U$13,2,FALSE),"")</f>
        <v/>
      </c>
      <c r="C430" s="12"/>
      <c r="D430" s="13"/>
      <c r="E430" s="14" t="str">
        <f>IFERROR(+VLOOKUP($A430,basededonnée!$F$5:$U$13,3,FALSE),"")</f>
        <v/>
      </c>
      <c r="F430" s="15"/>
      <c r="G430" s="13"/>
      <c r="H430" s="16" t="e">
        <f>IF(+VLOOKUP($A430,basededonnée!$F$5:$U$13,16,FALSE)&lt;&gt;0,+VLOOKUP($A430,basededonnée!$F$5:$U$13,16,FALSE),"")</f>
        <v>#N/A</v>
      </c>
      <c r="I430" s="53" t="e">
        <f>IF(+VLOOKUP($A430,basededonnée!$F$5:$U$13,4,FALSE)&lt;&gt;0,+VLOOKUP($A430,basededonnée!$F$5:$U$13,4,FALSE),"")</f>
        <v>#N/A</v>
      </c>
      <c r="J430" s="49"/>
    </row>
    <row r="431" spans="1:12" x14ac:dyDescent="0.25">
      <c r="B431" s="11"/>
      <c r="C431" s="15"/>
      <c r="D431" s="13"/>
      <c r="E431" s="14"/>
      <c r="F431" s="15"/>
      <c r="G431" s="13"/>
      <c r="H431" s="16"/>
      <c r="I431" s="37"/>
      <c r="J431" s="16"/>
    </row>
    <row r="432" spans="1:12" ht="15.75" thickBot="1" x14ac:dyDescent="0.3">
      <c r="B432" s="39"/>
      <c r="C432" s="43"/>
      <c r="D432" s="41"/>
      <c r="E432" s="42"/>
      <c r="F432" s="43"/>
      <c r="G432" s="41"/>
      <c r="H432" s="44"/>
      <c r="I432" s="45"/>
      <c r="J432" s="44"/>
    </row>
    <row r="433" spans="1:12" ht="15.75" thickBot="1" x14ac:dyDescent="0.3">
      <c r="B433" s="62" t="s">
        <v>68</v>
      </c>
      <c r="C433" s="63"/>
      <c r="D433" s="63"/>
      <c r="E433" s="63"/>
      <c r="F433" s="63"/>
      <c r="G433" s="63"/>
      <c r="H433" s="64"/>
      <c r="I433" s="25" t="e">
        <f>SUM(I424:I432)</f>
        <v>#N/A</v>
      </c>
      <c r="J433" s="26"/>
    </row>
    <row r="434" spans="1:12" ht="15.75" thickBot="1" x14ac:dyDescent="0.3"/>
    <row r="435" spans="1:12" ht="15.75" thickBot="1" x14ac:dyDescent="0.3">
      <c r="B435" s="65"/>
      <c r="C435" s="66"/>
      <c r="D435" s="66"/>
      <c r="E435" s="66"/>
      <c r="F435" s="66"/>
      <c r="G435" s="66"/>
      <c r="H435" s="66"/>
      <c r="I435" s="66"/>
      <c r="J435" s="66"/>
    </row>
    <row r="436" spans="1:12" ht="15.75" thickBot="1" x14ac:dyDescent="0.3"/>
    <row r="437" spans="1:12" ht="54.75" customHeight="1" thickBot="1" x14ac:dyDescent="0.3">
      <c r="B437" s="67"/>
      <c r="C437" s="68"/>
      <c r="D437" s="68"/>
      <c r="E437" s="68"/>
      <c r="F437" s="68"/>
      <c r="G437" s="68"/>
      <c r="H437" s="27"/>
      <c r="I437" s="28"/>
      <c r="J437" s="28"/>
    </row>
    <row r="438" spans="1:12" x14ac:dyDescent="0.25">
      <c r="A438" t="s">
        <v>381</v>
      </c>
      <c r="B438" s="29" t="str">
        <f>IFERROR(+VLOOKUP($A438,basededonnée!$F$5:$U$13,2,FALSE),"")</f>
        <v/>
      </c>
      <c r="C438" s="30"/>
      <c r="D438" s="31"/>
      <c r="E438" s="32" t="str">
        <f>IFERROR(+VLOOKUP($A438,basededonnée!$F$5:$U$13,3,FALSE),"")</f>
        <v/>
      </c>
      <c r="F438" s="33"/>
      <c r="G438" s="31"/>
      <c r="H438" s="34" t="e">
        <f>IF(+VLOOKUP($A438,basededonnée!$F$5:$U$13,16,FALSE)&lt;&gt;0,+VLOOKUP($A438,basededonnée!$F$5:$U$13,16,FALSE),"")</f>
        <v>#N/A</v>
      </c>
      <c r="I438" s="35" t="e">
        <f>IF(+VLOOKUP($A438,basededonnée!$F$5:$U$13,4,FALSE)&lt;&gt;0,+VLOOKUP($A438,basededonnée!$F$5:$U$13,4,FALSE),"")</f>
        <v>#N/A</v>
      </c>
      <c r="J438" s="36"/>
      <c r="L438" t="s">
        <v>382</v>
      </c>
    </row>
    <row r="439" spans="1:12" x14ac:dyDescent="0.25">
      <c r="A439" t="s">
        <v>383</v>
      </c>
      <c r="B439" s="11" t="str">
        <f>IFERROR(+VLOOKUP($A439,basededonnée!$F$5:$U$13,2,FALSE),"")</f>
        <v/>
      </c>
      <c r="C439" s="12"/>
      <c r="D439" s="13"/>
      <c r="E439" s="14" t="str">
        <f>IFERROR(+VLOOKUP($A439,basededonnée!$F$5:$U$13,3,FALSE),"")</f>
        <v/>
      </c>
      <c r="F439" s="15"/>
      <c r="G439" s="13"/>
      <c r="H439" s="16" t="e">
        <f>IF(+VLOOKUP($A439,basededonnée!$F$5:$U$13,16,FALSE)&lt;&gt;0,+VLOOKUP($A439,basededonnée!$F$5:$U$13,16,FALSE),"")</f>
        <v>#N/A</v>
      </c>
      <c r="I439" s="53" t="e">
        <f>IF(+VLOOKUP($A439,basededonnée!$F$5:$U$13,4,FALSE)&lt;&gt;0,+VLOOKUP($A439,basededonnée!$F$5:$U$13,4,FALSE),"")</f>
        <v>#N/A</v>
      </c>
      <c r="J439" s="49"/>
    </row>
    <row r="440" spans="1:12" x14ac:dyDescent="0.25">
      <c r="A440" t="s">
        <v>384</v>
      </c>
      <c r="B440" s="11" t="str">
        <f>IFERROR(+VLOOKUP($A440,basededonnée!$F$5:$U$13,2,FALSE),"")</f>
        <v/>
      </c>
      <c r="C440" s="12"/>
      <c r="D440" s="13"/>
      <c r="E440" s="14" t="str">
        <f>IFERROR(+VLOOKUP($A440,basededonnée!$F$5:$U$13,3,FALSE),"")</f>
        <v/>
      </c>
      <c r="F440" s="15"/>
      <c r="G440" s="13"/>
      <c r="H440" s="16" t="e">
        <f>IF(+VLOOKUP($A440,basededonnée!$F$5:$U$13,16,FALSE)&lt;&gt;0,+VLOOKUP($A440,basededonnée!$F$5:$U$13,16,FALSE),"")</f>
        <v>#N/A</v>
      </c>
      <c r="I440" s="53" t="e">
        <f>IF(+VLOOKUP($A440,basededonnée!$F$5:$U$13,4,FALSE)&lt;&gt;0,+VLOOKUP($A440,basededonnée!$F$5:$U$13,4,FALSE),"")</f>
        <v>#N/A</v>
      </c>
      <c r="J440" s="49"/>
    </row>
    <row r="441" spans="1:12" x14ac:dyDescent="0.25">
      <c r="A441" t="s">
        <v>385</v>
      </c>
      <c r="B441" s="11" t="str">
        <f>IFERROR(+VLOOKUP($A441,basededonnée!$F$5:$U$13,2,FALSE),"")</f>
        <v/>
      </c>
      <c r="C441" s="12"/>
      <c r="D441" s="13"/>
      <c r="E441" s="14" t="str">
        <f>IFERROR(+VLOOKUP($A441,basededonnée!$F$5:$U$13,3,FALSE),"")</f>
        <v/>
      </c>
      <c r="F441" s="15"/>
      <c r="G441" s="13"/>
      <c r="H441" s="16" t="e">
        <f>IF(+VLOOKUP($A441,basededonnée!$F$5:$U$13,16,FALSE)&lt;&gt;0,+VLOOKUP($A441,basededonnée!$F$5:$U$13,16,FALSE),"")</f>
        <v>#N/A</v>
      </c>
      <c r="I441" s="53" t="e">
        <f>IF(+VLOOKUP($A441,basededonnée!$F$5:$U$13,4,FALSE)&lt;&gt;0,+VLOOKUP($A441,basededonnée!$F$5:$U$13,4,FALSE),"")</f>
        <v>#N/A</v>
      </c>
      <c r="J441" s="49"/>
    </row>
    <row r="442" spans="1:12" x14ac:dyDescent="0.25">
      <c r="A442" t="s">
        <v>386</v>
      </c>
      <c r="B442" s="11" t="str">
        <f>IFERROR(+VLOOKUP($A442,basededonnée!$F$5:$U$13,2,FALSE),"")</f>
        <v/>
      </c>
      <c r="C442" s="12"/>
      <c r="D442" s="13"/>
      <c r="E442" s="14" t="str">
        <f>IFERROR(+VLOOKUP($A442,basededonnée!$F$5:$U$13,3,FALSE),"")</f>
        <v/>
      </c>
      <c r="F442" s="15"/>
      <c r="G442" s="13"/>
      <c r="H442" s="16" t="e">
        <f>IF(+VLOOKUP($A442,basededonnée!$F$5:$U$13,16,FALSE)&lt;&gt;0,+VLOOKUP($A442,basededonnée!$F$5:$U$13,16,FALSE),"")</f>
        <v>#N/A</v>
      </c>
      <c r="I442" s="53" t="e">
        <f>IF(+VLOOKUP($A442,basededonnée!$F$5:$U$13,4,FALSE)&lt;&gt;0,+VLOOKUP($A442,basededonnée!$F$5:$U$13,4,FALSE),"")</f>
        <v>#N/A</v>
      </c>
      <c r="J442" s="49"/>
    </row>
    <row r="443" spans="1:12" x14ac:dyDescent="0.25">
      <c r="B443" s="11"/>
      <c r="C443" s="15"/>
      <c r="D443" s="13"/>
      <c r="E443" s="14"/>
      <c r="F443" s="15"/>
      <c r="G443" s="13"/>
      <c r="H443" s="16"/>
      <c r="I443" s="37"/>
      <c r="J443" s="16"/>
    </row>
    <row r="444" spans="1:12" ht="15.75" thickBot="1" x14ac:dyDescent="0.3">
      <c r="B444" s="39"/>
      <c r="C444" s="43"/>
      <c r="D444" s="41"/>
      <c r="E444" s="42"/>
      <c r="F444" s="43"/>
      <c r="G444" s="41"/>
      <c r="H444" s="44"/>
      <c r="I444" s="45"/>
      <c r="J444" s="44"/>
    </row>
    <row r="445" spans="1:12" ht="15.75" thickBot="1" x14ac:dyDescent="0.3">
      <c r="B445" s="62" t="s">
        <v>68</v>
      </c>
      <c r="C445" s="63"/>
      <c r="D445" s="63"/>
      <c r="E445" s="63"/>
      <c r="F445" s="63"/>
      <c r="G445" s="63"/>
      <c r="H445" s="64"/>
      <c r="I445" s="25" t="e">
        <f>SUM(I438:I444)</f>
        <v>#N/A</v>
      </c>
      <c r="J445" s="26"/>
    </row>
    <row r="446" spans="1:12" ht="15.75" thickBot="1" x14ac:dyDescent="0.3"/>
    <row r="447" spans="1:12" ht="15.75" thickBot="1" x14ac:dyDescent="0.3">
      <c r="B447" s="65"/>
      <c r="C447" s="66"/>
      <c r="D447" s="66"/>
      <c r="E447" s="66"/>
      <c r="F447" s="66"/>
      <c r="G447" s="66"/>
      <c r="H447" s="66"/>
      <c r="I447" s="66"/>
      <c r="J447" s="66"/>
    </row>
    <row r="448" spans="1:12" ht="15.75" thickBot="1" x14ac:dyDescent="0.3"/>
    <row r="449" spans="1:12" ht="54.75" customHeight="1" thickBot="1" x14ac:dyDescent="0.3">
      <c r="B449" s="72"/>
      <c r="C449" s="73"/>
      <c r="D449" s="73"/>
      <c r="E449" s="73"/>
      <c r="F449" s="73"/>
      <c r="G449" s="73"/>
      <c r="H449" s="2"/>
      <c r="I449" s="3"/>
      <c r="J449" s="3"/>
    </row>
    <row r="450" spans="1:12" x14ac:dyDescent="0.25">
      <c r="A450" t="s">
        <v>387</v>
      </c>
      <c r="B450" s="4" t="str">
        <f>IFERROR(+VLOOKUP($A450,basededonnée!$F$5:$U$13,2,FALSE),"")</f>
        <v/>
      </c>
      <c r="C450" s="5"/>
      <c r="D450" s="6"/>
      <c r="E450" s="7" t="str">
        <f>IFERROR(+VLOOKUP($A450,basededonnée!$F$5:$U$13,3,FALSE),"")</f>
        <v/>
      </c>
      <c r="F450" s="8"/>
      <c r="G450" s="6"/>
      <c r="H450" s="54" t="e">
        <f>IF(+VLOOKUP($A450,basededonnée!$F$5:$U$13,16,FALSE)&lt;&gt;0,+VLOOKUP($A450,basededonnée!$F$5:$U$13,16,FALSE),"")</f>
        <v>#N/A</v>
      </c>
      <c r="I450" s="55" t="e">
        <f>IF(+VLOOKUP($A450,basededonnée!$F$5:$U$13,4,FALSE)&lt;&gt;0,+VLOOKUP($A450,basededonnée!$F$5:$U$13,4,FALSE),"")</f>
        <v>#N/A</v>
      </c>
      <c r="J450" s="56"/>
      <c r="L450" t="s">
        <v>388</v>
      </c>
    </row>
    <row r="451" spans="1:12" x14ac:dyDescent="0.25">
      <c r="A451" t="s">
        <v>389</v>
      </c>
      <c r="B451" s="11" t="str">
        <f>IFERROR(+VLOOKUP($A451,basededonnée!$F$5:$U$13,2,FALSE),"")</f>
        <v/>
      </c>
      <c r="C451" s="12"/>
      <c r="D451" s="13"/>
      <c r="E451" s="14" t="str">
        <f>IFERROR(+VLOOKUP($A451,basededonnée!$F$5:$U$13,3,FALSE),"")</f>
        <v/>
      </c>
      <c r="F451" s="15"/>
      <c r="G451" s="13"/>
      <c r="H451" s="38" t="e">
        <f>IF(+VLOOKUP($A451,basededonnée!$F$5:$U$13,16,FALSE)&lt;&gt;0,+VLOOKUP($A451,basededonnée!$F$5:$U$13,16,FALSE),"")</f>
        <v>#N/A</v>
      </c>
      <c r="I451" s="37" t="e">
        <f>IF(+VLOOKUP($A451,basededonnée!$F$5:$U$13,4,FALSE)&lt;&gt;0,+VLOOKUP($A451,basededonnée!$F$5:$U$13,4,FALSE),"")</f>
        <v>#N/A</v>
      </c>
      <c r="J451" s="49"/>
    </row>
    <row r="452" spans="1:12" x14ac:dyDescent="0.25">
      <c r="A452" t="s">
        <v>390</v>
      </c>
      <c r="B452" s="11" t="str">
        <f>IFERROR(+VLOOKUP($A452,basededonnée!$F$5:$U$13,2,FALSE),"")</f>
        <v/>
      </c>
      <c r="C452" s="12"/>
      <c r="D452" s="13"/>
      <c r="E452" s="14" t="str">
        <f>IFERROR(+VLOOKUP($A452,basededonnée!$F$5:$U$13,3,FALSE),"")</f>
        <v/>
      </c>
      <c r="F452" s="15"/>
      <c r="G452" s="13"/>
      <c r="H452" s="38" t="e">
        <f>IF(+VLOOKUP($A452,basededonnée!$F$5:$U$13,16,FALSE)&lt;&gt;0,+VLOOKUP($A452,basededonnée!$F$5:$U$13,16,FALSE),"")</f>
        <v>#N/A</v>
      </c>
      <c r="I452" s="37" t="e">
        <f>IF(+VLOOKUP($A452,basededonnée!$F$5:$U$13,4,FALSE)&lt;&gt;0,+VLOOKUP($A452,basededonnée!$F$5:$U$13,4,FALSE),"")</f>
        <v>#N/A</v>
      </c>
      <c r="J452" s="49"/>
    </row>
    <row r="453" spans="1:12" x14ac:dyDescent="0.25">
      <c r="A453" t="s">
        <v>391</v>
      </c>
      <c r="B453" s="11" t="str">
        <f>IFERROR(+VLOOKUP($A453,basededonnée!$F$5:$U$13,2,FALSE),"")</f>
        <v/>
      </c>
      <c r="C453" s="12"/>
      <c r="D453" s="13"/>
      <c r="E453" s="14" t="str">
        <f>IFERROR(+VLOOKUP($A453,basededonnée!$F$5:$U$13,3,FALSE),"")</f>
        <v/>
      </c>
      <c r="F453" s="15"/>
      <c r="G453" s="13"/>
      <c r="H453" s="38" t="e">
        <f>IF(+VLOOKUP($A453,basededonnée!$F$5:$U$13,16,FALSE)&lt;&gt;0,+VLOOKUP($A453,basededonnée!$F$5:$U$13,16,FALSE),"")</f>
        <v>#N/A</v>
      </c>
      <c r="I453" s="37" t="e">
        <f>IF(+VLOOKUP($A453,basededonnée!$F$5:$U$13,4,FALSE)&lt;&gt;0,+VLOOKUP($A453,basededonnée!$F$5:$U$13,4,FALSE),"")</f>
        <v>#N/A</v>
      </c>
      <c r="J453" s="49"/>
    </row>
    <row r="454" spans="1:12" x14ac:dyDescent="0.25">
      <c r="A454" t="s">
        <v>392</v>
      </c>
      <c r="B454" s="11" t="str">
        <f>IFERROR(+VLOOKUP($A454,basededonnée!$F$5:$U$13,2,FALSE),"")</f>
        <v/>
      </c>
      <c r="C454" s="12"/>
      <c r="D454" s="13"/>
      <c r="E454" s="14" t="str">
        <f>IFERROR(+VLOOKUP($A454,basededonnée!$F$5:$U$13,3,FALSE),"")</f>
        <v/>
      </c>
      <c r="F454" s="15"/>
      <c r="G454" s="13"/>
      <c r="H454" s="38" t="e">
        <f>IF(+VLOOKUP($A454,basededonnée!$F$5:$U$13,16,FALSE)&lt;&gt;0,+VLOOKUP($A454,basededonnée!$F$5:$U$13,16,FALSE),"")</f>
        <v>#N/A</v>
      </c>
      <c r="I454" s="37" t="e">
        <f>IF(+VLOOKUP($A454,basededonnée!$F$5:$U$13,4,FALSE)&lt;&gt;0,+VLOOKUP($A454,basededonnée!$F$5:$U$13,4,FALSE),"")</f>
        <v>#N/A</v>
      </c>
      <c r="J454" s="49"/>
    </row>
    <row r="455" spans="1:12" x14ac:dyDescent="0.25">
      <c r="A455" t="s">
        <v>393</v>
      </c>
      <c r="B455" s="11" t="str">
        <f>IFERROR(+VLOOKUP($A455,basededonnée!$F$5:$U$13,2,FALSE),"")</f>
        <v/>
      </c>
      <c r="C455" s="12"/>
      <c r="D455" s="13"/>
      <c r="E455" s="14" t="str">
        <f>IFERROR(+VLOOKUP($A455,basededonnée!$F$5:$U$13,3,FALSE),"")</f>
        <v/>
      </c>
      <c r="F455" s="15"/>
      <c r="G455" s="13"/>
      <c r="H455" s="38" t="e">
        <f>IF(+VLOOKUP($A455,basededonnée!$F$5:$U$13,16,FALSE)&lt;&gt;0,+VLOOKUP($A455,basededonnée!$F$5:$U$13,16,FALSE),"")</f>
        <v>#N/A</v>
      </c>
      <c r="I455" s="37" t="e">
        <f>IF(+VLOOKUP($A455,basededonnée!$F$5:$U$13,4,FALSE)&lt;&gt;0,+VLOOKUP($A455,basededonnée!$F$5:$U$13,4,FALSE),"")</f>
        <v>#N/A</v>
      </c>
      <c r="J455" s="49"/>
    </row>
    <row r="456" spans="1:12" x14ac:dyDescent="0.25">
      <c r="A456" t="s">
        <v>394</v>
      </c>
      <c r="B456" s="11" t="str">
        <f>IFERROR(+VLOOKUP($A456,basededonnée!$F$5:$U$13,2,FALSE),"")</f>
        <v/>
      </c>
      <c r="C456" s="12"/>
      <c r="D456" s="13"/>
      <c r="E456" s="14" t="str">
        <f>IFERROR(+VLOOKUP($A456,basededonnée!$F$5:$U$13,3,FALSE),"")</f>
        <v/>
      </c>
      <c r="F456" s="15"/>
      <c r="G456" s="13"/>
      <c r="H456" s="38" t="e">
        <f>IF(+VLOOKUP($A456,basededonnée!$F$5:$U$13,16,FALSE)&lt;&gt;0,+VLOOKUP($A456,basededonnée!$F$5:$U$13,16,FALSE),"")</f>
        <v>#N/A</v>
      </c>
      <c r="I456" s="37" t="e">
        <f>IF(+VLOOKUP($A456,basededonnée!$F$5:$U$13,4,FALSE)&lt;&gt;0,+VLOOKUP($A456,basededonnée!$F$5:$U$13,4,FALSE),"")</f>
        <v>#N/A</v>
      </c>
      <c r="J456" s="49"/>
    </row>
    <row r="457" spans="1:12" x14ac:dyDescent="0.25">
      <c r="A457" t="s">
        <v>395</v>
      </c>
      <c r="B457" s="11" t="str">
        <f>IFERROR(+VLOOKUP($A457,basededonnée!$F$5:$U$13,2,FALSE),"")</f>
        <v/>
      </c>
      <c r="C457" s="12"/>
      <c r="D457" s="13"/>
      <c r="E457" s="14" t="str">
        <f>IFERROR(+VLOOKUP($A457,basededonnée!$F$5:$U$13,3,FALSE),"")</f>
        <v/>
      </c>
      <c r="F457" s="15"/>
      <c r="G457" s="13"/>
      <c r="H457" s="38" t="e">
        <f>IF(+VLOOKUP($A457,basededonnée!$F$5:$U$13,16,FALSE)&lt;&gt;0,+VLOOKUP($A457,basededonnée!$F$5:$U$13,16,FALSE),"")</f>
        <v>#N/A</v>
      </c>
      <c r="I457" s="37" t="e">
        <f>IF(+VLOOKUP($A457,basededonnée!$F$5:$U$13,4,FALSE)&lt;&gt;0,+VLOOKUP($A457,basededonnée!$F$5:$U$13,4,FALSE),"")</f>
        <v>#N/A</v>
      </c>
      <c r="J457" s="49"/>
    </row>
    <row r="458" spans="1:12" x14ac:dyDescent="0.25">
      <c r="A458" t="s">
        <v>396</v>
      </c>
      <c r="B458" s="11" t="str">
        <f>IFERROR(+VLOOKUP($A458,basededonnée!$F$5:$U$13,2,FALSE),"")</f>
        <v/>
      </c>
      <c r="C458" s="12"/>
      <c r="D458" s="13"/>
      <c r="E458" s="14" t="str">
        <f>IFERROR(+VLOOKUP($A458,basededonnée!$F$5:$U$13,3,FALSE),"")</f>
        <v/>
      </c>
      <c r="F458" s="15"/>
      <c r="G458" s="13"/>
      <c r="H458" s="38" t="e">
        <f>IF(+VLOOKUP($A458,basededonnée!$F$5:$U$13,16,FALSE)&lt;&gt;0,+VLOOKUP($A458,basededonnée!$F$5:$U$13,16,FALSE),"")</f>
        <v>#N/A</v>
      </c>
      <c r="I458" s="37" t="e">
        <f>IF(+VLOOKUP($A458,basededonnée!$F$5:$U$13,4,FALSE)&lt;&gt;0,+VLOOKUP($A458,basededonnée!$F$5:$U$13,4,FALSE),"")</f>
        <v>#N/A</v>
      </c>
      <c r="J458" s="49"/>
    </row>
    <row r="459" spans="1:12" x14ac:dyDescent="0.25">
      <c r="A459" t="s">
        <v>397</v>
      </c>
      <c r="B459" s="11" t="str">
        <f>IFERROR(+VLOOKUP($A459,basededonnée!$F$5:$U$13,2,FALSE),"")</f>
        <v/>
      </c>
      <c r="C459" s="12"/>
      <c r="D459" s="13"/>
      <c r="E459" s="14" t="str">
        <f>IFERROR(+VLOOKUP($A459,basededonnée!$F$5:$U$13,3,FALSE),"")</f>
        <v/>
      </c>
      <c r="F459" s="15"/>
      <c r="G459" s="13"/>
      <c r="H459" s="38" t="e">
        <f>IF(+VLOOKUP($A459,basededonnée!$F$5:$U$13,16,FALSE)&lt;&gt;0,+VLOOKUP($A459,basededonnée!$F$5:$U$13,16,FALSE),"")</f>
        <v>#N/A</v>
      </c>
      <c r="I459" s="37" t="e">
        <f>IF(+VLOOKUP($A459,basededonnée!$F$5:$U$13,4,FALSE)&lt;&gt;0,+VLOOKUP($A459,basededonnée!$F$5:$U$13,4,FALSE),"")</f>
        <v>#N/A</v>
      </c>
      <c r="J459" s="49"/>
    </row>
    <row r="460" spans="1:12" x14ac:dyDescent="0.25">
      <c r="A460" t="s">
        <v>398</v>
      </c>
      <c r="B460" s="11" t="str">
        <f>IFERROR(+VLOOKUP($A460,basededonnée!$F$5:$U$13,2,FALSE),"")</f>
        <v/>
      </c>
      <c r="C460" s="12"/>
      <c r="D460" s="13"/>
      <c r="E460" s="14" t="str">
        <f>IFERROR(+VLOOKUP($A460,basededonnée!$F$5:$U$13,3,FALSE),"")</f>
        <v/>
      </c>
      <c r="F460" s="15"/>
      <c r="G460" s="13"/>
      <c r="H460" s="38" t="e">
        <f>IF(+VLOOKUP($A460,basededonnée!$F$5:$U$13,16,FALSE)&lt;&gt;0,+VLOOKUP($A460,basededonnée!$F$5:$U$13,16,FALSE),"")</f>
        <v>#N/A</v>
      </c>
      <c r="I460" s="37" t="e">
        <f>IF(+VLOOKUP($A460,basededonnée!$F$5:$U$13,4,FALSE)&lt;&gt;0,+VLOOKUP($A460,basededonnée!$F$5:$U$13,4,FALSE),"")</f>
        <v>#N/A</v>
      </c>
      <c r="J460" s="49"/>
    </row>
    <row r="461" spans="1:12" x14ac:dyDescent="0.25">
      <c r="A461" t="s">
        <v>399</v>
      </c>
      <c r="B461" s="11" t="str">
        <f>IFERROR(+VLOOKUP($A461,basededonnée!$F$5:$U$13,2,FALSE),"")</f>
        <v/>
      </c>
      <c r="C461" s="12"/>
      <c r="D461" s="13"/>
      <c r="E461" s="14" t="str">
        <f>IFERROR(+VLOOKUP($A461,basededonnée!$F$5:$U$13,3,FALSE),"")</f>
        <v/>
      </c>
      <c r="F461" s="15"/>
      <c r="G461" s="13"/>
      <c r="H461" s="38" t="e">
        <f>IF(+VLOOKUP($A461,basededonnée!$F$5:$U$13,16,FALSE)&lt;&gt;0,+VLOOKUP($A461,basededonnée!$F$5:$U$13,16,FALSE),"")</f>
        <v>#N/A</v>
      </c>
      <c r="I461" s="37" t="e">
        <f>IF(+VLOOKUP($A461,basededonnée!$F$5:$U$13,4,FALSE)&lt;&gt;0,+VLOOKUP($A461,basededonnée!$F$5:$U$13,4,FALSE),"")</f>
        <v>#N/A</v>
      </c>
      <c r="J461" s="49"/>
    </row>
    <row r="462" spans="1:12" x14ac:dyDescent="0.25">
      <c r="A462" t="s">
        <v>400</v>
      </c>
      <c r="B462" s="11" t="str">
        <f>IFERROR(+VLOOKUP($A462,basededonnée!$F$5:$U$13,2,FALSE),"")</f>
        <v/>
      </c>
      <c r="C462" s="12"/>
      <c r="D462" s="13"/>
      <c r="E462" s="14" t="str">
        <f>IFERROR(+VLOOKUP($A462,basededonnée!$F$5:$U$13,3,FALSE),"")</f>
        <v/>
      </c>
      <c r="F462" s="15"/>
      <c r="G462" s="13"/>
      <c r="H462" s="38" t="e">
        <f>IF(+VLOOKUP($A462,basededonnée!$F$5:$U$13,16,FALSE)&lt;&gt;0,+VLOOKUP($A462,basededonnée!$F$5:$U$13,16,FALSE),"")</f>
        <v>#N/A</v>
      </c>
      <c r="I462" s="37" t="e">
        <f>IF(+VLOOKUP($A462,basededonnée!$F$5:$U$13,4,FALSE)&lt;&gt;0,+VLOOKUP($A462,basededonnée!$F$5:$U$13,4,FALSE),"")</f>
        <v>#N/A</v>
      </c>
      <c r="J462" s="49"/>
    </row>
    <row r="463" spans="1:12" x14ac:dyDescent="0.25">
      <c r="A463" t="s">
        <v>401</v>
      </c>
      <c r="B463" s="11" t="str">
        <f>IFERROR(+VLOOKUP($A463,basededonnée!$F$5:$U$13,2,FALSE),"")</f>
        <v/>
      </c>
      <c r="C463" s="12"/>
      <c r="D463" s="13"/>
      <c r="E463" s="14" t="str">
        <f>IFERROR(+VLOOKUP($A463,basededonnée!$F$5:$U$13,3,FALSE),"")</f>
        <v/>
      </c>
      <c r="F463" s="15"/>
      <c r="G463" s="13"/>
      <c r="H463" s="38" t="e">
        <f>IF(+VLOOKUP($A463,basededonnée!$F$5:$U$13,16,FALSE)&lt;&gt;0,+VLOOKUP($A463,basededonnée!$F$5:$U$13,16,FALSE),"")</f>
        <v>#N/A</v>
      </c>
      <c r="I463" s="37" t="e">
        <f>IF(+VLOOKUP($A463,basededonnée!$F$5:$U$13,4,FALSE)&lt;&gt;0,+VLOOKUP($A463,basededonnée!$F$5:$U$13,4,FALSE),"")</f>
        <v>#N/A</v>
      </c>
      <c r="J463" s="49"/>
    </row>
    <row r="464" spans="1:12" x14ac:dyDescent="0.25">
      <c r="A464" t="s">
        <v>402</v>
      </c>
      <c r="B464" s="11" t="str">
        <f>IFERROR(+VLOOKUP($A464,basededonnée!$F$5:$U$13,2,FALSE),"")</f>
        <v/>
      </c>
      <c r="C464" s="12"/>
      <c r="D464" s="13"/>
      <c r="E464" s="14" t="str">
        <f>IFERROR(+VLOOKUP($A464,basededonnée!$F$5:$U$13,3,FALSE),"")</f>
        <v/>
      </c>
      <c r="F464" s="15"/>
      <c r="G464" s="13"/>
      <c r="H464" s="38" t="e">
        <f>IF(+VLOOKUP($A464,basededonnée!$F$5:$U$13,16,FALSE)&lt;&gt;0,+VLOOKUP($A464,basededonnée!$F$5:$U$13,16,FALSE),"")</f>
        <v>#N/A</v>
      </c>
      <c r="I464" s="37" t="e">
        <f>IF(+VLOOKUP($A464,basededonnée!$F$5:$U$13,4,FALSE)&lt;&gt;0,+VLOOKUP($A464,basededonnée!$F$5:$U$13,4,FALSE),"")</f>
        <v>#N/A</v>
      </c>
      <c r="J464" s="49"/>
    </row>
    <row r="465" spans="1:10" x14ac:dyDescent="0.25">
      <c r="A465" t="s">
        <v>403</v>
      </c>
      <c r="B465" s="11" t="str">
        <f>IFERROR(+VLOOKUP($A465,basededonnée!$F$5:$U$13,2,FALSE),"")</f>
        <v/>
      </c>
      <c r="C465" s="12"/>
      <c r="D465" s="13"/>
      <c r="E465" s="14" t="str">
        <f>IFERROR(+VLOOKUP($A465,basededonnée!$F$5:$U$13,3,FALSE),"")</f>
        <v/>
      </c>
      <c r="F465" s="15"/>
      <c r="G465" s="13"/>
      <c r="H465" s="38" t="e">
        <f>IF(+VLOOKUP($A465,basededonnée!$F$5:$U$13,16,FALSE)&lt;&gt;0,+VLOOKUP($A465,basededonnée!$F$5:$U$13,16,FALSE),"")</f>
        <v>#N/A</v>
      </c>
      <c r="I465" s="37" t="e">
        <f>IF(+VLOOKUP($A465,basededonnée!$F$5:$U$13,4,FALSE)&lt;&gt;0,+VLOOKUP($A465,basededonnée!$F$5:$U$13,4,FALSE),"")</f>
        <v>#N/A</v>
      </c>
      <c r="J465" s="49"/>
    </row>
    <row r="466" spans="1:10" x14ac:dyDescent="0.25">
      <c r="A466" t="s">
        <v>404</v>
      </c>
      <c r="B466" s="11" t="str">
        <f>IFERROR(+VLOOKUP($A466,basededonnée!$F$5:$U$13,2,FALSE),"")</f>
        <v/>
      </c>
      <c r="C466" s="12"/>
      <c r="D466" s="13"/>
      <c r="E466" s="14" t="str">
        <f>IFERROR(+VLOOKUP($A466,basededonnée!$F$5:$U$13,3,FALSE),"")</f>
        <v/>
      </c>
      <c r="F466" s="15"/>
      <c r="G466" s="13"/>
      <c r="H466" s="38" t="e">
        <f>IF(+VLOOKUP($A466,basededonnée!$F$5:$U$13,16,FALSE)&lt;&gt;0,+VLOOKUP($A466,basededonnée!$F$5:$U$13,16,FALSE),"")</f>
        <v>#N/A</v>
      </c>
      <c r="I466" s="37" t="e">
        <f>IF(+VLOOKUP($A466,basededonnée!$F$5:$U$13,4,FALSE)&lt;&gt;0,+VLOOKUP($A466,basededonnée!$F$5:$U$13,4,FALSE),"")</f>
        <v>#N/A</v>
      </c>
      <c r="J466" s="49"/>
    </row>
    <row r="467" spans="1:10" x14ac:dyDescent="0.25">
      <c r="A467" t="s">
        <v>405</v>
      </c>
      <c r="B467" s="11" t="str">
        <f>IFERROR(+VLOOKUP($A467,basededonnée!$F$5:$U$13,2,FALSE),"")</f>
        <v/>
      </c>
      <c r="C467" s="12"/>
      <c r="D467" s="13"/>
      <c r="E467" s="14" t="str">
        <f>IFERROR(+VLOOKUP($A467,basededonnée!$F$5:$U$13,3,FALSE),"")</f>
        <v/>
      </c>
      <c r="F467" s="15"/>
      <c r="G467" s="13"/>
      <c r="H467" s="38" t="e">
        <f>IF(+VLOOKUP($A467,basededonnée!$F$5:$U$13,16,FALSE)&lt;&gt;0,+VLOOKUP($A467,basededonnée!$F$5:$U$13,16,FALSE),"")</f>
        <v>#N/A</v>
      </c>
      <c r="I467" s="37" t="e">
        <f>IF(+VLOOKUP($A467,basededonnée!$F$5:$U$13,4,FALSE)&lt;&gt;0,+VLOOKUP($A467,basededonnée!$F$5:$U$13,4,FALSE),"")</f>
        <v>#N/A</v>
      </c>
      <c r="J467" s="49"/>
    </row>
    <row r="468" spans="1:10" x14ac:dyDescent="0.25">
      <c r="A468" t="s">
        <v>406</v>
      </c>
      <c r="B468" s="11" t="str">
        <f>IFERROR(+VLOOKUP($A468,basededonnée!$F$5:$U$13,2,FALSE),"")</f>
        <v/>
      </c>
      <c r="C468" s="12"/>
      <c r="D468" s="13"/>
      <c r="E468" s="14" t="str">
        <f>IFERROR(+VLOOKUP($A468,basededonnée!$F$5:$U$13,3,FALSE),"")</f>
        <v/>
      </c>
      <c r="F468" s="15"/>
      <c r="G468" s="13"/>
      <c r="H468" s="38" t="e">
        <f>IF(+VLOOKUP($A468,basededonnée!$F$5:$U$13,16,FALSE)&lt;&gt;0,+VLOOKUP($A468,basededonnée!$F$5:$U$13,16,FALSE),"")</f>
        <v>#N/A</v>
      </c>
      <c r="I468" s="37" t="e">
        <f>IF(+VLOOKUP($A468,basededonnée!$F$5:$U$13,4,FALSE)&lt;&gt;0,+VLOOKUP($A468,basededonnée!$F$5:$U$13,4,FALSE),"")</f>
        <v>#N/A</v>
      </c>
      <c r="J468" s="49"/>
    </row>
    <row r="469" spans="1:10" x14ac:dyDescent="0.25">
      <c r="A469" t="s">
        <v>407</v>
      </c>
      <c r="B469" s="11" t="str">
        <f>IFERROR(+VLOOKUP($A469,basededonnée!$F$5:$U$13,2,FALSE),"")</f>
        <v/>
      </c>
      <c r="C469" s="12"/>
      <c r="D469" s="13"/>
      <c r="E469" s="14" t="str">
        <f>IFERROR(+VLOOKUP($A469,basededonnée!$F$5:$U$13,3,FALSE),"")</f>
        <v/>
      </c>
      <c r="F469" s="15"/>
      <c r="G469" s="13"/>
      <c r="H469" s="38" t="e">
        <f>IF(+VLOOKUP($A469,basededonnée!$F$5:$U$13,16,FALSE)&lt;&gt;0,+VLOOKUP($A469,basededonnée!$F$5:$U$13,16,FALSE),"")</f>
        <v>#N/A</v>
      </c>
      <c r="I469" s="37" t="e">
        <f>IF(+VLOOKUP($A469,basededonnée!$F$5:$U$13,4,FALSE)&lt;&gt;0,+VLOOKUP($A469,basededonnée!$F$5:$U$13,4,FALSE),"")</f>
        <v>#N/A</v>
      </c>
      <c r="J469" s="49"/>
    </row>
    <row r="470" spans="1:10" x14ac:dyDescent="0.25">
      <c r="A470" t="s">
        <v>408</v>
      </c>
      <c r="B470" s="11" t="str">
        <f>IFERROR(+VLOOKUP($A470,basededonnée!$F$5:$U$13,2,FALSE),"")</f>
        <v/>
      </c>
      <c r="C470" s="12"/>
      <c r="D470" s="13"/>
      <c r="E470" s="14" t="str">
        <f>IFERROR(+VLOOKUP($A470,basededonnée!$F$5:$U$13,3,FALSE),"")</f>
        <v/>
      </c>
      <c r="F470" s="15"/>
      <c r="G470" s="13"/>
      <c r="H470" s="38" t="e">
        <f>IF(+VLOOKUP($A470,basededonnée!$F$5:$U$13,16,FALSE)&lt;&gt;0,+VLOOKUP($A470,basededonnée!$F$5:$U$13,16,FALSE),"")</f>
        <v>#N/A</v>
      </c>
      <c r="I470" s="37" t="e">
        <f>IF(+VLOOKUP($A470,basededonnée!$F$5:$U$13,4,FALSE)&lt;&gt;0,+VLOOKUP($A470,basededonnée!$F$5:$U$13,4,FALSE),"")</f>
        <v>#N/A</v>
      </c>
      <c r="J470" s="49"/>
    </row>
    <row r="471" spans="1:10" x14ac:dyDescent="0.25">
      <c r="A471" t="s">
        <v>409</v>
      </c>
      <c r="B471" s="11" t="str">
        <f>IFERROR(+VLOOKUP($A471,basededonnée!$F$5:$U$13,2,FALSE),"")</f>
        <v/>
      </c>
      <c r="C471" s="12"/>
      <c r="D471" s="13"/>
      <c r="E471" s="14" t="str">
        <f>IFERROR(+VLOOKUP($A471,basededonnée!$F$5:$U$13,3,FALSE),"")</f>
        <v/>
      </c>
      <c r="F471" s="15"/>
      <c r="G471" s="13"/>
      <c r="H471" s="38" t="e">
        <f>IF(+VLOOKUP($A471,basededonnée!$F$5:$U$13,16,FALSE)&lt;&gt;0,+VLOOKUP($A471,basededonnée!$F$5:$U$13,16,FALSE),"")</f>
        <v>#N/A</v>
      </c>
      <c r="I471" s="37" t="e">
        <f>IF(+VLOOKUP($A471,basededonnée!$F$5:$U$13,4,FALSE)&lt;&gt;0,+VLOOKUP($A471,basededonnée!$F$5:$U$13,4,FALSE),"")</f>
        <v>#N/A</v>
      </c>
      <c r="J471" s="49"/>
    </row>
    <row r="472" spans="1:10" x14ac:dyDescent="0.25">
      <c r="A472" t="s">
        <v>410</v>
      </c>
      <c r="B472" s="11" t="str">
        <f>IFERROR(+VLOOKUP($A472,basededonnée!$F$5:$U$13,2,FALSE),"")</f>
        <v/>
      </c>
      <c r="C472" s="12"/>
      <c r="D472" s="13"/>
      <c r="E472" s="14" t="str">
        <f>IFERROR(+VLOOKUP($A472,basededonnée!$F$5:$U$13,3,FALSE),"")</f>
        <v/>
      </c>
      <c r="F472" s="15"/>
      <c r="G472" s="13"/>
      <c r="H472" s="38" t="e">
        <f>IF(+VLOOKUP($A472,basededonnée!$F$5:$U$13,16,FALSE)&lt;&gt;0,+VLOOKUP($A472,basededonnée!$F$5:$U$13,16,FALSE),"")</f>
        <v>#N/A</v>
      </c>
      <c r="I472" s="37" t="e">
        <f>IF(+VLOOKUP($A472,basededonnée!$F$5:$U$13,4,FALSE)&lt;&gt;0,+VLOOKUP($A472,basededonnée!$F$5:$U$13,4,FALSE),"")</f>
        <v>#N/A</v>
      </c>
      <c r="J472" s="49"/>
    </row>
    <row r="473" spans="1:10" x14ac:dyDescent="0.25">
      <c r="A473" t="s">
        <v>411</v>
      </c>
      <c r="B473" s="11" t="str">
        <f>IFERROR(+VLOOKUP($A473,basededonnée!$F$5:$U$13,2,FALSE),"")</f>
        <v/>
      </c>
      <c r="C473" s="12"/>
      <c r="D473" s="13"/>
      <c r="E473" s="14" t="str">
        <f>IFERROR(+VLOOKUP($A473,basededonnée!$F$5:$U$13,3,FALSE),"")</f>
        <v/>
      </c>
      <c r="F473" s="15"/>
      <c r="G473" s="13"/>
      <c r="H473" s="38" t="e">
        <f>IF(+VLOOKUP($A473,basededonnée!$F$5:$U$13,16,FALSE)&lt;&gt;0,+VLOOKUP($A473,basededonnée!$F$5:$U$13,16,FALSE),"")</f>
        <v>#N/A</v>
      </c>
      <c r="I473" s="37" t="e">
        <f>IF(+VLOOKUP($A473,basededonnée!$F$5:$U$13,4,FALSE)&lt;&gt;0,+VLOOKUP($A473,basededonnée!$F$5:$U$13,4,FALSE),"")</f>
        <v>#N/A</v>
      </c>
      <c r="J473" s="49"/>
    </row>
    <row r="474" spans="1:10" x14ac:dyDescent="0.25">
      <c r="A474" t="s">
        <v>412</v>
      </c>
      <c r="B474" s="11" t="str">
        <f>IFERROR(+VLOOKUP($A474,basededonnée!$F$5:$U$13,2,FALSE),"")</f>
        <v/>
      </c>
      <c r="C474" s="12"/>
      <c r="D474" s="13"/>
      <c r="E474" s="14" t="str">
        <f>IFERROR(+VLOOKUP($A474,basededonnée!$F$5:$U$13,3,FALSE),"")</f>
        <v/>
      </c>
      <c r="F474" s="15"/>
      <c r="G474" s="13"/>
      <c r="H474" s="38" t="e">
        <f>IF(+VLOOKUP($A474,basededonnée!$F$5:$U$13,16,FALSE)&lt;&gt;0,+VLOOKUP($A474,basededonnée!$F$5:$U$13,16,FALSE),"")</f>
        <v>#N/A</v>
      </c>
      <c r="I474" s="37" t="e">
        <f>IF(+VLOOKUP($A474,basededonnée!$F$5:$U$13,4,FALSE)&lt;&gt;0,+VLOOKUP($A474,basededonnée!$F$5:$U$13,4,FALSE),"")</f>
        <v>#N/A</v>
      </c>
      <c r="J474" s="49"/>
    </row>
    <row r="475" spans="1:10" x14ac:dyDescent="0.25">
      <c r="A475" t="s">
        <v>413</v>
      </c>
      <c r="B475" s="11" t="str">
        <f>IFERROR(+VLOOKUP($A475,basededonnée!$F$5:$U$13,2,FALSE),"")</f>
        <v/>
      </c>
      <c r="C475" s="12"/>
      <c r="D475" s="13"/>
      <c r="E475" s="14" t="str">
        <f>IFERROR(+VLOOKUP($A475,basededonnée!$F$5:$U$13,3,FALSE),"")</f>
        <v/>
      </c>
      <c r="F475" s="15"/>
      <c r="G475" s="13"/>
      <c r="H475" s="38" t="e">
        <f>IF(+VLOOKUP($A475,basededonnée!$F$5:$U$13,16,FALSE)&lt;&gt;0,+VLOOKUP($A475,basededonnée!$F$5:$U$13,16,FALSE),"")</f>
        <v>#N/A</v>
      </c>
      <c r="I475" s="37" t="e">
        <f>IF(+VLOOKUP($A475,basededonnée!$F$5:$U$13,4,FALSE)&lt;&gt;0,+VLOOKUP($A475,basededonnée!$F$5:$U$13,4,FALSE),"")</f>
        <v>#N/A</v>
      </c>
      <c r="J475" s="49"/>
    </row>
    <row r="476" spans="1:10" x14ac:dyDescent="0.25">
      <c r="A476" t="s">
        <v>414</v>
      </c>
      <c r="B476" s="11" t="str">
        <f>IFERROR(+VLOOKUP($A476,basededonnée!$F$5:$U$13,2,FALSE),"")</f>
        <v/>
      </c>
      <c r="C476" s="12"/>
      <c r="D476" s="13"/>
      <c r="E476" s="14" t="str">
        <f>IFERROR(+VLOOKUP($A476,basededonnée!$F$5:$U$13,3,FALSE),"")</f>
        <v/>
      </c>
      <c r="F476" s="15"/>
      <c r="G476" s="13"/>
      <c r="H476" s="38" t="e">
        <f>IF(+VLOOKUP($A476,basededonnée!$F$5:$U$13,16,FALSE)&lt;&gt;0,+VLOOKUP($A476,basededonnée!$F$5:$U$13,16,FALSE),"")</f>
        <v>#N/A</v>
      </c>
      <c r="I476" s="37" t="e">
        <f>IF(+VLOOKUP($A476,basededonnée!$F$5:$U$13,4,FALSE)&lt;&gt;0,+VLOOKUP($A476,basededonnée!$F$5:$U$13,4,FALSE),"")</f>
        <v>#N/A</v>
      </c>
      <c r="J476" s="49"/>
    </row>
    <row r="477" spans="1:10" x14ac:dyDescent="0.25">
      <c r="A477" t="s">
        <v>415</v>
      </c>
      <c r="B477" s="11" t="str">
        <f>IFERROR(+VLOOKUP($A477,basededonnée!$F$5:$U$13,2,FALSE),"")</f>
        <v/>
      </c>
      <c r="C477" s="12"/>
      <c r="D477" s="13"/>
      <c r="E477" s="14" t="str">
        <f>IFERROR(+VLOOKUP($A477,basededonnée!$F$5:$U$13,3,FALSE),"")</f>
        <v/>
      </c>
      <c r="F477" s="15"/>
      <c r="G477" s="13"/>
      <c r="H477" s="38" t="e">
        <f>IF(+VLOOKUP($A477,basededonnée!$F$5:$U$13,16,FALSE)&lt;&gt;0,+VLOOKUP($A477,basededonnée!$F$5:$U$13,16,FALSE),"")</f>
        <v>#N/A</v>
      </c>
      <c r="I477" s="37" t="e">
        <f>IF(+VLOOKUP($A477,basededonnée!$F$5:$U$13,4,FALSE)&lt;&gt;0,+VLOOKUP($A477,basededonnée!$F$5:$U$13,4,FALSE),"")</f>
        <v>#N/A</v>
      </c>
      <c r="J477" s="49"/>
    </row>
    <row r="478" spans="1:10" x14ac:dyDescent="0.25">
      <c r="A478" t="s">
        <v>416</v>
      </c>
      <c r="B478" s="11" t="str">
        <f>IFERROR(+VLOOKUP($A478,basededonnée!$F$5:$U$13,2,FALSE),"")</f>
        <v/>
      </c>
      <c r="C478" s="12"/>
      <c r="D478" s="13"/>
      <c r="E478" s="14" t="str">
        <f>IFERROR(+VLOOKUP($A478,basededonnée!$F$5:$U$13,3,FALSE),"")</f>
        <v/>
      </c>
      <c r="F478" s="15"/>
      <c r="G478" s="13"/>
      <c r="H478" s="38" t="e">
        <f>IF(+VLOOKUP($A478,basededonnée!$F$5:$U$13,16,FALSE)&lt;&gt;0,+VLOOKUP($A478,basededonnée!$F$5:$U$13,16,FALSE),"")</f>
        <v>#N/A</v>
      </c>
      <c r="I478" s="37" t="e">
        <f>IF(+VLOOKUP($A478,basededonnée!$F$5:$U$13,4,FALSE)&lt;&gt;0,+VLOOKUP($A478,basededonnée!$F$5:$U$13,4,FALSE),"")</f>
        <v>#N/A</v>
      </c>
      <c r="J478" s="49"/>
    </row>
    <row r="479" spans="1:10" x14ac:dyDescent="0.25">
      <c r="B479" s="11"/>
      <c r="C479" s="15"/>
      <c r="D479" s="13"/>
      <c r="E479" s="14"/>
      <c r="F479" s="15"/>
      <c r="G479" s="13"/>
      <c r="H479" s="16"/>
      <c r="I479" s="48"/>
      <c r="J479" s="49"/>
    </row>
    <row r="480" spans="1:10" ht="15.75" thickBot="1" x14ac:dyDescent="0.3">
      <c r="B480" s="39"/>
      <c r="C480" s="43"/>
      <c r="D480" s="41"/>
      <c r="E480" s="42"/>
      <c r="F480" s="43"/>
      <c r="G480" s="41"/>
      <c r="H480" s="44"/>
      <c r="I480" s="50"/>
      <c r="J480" s="51"/>
    </row>
    <row r="481" spans="1:12" ht="15.75" thickBot="1" x14ac:dyDescent="0.3">
      <c r="B481" s="62" t="s">
        <v>68</v>
      </c>
      <c r="C481" s="63"/>
      <c r="D481" s="63"/>
      <c r="E481" s="63"/>
      <c r="F481" s="63"/>
      <c r="G481" s="63"/>
      <c r="H481" s="64"/>
      <c r="I481" s="25" t="e">
        <f>SUM(I450:I480)</f>
        <v>#N/A</v>
      </c>
      <c r="J481" s="26"/>
    </row>
    <row r="482" spans="1:12" ht="15.75" thickBot="1" x14ac:dyDescent="0.3"/>
    <row r="483" spans="1:12" ht="15.75" thickBot="1" x14ac:dyDescent="0.3">
      <c r="B483" s="65"/>
      <c r="C483" s="66"/>
      <c r="D483" s="66"/>
      <c r="E483" s="66"/>
      <c r="F483" s="66"/>
      <c r="G483" s="66"/>
      <c r="H483" s="66"/>
      <c r="I483" s="66"/>
      <c r="J483" s="66"/>
    </row>
    <row r="484" spans="1:12" ht="15.75" thickBot="1" x14ac:dyDescent="0.3"/>
    <row r="485" spans="1:12" ht="54.75" customHeight="1" thickBot="1" x14ac:dyDescent="0.3">
      <c r="B485" s="72"/>
      <c r="C485" s="73"/>
      <c r="D485" s="73"/>
      <c r="E485" s="73"/>
      <c r="F485" s="73"/>
      <c r="G485" s="73"/>
      <c r="H485" s="2"/>
      <c r="I485" s="3"/>
      <c r="J485" s="3"/>
    </row>
    <row r="486" spans="1:12" x14ac:dyDescent="0.25">
      <c r="A486" t="s">
        <v>417</v>
      </c>
      <c r="B486" s="4" t="str">
        <f>IFERROR(+VLOOKUP($A486,basededonnée!$F$5:$U$13,2,FALSE),"")</f>
        <v/>
      </c>
      <c r="C486" s="5"/>
      <c r="D486" s="6"/>
      <c r="E486" s="7" t="str">
        <f>IFERROR(+VLOOKUP($A486,basededonnée!$F$5:$U$13,3,FALSE),"")</f>
        <v/>
      </c>
      <c r="F486" s="8"/>
      <c r="G486" s="6"/>
      <c r="H486" s="54" t="e">
        <f>IF(+VLOOKUP($A486,basededonnée!$F$5:$U$13,16,FALSE)&lt;&gt;0,+VLOOKUP($A486,basededonnée!$F$5:$U$13,16,FALSE),"")</f>
        <v>#N/A</v>
      </c>
      <c r="I486" s="55" t="e">
        <f>IF(+VLOOKUP($A486,basededonnée!$F$5:$U$13,4,FALSE)&lt;&gt;0,+VLOOKUP($A486,basededonnée!$F$5:$U$13,4,FALSE),"")</f>
        <v>#N/A</v>
      </c>
      <c r="J486" s="9"/>
      <c r="L486" t="s">
        <v>418</v>
      </c>
    </row>
    <row r="487" spans="1:12" x14ac:dyDescent="0.25">
      <c r="A487" t="s">
        <v>419</v>
      </c>
      <c r="B487" s="11" t="str">
        <f ca="1">IFERROR(+VLOOKUP($A487,basededonnée!$F$5:$U$13,2,FALSE),"")</f>
        <v>VFN</v>
      </c>
      <c r="C487" s="12"/>
      <c r="D487" s="13"/>
      <c r="E487" s="14" t="str">
        <f ca="1">IFERROR(+VLOOKUP($A487,basededonnée!$F$5:$U$13,3,FALSE),"")</f>
        <v>GNMX</v>
      </c>
      <c r="F487" s="15"/>
      <c r="G487" s="13"/>
      <c r="H487" s="38">
        <f>IF(+VLOOKUP($A487,basededonnée!$F$5:$U$13,16,FALSE)&lt;&gt;0,+VLOOKUP($A487,basededonnée!$F$5:$U$13,16,FALSE),"")</f>
        <v>5</v>
      </c>
      <c r="I487" s="37">
        <f ca="1">IF(+VLOOKUP($A487,basededonnée!$F$5:$U$13,4,FALSE)&lt;&gt;0,+VLOOKUP($A487,basededonnée!$F$5:$U$13,4,FALSE),"")</f>
        <v>671</v>
      </c>
      <c r="J487" s="49"/>
      <c r="L487" t="s">
        <v>420</v>
      </c>
    </row>
    <row r="488" spans="1:12" x14ac:dyDescent="0.25">
      <c r="A488" t="s">
        <v>421</v>
      </c>
      <c r="B488" s="11" t="str">
        <f>IFERROR(+VLOOKUP($A488,basededonnée!$F$5:$U$13,2,FALSE),"")</f>
        <v/>
      </c>
      <c r="C488" s="12"/>
      <c r="D488" s="13"/>
      <c r="E488" s="14" t="str">
        <f>IFERROR(+VLOOKUP($A488,basededonnée!$F$5:$U$13,3,FALSE),"")</f>
        <v/>
      </c>
      <c r="F488" s="15"/>
      <c r="G488" s="13"/>
      <c r="H488" s="38" t="e">
        <f>IF(+VLOOKUP($A488,basededonnée!$F$5:$U$13,16,FALSE)&lt;&gt;0,+VLOOKUP($A488,basededonnée!$F$5:$U$13,16,FALSE),"")</f>
        <v>#N/A</v>
      </c>
      <c r="I488" s="37" t="e">
        <f>IF(+VLOOKUP($A488,basededonnée!$F$5:$U$13,4,FALSE)&lt;&gt;0,+VLOOKUP($A488,basededonnée!$F$5:$U$13,4,FALSE),"")</f>
        <v>#N/A</v>
      </c>
      <c r="J488" s="49"/>
    </row>
    <row r="489" spans="1:12" x14ac:dyDescent="0.25">
      <c r="A489" t="s">
        <v>422</v>
      </c>
      <c r="B489" s="11" t="str">
        <f>IFERROR(+VLOOKUP($A489,basededonnée!$F$5:$U$13,2,FALSE),"")</f>
        <v/>
      </c>
      <c r="C489" s="12"/>
      <c r="D489" s="13"/>
      <c r="E489" s="14" t="str">
        <f>IFERROR(+VLOOKUP($A489,basededonnée!$F$5:$U$13,3,FALSE),"")</f>
        <v/>
      </c>
      <c r="F489" s="15"/>
      <c r="G489" s="13"/>
      <c r="H489" s="38" t="e">
        <f>IF(+VLOOKUP($A489,basededonnée!$F$5:$U$13,16,FALSE)&lt;&gt;0,+VLOOKUP($A489,basededonnée!$F$5:$U$13,16,FALSE),"")</f>
        <v>#N/A</v>
      </c>
      <c r="I489" s="37" t="e">
        <f>IF(+VLOOKUP($A489,basededonnée!$F$5:$U$13,4,FALSE)&lt;&gt;0,+VLOOKUP($A489,basededonnée!$F$5:$U$13,4,FALSE),"")</f>
        <v>#N/A</v>
      </c>
      <c r="J489" s="49"/>
    </row>
    <row r="490" spans="1:12" x14ac:dyDescent="0.25">
      <c r="A490" t="s">
        <v>423</v>
      </c>
      <c r="B490" s="11" t="str">
        <f>IFERROR(+VLOOKUP($A490,basededonnée!$F$5:$U$13,2,FALSE),"")</f>
        <v/>
      </c>
      <c r="C490" s="12"/>
      <c r="D490" s="13"/>
      <c r="E490" s="14" t="str">
        <f>IFERROR(+VLOOKUP($A490,basededonnée!$F$5:$U$13,3,FALSE),"")</f>
        <v/>
      </c>
      <c r="F490" s="15"/>
      <c r="G490" s="13"/>
      <c r="H490" s="38" t="e">
        <f>IF(+VLOOKUP($A490,basededonnée!$F$5:$U$13,16,FALSE)&lt;&gt;0,+VLOOKUP($A490,basededonnée!$F$5:$U$13,16,FALSE),"")</f>
        <v>#N/A</v>
      </c>
      <c r="I490" s="37" t="e">
        <f>IF(+VLOOKUP($A490,basededonnée!$F$5:$U$13,4,FALSE)&lt;&gt;0,+VLOOKUP($A490,basededonnée!$F$5:$U$13,4,FALSE),"")</f>
        <v>#N/A</v>
      </c>
      <c r="J490" s="49"/>
    </row>
    <row r="491" spans="1:12" x14ac:dyDescent="0.25">
      <c r="A491" t="s">
        <v>424</v>
      </c>
      <c r="B491" s="11" t="str">
        <f>IFERROR(+VLOOKUP($A491,basededonnée!$F$5:$U$13,2,FALSE),"")</f>
        <v/>
      </c>
      <c r="C491" s="12"/>
      <c r="D491" s="13"/>
      <c r="E491" s="14" t="str">
        <f>IFERROR(+VLOOKUP($A491,basededonnée!$F$5:$U$13,3,FALSE),"")</f>
        <v/>
      </c>
      <c r="F491" s="15"/>
      <c r="G491" s="13"/>
      <c r="H491" s="38" t="e">
        <f>IF(+VLOOKUP($A491,basededonnée!$F$5:$U$13,16,FALSE)&lt;&gt;0,+VLOOKUP($A491,basededonnée!$F$5:$U$13,16,FALSE),"")</f>
        <v>#N/A</v>
      </c>
      <c r="I491" s="37" t="e">
        <f>IF(+VLOOKUP($A491,basededonnée!$F$5:$U$13,4,FALSE)&lt;&gt;0,+VLOOKUP($A491,basededonnée!$F$5:$U$13,4,FALSE),"")</f>
        <v>#N/A</v>
      </c>
      <c r="J491" s="49"/>
    </row>
    <row r="492" spans="1:12" x14ac:dyDescent="0.25">
      <c r="A492" t="s">
        <v>425</v>
      </c>
      <c r="B492" s="11" t="str">
        <f>IFERROR(+VLOOKUP($A492,basededonnée!$F$5:$U$13,2,FALSE),"")</f>
        <v/>
      </c>
      <c r="C492" s="12"/>
      <c r="D492" s="13"/>
      <c r="E492" s="14" t="str">
        <f>IFERROR(+VLOOKUP($A492,basededonnée!$F$5:$U$13,3,FALSE),"")</f>
        <v/>
      </c>
      <c r="F492" s="15"/>
      <c r="G492" s="13"/>
      <c r="H492" s="38" t="e">
        <f>IF(+VLOOKUP($A492,basededonnée!$F$5:$U$13,16,FALSE)&lt;&gt;0,+VLOOKUP($A492,basededonnée!$F$5:$U$13,16,FALSE),"")</f>
        <v>#N/A</v>
      </c>
      <c r="I492" s="37" t="e">
        <f>IF(+VLOOKUP($A492,basededonnée!$F$5:$U$13,4,FALSE)&lt;&gt;0,+VLOOKUP($A492,basededonnée!$F$5:$U$13,4,FALSE),"")</f>
        <v>#N/A</v>
      </c>
      <c r="J492" s="49"/>
    </row>
    <row r="493" spans="1:12" x14ac:dyDescent="0.25">
      <c r="A493" t="s">
        <v>426</v>
      </c>
      <c r="B493" s="11" t="str">
        <f>IFERROR(+VLOOKUP($A493,basededonnée!$F$5:$U$13,2,FALSE),"")</f>
        <v/>
      </c>
      <c r="C493" s="12"/>
      <c r="D493" s="13"/>
      <c r="E493" s="14" t="str">
        <f>IFERROR(+VLOOKUP($A493,basededonnée!$F$5:$U$13,3,FALSE),"")</f>
        <v/>
      </c>
      <c r="F493" s="15"/>
      <c r="G493" s="13"/>
      <c r="H493" s="38" t="e">
        <f>IF(+VLOOKUP($A493,basededonnée!$F$5:$U$13,16,FALSE)&lt;&gt;0,+VLOOKUP($A493,basededonnée!$F$5:$U$13,16,FALSE),"")</f>
        <v>#N/A</v>
      </c>
      <c r="I493" s="37" t="e">
        <f>IF(+VLOOKUP($A493,basededonnée!$F$5:$U$13,4,FALSE)&lt;&gt;0,+VLOOKUP($A493,basededonnée!$F$5:$U$13,4,FALSE),"")</f>
        <v>#N/A</v>
      </c>
      <c r="J493" s="49"/>
    </row>
    <row r="494" spans="1:12" x14ac:dyDescent="0.25">
      <c r="A494" t="s">
        <v>427</v>
      </c>
      <c r="B494" s="11" t="str">
        <f>IFERROR(+VLOOKUP($A494,basededonnée!$F$5:$U$13,2,FALSE),"")</f>
        <v/>
      </c>
      <c r="C494" s="12"/>
      <c r="D494" s="13"/>
      <c r="E494" s="14" t="str">
        <f>IFERROR(+VLOOKUP($A494,basededonnée!$F$5:$U$13,3,FALSE),"")</f>
        <v/>
      </c>
      <c r="F494" s="15"/>
      <c r="G494" s="13"/>
      <c r="H494" s="38" t="e">
        <f>IF(+VLOOKUP($A494,basededonnée!$F$5:$U$13,16,FALSE)&lt;&gt;0,+VLOOKUP($A494,basededonnée!$F$5:$U$13,16,FALSE),"")</f>
        <v>#N/A</v>
      </c>
      <c r="I494" s="37" t="e">
        <f>IF(+VLOOKUP($A494,basededonnée!$F$5:$U$13,4,FALSE)&lt;&gt;0,+VLOOKUP($A494,basededonnée!$F$5:$U$13,4,FALSE),"")</f>
        <v>#N/A</v>
      </c>
      <c r="J494" s="49"/>
    </row>
    <row r="495" spans="1:12" x14ac:dyDescent="0.25">
      <c r="A495" t="s">
        <v>428</v>
      </c>
      <c r="B495" s="11" t="str">
        <f>IFERROR(+VLOOKUP($A495,basededonnée!$F$5:$U$13,2,FALSE),"")</f>
        <v/>
      </c>
      <c r="C495" s="12"/>
      <c r="D495" s="13"/>
      <c r="E495" s="14" t="str">
        <f>IFERROR(+VLOOKUP($A495,basededonnée!$F$5:$U$13,3,FALSE),"")</f>
        <v/>
      </c>
      <c r="F495" s="15"/>
      <c r="G495" s="13"/>
      <c r="H495" s="38" t="e">
        <f>IF(+VLOOKUP($A495,basededonnée!$F$5:$U$13,16,FALSE)&lt;&gt;0,+VLOOKUP($A495,basededonnée!$F$5:$U$13,16,FALSE),"")</f>
        <v>#N/A</v>
      </c>
      <c r="I495" s="37" t="e">
        <f>IF(+VLOOKUP($A495,basededonnée!$F$5:$U$13,4,FALSE)&lt;&gt;0,+VLOOKUP($A495,basededonnée!$F$5:$U$13,4,FALSE),"")</f>
        <v>#N/A</v>
      </c>
      <c r="J495" s="49"/>
    </row>
    <row r="496" spans="1:12" x14ac:dyDescent="0.25">
      <c r="A496" t="s">
        <v>429</v>
      </c>
      <c r="B496" s="11" t="str">
        <f>IFERROR(+VLOOKUP($A496,basededonnée!$F$5:$U$13,2,FALSE),"")</f>
        <v/>
      </c>
      <c r="C496" s="12"/>
      <c r="D496" s="13"/>
      <c r="E496" s="14" t="str">
        <f>IFERROR(+VLOOKUP($A496,basededonnée!$F$5:$U$13,3,FALSE),"")</f>
        <v/>
      </c>
      <c r="F496" s="15"/>
      <c r="G496" s="13"/>
      <c r="H496" s="38" t="e">
        <f>IF(+VLOOKUP($A496,basededonnée!$F$5:$U$13,16,FALSE)&lt;&gt;0,+VLOOKUP($A496,basededonnée!$F$5:$U$13,16,FALSE),"")</f>
        <v>#N/A</v>
      </c>
      <c r="I496" s="37" t="e">
        <f>IF(+VLOOKUP($A496,basededonnée!$F$5:$U$13,4,FALSE)&lt;&gt;0,+VLOOKUP($A496,basededonnée!$F$5:$U$13,4,FALSE),"")</f>
        <v>#N/A</v>
      </c>
      <c r="J496" s="49"/>
    </row>
    <row r="497" spans="1:10" x14ac:dyDescent="0.25">
      <c r="A497" t="s">
        <v>430</v>
      </c>
      <c r="B497" s="11" t="str">
        <f>IFERROR(+VLOOKUP($A497,basededonnée!$F$5:$U$13,2,FALSE),"")</f>
        <v/>
      </c>
      <c r="C497" s="12"/>
      <c r="D497" s="13"/>
      <c r="E497" s="14" t="str">
        <f>IFERROR(+VLOOKUP($A497,basededonnée!$F$5:$U$13,3,FALSE),"")</f>
        <v/>
      </c>
      <c r="F497" s="15"/>
      <c r="G497" s="13"/>
      <c r="H497" s="38" t="e">
        <f>IF(+VLOOKUP($A497,basededonnée!$F$5:$U$13,16,FALSE)&lt;&gt;0,+VLOOKUP($A497,basededonnée!$F$5:$U$13,16,FALSE),"")</f>
        <v>#N/A</v>
      </c>
      <c r="I497" s="37" t="e">
        <f>IF(+VLOOKUP($A497,basededonnée!$F$5:$U$13,4,FALSE)&lt;&gt;0,+VLOOKUP($A497,basededonnée!$F$5:$U$13,4,FALSE),"")</f>
        <v>#N/A</v>
      </c>
      <c r="J497" s="49"/>
    </row>
    <row r="498" spans="1:10" x14ac:dyDescent="0.25">
      <c r="A498" t="s">
        <v>431</v>
      </c>
      <c r="B498" s="11" t="str">
        <f>IFERROR(+VLOOKUP($A498,basededonnée!$F$5:$U$13,2,FALSE),"")</f>
        <v/>
      </c>
      <c r="C498" s="12"/>
      <c r="D498" s="13"/>
      <c r="E498" s="14" t="str">
        <f>IFERROR(+VLOOKUP($A498,basededonnée!$F$5:$U$13,3,FALSE),"")</f>
        <v/>
      </c>
      <c r="F498" s="15"/>
      <c r="G498" s="13"/>
      <c r="H498" s="38" t="e">
        <f>IF(+VLOOKUP($A498,basededonnée!$F$5:$U$13,16,FALSE)&lt;&gt;0,+VLOOKUP($A498,basededonnée!$F$5:$U$13,16,FALSE),"")</f>
        <v>#N/A</v>
      </c>
      <c r="I498" s="37" t="e">
        <f>IF(+VLOOKUP($A498,basededonnée!$F$5:$U$13,4,FALSE)&lt;&gt;0,+VLOOKUP($A498,basededonnée!$F$5:$U$13,4,FALSE),"")</f>
        <v>#N/A</v>
      </c>
      <c r="J498" s="49"/>
    </row>
    <row r="499" spans="1:10" x14ac:dyDescent="0.25">
      <c r="A499" t="s">
        <v>432</v>
      </c>
      <c r="B499" s="11" t="str">
        <f>IFERROR(+VLOOKUP($A499,basededonnée!$F$5:$U$13,2,FALSE),"")</f>
        <v/>
      </c>
      <c r="C499" s="12"/>
      <c r="D499" s="13"/>
      <c r="E499" s="14" t="str">
        <f>IFERROR(+VLOOKUP($A499,basededonnée!$F$5:$U$13,3,FALSE),"")</f>
        <v/>
      </c>
      <c r="F499" s="15"/>
      <c r="G499" s="13"/>
      <c r="H499" s="38" t="e">
        <f>IF(+VLOOKUP($A499,basededonnée!$F$5:$U$13,16,FALSE)&lt;&gt;0,+VLOOKUP($A499,basededonnée!$F$5:$U$13,16,FALSE),"")</f>
        <v>#N/A</v>
      </c>
      <c r="I499" s="37" t="e">
        <f>IF(+VLOOKUP($A499,basededonnée!$F$5:$U$13,4,FALSE)&lt;&gt;0,+VLOOKUP($A499,basededonnée!$F$5:$U$13,4,FALSE),"")</f>
        <v>#N/A</v>
      </c>
      <c r="J499" s="49"/>
    </row>
    <row r="500" spans="1:10" x14ac:dyDescent="0.25">
      <c r="A500" t="s">
        <v>433</v>
      </c>
      <c r="B500" s="11" t="str">
        <f>IFERROR(+VLOOKUP($A500,basededonnée!$F$5:$U$13,2,FALSE),"")</f>
        <v/>
      </c>
      <c r="C500" s="12"/>
      <c r="D500" s="13"/>
      <c r="E500" s="14" t="str">
        <f>IFERROR(+VLOOKUP($A500,basededonnée!$F$5:$U$13,3,FALSE),"")</f>
        <v/>
      </c>
      <c r="F500" s="15"/>
      <c r="G500" s="13"/>
      <c r="H500" s="38" t="e">
        <f>IF(+VLOOKUP($A500,basededonnée!$F$5:$U$13,16,FALSE)&lt;&gt;0,+VLOOKUP($A500,basededonnée!$F$5:$U$13,16,FALSE),"")</f>
        <v>#N/A</v>
      </c>
      <c r="I500" s="37" t="e">
        <f>IF(+VLOOKUP($A500,basededonnée!$F$5:$U$13,4,FALSE)&lt;&gt;0,+VLOOKUP($A500,basededonnée!$F$5:$U$13,4,FALSE),"")</f>
        <v>#N/A</v>
      </c>
      <c r="J500" s="49"/>
    </row>
    <row r="501" spans="1:10" x14ac:dyDescent="0.25">
      <c r="A501" t="s">
        <v>434</v>
      </c>
      <c r="B501" s="11" t="str">
        <f>IFERROR(+VLOOKUP($A501,basededonnée!$F$5:$U$13,2,FALSE),"")</f>
        <v/>
      </c>
      <c r="C501" s="12"/>
      <c r="D501" s="13"/>
      <c r="E501" s="14" t="str">
        <f>IFERROR(+VLOOKUP($A501,basededonnée!$F$5:$U$13,3,FALSE),"")</f>
        <v/>
      </c>
      <c r="F501" s="15"/>
      <c r="G501" s="13"/>
      <c r="H501" s="38" t="e">
        <f>IF(+VLOOKUP($A501,basededonnée!$F$5:$U$13,16,FALSE)&lt;&gt;0,+VLOOKUP($A501,basededonnée!$F$5:$U$13,16,FALSE),"")</f>
        <v>#N/A</v>
      </c>
      <c r="I501" s="37" t="e">
        <f>IF(+VLOOKUP($A501,basededonnée!$F$5:$U$13,4,FALSE)&lt;&gt;0,+VLOOKUP($A501,basededonnée!$F$5:$U$13,4,FALSE),"")</f>
        <v>#N/A</v>
      </c>
      <c r="J501" s="49"/>
    </row>
    <row r="502" spans="1:10" x14ac:dyDescent="0.25">
      <c r="A502" t="s">
        <v>435</v>
      </c>
      <c r="B502" s="11" t="str">
        <f>IFERROR(+VLOOKUP($A502,basededonnée!$F$5:$U$13,2,FALSE),"")</f>
        <v/>
      </c>
      <c r="C502" s="12"/>
      <c r="D502" s="13"/>
      <c r="E502" s="14" t="str">
        <f>IFERROR(+VLOOKUP($A502,basededonnée!$F$5:$U$13,3,FALSE),"")</f>
        <v/>
      </c>
      <c r="F502" s="15"/>
      <c r="G502" s="13"/>
      <c r="H502" s="38" t="e">
        <f>IF(+VLOOKUP($A502,basededonnée!$F$5:$U$13,16,FALSE)&lt;&gt;0,+VLOOKUP($A502,basededonnée!$F$5:$U$13,16,FALSE),"")</f>
        <v>#N/A</v>
      </c>
      <c r="I502" s="37" t="e">
        <f>IF(+VLOOKUP($A502,basededonnée!$F$5:$U$13,4,FALSE)&lt;&gt;0,+VLOOKUP($A502,basededonnée!$F$5:$U$13,4,FALSE),"")</f>
        <v>#N/A</v>
      </c>
      <c r="J502" s="49"/>
    </row>
    <row r="503" spans="1:10" x14ac:dyDescent="0.25">
      <c r="A503" t="s">
        <v>436</v>
      </c>
      <c r="B503" s="11" t="str">
        <f>IFERROR(+VLOOKUP($A503,basededonnée!$F$5:$U$13,2,FALSE),"")</f>
        <v/>
      </c>
      <c r="C503" s="12"/>
      <c r="D503" s="13"/>
      <c r="E503" s="14" t="str">
        <f>IFERROR(+VLOOKUP($A503,basededonnée!$F$5:$U$13,3,FALSE),"")</f>
        <v/>
      </c>
      <c r="F503" s="15"/>
      <c r="G503" s="13"/>
      <c r="H503" s="38" t="e">
        <f>IF(+VLOOKUP($A503,basededonnée!$F$5:$U$13,16,FALSE)&lt;&gt;0,+VLOOKUP($A503,basededonnée!$F$5:$U$13,16,FALSE),"")</f>
        <v>#N/A</v>
      </c>
      <c r="I503" s="37" t="e">
        <f>IF(+VLOOKUP($A503,basededonnée!$F$5:$U$13,4,FALSE)&lt;&gt;0,+VLOOKUP($A503,basededonnée!$F$5:$U$13,4,FALSE),"")</f>
        <v>#N/A</v>
      </c>
      <c r="J503" s="49"/>
    </row>
    <row r="504" spans="1:10" x14ac:dyDescent="0.25">
      <c r="A504" t="s">
        <v>437</v>
      </c>
      <c r="B504" s="11" t="str">
        <f>IFERROR(+VLOOKUP($A504,basededonnée!$F$5:$U$13,2,FALSE),"")</f>
        <v/>
      </c>
      <c r="C504" s="12"/>
      <c r="D504" s="13"/>
      <c r="E504" s="14" t="str">
        <f>IFERROR(+VLOOKUP($A504,basededonnée!$F$5:$U$13,3,FALSE),"")</f>
        <v/>
      </c>
      <c r="F504" s="15"/>
      <c r="G504" s="13"/>
      <c r="H504" s="38" t="e">
        <f>IF(+VLOOKUP($A504,basededonnée!$F$5:$U$13,16,FALSE)&lt;&gt;0,+VLOOKUP($A504,basededonnée!$F$5:$U$13,16,FALSE),"")</f>
        <v>#N/A</v>
      </c>
      <c r="I504" s="37" t="e">
        <f>IF(+VLOOKUP($A504,basededonnée!$F$5:$U$13,4,FALSE)&lt;&gt;0,+VLOOKUP($A504,basededonnée!$F$5:$U$13,4,FALSE),"")</f>
        <v>#N/A</v>
      </c>
      <c r="J504" s="49"/>
    </row>
    <row r="505" spans="1:10" x14ac:dyDescent="0.25">
      <c r="A505" t="s">
        <v>438</v>
      </c>
      <c r="B505" s="11" t="str">
        <f>IFERROR(+VLOOKUP($A505,basededonnée!$F$5:$U$13,2,FALSE),"")</f>
        <v/>
      </c>
      <c r="C505" s="12"/>
      <c r="D505" s="13"/>
      <c r="E505" s="14" t="str">
        <f>IFERROR(+VLOOKUP($A505,basededonnée!$F$5:$U$13,3,FALSE),"")</f>
        <v/>
      </c>
      <c r="F505" s="15"/>
      <c r="G505" s="13"/>
      <c r="H505" s="38" t="e">
        <f>IF(+VLOOKUP($A505,basededonnée!$F$5:$U$13,16,FALSE)&lt;&gt;0,+VLOOKUP($A505,basededonnée!$F$5:$U$13,16,FALSE),"")</f>
        <v>#N/A</v>
      </c>
      <c r="I505" s="37" t="e">
        <f>IF(+VLOOKUP($A505,basededonnée!$F$5:$U$13,4,FALSE)&lt;&gt;0,+VLOOKUP($A505,basededonnée!$F$5:$U$13,4,FALSE),"")</f>
        <v>#N/A</v>
      </c>
      <c r="J505" s="49"/>
    </row>
    <row r="506" spans="1:10" x14ac:dyDescent="0.25">
      <c r="A506" t="s">
        <v>439</v>
      </c>
      <c r="B506" s="11" t="str">
        <f>IFERROR(+VLOOKUP($A506,basededonnée!$F$5:$U$13,2,FALSE),"")</f>
        <v/>
      </c>
      <c r="C506" s="12"/>
      <c r="D506" s="13"/>
      <c r="E506" s="14" t="str">
        <f>IFERROR(+VLOOKUP($A506,basededonnée!$F$5:$U$13,3,FALSE),"")</f>
        <v/>
      </c>
      <c r="F506" s="15"/>
      <c r="G506" s="13"/>
      <c r="H506" s="38" t="e">
        <f>IF(+VLOOKUP($A506,basededonnée!$F$5:$U$13,16,FALSE)&lt;&gt;0,+VLOOKUP($A506,basededonnée!$F$5:$U$13,16,FALSE),"")</f>
        <v>#N/A</v>
      </c>
      <c r="I506" s="37" t="e">
        <f>IF(+VLOOKUP($A506,basededonnée!$F$5:$U$13,4,FALSE)&lt;&gt;0,+VLOOKUP($A506,basededonnée!$F$5:$U$13,4,FALSE),"")</f>
        <v>#N/A</v>
      </c>
      <c r="J506" s="49"/>
    </row>
    <row r="507" spans="1:10" x14ac:dyDescent="0.25">
      <c r="A507" t="s">
        <v>440</v>
      </c>
      <c r="B507" s="11" t="str">
        <f>IFERROR(+VLOOKUP($A507,basededonnée!$F$5:$U$13,2,FALSE),"")</f>
        <v/>
      </c>
      <c r="C507" s="12"/>
      <c r="D507" s="13"/>
      <c r="E507" s="14" t="str">
        <f>IFERROR(+VLOOKUP($A507,basededonnée!$F$5:$U$13,3,FALSE),"")</f>
        <v/>
      </c>
      <c r="F507" s="15"/>
      <c r="G507" s="13"/>
      <c r="H507" s="38" t="e">
        <f>IF(+VLOOKUP($A507,basededonnée!$F$5:$U$13,16,FALSE)&lt;&gt;0,+VLOOKUP($A507,basededonnée!$F$5:$U$13,16,FALSE),"")</f>
        <v>#N/A</v>
      </c>
      <c r="I507" s="37" t="e">
        <f>IF(+VLOOKUP($A507,basededonnée!$F$5:$U$13,4,FALSE)&lt;&gt;0,+VLOOKUP($A507,basededonnée!$F$5:$U$13,4,FALSE),"")</f>
        <v>#N/A</v>
      </c>
      <c r="J507" s="49"/>
    </row>
    <row r="508" spans="1:10" x14ac:dyDescent="0.25">
      <c r="A508" t="s">
        <v>441</v>
      </c>
      <c r="B508" s="11" t="str">
        <f>IFERROR(+VLOOKUP($A508,basededonnée!$F$5:$U$13,2,FALSE),"")</f>
        <v/>
      </c>
      <c r="C508" s="12"/>
      <c r="D508" s="13"/>
      <c r="E508" s="14" t="str">
        <f>IFERROR(+VLOOKUP($A508,basededonnée!$F$5:$U$13,3,FALSE),"")</f>
        <v/>
      </c>
      <c r="F508" s="15"/>
      <c r="G508" s="13"/>
      <c r="H508" s="38" t="e">
        <f>IF(+VLOOKUP($A508,basededonnée!$F$5:$U$13,16,FALSE)&lt;&gt;0,+VLOOKUP($A508,basededonnée!$F$5:$U$13,16,FALSE),"")</f>
        <v>#N/A</v>
      </c>
      <c r="I508" s="37" t="e">
        <f>IF(+VLOOKUP($A508,basededonnée!$F$5:$U$13,4,FALSE)&lt;&gt;0,+VLOOKUP($A508,basededonnée!$F$5:$U$13,4,FALSE),"")</f>
        <v>#N/A</v>
      </c>
      <c r="J508" s="49"/>
    </row>
    <row r="509" spans="1:10" x14ac:dyDescent="0.25">
      <c r="A509" t="s">
        <v>442</v>
      </c>
      <c r="B509" s="11" t="str">
        <f>IFERROR(+VLOOKUP($A509,basededonnée!$F$5:$U$13,2,FALSE),"")</f>
        <v/>
      </c>
      <c r="C509" s="12"/>
      <c r="D509" s="13"/>
      <c r="E509" s="14" t="str">
        <f>IFERROR(+VLOOKUP($A509,basededonnée!$F$5:$U$13,3,FALSE),"")</f>
        <v/>
      </c>
      <c r="F509" s="15"/>
      <c r="G509" s="13"/>
      <c r="H509" s="38" t="e">
        <f>IF(+VLOOKUP($A509,basededonnée!$F$5:$U$13,16,FALSE)&lt;&gt;0,+VLOOKUP($A509,basededonnée!$F$5:$U$13,16,FALSE),"")</f>
        <v>#N/A</v>
      </c>
      <c r="I509" s="37" t="e">
        <f>IF(+VLOOKUP($A509,basededonnée!$F$5:$U$13,4,FALSE)&lt;&gt;0,+VLOOKUP($A509,basededonnée!$F$5:$U$13,4,FALSE),"")</f>
        <v>#N/A</v>
      </c>
      <c r="J509" s="49"/>
    </row>
    <row r="510" spans="1:10" x14ac:dyDescent="0.25">
      <c r="A510" t="s">
        <v>443</v>
      </c>
      <c r="B510" s="11" t="str">
        <f>IFERROR(+VLOOKUP($A510,basededonnée!$F$5:$U$13,2,FALSE),"")</f>
        <v/>
      </c>
      <c r="C510" s="12"/>
      <c r="D510" s="13"/>
      <c r="E510" s="14" t="str">
        <f>IFERROR(+VLOOKUP($A510,basededonnée!$F$5:$U$13,3,FALSE),"")</f>
        <v/>
      </c>
      <c r="F510" s="15"/>
      <c r="G510" s="13"/>
      <c r="H510" s="38" t="e">
        <f>IF(+VLOOKUP($A510,basededonnée!$F$5:$U$13,16,FALSE)&lt;&gt;0,+VLOOKUP($A510,basededonnée!$F$5:$U$13,16,FALSE),"")</f>
        <v>#N/A</v>
      </c>
      <c r="I510" s="37" t="e">
        <f>IF(+VLOOKUP($A510,basededonnée!$F$5:$U$13,4,FALSE)&lt;&gt;0,+VLOOKUP($A510,basededonnée!$F$5:$U$13,4,FALSE),"")</f>
        <v>#N/A</v>
      </c>
      <c r="J510" s="49"/>
    </row>
    <row r="511" spans="1:10" x14ac:dyDescent="0.25">
      <c r="A511" t="s">
        <v>444</v>
      </c>
      <c r="B511" s="11" t="str">
        <f>IFERROR(+VLOOKUP($A511,basededonnée!$F$5:$U$13,2,FALSE),"")</f>
        <v/>
      </c>
      <c r="C511" s="12"/>
      <c r="D511" s="13"/>
      <c r="E511" s="14" t="str">
        <f>IFERROR(+VLOOKUP($A511,basededonnée!$F$5:$U$13,3,FALSE),"")</f>
        <v/>
      </c>
      <c r="F511" s="15"/>
      <c r="G511" s="13"/>
      <c r="H511" s="38" t="e">
        <f>IF(+VLOOKUP($A511,basededonnée!$F$5:$U$13,16,FALSE)&lt;&gt;0,+VLOOKUP($A511,basededonnée!$F$5:$U$13,16,FALSE),"")</f>
        <v>#N/A</v>
      </c>
      <c r="I511" s="37" t="e">
        <f>IF(+VLOOKUP($A511,basededonnée!$F$5:$U$13,4,FALSE)&lt;&gt;0,+VLOOKUP($A511,basededonnée!$F$5:$U$13,4,FALSE),"")</f>
        <v>#N/A</v>
      </c>
      <c r="J511" s="49"/>
    </row>
    <row r="512" spans="1:10" x14ac:dyDescent="0.25">
      <c r="A512" t="s">
        <v>445</v>
      </c>
      <c r="B512" s="11" t="str">
        <f>IFERROR(+VLOOKUP($A512,basededonnée!$F$5:$U$13,2,FALSE),"")</f>
        <v/>
      </c>
      <c r="C512" s="12"/>
      <c r="D512" s="13"/>
      <c r="E512" s="14" t="str">
        <f>IFERROR(+VLOOKUP($A512,basededonnée!$F$5:$U$13,3,FALSE),"")</f>
        <v/>
      </c>
      <c r="F512" s="15"/>
      <c r="G512" s="13"/>
      <c r="H512" s="38" t="e">
        <f>IF(+VLOOKUP($A512,basededonnée!$F$5:$U$13,16,FALSE)&lt;&gt;0,+VLOOKUP($A512,basededonnée!$F$5:$U$13,16,FALSE),"")</f>
        <v>#N/A</v>
      </c>
      <c r="I512" s="37" t="e">
        <f>IF(+VLOOKUP($A512,basededonnée!$F$5:$U$13,4,FALSE)&lt;&gt;0,+VLOOKUP($A512,basededonnée!$F$5:$U$13,4,FALSE),"")</f>
        <v>#N/A</v>
      </c>
      <c r="J512" s="49"/>
    </row>
    <row r="513" spans="1:10" x14ac:dyDescent="0.25">
      <c r="A513" t="s">
        <v>446</v>
      </c>
      <c r="B513" s="11" t="str">
        <f>IFERROR(+VLOOKUP($A513,basededonnée!$F$5:$U$13,2,FALSE),"")</f>
        <v/>
      </c>
      <c r="C513" s="12"/>
      <c r="D513" s="13"/>
      <c r="E513" s="14" t="str">
        <f>IFERROR(+VLOOKUP($A513,basededonnée!$F$5:$U$13,3,FALSE),"")</f>
        <v/>
      </c>
      <c r="F513" s="15"/>
      <c r="G513" s="13"/>
      <c r="H513" s="38" t="e">
        <f>IF(+VLOOKUP($A513,basededonnée!$F$5:$U$13,16,FALSE)&lt;&gt;0,+VLOOKUP($A513,basededonnée!$F$5:$U$13,16,FALSE),"")</f>
        <v>#N/A</v>
      </c>
      <c r="I513" s="37" t="e">
        <f>IF(+VLOOKUP($A513,basededonnée!$F$5:$U$13,4,FALSE)&lt;&gt;0,+VLOOKUP($A513,basededonnée!$F$5:$U$13,4,FALSE),"")</f>
        <v>#N/A</v>
      </c>
      <c r="J513" s="49"/>
    </row>
    <row r="514" spans="1:10" x14ac:dyDescent="0.25">
      <c r="A514" t="s">
        <v>447</v>
      </c>
      <c r="B514" s="11" t="str">
        <f>IFERROR(+VLOOKUP($A514,basededonnée!$F$5:$U$13,2,FALSE),"")</f>
        <v/>
      </c>
      <c r="C514" s="12"/>
      <c r="D514" s="13"/>
      <c r="E514" s="14" t="str">
        <f>IFERROR(+VLOOKUP($A514,basededonnée!$F$5:$U$13,3,FALSE),"")</f>
        <v/>
      </c>
      <c r="F514" s="15"/>
      <c r="G514" s="13"/>
      <c r="H514" s="38" t="e">
        <f>IF(+VLOOKUP($A514,basededonnée!$F$5:$U$13,16,FALSE)&lt;&gt;0,+VLOOKUP($A514,basededonnée!$F$5:$U$13,16,FALSE),"")</f>
        <v>#N/A</v>
      </c>
      <c r="I514" s="37" t="e">
        <f>IF(+VLOOKUP($A514,basededonnée!$F$5:$U$13,4,FALSE)&lt;&gt;0,+VLOOKUP($A514,basededonnée!$F$5:$U$13,4,FALSE),"")</f>
        <v>#N/A</v>
      </c>
      <c r="J514" s="49"/>
    </row>
    <row r="515" spans="1:10" x14ac:dyDescent="0.25">
      <c r="A515" t="s">
        <v>448</v>
      </c>
      <c r="B515" s="11" t="str">
        <f>IFERROR(+VLOOKUP($A515,basededonnée!$F$5:$U$13,2,FALSE),"")</f>
        <v/>
      </c>
      <c r="C515" s="12"/>
      <c r="D515" s="13"/>
      <c r="E515" s="14" t="str">
        <f>IFERROR(+VLOOKUP($A515,basededonnée!$F$5:$U$13,3,FALSE),"")</f>
        <v/>
      </c>
      <c r="F515" s="15"/>
      <c r="G515" s="13"/>
      <c r="H515" s="38" t="e">
        <f>IF(+VLOOKUP($A515,basededonnée!$F$5:$U$13,16,FALSE)&lt;&gt;0,+VLOOKUP($A515,basededonnée!$F$5:$U$13,16,FALSE),"")</f>
        <v>#N/A</v>
      </c>
      <c r="I515" s="37" t="e">
        <f>IF(+VLOOKUP($A515,basededonnée!$F$5:$U$13,4,FALSE)&lt;&gt;0,+VLOOKUP($A515,basededonnée!$F$5:$U$13,4,FALSE),"")</f>
        <v>#N/A</v>
      </c>
      <c r="J515" s="49"/>
    </row>
    <row r="516" spans="1:10" x14ac:dyDescent="0.25">
      <c r="A516" t="s">
        <v>449</v>
      </c>
      <c r="B516" s="11" t="str">
        <f>IFERROR(+VLOOKUP($A516,basededonnée!$F$5:$U$13,2,FALSE),"")</f>
        <v/>
      </c>
      <c r="C516" s="12"/>
      <c r="D516" s="13"/>
      <c r="E516" s="14" t="str">
        <f>IFERROR(+VLOOKUP($A516,basededonnée!$F$5:$U$13,3,FALSE),"")</f>
        <v/>
      </c>
      <c r="F516" s="15"/>
      <c r="G516" s="13"/>
      <c r="H516" s="38" t="e">
        <f>IF(+VLOOKUP($A516,basededonnée!$F$5:$U$13,16,FALSE)&lt;&gt;0,+VLOOKUP($A516,basededonnée!$F$5:$U$13,16,FALSE),"")</f>
        <v>#N/A</v>
      </c>
      <c r="I516" s="37" t="e">
        <f>IF(+VLOOKUP($A516,basededonnée!$F$5:$U$13,4,FALSE)&lt;&gt;0,+VLOOKUP($A516,basededonnée!$F$5:$U$13,4,FALSE),"")</f>
        <v>#N/A</v>
      </c>
      <c r="J516" s="49"/>
    </row>
    <row r="517" spans="1:10" x14ac:dyDescent="0.25">
      <c r="A517" t="s">
        <v>450</v>
      </c>
      <c r="B517" s="11" t="str">
        <f>IFERROR(+VLOOKUP($A517,basededonnée!$F$5:$U$13,2,FALSE),"")</f>
        <v/>
      </c>
      <c r="C517" s="12"/>
      <c r="D517" s="13"/>
      <c r="E517" s="14" t="str">
        <f>IFERROR(+VLOOKUP($A517,basededonnée!$F$5:$U$13,3,FALSE),"")</f>
        <v/>
      </c>
      <c r="F517" s="15"/>
      <c r="G517" s="13"/>
      <c r="H517" s="38" t="e">
        <f>IF(+VLOOKUP($A517,basededonnée!$F$5:$U$13,16,FALSE)&lt;&gt;0,+VLOOKUP($A517,basededonnée!$F$5:$U$13,16,FALSE),"")</f>
        <v>#N/A</v>
      </c>
      <c r="I517" s="37" t="e">
        <f>IF(+VLOOKUP($A517,basededonnée!$F$5:$U$13,4,FALSE)&lt;&gt;0,+VLOOKUP($A517,basededonnée!$F$5:$U$13,4,FALSE),"")</f>
        <v>#N/A</v>
      </c>
      <c r="J517" s="49"/>
    </row>
    <row r="518" spans="1:10" x14ac:dyDescent="0.25">
      <c r="A518" t="s">
        <v>451</v>
      </c>
      <c r="B518" s="11" t="str">
        <f>IFERROR(+VLOOKUP($A518,basededonnée!$F$5:$U$13,2,FALSE),"")</f>
        <v/>
      </c>
      <c r="C518" s="12"/>
      <c r="D518" s="13"/>
      <c r="E518" s="14" t="str">
        <f>IFERROR(+VLOOKUP($A518,basededonnée!$F$5:$U$13,3,FALSE),"")</f>
        <v/>
      </c>
      <c r="F518" s="15"/>
      <c r="G518" s="13"/>
      <c r="H518" s="38" t="e">
        <f>IF(+VLOOKUP($A518,basededonnée!$F$5:$U$13,16,FALSE)&lt;&gt;0,+VLOOKUP($A518,basededonnée!$F$5:$U$13,16,FALSE),"")</f>
        <v>#N/A</v>
      </c>
      <c r="I518" s="37" t="e">
        <f>IF(+VLOOKUP($A518,basededonnée!$F$5:$U$13,4,FALSE)&lt;&gt;0,+VLOOKUP($A518,basededonnée!$F$5:$U$13,4,FALSE),"")</f>
        <v>#N/A</v>
      </c>
      <c r="J518" s="49"/>
    </row>
    <row r="519" spans="1:10" x14ac:dyDescent="0.25">
      <c r="A519" t="s">
        <v>452</v>
      </c>
      <c r="B519" s="11" t="str">
        <f>IFERROR(+VLOOKUP($A519,basededonnée!$F$5:$U$13,2,FALSE),"")</f>
        <v/>
      </c>
      <c r="C519" s="12"/>
      <c r="D519" s="13"/>
      <c r="E519" s="14" t="str">
        <f>IFERROR(+VLOOKUP($A519,basededonnée!$F$5:$U$13,3,FALSE),"")</f>
        <v/>
      </c>
      <c r="F519" s="15"/>
      <c r="G519" s="13"/>
      <c r="H519" s="38" t="e">
        <f>IF(+VLOOKUP($A519,basededonnée!$F$5:$U$13,16,FALSE)&lt;&gt;0,+VLOOKUP($A519,basededonnée!$F$5:$U$13,16,FALSE),"")</f>
        <v>#N/A</v>
      </c>
      <c r="I519" s="37" t="e">
        <f>IF(+VLOOKUP($A519,basededonnée!$F$5:$U$13,4,FALSE)&lt;&gt;0,+VLOOKUP($A519,basededonnée!$F$5:$U$13,4,FALSE),"")</f>
        <v>#N/A</v>
      </c>
      <c r="J519" s="49"/>
    </row>
    <row r="520" spans="1:10" x14ac:dyDescent="0.25">
      <c r="A520" t="s">
        <v>453</v>
      </c>
      <c r="B520" s="11" t="str">
        <f>IFERROR(+VLOOKUP($A520,basededonnée!$F$5:$U$13,2,FALSE),"")</f>
        <v/>
      </c>
      <c r="C520" s="12"/>
      <c r="D520" s="13"/>
      <c r="E520" s="14" t="str">
        <f>IFERROR(+VLOOKUP($A520,basededonnée!$F$5:$U$13,3,FALSE),"")</f>
        <v/>
      </c>
      <c r="F520" s="15"/>
      <c r="G520" s="13"/>
      <c r="H520" s="38" t="e">
        <f>IF(+VLOOKUP($A520,basededonnée!$F$5:$U$13,16,FALSE)&lt;&gt;0,+VLOOKUP($A520,basededonnée!$F$5:$U$13,16,FALSE),"")</f>
        <v>#N/A</v>
      </c>
      <c r="I520" s="37" t="e">
        <f>IF(+VLOOKUP($A520,basededonnée!$F$5:$U$13,4,FALSE)&lt;&gt;0,+VLOOKUP($A520,basededonnée!$F$5:$U$13,4,FALSE),"")</f>
        <v>#N/A</v>
      </c>
      <c r="J520" s="49"/>
    </row>
    <row r="521" spans="1:10" x14ac:dyDescent="0.25">
      <c r="A521" t="s">
        <v>454</v>
      </c>
      <c r="B521" s="11" t="str">
        <f>IFERROR(+VLOOKUP($A521,basededonnée!$F$5:$U$13,2,FALSE),"")</f>
        <v/>
      </c>
      <c r="C521" s="12"/>
      <c r="D521" s="13"/>
      <c r="E521" s="14" t="str">
        <f>IFERROR(+VLOOKUP($A521,basededonnée!$F$5:$U$13,3,FALSE),"")</f>
        <v/>
      </c>
      <c r="F521" s="15"/>
      <c r="G521" s="13"/>
      <c r="H521" s="38" t="e">
        <f>IF(+VLOOKUP($A521,basededonnée!$F$5:$U$13,16,FALSE)&lt;&gt;0,+VLOOKUP($A521,basededonnée!$F$5:$U$13,16,FALSE),"")</f>
        <v>#N/A</v>
      </c>
      <c r="I521" s="37" t="e">
        <f>IF(+VLOOKUP($A521,basededonnée!$F$5:$U$13,4,FALSE)&lt;&gt;0,+VLOOKUP($A521,basededonnée!$F$5:$U$13,4,FALSE),"")</f>
        <v>#N/A</v>
      </c>
      <c r="J521" s="49"/>
    </row>
    <row r="522" spans="1:10" x14ac:dyDescent="0.25">
      <c r="A522" t="s">
        <v>455</v>
      </c>
      <c r="B522" s="11" t="str">
        <f>IFERROR(+VLOOKUP($A522,basededonnée!$F$5:$U$13,2,FALSE),"")</f>
        <v/>
      </c>
      <c r="C522" s="12"/>
      <c r="D522" s="13"/>
      <c r="E522" s="14" t="str">
        <f>IFERROR(+VLOOKUP($A522,basededonnée!$F$5:$U$13,3,FALSE),"")</f>
        <v/>
      </c>
      <c r="F522" s="15"/>
      <c r="G522" s="13"/>
      <c r="H522" s="38" t="e">
        <f>IF(+VLOOKUP($A522,basededonnée!$F$5:$U$13,16,FALSE)&lt;&gt;0,+VLOOKUP($A522,basededonnée!$F$5:$U$13,16,FALSE),"")</f>
        <v>#N/A</v>
      </c>
      <c r="I522" s="37" t="e">
        <f>IF(+VLOOKUP($A522,basededonnée!$F$5:$U$13,4,FALSE)&lt;&gt;0,+VLOOKUP($A522,basededonnée!$F$5:$U$13,4,FALSE),"")</f>
        <v>#N/A</v>
      </c>
      <c r="J522" s="49"/>
    </row>
    <row r="523" spans="1:10" x14ac:dyDescent="0.25">
      <c r="A523" t="s">
        <v>456</v>
      </c>
      <c r="B523" s="11" t="str">
        <f>IFERROR(+VLOOKUP($A523,basededonnée!$F$5:$U$13,2,FALSE),"")</f>
        <v/>
      </c>
      <c r="C523" s="12"/>
      <c r="D523" s="13"/>
      <c r="E523" s="14" t="str">
        <f>IFERROR(+VLOOKUP($A523,basededonnée!$F$5:$U$13,3,FALSE),"")</f>
        <v/>
      </c>
      <c r="F523" s="15"/>
      <c r="G523" s="13"/>
      <c r="H523" s="38" t="e">
        <f>IF(+VLOOKUP($A523,basededonnée!$F$5:$U$13,16,FALSE)&lt;&gt;0,+VLOOKUP($A523,basededonnée!$F$5:$U$13,16,FALSE),"")</f>
        <v>#N/A</v>
      </c>
      <c r="I523" s="37" t="e">
        <f>IF(+VLOOKUP($A523,basededonnée!$F$5:$U$13,4,FALSE)&lt;&gt;0,+VLOOKUP($A523,basededonnée!$F$5:$U$13,4,FALSE),"")</f>
        <v>#N/A</v>
      </c>
      <c r="J523" s="49"/>
    </row>
    <row r="524" spans="1:10" x14ac:dyDescent="0.25">
      <c r="A524" t="s">
        <v>457</v>
      </c>
      <c r="B524" s="11" t="str">
        <f>IFERROR(+VLOOKUP($A524,basededonnée!$F$5:$U$13,2,FALSE),"")</f>
        <v/>
      </c>
      <c r="C524" s="12"/>
      <c r="D524" s="13"/>
      <c r="E524" s="14" t="str">
        <f>IFERROR(+VLOOKUP($A524,basededonnée!$F$5:$U$13,3,FALSE),"")</f>
        <v/>
      </c>
      <c r="F524" s="15"/>
      <c r="G524" s="13"/>
      <c r="H524" s="38" t="e">
        <f>IF(+VLOOKUP($A524,basededonnée!$F$5:$U$13,16,FALSE)&lt;&gt;0,+VLOOKUP($A524,basededonnée!$F$5:$U$13,16,FALSE),"")</f>
        <v>#N/A</v>
      </c>
      <c r="I524" s="37" t="e">
        <f>IF(+VLOOKUP($A524,basededonnée!$F$5:$U$13,4,FALSE)&lt;&gt;0,+VLOOKUP($A524,basededonnée!$F$5:$U$13,4,FALSE),"")</f>
        <v>#N/A</v>
      </c>
      <c r="J524" s="49"/>
    </row>
    <row r="525" spans="1:10" x14ac:dyDescent="0.25">
      <c r="A525" t="s">
        <v>458</v>
      </c>
      <c r="B525" s="11" t="str">
        <f>IFERROR(+VLOOKUP($A525,basededonnée!$F$5:$U$13,2,FALSE),"")</f>
        <v/>
      </c>
      <c r="C525" s="12"/>
      <c r="D525" s="13"/>
      <c r="E525" s="14" t="str">
        <f>IFERROR(+VLOOKUP($A525,basededonnée!$F$5:$U$13,3,FALSE),"")</f>
        <v/>
      </c>
      <c r="F525" s="15"/>
      <c r="G525" s="13"/>
      <c r="H525" s="38" t="e">
        <f>IF(+VLOOKUP($A525,basededonnée!$F$5:$U$13,16,FALSE)&lt;&gt;0,+VLOOKUP($A525,basededonnée!$F$5:$U$13,16,FALSE),"")</f>
        <v>#N/A</v>
      </c>
      <c r="I525" s="37" t="e">
        <f>IF(+VLOOKUP($A525,basededonnée!$F$5:$U$13,4,FALSE)&lt;&gt;0,+VLOOKUP($A525,basededonnée!$F$5:$U$13,4,FALSE),"")</f>
        <v>#N/A</v>
      </c>
      <c r="J525" s="49"/>
    </row>
    <row r="526" spans="1:10" x14ac:dyDescent="0.25">
      <c r="A526" t="s">
        <v>459</v>
      </c>
      <c r="B526" s="11" t="str">
        <f>IFERROR(+VLOOKUP($A526,basededonnée!$F$5:$U$13,2,FALSE),"")</f>
        <v/>
      </c>
      <c r="C526" s="12"/>
      <c r="D526" s="13"/>
      <c r="E526" s="14" t="str">
        <f>IFERROR(+VLOOKUP($A526,basededonnée!$F$5:$U$13,3,FALSE),"")</f>
        <v/>
      </c>
      <c r="F526" s="15"/>
      <c r="G526" s="13"/>
      <c r="H526" s="38" t="e">
        <f>IF(+VLOOKUP($A526,basededonnée!$F$5:$U$13,16,FALSE)&lt;&gt;0,+VLOOKUP($A526,basededonnée!$F$5:$U$13,16,FALSE),"")</f>
        <v>#N/A</v>
      </c>
      <c r="I526" s="37" t="e">
        <f>IF(+VLOOKUP($A526,basededonnée!$F$5:$U$13,4,FALSE)&lt;&gt;0,+VLOOKUP($A526,basededonnée!$F$5:$U$13,4,FALSE),"")</f>
        <v>#N/A</v>
      </c>
      <c r="J526" s="49"/>
    </row>
    <row r="527" spans="1:10" x14ac:dyDescent="0.25">
      <c r="A527" t="s">
        <v>460</v>
      </c>
      <c r="B527" s="11" t="str">
        <f>IFERROR(+VLOOKUP($A527,basededonnée!$F$5:$U$13,2,FALSE),"")</f>
        <v/>
      </c>
      <c r="C527" s="12"/>
      <c r="D527" s="13"/>
      <c r="E527" s="14" t="str">
        <f>IFERROR(+VLOOKUP($A527,basededonnée!$F$5:$U$13,3,FALSE),"")</f>
        <v/>
      </c>
      <c r="F527" s="15"/>
      <c r="G527" s="13"/>
      <c r="H527" s="38" t="e">
        <f>IF(+VLOOKUP($A527,basededonnée!$F$5:$U$13,16,FALSE)&lt;&gt;0,+VLOOKUP($A527,basededonnée!$F$5:$U$13,16,FALSE),"")</f>
        <v>#N/A</v>
      </c>
      <c r="I527" s="37" t="e">
        <f>IF(+VLOOKUP($A527,basededonnée!$F$5:$U$13,4,FALSE)&lt;&gt;0,+VLOOKUP($A527,basededonnée!$F$5:$U$13,4,FALSE),"")</f>
        <v>#N/A</v>
      </c>
      <c r="J527" s="49"/>
    </row>
    <row r="528" spans="1:10" x14ac:dyDescent="0.25">
      <c r="A528" t="s">
        <v>461</v>
      </c>
      <c r="B528" s="11" t="str">
        <f>IFERROR(+VLOOKUP($A528,basededonnée!$F$5:$U$13,2,FALSE),"")</f>
        <v/>
      </c>
      <c r="C528" s="12"/>
      <c r="D528" s="13"/>
      <c r="E528" s="14" t="str">
        <f>IFERROR(+VLOOKUP($A528,basededonnée!$F$5:$U$13,3,FALSE),"")</f>
        <v/>
      </c>
      <c r="F528" s="15"/>
      <c r="G528" s="13"/>
      <c r="H528" s="38" t="e">
        <f>IF(+VLOOKUP($A528,basededonnée!$F$5:$U$13,16,FALSE)&lt;&gt;0,+VLOOKUP($A528,basededonnée!$F$5:$U$13,16,FALSE),"")</f>
        <v>#N/A</v>
      </c>
      <c r="I528" s="37" t="e">
        <f>IF(+VLOOKUP($A528,basededonnée!$F$5:$U$13,4,FALSE)&lt;&gt;0,+VLOOKUP($A528,basededonnée!$F$5:$U$13,4,FALSE),"")</f>
        <v>#N/A</v>
      </c>
      <c r="J528" s="49"/>
    </row>
    <row r="529" spans="1:10" x14ac:dyDescent="0.25">
      <c r="A529" t="s">
        <v>462</v>
      </c>
      <c r="B529" s="11" t="str">
        <f>IFERROR(+VLOOKUP($A529,basededonnée!$F$5:$U$13,2,FALSE),"")</f>
        <v/>
      </c>
      <c r="C529" s="12"/>
      <c r="D529" s="13"/>
      <c r="E529" s="14" t="str">
        <f>IFERROR(+VLOOKUP($A529,basededonnée!$F$5:$U$13,3,FALSE),"")</f>
        <v/>
      </c>
      <c r="F529" s="15"/>
      <c r="G529" s="13"/>
      <c r="H529" s="38" t="e">
        <f>IF(+VLOOKUP($A529,basededonnée!$F$5:$U$13,16,FALSE)&lt;&gt;0,+VLOOKUP($A529,basededonnée!$F$5:$U$13,16,FALSE),"")</f>
        <v>#N/A</v>
      </c>
      <c r="I529" s="37" t="e">
        <f>IF(+VLOOKUP($A529,basededonnée!$F$5:$U$13,4,FALSE)&lt;&gt;0,+VLOOKUP($A529,basededonnée!$F$5:$U$13,4,FALSE),"")</f>
        <v>#N/A</v>
      </c>
      <c r="J529" s="49"/>
    </row>
    <row r="530" spans="1:10" x14ac:dyDescent="0.25">
      <c r="A530" t="s">
        <v>463</v>
      </c>
      <c r="B530" s="11" t="str">
        <f>IFERROR(+VLOOKUP($A530,basededonnée!$F$5:$U$13,2,FALSE),"")</f>
        <v/>
      </c>
      <c r="C530" s="12"/>
      <c r="D530" s="13"/>
      <c r="E530" s="14" t="str">
        <f>IFERROR(+VLOOKUP($A530,basededonnée!$F$5:$U$13,3,FALSE),"")</f>
        <v/>
      </c>
      <c r="F530" s="15"/>
      <c r="G530" s="13"/>
      <c r="H530" s="38" t="e">
        <f>IF(+VLOOKUP($A530,basededonnée!$F$5:$U$13,16,FALSE)&lt;&gt;0,+VLOOKUP($A530,basededonnée!$F$5:$U$13,16,FALSE),"")</f>
        <v>#N/A</v>
      </c>
      <c r="I530" s="37" t="e">
        <f>IF(+VLOOKUP($A530,basededonnée!$F$5:$U$13,4,FALSE)&lt;&gt;0,+VLOOKUP($A530,basededonnée!$F$5:$U$13,4,FALSE),"")</f>
        <v>#N/A</v>
      </c>
      <c r="J530" s="49"/>
    </row>
    <row r="531" spans="1:10" x14ac:dyDescent="0.25">
      <c r="A531" t="s">
        <v>464</v>
      </c>
      <c r="B531" s="11" t="str">
        <f>IFERROR(+VLOOKUP($A531,basededonnée!$F$5:$U$13,2,FALSE),"")</f>
        <v/>
      </c>
      <c r="C531" s="12"/>
      <c r="D531" s="13"/>
      <c r="E531" s="14" t="str">
        <f>IFERROR(+VLOOKUP($A531,basededonnée!$F$5:$U$13,3,FALSE),"")</f>
        <v/>
      </c>
      <c r="F531" s="15"/>
      <c r="G531" s="13"/>
      <c r="H531" s="38" t="e">
        <f>IF(+VLOOKUP($A531,basededonnée!$F$5:$U$13,16,FALSE)&lt;&gt;0,+VLOOKUP($A531,basededonnée!$F$5:$U$13,16,FALSE),"")</f>
        <v>#N/A</v>
      </c>
      <c r="I531" s="37" t="e">
        <f>IF(+VLOOKUP($A531,basededonnée!$F$5:$U$13,4,FALSE)&lt;&gt;0,+VLOOKUP($A531,basededonnée!$F$5:$U$13,4,FALSE),"")</f>
        <v>#N/A</v>
      </c>
      <c r="J531" s="49"/>
    </row>
    <row r="532" spans="1:10" x14ac:dyDescent="0.25">
      <c r="A532" t="s">
        <v>465</v>
      </c>
      <c r="B532" s="11" t="str">
        <f>IFERROR(+VLOOKUP($A532,basededonnée!$F$5:$U$13,2,FALSE),"")</f>
        <v/>
      </c>
      <c r="C532" s="12"/>
      <c r="D532" s="13"/>
      <c r="E532" s="14" t="str">
        <f>IFERROR(+VLOOKUP($A532,basededonnée!$F$5:$U$13,3,FALSE),"")</f>
        <v/>
      </c>
      <c r="F532" s="15"/>
      <c r="G532" s="13"/>
      <c r="H532" s="38" t="e">
        <f>IF(+VLOOKUP($A532,basededonnée!$F$5:$U$13,16,FALSE)&lt;&gt;0,+VLOOKUP($A532,basededonnée!$F$5:$U$13,16,FALSE),"")</f>
        <v>#N/A</v>
      </c>
      <c r="I532" s="37" t="e">
        <f>IF(+VLOOKUP($A532,basededonnée!$F$5:$U$13,4,FALSE)&lt;&gt;0,+VLOOKUP($A532,basededonnée!$F$5:$U$13,4,FALSE),"")</f>
        <v>#N/A</v>
      </c>
      <c r="J532" s="49"/>
    </row>
    <row r="533" spans="1:10" x14ac:dyDescent="0.25">
      <c r="A533" t="s">
        <v>466</v>
      </c>
      <c r="B533" s="11" t="str">
        <f>IFERROR(+VLOOKUP($A533,basededonnée!$F$5:$U$13,2,FALSE),"")</f>
        <v/>
      </c>
      <c r="C533" s="12"/>
      <c r="D533" s="13"/>
      <c r="E533" s="14" t="str">
        <f>IFERROR(+VLOOKUP($A533,basededonnée!$F$5:$U$13,3,FALSE),"")</f>
        <v/>
      </c>
      <c r="F533" s="15"/>
      <c r="G533" s="13"/>
      <c r="H533" s="38" t="e">
        <f>IF(+VLOOKUP($A533,basededonnée!$F$5:$U$13,16,FALSE)&lt;&gt;0,+VLOOKUP($A533,basededonnée!$F$5:$U$13,16,FALSE),"")</f>
        <v>#N/A</v>
      </c>
      <c r="I533" s="37" t="e">
        <f>IF(+VLOOKUP($A533,basededonnée!$F$5:$U$13,4,FALSE)&lt;&gt;0,+VLOOKUP($A533,basededonnée!$F$5:$U$13,4,FALSE),"")</f>
        <v>#N/A</v>
      </c>
      <c r="J533" s="49"/>
    </row>
    <row r="534" spans="1:10" x14ac:dyDescent="0.25">
      <c r="A534" t="s">
        <v>467</v>
      </c>
      <c r="B534" s="11" t="str">
        <f ca="1">IFERROR(+VLOOKUP($A534,basededonnée!$F$5:$U$13,2,FALSE),"")</f>
        <v>BRI</v>
      </c>
      <c r="C534" s="12"/>
      <c r="D534" s="13"/>
      <c r="E534" s="14" t="str">
        <f ca="1">IFERROR(+VLOOKUP($A534,basededonnée!$F$5:$U$13,3,FALSE),"")</f>
        <v>PGIG</v>
      </c>
      <c r="F534" s="15"/>
      <c r="G534" s="13"/>
      <c r="H534" s="38">
        <f>IF(+VLOOKUP($A534,basededonnée!$F$5:$U$13,16,FALSE)&lt;&gt;0,+VLOOKUP($A534,basededonnée!$F$5:$U$13,16,FALSE),"")</f>
        <v>3</v>
      </c>
      <c r="I534" s="37">
        <f ca="1">IF(+VLOOKUP($A534,basededonnée!$F$5:$U$13,4,FALSE)&lt;&gt;0,+VLOOKUP($A534,basededonnée!$F$5:$U$13,4,FALSE),"")</f>
        <v>33634</v>
      </c>
      <c r="J534" s="49"/>
    </row>
    <row r="535" spans="1:10" x14ac:dyDescent="0.25">
      <c r="A535" t="s">
        <v>468</v>
      </c>
      <c r="B535" s="11" t="str">
        <f>IFERROR(+VLOOKUP($A535,basededonnée!$F$5:$U$13,2,FALSE),"")</f>
        <v/>
      </c>
      <c r="C535" s="12"/>
      <c r="D535" s="13"/>
      <c r="E535" s="14" t="str">
        <f>IFERROR(+VLOOKUP($A535,basededonnée!$F$5:$U$13,3,FALSE),"")</f>
        <v/>
      </c>
      <c r="F535" s="15"/>
      <c r="G535" s="13"/>
      <c r="H535" s="38" t="e">
        <f>IF(+VLOOKUP($A535,basededonnée!$F$5:$U$13,16,FALSE)&lt;&gt;0,+VLOOKUP($A535,basededonnée!$F$5:$U$13,16,FALSE),"")</f>
        <v>#N/A</v>
      </c>
      <c r="I535" s="37" t="e">
        <f>IF(+VLOOKUP($A535,basededonnée!$F$5:$U$13,4,FALSE)&lt;&gt;0,+VLOOKUP($A535,basededonnée!$F$5:$U$13,4,FALSE),"")</f>
        <v>#N/A</v>
      </c>
      <c r="J535" s="49"/>
    </row>
    <row r="536" spans="1:10" x14ac:dyDescent="0.25">
      <c r="A536" t="s">
        <v>469</v>
      </c>
      <c r="B536" s="11" t="str">
        <f>IFERROR(+VLOOKUP($A536,basededonnée!$F$5:$U$13,2,FALSE),"")</f>
        <v/>
      </c>
      <c r="C536" s="12"/>
      <c r="D536" s="13"/>
      <c r="E536" s="14" t="str">
        <f>IFERROR(+VLOOKUP($A536,basededonnée!$F$5:$U$13,3,FALSE),"")</f>
        <v/>
      </c>
      <c r="F536" s="15"/>
      <c r="G536" s="13"/>
      <c r="H536" s="38" t="e">
        <f>IF(+VLOOKUP($A536,basededonnée!$F$5:$U$13,16,FALSE)&lt;&gt;0,+VLOOKUP($A536,basededonnée!$F$5:$U$13,16,FALSE),"")</f>
        <v>#N/A</v>
      </c>
      <c r="I536" s="37" t="e">
        <f>IF(+VLOOKUP($A536,basededonnée!$F$5:$U$13,4,FALSE)&lt;&gt;0,+VLOOKUP($A536,basededonnée!$F$5:$U$13,4,FALSE),"")</f>
        <v>#N/A</v>
      </c>
      <c r="J536" s="49"/>
    </row>
    <row r="537" spans="1:10" x14ac:dyDescent="0.25">
      <c r="A537" t="s">
        <v>470</v>
      </c>
      <c r="B537" s="11" t="str">
        <f>IFERROR(+VLOOKUP($A537,basededonnée!$F$5:$U$13,2,FALSE),"")</f>
        <v/>
      </c>
      <c r="C537" s="12"/>
      <c r="D537" s="13"/>
      <c r="E537" s="14" t="str">
        <f>IFERROR(+VLOOKUP($A537,basededonnée!$F$5:$U$13,3,FALSE),"")</f>
        <v/>
      </c>
      <c r="F537" s="15"/>
      <c r="G537" s="13"/>
      <c r="H537" s="38" t="e">
        <f>IF(+VLOOKUP($A537,basededonnée!$F$5:$U$13,16,FALSE)&lt;&gt;0,+VLOOKUP($A537,basededonnée!$F$5:$U$13,16,FALSE),"")</f>
        <v>#N/A</v>
      </c>
      <c r="I537" s="37" t="e">
        <f>IF(+VLOOKUP($A537,basededonnée!$F$5:$U$13,4,FALSE)&lt;&gt;0,+VLOOKUP($A537,basededonnée!$F$5:$U$13,4,FALSE),"")</f>
        <v>#N/A</v>
      </c>
      <c r="J537" s="49"/>
    </row>
    <row r="538" spans="1:10" x14ac:dyDescent="0.25">
      <c r="A538" t="s">
        <v>471</v>
      </c>
      <c r="B538" s="11" t="str">
        <f>IFERROR(+VLOOKUP($A538,basededonnée!$F$5:$U$13,2,FALSE),"")</f>
        <v/>
      </c>
      <c r="C538" s="12"/>
      <c r="D538" s="13"/>
      <c r="E538" s="14" t="str">
        <f>IFERROR(+VLOOKUP($A538,basededonnée!$F$5:$U$13,3,FALSE),"")</f>
        <v/>
      </c>
      <c r="F538" s="15"/>
      <c r="G538" s="13"/>
      <c r="H538" s="38" t="e">
        <f>IF(+VLOOKUP($A538,basededonnée!$F$5:$U$13,16,FALSE)&lt;&gt;0,+VLOOKUP($A538,basededonnée!$F$5:$U$13,16,FALSE),"")</f>
        <v>#N/A</v>
      </c>
      <c r="I538" s="37" t="e">
        <f>IF(+VLOOKUP($A538,basededonnée!$F$5:$U$13,4,FALSE)&lt;&gt;0,+VLOOKUP($A538,basededonnée!$F$5:$U$13,4,FALSE),"")</f>
        <v>#N/A</v>
      </c>
      <c r="J538" s="49"/>
    </row>
    <row r="539" spans="1:10" x14ac:dyDescent="0.25">
      <c r="A539" t="s">
        <v>472</v>
      </c>
      <c r="B539" s="11" t="str">
        <f>IFERROR(+VLOOKUP($A539,basededonnée!$F$5:$U$13,2,FALSE),"")</f>
        <v/>
      </c>
      <c r="C539" s="12"/>
      <c r="D539" s="13"/>
      <c r="E539" s="14" t="str">
        <f>IFERROR(+VLOOKUP($A539,basededonnée!$F$5:$U$13,3,FALSE),"")</f>
        <v/>
      </c>
      <c r="F539" s="15"/>
      <c r="G539" s="13"/>
      <c r="H539" s="38" t="e">
        <f>IF(+VLOOKUP($A539,basededonnée!$F$5:$U$13,16,FALSE)&lt;&gt;0,+VLOOKUP($A539,basededonnée!$F$5:$U$13,16,FALSE),"")</f>
        <v>#N/A</v>
      </c>
      <c r="I539" s="37" t="e">
        <f>IF(+VLOOKUP($A539,basededonnée!$F$5:$U$13,4,FALSE)&lt;&gt;0,+VLOOKUP($A539,basededonnée!$F$5:$U$13,4,FALSE),"")</f>
        <v>#N/A</v>
      </c>
      <c r="J539" s="49"/>
    </row>
    <row r="540" spans="1:10" x14ac:dyDescent="0.25">
      <c r="A540" t="s">
        <v>473</v>
      </c>
      <c r="B540" s="11" t="str">
        <f>IFERROR(+VLOOKUP($A540,basededonnée!$F$5:$U$13,2,FALSE),"")</f>
        <v/>
      </c>
      <c r="C540" s="12"/>
      <c r="D540" s="13"/>
      <c r="E540" s="14" t="str">
        <f>IFERROR(+VLOOKUP($A540,basededonnée!$F$5:$U$13,3,FALSE),"")</f>
        <v/>
      </c>
      <c r="F540" s="15"/>
      <c r="G540" s="13"/>
      <c r="H540" s="38" t="e">
        <f>IF(+VLOOKUP($A540,basededonnée!$F$5:$U$13,16,FALSE)&lt;&gt;0,+VLOOKUP($A540,basededonnée!$F$5:$U$13,16,FALSE),"")</f>
        <v>#N/A</v>
      </c>
      <c r="I540" s="37" t="e">
        <f>IF(+VLOOKUP($A540,basededonnée!$F$5:$U$13,4,FALSE)&lt;&gt;0,+VLOOKUP($A540,basededonnée!$F$5:$U$13,4,FALSE),"")</f>
        <v>#N/A</v>
      </c>
      <c r="J540" s="49"/>
    </row>
    <row r="541" spans="1:10" x14ac:dyDescent="0.25">
      <c r="A541" t="s">
        <v>474</v>
      </c>
      <c r="B541" s="11" t="str">
        <f>IFERROR(+VLOOKUP($A541,basededonnée!$F$5:$U$13,2,FALSE),"")</f>
        <v/>
      </c>
      <c r="C541" s="12"/>
      <c r="D541" s="13"/>
      <c r="E541" s="14" t="str">
        <f>IFERROR(+VLOOKUP($A541,basededonnée!$F$5:$U$13,3,FALSE),"")</f>
        <v/>
      </c>
      <c r="F541" s="15"/>
      <c r="G541" s="13"/>
      <c r="H541" s="38" t="e">
        <f>IF(+VLOOKUP($A541,basededonnée!$F$5:$U$13,16,FALSE)&lt;&gt;0,+VLOOKUP($A541,basededonnée!$F$5:$U$13,16,FALSE),"")</f>
        <v>#N/A</v>
      </c>
      <c r="I541" s="37" t="e">
        <f>IF(+VLOOKUP($A541,basededonnée!$F$5:$U$13,4,FALSE)&lt;&gt;0,+VLOOKUP($A541,basededonnée!$F$5:$U$13,4,FALSE),"")</f>
        <v>#N/A</v>
      </c>
      <c r="J541" s="49"/>
    </row>
    <row r="542" spans="1:10" x14ac:dyDescent="0.25">
      <c r="A542" t="s">
        <v>475</v>
      </c>
      <c r="B542" s="11" t="str">
        <f>IFERROR(+VLOOKUP($A542,basededonnée!$F$5:$U$13,2,FALSE),"")</f>
        <v/>
      </c>
      <c r="C542" s="12"/>
      <c r="D542" s="13"/>
      <c r="E542" s="14" t="str">
        <f>IFERROR(+VLOOKUP($A542,basededonnée!$F$5:$U$13,3,FALSE),"")</f>
        <v/>
      </c>
      <c r="F542" s="15"/>
      <c r="G542" s="13"/>
      <c r="H542" s="38" t="e">
        <f>IF(+VLOOKUP($A542,basededonnée!$F$5:$U$13,16,FALSE)&lt;&gt;0,+VLOOKUP($A542,basededonnée!$F$5:$U$13,16,FALSE),"")</f>
        <v>#N/A</v>
      </c>
      <c r="I542" s="37" t="e">
        <f>IF(+VLOOKUP($A542,basededonnée!$F$5:$U$13,4,FALSE)&lt;&gt;0,+VLOOKUP($A542,basededonnée!$F$5:$U$13,4,FALSE),"")</f>
        <v>#N/A</v>
      </c>
      <c r="J542" s="49"/>
    </row>
    <row r="543" spans="1:10" x14ac:dyDescent="0.25">
      <c r="A543" t="s">
        <v>476</v>
      </c>
      <c r="B543" s="11" t="str">
        <f>IFERROR(+VLOOKUP($A543,basededonnée!$F$5:$U$13,2,FALSE),"")</f>
        <v/>
      </c>
      <c r="C543" s="12"/>
      <c r="D543" s="13"/>
      <c r="E543" s="14" t="str">
        <f>IFERROR(+VLOOKUP($A543,basededonnée!$F$5:$U$13,3,FALSE),"")</f>
        <v/>
      </c>
      <c r="F543" s="15"/>
      <c r="G543" s="13"/>
      <c r="H543" s="38" t="e">
        <f>IF(+VLOOKUP($A543,basededonnée!$F$5:$U$13,16,FALSE)&lt;&gt;0,+VLOOKUP($A543,basededonnée!$F$5:$U$13,16,FALSE),"")</f>
        <v>#N/A</v>
      </c>
      <c r="I543" s="37" t="e">
        <f>IF(+VLOOKUP($A543,basededonnée!$F$5:$U$13,4,FALSE)&lt;&gt;0,+VLOOKUP($A543,basededonnée!$F$5:$U$13,4,FALSE),"")</f>
        <v>#N/A</v>
      </c>
      <c r="J543" s="49"/>
    </row>
    <row r="544" spans="1:10" x14ac:dyDescent="0.25">
      <c r="A544" t="s">
        <v>477</v>
      </c>
      <c r="B544" s="11" t="str">
        <f>IFERROR(+VLOOKUP($A544,basededonnée!$F$5:$U$13,2,FALSE),"")</f>
        <v/>
      </c>
      <c r="C544" s="12"/>
      <c r="D544" s="13"/>
      <c r="E544" s="14" t="str">
        <f>IFERROR(+VLOOKUP($A544,basededonnée!$F$5:$U$13,3,FALSE),"")</f>
        <v/>
      </c>
      <c r="F544" s="15"/>
      <c r="G544" s="13"/>
      <c r="H544" s="38" t="e">
        <f>IF(+VLOOKUP($A544,basededonnée!$F$5:$U$13,16,FALSE)&lt;&gt;0,+VLOOKUP($A544,basededonnée!$F$5:$U$13,16,FALSE),"")</f>
        <v>#N/A</v>
      </c>
      <c r="I544" s="37" t="e">
        <f>IF(+VLOOKUP($A544,basededonnée!$F$5:$U$13,4,FALSE)&lt;&gt;0,+VLOOKUP($A544,basededonnée!$F$5:$U$13,4,FALSE),"")</f>
        <v>#N/A</v>
      </c>
      <c r="J544" s="49"/>
    </row>
    <row r="545" spans="1:12" x14ac:dyDescent="0.25">
      <c r="A545" t="s">
        <v>478</v>
      </c>
      <c r="B545" s="11" t="str">
        <f>IFERROR(+VLOOKUP($A545,basededonnée!$F$5:$U$13,2,FALSE),"")</f>
        <v/>
      </c>
      <c r="C545" s="12"/>
      <c r="D545" s="13"/>
      <c r="E545" s="14" t="str">
        <f>IFERROR(+VLOOKUP($A545,basededonnée!$F$5:$U$13,3,FALSE),"")</f>
        <v/>
      </c>
      <c r="F545" s="15"/>
      <c r="G545" s="13"/>
      <c r="H545" s="38" t="e">
        <f>IF(+VLOOKUP($A545,basededonnée!$F$5:$U$13,16,FALSE)&lt;&gt;0,+VLOOKUP($A545,basededonnée!$F$5:$U$13,16,FALSE),"")</f>
        <v>#N/A</v>
      </c>
      <c r="I545" s="37" t="e">
        <f>IF(+VLOOKUP($A545,basededonnée!$F$5:$U$13,4,FALSE)&lt;&gt;0,+VLOOKUP($A545,basededonnée!$F$5:$U$13,4,FALSE),"")</f>
        <v>#N/A</v>
      </c>
      <c r="J545" s="49"/>
    </row>
    <row r="546" spans="1:12" x14ac:dyDescent="0.25">
      <c r="A546" t="s">
        <v>479</v>
      </c>
      <c r="B546" s="11" t="str">
        <f>IFERROR(+VLOOKUP($A546,basededonnée!$F$5:$U$13,2,FALSE),"")</f>
        <v/>
      </c>
      <c r="C546" s="12"/>
      <c r="D546" s="13"/>
      <c r="E546" s="14" t="str">
        <f>IFERROR(+VLOOKUP($A546,basededonnée!$F$5:$U$13,3,FALSE),"")</f>
        <v/>
      </c>
      <c r="F546" s="15"/>
      <c r="G546" s="13"/>
      <c r="H546" s="38" t="e">
        <f>IF(+VLOOKUP($A546,basededonnée!$F$5:$U$13,16,FALSE)&lt;&gt;0,+VLOOKUP($A546,basededonnée!$F$5:$U$13,16,FALSE),"")</f>
        <v>#N/A</v>
      </c>
      <c r="I546" s="37" t="e">
        <f>IF(+VLOOKUP($A546,basededonnée!$F$5:$U$13,4,FALSE)&lt;&gt;0,+VLOOKUP($A546,basededonnée!$F$5:$U$13,4,FALSE),"")</f>
        <v>#N/A</v>
      </c>
      <c r="J546" s="49"/>
    </row>
    <row r="547" spans="1:12" x14ac:dyDescent="0.25">
      <c r="A547" t="s">
        <v>480</v>
      </c>
      <c r="B547" s="11" t="str">
        <f>IFERROR(+VLOOKUP($A547,basededonnée!$F$5:$U$13,2,FALSE),"")</f>
        <v/>
      </c>
      <c r="C547" s="12"/>
      <c r="D547" s="13"/>
      <c r="E547" s="14" t="str">
        <f>IFERROR(+VLOOKUP($A547,basededonnée!$F$5:$U$13,3,FALSE),"")</f>
        <v/>
      </c>
      <c r="F547" s="15"/>
      <c r="G547" s="13"/>
      <c r="H547" s="38" t="e">
        <f>IF(+VLOOKUP($A547,basededonnée!$F$5:$U$13,16,FALSE)&lt;&gt;0,+VLOOKUP($A547,basededonnée!$F$5:$U$13,16,FALSE),"")</f>
        <v>#N/A</v>
      </c>
      <c r="I547" s="37" t="e">
        <f>IF(+VLOOKUP($A547,basededonnée!$F$5:$U$13,4,FALSE)&lt;&gt;0,+VLOOKUP($A547,basededonnée!$F$5:$U$13,4,FALSE),"")</f>
        <v>#N/A</v>
      </c>
      <c r="J547" s="16"/>
    </row>
    <row r="548" spans="1:12" x14ac:dyDescent="0.25">
      <c r="A548" t="s">
        <v>481</v>
      </c>
      <c r="B548" s="11" t="str">
        <f>IFERROR(+VLOOKUP($A548,basededonnée!$F$5:$U$13,2,FALSE),"")</f>
        <v/>
      </c>
      <c r="C548" s="12"/>
      <c r="D548" s="13"/>
      <c r="E548" s="14" t="str">
        <f>IFERROR(+VLOOKUP($A548,basededonnée!$F$5:$U$13,3,FALSE),"")</f>
        <v/>
      </c>
      <c r="F548" s="15"/>
      <c r="G548" s="13"/>
      <c r="H548" s="38" t="e">
        <f>IF(+VLOOKUP($A548,basededonnée!$F$5:$U$13,16,FALSE)&lt;&gt;0,+VLOOKUP($A548,basededonnée!$F$5:$U$13,16,FALSE),"")</f>
        <v>#N/A</v>
      </c>
      <c r="I548" s="37" t="e">
        <f>IF(+VLOOKUP($A548,basededonnée!$F$5:$U$13,4,FALSE)&lt;&gt;0,+VLOOKUP($A548,basededonnée!$F$5:$U$13,4,FALSE),"")</f>
        <v>#N/A</v>
      </c>
      <c r="J548" s="16"/>
    </row>
    <row r="549" spans="1:12" x14ac:dyDescent="0.25">
      <c r="B549" s="11"/>
      <c r="C549" s="15"/>
      <c r="D549" s="13"/>
      <c r="E549" s="14"/>
      <c r="F549" s="15"/>
      <c r="G549" s="13"/>
      <c r="H549" s="16"/>
      <c r="I549" s="37"/>
      <c r="J549" s="16"/>
    </row>
    <row r="550" spans="1:12" ht="15.75" thickBot="1" x14ac:dyDescent="0.3">
      <c r="B550" s="39"/>
      <c r="C550" s="43"/>
      <c r="D550" s="41"/>
      <c r="E550" s="42"/>
      <c r="F550" s="43"/>
      <c r="G550" s="41"/>
      <c r="H550" s="44"/>
      <c r="I550" s="45"/>
      <c r="J550" s="44"/>
    </row>
    <row r="551" spans="1:12" ht="15.75" thickBot="1" x14ac:dyDescent="0.3">
      <c r="B551" s="62" t="s">
        <v>68</v>
      </c>
      <c r="C551" s="63"/>
      <c r="D551" s="63"/>
      <c r="E551" s="63"/>
      <c r="F551" s="63"/>
      <c r="G551" s="63"/>
      <c r="H551" s="64"/>
      <c r="I551" s="25" t="e">
        <f>SUM(I486:I550)</f>
        <v>#N/A</v>
      </c>
      <c r="J551" s="26"/>
    </row>
    <row r="552" spans="1:12" ht="15.75" thickBot="1" x14ac:dyDescent="0.3"/>
    <row r="553" spans="1:12" ht="15.75" thickBot="1" x14ac:dyDescent="0.3">
      <c r="B553" s="65"/>
      <c r="C553" s="66"/>
      <c r="D553" s="66"/>
      <c r="E553" s="66"/>
      <c r="F553" s="66"/>
      <c r="G553" s="66"/>
      <c r="H553" s="66"/>
      <c r="I553" s="66"/>
      <c r="J553" s="66"/>
    </row>
    <row r="554" spans="1:12" ht="15.75" thickBot="1" x14ac:dyDescent="0.3"/>
    <row r="555" spans="1:12" ht="54.75" customHeight="1" thickBot="1" x14ac:dyDescent="0.3">
      <c r="B555" s="67"/>
      <c r="C555" s="68"/>
      <c r="D555" s="68"/>
      <c r="E555" s="68"/>
      <c r="F555" s="68"/>
      <c r="G555" s="68"/>
      <c r="H555" s="27"/>
      <c r="I555" s="28"/>
      <c r="J555" s="28"/>
    </row>
    <row r="556" spans="1:12" x14ac:dyDescent="0.25">
      <c r="A556" t="s">
        <v>482</v>
      </c>
      <c r="B556" s="29" t="str">
        <f>IFERROR(+VLOOKUP($A556,basededonnée!$F$5:$U$13,2,FALSE),"")</f>
        <v/>
      </c>
      <c r="C556" s="30"/>
      <c r="D556" s="31"/>
      <c r="E556" s="32" t="str">
        <f>IFERROR(+VLOOKUP($A556,basededonnée!$F$5:$U$13,3,FALSE),"")</f>
        <v/>
      </c>
      <c r="F556" s="33"/>
      <c r="G556" s="31"/>
      <c r="H556" s="34" t="e">
        <f>IF(+VLOOKUP($A556,basededonnée!$F$5:$U$13,16,FALSE)&lt;&gt;0,+VLOOKUP($A556,basededonnée!$F$5:$U$13,16,FALSE),"")</f>
        <v>#N/A</v>
      </c>
      <c r="I556" s="46" t="e">
        <f>IF(+VLOOKUP($A556,basededonnée!$F$5:$U$13,4,FALSE)&lt;&gt;0,+VLOOKUP($A556,basededonnée!$F$5:$U$13,4,FALSE),"")</f>
        <v>#N/A</v>
      </c>
      <c r="J556" s="47"/>
      <c r="L556" t="s">
        <v>483</v>
      </c>
    </row>
    <row r="557" spans="1:12" x14ac:dyDescent="0.25">
      <c r="A557" t="s">
        <v>484</v>
      </c>
      <c r="B557" s="11" t="str">
        <f>IFERROR(+VLOOKUP($A557,basededonnée!$F$5:$U$13,2,FALSE),"")</f>
        <v/>
      </c>
      <c r="C557" s="12"/>
      <c r="D557" s="13"/>
      <c r="E557" s="14" t="str">
        <f>IFERROR(+VLOOKUP($A557,basededonnée!$F$5:$U$13,3,FALSE),"")</f>
        <v/>
      </c>
      <c r="F557" s="15"/>
      <c r="G557" s="13"/>
      <c r="H557" s="16" t="e">
        <f>IF(+VLOOKUP($A557,basededonnée!$F$5:$U$13,16,FALSE)&lt;&gt;0,+VLOOKUP($A557,basededonnée!$F$5:$U$13,16,FALSE),"")</f>
        <v>#N/A</v>
      </c>
      <c r="I557" s="53" t="e">
        <f>IF(+VLOOKUP($A557,basededonnée!$F$5:$U$13,4,FALSE)&lt;&gt;0,+VLOOKUP($A557,basededonnée!$F$5:$U$13,4,FALSE),"")</f>
        <v>#N/A</v>
      </c>
      <c r="J557" s="49"/>
    </row>
    <row r="558" spans="1:12" x14ac:dyDescent="0.25">
      <c r="A558" t="s">
        <v>485</v>
      </c>
      <c r="B558" s="11" t="str">
        <f>IFERROR(+VLOOKUP($A558,basededonnée!$F$5:$U$13,2,FALSE),"")</f>
        <v/>
      </c>
      <c r="C558" s="12"/>
      <c r="D558" s="13"/>
      <c r="E558" s="14" t="str">
        <f>IFERROR(+VLOOKUP($A558,basededonnée!$F$5:$U$13,3,FALSE),"")</f>
        <v/>
      </c>
      <c r="F558" s="15"/>
      <c r="G558" s="13"/>
      <c r="H558" s="16" t="e">
        <f>IF(+VLOOKUP($A558,basededonnée!$F$5:$U$13,16,FALSE)&lt;&gt;0,+VLOOKUP($A558,basededonnée!$F$5:$U$13,16,FALSE),"")</f>
        <v>#N/A</v>
      </c>
      <c r="I558" s="53" t="e">
        <f>IF(+VLOOKUP($A558,basededonnée!$F$5:$U$13,4,FALSE)&lt;&gt;0,+VLOOKUP($A558,basededonnée!$F$5:$U$13,4,FALSE),"")</f>
        <v>#N/A</v>
      </c>
      <c r="J558" s="49"/>
    </row>
    <row r="559" spans="1:12" x14ac:dyDescent="0.25">
      <c r="A559" t="s">
        <v>486</v>
      </c>
      <c r="B559" s="11" t="str">
        <f>IFERROR(+VLOOKUP($A559,basededonnée!$F$5:$U$13,2,FALSE),"")</f>
        <v/>
      </c>
      <c r="C559" s="12"/>
      <c r="D559" s="13"/>
      <c r="E559" s="14" t="str">
        <f>IFERROR(+VLOOKUP($A559,basededonnée!$F$5:$U$13,3,FALSE),"")</f>
        <v/>
      </c>
      <c r="F559" s="15"/>
      <c r="G559" s="13"/>
      <c r="H559" s="16" t="e">
        <f>IF(+VLOOKUP($A559,basededonnée!$F$5:$U$13,16,FALSE)&lt;&gt;0,+VLOOKUP($A559,basededonnée!$F$5:$U$13,16,FALSE),"")</f>
        <v>#N/A</v>
      </c>
      <c r="I559" s="53" t="e">
        <f>IF(+VLOOKUP($A559,basededonnée!$F$5:$U$13,4,FALSE)&lt;&gt;0,+VLOOKUP($A559,basededonnée!$F$5:$U$13,4,FALSE),"")</f>
        <v>#N/A</v>
      </c>
      <c r="J559" s="49"/>
    </row>
    <row r="560" spans="1:12" x14ac:dyDescent="0.25">
      <c r="A560" t="s">
        <v>487</v>
      </c>
      <c r="B560" s="11" t="str">
        <f>IFERROR(+VLOOKUP($A560,basededonnée!$F$5:$U$13,2,FALSE),"")</f>
        <v/>
      </c>
      <c r="C560" s="12"/>
      <c r="D560" s="13"/>
      <c r="E560" s="14" t="str">
        <f>IFERROR(+VLOOKUP($A560,basededonnée!$F$5:$U$13,3,FALSE),"")</f>
        <v/>
      </c>
      <c r="F560" s="15"/>
      <c r="G560" s="13"/>
      <c r="H560" s="16" t="e">
        <f>IF(+VLOOKUP($A560,basededonnée!$F$5:$U$13,16,FALSE)&lt;&gt;0,+VLOOKUP($A560,basededonnée!$F$5:$U$13,16,FALSE),"")</f>
        <v>#N/A</v>
      </c>
      <c r="I560" s="53" t="e">
        <f>IF(+VLOOKUP($A560,basededonnée!$F$5:$U$13,4,FALSE)&lt;&gt;0,+VLOOKUP($A560,basededonnée!$F$5:$U$13,4,FALSE),"")</f>
        <v>#N/A</v>
      </c>
      <c r="J560" s="49"/>
    </row>
    <row r="561" spans="1:10" x14ac:dyDescent="0.25">
      <c r="A561" t="s">
        <v>488</v>
      </c>
      <c r="B561" s="11" t="str">
        <f>IFERROR(+VLOOKUP($A561,basededonnée!$F$5:$U$13,2,FALSE),"")</f>
        <v/>
      </c>
      <c r="C561" s="12"/>
      <c r="D561" s="13"/>
      <c r="E561" s="14" t="str">
        <f>IFERROR(+VLOOKUP($A561,basededonnée!$F$5:$U$13,3,FALSE),"")</f>
        <v/>
      </c>
      <c r="F561" s="15"/>
      <c r="G561" s="13"/>
      <c r="H561" s="16" t="e">
        <f>IF(+VLOOKUP($A561,basededonnée!$F$5:$U$13,16,FALSE)&lt;&gt;0,+VLOOKUP($A561,basededonnée!$F$5:$U$13,16,FALSE),"")</f>
        <v>#N/A</v>
      </c>
      <c r="I561" s="53" t="e">
        <f>IF(+VLOOKUP($A561,basededonnée!$F$5:$U$13,4,FALSE)&lt;&gt;0,+VLOOKUP($A561,basededonnée!$F$5:$U$13,4,FALSE),"")</f>
        <v>#N/A</v>
      </c>
      <c r="J561" s="49"/>
    </row>
    <row r="562" spans="1:10" x14ac:dyDescent="0.25">
      <c r="A562" t="s">
        <v>489</v>
      </c>
      <c r="B562" s="11" t="str">
        <f>IFERROR(+VLOOKUP($A562,basededonnée!$F$5:$U$13,2,FALSE),"")</f>
        <v/>
      </c>
      <c r="C562" s="12"/>
      <c r="D562" s="13"/>
      <c r="E562" s="14" t="str">
        <f>IFERROR(+VLOOKUP($A562,basededonnée!$F$5:$U$13,3,FALSE),"")</f>
        <v/>
      </c>
      <c r="F562" s="15"/>
      <c r="G562" s="13"/>
      <c r="H562" s="16" t="e">
        <f>IF(+VLOOKUP($A562,basededonnée!$F$5:$U$13,16,FALSE)&lt;&gt;0,+VLOOKUP($A562,basededonnée!$F$5:$U$13,16,FALSE),"")</f>
        <v>#N/A</v>
      </c>
      <c r="I562" s="53" t="e">
        <f>IF(+VLOOKUP($A562,basededonnée!$F$5:$U$13,4,FALSE)&lt;&gt;0,+VLOOKUP($A562,basededonnée!$F$5:$U$13,4,FALSE),"")</f>
        <v>#N/A</v>
      </c>
      <c r="J562" s="49"/>
    </row>
    <row r="563" spans="1:10" x14ac:dyDescent="0.25">
      <c r="B563" s="11"/>
      <c r="C563" s="15"/>
      <c r="D563" s="13"/>
      <c r="E563" s="14"/>
      <c r="F563" s="15"/>
      <c r="G563" s="13"/>
      <c r="H563" s="16"/>
      <c r="I563" s="48"/>
      <c r="J563" s="49"/>
    </row>
    <row r="564" spans="1:10" ht="15.75" thickBot="1" x14ac:dyDescent="0.3">
      <c r="B564" s="39"/>
      <c r="C564" s="43"/>
      <c r="D564" s="41"/>
      <c r="E564" s="42"/>
      <c r="F564" s="43"/>
      <c r="G564" s="41"/>
      <c r="H564" s="44"/>
      <c r="I564" s="50"/>
      <c r="J564" s="51"/>
    </row>
    <row r="565" spans="1:10" ht="15.75" thickBot="1" x14ac:dyDescent="0.3">
      <c r="B565" s="62" t="s">
        <v>68</v>
      </c>
      <c r="C565" s="63"/>
      <c r="D565" s="63"/>
      <c r="E565" s="63"/>
      <c r="F565" s="63"/>
      <c r="G565" s="63"/>
      <c r="H565" s="64"/>
      <c r="I565" s="25" t="e">
        <f>SUM(I556:I564)</f>
        <v>#N/A</v>
      </c>
      <c r="J565" s="26"/>
    </row>
    <row r="566" spans="1:10" ht="15.75" thickBot="1" x14ac:dyDescent="0.3"/>
    <row r="567" spans="1:10" ht="16.5" thickBot="1" x14ac:dyDescent="0.3">
      <c r="B567" s="69" t="s">
        <v>490</v>
      </c>
      <c r="C567" s="70"/>
      <c r="D567" s="70"/>
      <c r="E567" s="70"/>
      <c r="F567" s="70"/>
      <c r="G567" s="70"/>
      <c r="H567" s="71"/>
      <c r="I567" s="57" t="e">
        <f>I75+I150+I207+I243+I287+I330+I369+I419+I433+I445+I481+I551+I565</f>
        <v>#N/A</v>
      </c>
    </row>
  </sheetData>
  <mergeCells count="55">
    <mergeCell ref="B75:H75"/>
    <mergeCell ref="B1:J1"/>
    <mergeCell ref="B3:J3"/>
    <mergeCell ref="B5:J5"/>
    <mergeCell ref="B7:D7"/>
    <mergeCell ref="E7:G7"/>
    <mergeCell ref="B245:J245"/>
    <mergeCell ref="B77:J77"/>
    <mergeCell ref="B79:D79"/>
    <mergeCell ref="E79:G79"/>
    <mergeCell ref="B150:H150"/>
    <mergeCell ref="B152:J152"/>
    <mergeCell ref="B154:D154"/>
    <mergeCell ref="E154:G154"/>
    <mergeCell ref="B207:H207"/>
    <mergeCell ref="B209:J209"/>
    <mergeCell ref="B211:D211"/>
    <mergeCell ref="E211:G211"/>
    <mergeCell ref="B243:H243"/>
    <mergeCell ref="B371:J371"/>
    <mergeCell ref="B247:D247"/>
    <mergeCell ref="E247:G247"/>
    <mergeCell ref="B287:H287"/>
    <mergeCell ref="B289:J289"/>
    <mergeCell ref="B291:D291"/>
    <mergeCell ref="E291:G291"/>
    <mergeCell ref="B330:H330"/>
    <mergeCell ref="B332:J332"/>
    <mergeCell ref="B334:D334"/>
    <mergeCell ref="E334:G334"/>
    <mergeCell ref="B369:H369"/>
    <mergeCell ref="B447:J447"/>
    <mergeCell ref="B373:D373"/>
    <mergeCell ref="E373:G373"/>
    <mergeCell ref="B419:H419"/>
    <mergeCell ref="B421:J421"/>
    <mergeCell ref="B423:D423"/>
    <mergeCell ref="E423:G423"/>
    <mergeCell ref="B433:H433"/>
    <mergeCell ref="B435:J435"/>
    <mergeCell ref="B437:D437"/>
    <mergeCell ref="E437:G437"/>
    <mergeCell ref="B445:H445"/>
    <mergeCell ref="B567:H567"/>
    <mergeCell ref="B449:D449"/>
    <mergeCell ref="E449:G449"/>
    <mergeCell ref="B481:H481"/>
    <mergeCell ref="B483:J483"/>
    <mergeCell ref="B485:D485"/>
    <mergeCell ref="E485:G485"/>
    <mergeCell ref="B551:H551"/>
    <mergeCell ref="B553:J553"/>
    <mergeCell ref="B555:D555"/>
    <mergeCell ref="E555:G555"/>
    <mergeCell ref="B565:H5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basededonnée</vt:lpstr>
      <vt:lpstr>C01</vt:lpstr>
      <vt:lpstr>C02</vt:lpstr>
      <vt:lpstr>C03</vt:lpstr>
      <vt:lpstr>C04</vt:lpstr>
      <vt:lpstr>C05</vt:lpstr>
      <vt:lpstr>C16</vt:lpstr>
      <vt:lpstr>C17</vt:lpstr>
      <vt:lpstr>C08</vt:lpstr>
      <vt:lpstr>C66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2017-11-28T17:50:25Z</dcterms:modified>
</cp:coreProperties>
</file>