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84" windowWidth="21996" windowHeight="758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1"/>
  <c r="I7"/>
  <c r="I5"/>
  <c r="I6"/>
</calcChain>
</file>

<file path=xl/comments1.xml><?xml version="1.0" encoding="utf-8"?>
<comments xmlns="http://schemas.openxmlformats.org/spreadsheetml/2006/main">
  <authors>
    <author>CHIARELLI SERGE</author>
  </authors>
  <commentList>
    <comment ref="I8" authorId="0">
      <text>
        <r>
          <rPr>
            <sz val="9"/>
            <color indexed="81"/>
            <rFont val="Tahoma"/>
            <family val="2"/>
          </rPr>
          <t xml:space="preserve">Il faudrait trouver 20 / 15.4
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<sst xmlns="http://schemas.openxmlformats.org/spreadsheetml/2006/main" count="17" uniqueCount="17">
  <si>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16 / 12.4</t>
  </si>
  <si>
    <t xml:space="preserve"> 20 / 15.4</t>
  </si>
  <si>
    <t xml:space="preserve"> 25 / 21.2</t>
  </si>
  <si>
    <t xml:space="preserve"> 32 / 27.2</t>
  </si>
  <si>
    <t xml:space="preserve"> 40 / 34</t>
  </si>
  <si>
    <t xml:space="preserve"> 50 / 42.6</t>
  </si>
  <si>
    <t xml:space="preserve"> 63 / 53.6</t>
  </si>
  <si>
    <t xml:space="preserve"> 75 / 64</t>
  </si>
  <si>
    <t xml:space="preserve"> 90 / 76.8</t>
  </si>
  <si>
    <t>110 / 93.8</t>
  </si>
  <si>
    <t>125 / 106.6</t>
  </si>
  <si>
    <t>160 / 136.4</t>
  </si>
  <si>
    <t>Débit :</t>
  </si>
  <si>
    <t>Diamètre pour une vitesse de 0,2 m/s mini. :</t>
  </si>
  <si>
    <t>Diamètre pour une vitesse de 0,5 m/s maxi. :</t>
  </si>
  <si>
    <t>Diamètre maxi pour une vitesse de 0,2 m/s mini :</t>
  </si>
  <si>
    <t>Diamètre mini pour une vitesse de 0,5 m/s maxi :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</si>
</sst>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quotePrefix="1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quotePrefix="1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quotePrefix="1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14"/>
  <sheetViews>
    <sheetView tabSelected="1" workbookViewId="0"/>
  </sheetViews>
  <sheetFormatPr baseColWidth="10" defaultRowHeight="14.4"/>
  <sheetData>
    <row r="3" spans="3:9">
      <c r="C3" s="1" t="s">
        <v>0</v>
      </c>
      <c r="D3" s="2">
        <v>12.4</v>
      </c>
      <c r="H3" s="5" t="s">
        <v>12</v>
      </c>
      <c r="I3">
        <v>300</v>
      </c>
    </row>
    <row r="4" spans="3:9">
      <c r="C4" s="1" t="s">
        <v>1</v>
      </c>
      <c r="D4" s="2">
        <v>15.4</v>
      </c>
      <c r="F4" s="5"/>
      <c r="H4" s="5"/>
      <c r="I4" s="7"/>
    </row>
    <row r="5" spans="3:9">
      <c r="C5" s="1" t="s">
        <v>2</v>
      </c>
      <c r="D5" s="2">
        <v>21.2</v>
      </c>
      <c r="H5" s="5" t="s">
        <v>15</v>
      </c>
      <c r="I5" s="8">
        <f>2*SQRT(I3/(3.6*0.2*PI()))</f>
        <v>23.032943298089034</v>
      </c>
    </row>
    <row r="6" spans="3:9">
      <c r="C6" s="1" t="s">
        <v>3</v>
      </c>
      <c r="D6" s="2">
        <v>27.2</v>
      </c>
      <c r="H6" s="5" t="s">
        <v>16</v>
      </c>
      <c r="I6" s="8">
        <f>2*SQRT(I3/(3.6*0.5*PI()))</f>
        <v>14.567312407894388</v>
      </c>
    </row>
    <row r="7" spans="3:9">
      <c r="C7" s="1" t="s">
        <v>4</v>
      </c>
      <c r="D7" s="2">
        <v>34</v>
      </c>
      <c r="H7" s="5" t="s">
        <v>13</v>
      </c>
      <c r="I7" s="6" t="str">
        <f>INDEX(C3:C14,MATCH(2*SQRT(I3/(3.6*0.2*PI())),D3:D14))</f>
        <v xml:space="preserve"> 25 / 21.2</v>
      </c>
    </row>
    <row r="8" spans="3:9">
      <c r="C8" s="1" t="s">
        <v>5</v>
      </c>
      <c r="D8" s="2">
        <v>42.6</v>
      </c>
      <c r="H8" s="5" t="s">
        <v>14</v>
      </c>
      <c r="I8" t="str">
        <f>INDEX(C3:C14,MATCH(2*SQRT(I3/(3.6*0.5*PI())),D3:D14))</f>
        <v xml:space="preserve"> 16 / 12.4</v>
      </c>
    </row>
    <row r="9" spans="3:9">
      <c r="C9" s="1" t="s">
        <v>6</v>
      </c>
      <c r="D9" s="2">
        <v>53.6</v>
      </c>
    </row>
    <row r="10" spans="3:9">
      <c r="C10" s="1" t="s">
        <v>7</v>
      </c>
      <c r="D10" s="2">
        <v>64</v>
      </c>
    </row>
    <row r="11" spans="3:9">
      <c r="C11" s="1" t="s">
        <v>8</v>
      </c>
      <c r="D11" s="2">
        <v>76.8</v>
      </c>
    </row>
    <row r="12" spans="3:9">
      <c r="C12" s="3" t="s">
        <v>9</v>
      </c>
      <c r="D12" s="4">
        <v>93.8</v>
      </c>
    </row>
    <row r="13" spans="3:9">
      <c r="C13" s="3" t="s">
        <v>10</v>
      </c>
      <c r="D13" s="4">
        <v>106.6</v>
      </c>
    </row>
    <row r="14" spans="3:9">
      <c r="C14" s="3" t="s">
        <v>11</v>
      </c>
      <c r="D14" s="4">
        <v>136.4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CHIARELLI SERGE</cp:lastModifiedBy>
  <dcterms:created xsi:type="dcterms:W3CDTF">2021-01-23T16:02:53Z</dcterms:created>
  <dcterms:modified xsi:type="dcterms:W3CDTF">2021-01-23T16:56:57Z</dcterms:modified>
</cp:coreProperties>
</file>