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piette\Desktop\Integration Team\Integration tasks check list\"/>
    </mc:Choice>
  </mc:AlternateContent>
  <bookViews>
    <workbookView xWindow="0" yWindow="0" windowWidth="17970" windowHeight="5535" activeTab="2"/>
  </bookViews>
  <sheets>
    <sheet name="PG" sheetId="5" r:id="rId1"/>
    <sheet name="Utilisation" sheetId="3" r:id="rId2"/>
    <sheet name="Cnx EDI" sheetId="1" r:id="rId3"/>
    <sheet name="My-Invoice" sheetId="2" r:id="rId4"/>
    <sheet name="Spec techniques" sheetId="4" r:id="rId5"/>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51" i="1" l="1"/>
  <c r="H51" i="1"/>
  <c r="I51" i="1"/>
  <c r="J51" i="1"/>
  <c r="K51" i="1"/>
  <c r="L51" i="1"/>
  <c r="F51" i="1"/>
  <c r="G44" i="1"/>
  <c r="H44" i="1"/>
  <c r="I44" i="1"/>
  <c r="J44" i="1"/>
  <c r="K44" i="1"/>
  <c r="L44" i="1"/>
  <c r="F44" i="1"/>
  <c r="F36" i="1"/>
  <c r="G36" i="1"/>
  <c r="H36" i="1"/>
  <c r="I36" i="1"/>
  <c r="J36" i="1"/>
  <c r="K36" i="1"/>
  <c r="L36" i="1"/>
  <c r="G28" i="1"/>
  <c r="H28" i="1"/>
  <c r="I28" i="1"/>
  <c r="J28" i="1"/>
  <c r="K28" i="1"/>
  <c r="L28" i="1"/>
  <c r="F28" i="1"/>
  <c r="F27" i="2"/>
  <c r="G14" i="1"/>
  <c r="H14" i="1"/>
  <c r="I14" i="1"/>
  <c r="J14" i="1"/>
  <c r="K14" i="1"/>
  <c r="L14" i="1"/>
  <c r="F14" i="1"/>
  <c r="G10" i="1"/>
  <c r="H10" i="1"/>
  <c r="I10" i="1"/>
  <c r="J10" i="1"/>
  <c r="K10" i="1"/>
  <c r="L10" i="1"/>
  <c r="F10" i="1"/>
  <c r="F10" i="2"/>
  <c r="F14" i="2"/>
  <c r="G10" i="2"/>
  <c r="H10" i="2"/>
  <c r="I10" i="2"/>
  <c r="J10" i="2"/>
  <c r="K10" i="2"/>
  <c r="L10" i="2"/>
  <c r="G43" i="2"/>
  <c r="H43" i="2"/>
  <c r="I43" i="2"/>
  <c r="J43" i="2"/>
  <c r="K43" i="2"/>
  <c r="L43" i="2"/>
  <c r="F43" i="2"/>
  <c r="F36" i="2"/>
  <c r="G14" i="2"/>
  <c r="H14" i="2"/>
  <c r="I14" i="2"/>
  <c r="J14" i="2"/>
  <c r="K14" i="2"/>
  <c r="L14" i="2"/>
  <c r="G27" i="2"/>
  <c r="H27" i="2"/>
  <c r="I27" i="2"/>
  <c r="J27" i="2"/>
  <c r="K27" i="2"/>
  <c r="L27" i="2"/>
  <c r="G36" i="2"/>
  <c r="H36" i="2"/>
  <c r="I36" i="2"/>
  <c r="J36" i="2"/>
  <c r="K36" i="2"/>
  <c r="L36" i="2"/>
  <c r="B8" i="4" l="1"/>
  <c r="B7" i="4"/>
  <c r="B6" i="4"/>
</calcChain>
</file>

<file path=xl/comments1.xml><?xml version="1.0" encoding="utf-8"?>
<comments xmlns="http://schemas.openxmlformats.org/spreadsheetml/2006/main">
  <authors>
    <author>PIETTE Raphael</author>
  </authors>
  <commentList>
    <comment ref="E46" authorId="0" shapeId="0">
      <text>
        <r>
          <rPr>
            <b/>
            <sz val="9"/>
            <color indexed="81"/>
            <rFont val="Tahoma"/>
            <family val="2"/>
          </rPr>
          <t xml:space="preserve">PIETTE Raphael:
Dépend de la fréquence du flux
</t>
        </r>
      </text>
    </comment>
  </commentList>
</comments>
</file>

<file path=xl/sharedStrings.xml><?xml version="1.0" encoding="utf-8"?>
<sst xmlns="http://schemas.openxmlformats.org/spreadsheetml/2006/main" count="237" uniqueCount="133">
  <si>
    <t xml:space="preserve">Integration Tasks to be Checked </t>
  </si>
  <si>
    <t>Vérification des pré-requis</t>
  </si>
  <si>
    <t>Consolidation du planning projet</t>
  </si>
  <si>
    <t>Communication de l'initialisation du projet au client + planning</t>
  </si>
  <si>
    <t>Technical Milestones</t>
  </si>
  <si>
    <t>Integration Tasks Check list - EDI Project</t>
  </si>
  <si>
    <t>Création utilisateurs</t>
  </si>
  <si>
    <t>Création relations commerciales</t>
  </si>
  <si>
    <t>Enrichissements</t>
  </si>
  <si>
    <t>Créations FTP</t>
  </si>
  <si>
    <t>Paramètrage de la chaîne de traitement</t>
  </si>
  <si>
    <t>Routage</t>
  </si>
  <si>
    <t>Tests des fichiers</t>
  </si>
  <si>
    <t>Validation du fournisseur des fichiers de test</t>
  </si>
  <si>
    <t>Créations coffre-fort</t>
  </si>
  <si>
    <t xml:space="preserve">Email officiel de mise en pré-prod </t>
  </si>
  <si>
    <t>Emission de flux du fournisseur</t>
  </si>
  <si>
    <t>Notification de mise en pré-prod et demande de réunion tripartite (conf call)</t>
  </si>
  <si>
    <t>Emission de l'enquête de satisfaction client</t>
  </si>
  <si>
    <t>Pas encore disponible</t>
  </si>
  <si>
    <t>Affilié 1</t>
  </si>
  <si>
    <t>Affilié 2</t>
  </si>
  <si>
    <t>Affilié 3</t>
  </si>
  <si>
    <t>Integration Tasks Check list - My Invoice Project</t>
  </si>
  <si>
    <t>Conférence téléphonique de sensibilisation du fournisseur</t>
  </si>
  <si>
    <t>Demander la création des comptes FTP</t>
  </si>
  <si>
    <t>Vérification des créations des différents comptes</t>
  </si>
  <si>
    <t>Supervision des flux émis par le fournisseur</t>
  </si>
  <si>
    <t>Validation avec le DO de la recette</t>
  </si>
  <si>
    <t>Demander la création du compte .unix en production</t>
  </si>
  <si>
    <t>Demander la création du compte .unix en recette</t>
  </si>
  <si>
    <t>Routage vers le compte .unix</t>
  </si>
  <si>
    <r>
      <t xml:space="preserve">Notification de mise en </t>
    </r>
    <r>
      <rPr>
        <sz val="10"/>
        <rFont val="Calibri"/>
        <family val="2"/>
        <scheme val="minor"/>
      </rPr>
      <t>prod</t>
    </r>
    <r>
      <rPr>
        <sz val="10"/>
        <color rgb="FFFF0000"/>
        <rFont val="Calibri"/>
        <family val="2"/>
        <scheme val="minor"/>
      </rPr>
      <t xml:space="preserve"> </t>
    </r>
    <r>
      <rPr>
        <sz val="10"/>
        <color theme="1"/>
        <rFont val="Calibri"/>
        <family val="2"/>
        <scheme val="minor"/>
      </rPr>
      <t>et demande de réunion tripartite (conf call)</t>
    </r>
  </si>
  <si>
    <t>Affilié 4</t>
  </si>
  <si>
    <t>Affilié 5</t>
  </si>
  <si>
    <t>Affilié 6</t>
  </si>
  <si>
    <t>Affilié 7</t>
  </si>
  <si>
    <t>Quality Check List Report</t>
  </si>
  <si>
    <t>Introduction</t>
  </si>
  <si>
    <t>Comment utiliser la QCL ?</t>
  </si>
  <si>
    <t>L'outil Quality Check List Report (QCL) est utilisé principalement pour faciliter la gestion de projet technique de connexion EDI et My-Invoice au quotidien au travers d'un plan qualité préétabli. La QCL permet d'avoir une vue synthétique du projet par Donneur d'Odre (DO) et donc permet d'obtenir l'information sur l'avancement de chaque connexion entre Donneur d'Ordre (DO) et Affilié (Aff), ou autrement dit Fournisseur (Fr).
La QCL sera utilisée dans un deuxième temps comme back-up en cas de reprise de projet ou de congés.</t>
  </si>
  <si>
    <t>Envoi des identifiants FTP au client</t>
  </si>
  <si>
    <t>Création du PDF taggé (marquage des zones)</t>
  </si>
  <si>
    <t>Vérification et correction du PDF taggé</t>
  </si>
  <si>
    <t>Emission des PDF taggé au fournisseur</t>
  </si>
  <si>
    <t>Affiliés</t>
  </si>
  <si>
    <t>Identifiant FTP</t>
  </si>
  <si>
    <t>Nom de la chaine</t>
  </si>
  <si>
    <t>Contrat compte</t>
  </si>
  <si>
    <t>Rel. Com</t>
  </si>
  <si>
    <t>Type de connexion</t>
  </si>
  <si>
    <t>Mot de passe de la connexion</t>
  </si>
  <si>
    <t>IP</t>
  </si>
  <si>
    <t>Commentaires</t>
  </si>
  <si>
    <t xml:space="preserve"> </t>
  </si>
  <si>
    <t>Spécifications techniques par connexion</t>
  </si>
  <si>
    <t>Demande de mise en place d'une connexion AS2 ou X400 (hors FTP)</t>
  </si>
  <si>
    <t>Liaison du compte FTP à la connexion fournisseur</t>
  </si>
  <si>
    <t>Tests des fichiers (factures, avoirs, TVA, etc ..)</t>
  </si>
  <si>
    <t>Paramètrage des rapports automatiques d'émission de factures</t>
  </si>
  <si>
    <r>
      <rPr>
        <b/>
        <sz val="11"/>
        <color theme="1"/>
        <rFont val="Calibri"/>
        <family val="2"/>
        <scheme val="minor"/>
      </rPr>
      <t>1)</t>
    </r>
    <r>
      <rPr>
        <b/>
        <u/>
        <sz val="11"/>
        <color theme="1"/>
        <rFont val="Calibri"/>
        <family val="2"/>
        <scheme val="minor"/>
      </rPr>
      <t xml:space="preserve"> Utilisation générale:</t>
    </r>
    <r>
      <rPr>
        <sz val="11"/>
        <color theme="1"/>
        <rFont val="Calibri"/>
        <family val="2"/>
        <scheme val="minor"/>
      </rPr>
      <t xml:space="preserve">
 La QCL sera renseignée par DO et consolidera les états d'avancement des tâches par AFF.
La QCL sera utilisée dans les objectifs suivants:
              A) Une vue synthétique du projet,
              B) Une source d'information rapide et précise,
              C) Un fichier de back-up,
              D) Un fichier de passation de projet,
              E) Un fichier à exporter dans Sharepoint. 
</t>
    </r>
    <r>
      <rPr>
        <b/>
        <sz val="11"/>
        <color theme="1"/>
        <rFont val="Calibri"/>
        <family val="2"/>
        <scheme val="minor"/>
      </rPr>
      <t xml:space="preserve">2) </t>
    </r>
    <r>
      <rPr>
        <b/>
        <u/>
        <sz val="11"/>
        <color theme="1"/>
        <rFont val="Calibri"/>
        <family val="2"/>
        <scheme val="minor"/>
      </rPr>
      <t>Les onglets "Cnx EDI" et "My-Invoice":</t>
    </r>
    <r>
      <rPr>
        <sz val="11"/>
        <color theme="1"/>
        <rFont val="Calibri"/>
        <family val="2"/>
        <scheme val="minor"/>
      </rPr>
      <t xml:space="preserve">
L'onglet "Cnx EDI" renseigne les tâches associées à une connexion du type EDI. L'onglet "My-invoice" par ailleurs renseigne les tâches associées à une connexion du type My-invoice.
</t>
    </r>
    <r>
      <rPr>
        <b/>
        <sz val="11"/>
        <color theme="1"/>
        <rFont val="Calibri"/>
        <family val="2"/>
        <scheme val="minor"/>
      </rPr>
      <t xml:space="preserve">3) </t>
    </r>
    <r>
      <rPr>
        <b/>
        <u/>
        <sz val="11"/>
        <color theme="1"/>
        <rFont val="Calibri"/>
        <family val="2"/>
        <scheme val="minor"/>
      </rPr>
      <t>Les différentes colonnes :</t>
    </r>
    <r>
      <rPr>
        <sz val="11"/>
        <color theme="1"/>
        <rFont val="Calibri"/>
        <family val="2"/>
        <scheme val="minor"/>
      </rPr>
      <t xml:space="preserve">
*La </t>
    </r>
    <r>
      <rPr>
        <b/>
        <sz val="11"/>
        <color theme="1"/>
        <rFont val="Calibri"/>
        <family val="2"/>
        <scheme val="minor"/>
      </rPr>
      <t>colonne des tâches</t>
    </r>
    <r>
      <rPr>
        <sz val="11"/>
        <color theme="1"/>
        <rFont val="Calibri"/>
        <family val="2"/>
        <scheme val="minor"/>
      </rPr>
      <t xml:space="preserve"> décrit toutes les tâches et étapes que l'utilisateur est susceptible de rencontrer lors de la réalisation d'un projet.
*La </t>
    </r>
    <r>
      <rPr>
        <b/>
        <sz val="11"/>
        <color theme="1"/>
        <rFont val="Calibri"/>
        <family val="2"/>
        <scheme val="minor"/>
      </rPr>
      <t>colonne des Affiliés</t>
    </r>
    <r>
      <rPr>
        <sz val="11"/>
        <color theme="1"/>
        <rFont val="Calibri"/>
        <family val="2"/>
        <scheme val="minor"/>
      </rPr>
      <t xml:space="preserve"> indique le statut de la tâche s'y référent et doit être uniquement marqué d'une mention ok, nok ou na aprés réalisation de la tâche. L'utilisateur peut rajouter des colonnes affiliées en adéquation avec le nombre d'Affiliés du projet.
*La</t>
    </r>
    <r>
      <rPr>
        <b/>
        <sz val="11"/>
        <color theme="1"/>
        <rFont val="Calibri"/>
        <family val="2"/>
        <scheme val="minor"/>
      </rPr>
      <t xml:space="preserve"> colonne des commentaires</t>
    </r>
    <r>
      <rPr>
        <sz val="11"/>
        <color theme="1"/>
        <rFont val="Calibri"/>
        <family val="2"/>
        <scheme val="minor"/>
      </rPr>
      <t xml:space="preserve"> renseigne tout commentaire utile à la réalisation de la tâche en temps réel, à la reprise éventuelle du projet différé, au back-up.
</t>
    </r>
    <r>
      <rPr>
        <b/>
        <sz val="11"/>
        <color theme="1"/>
        <rFont val="Calibri"/>
        <family val="2"/>
        <scheme val="minor"/>
      </rPr>
      <t>3)</t>
    </r>
    <r>
      <rPr>
        <sz val="11"/>
        <color theme="1"/>
        <rFont val="Calibri"/>
        <family val="2"/>
        <scheme val="minor"/>
      </rPr>
      <t xml:space="preserve"> </t>
    </r>
    <r>
      <rPr>
        <b/>
        <u/>
        <sz val="11"/>
        <color theme="1"/>
        <rFont val="Calibri"/>
        <family val="2"/>
        <scheme val="minor"/>
      </rPr>
      <t>Les mentions des tâches:</t>
    </r>
    <r>
      <rPr>
        <sz val="11"/>
        <color theme="1"/>
        <rFont val="Calibri"/>
        <family val="2"/>
        <scheme val="minor"/>
      </rPr>
      <t xml:space="preserve">
Les mentions sont à inscire par affiliés et à la fin de la réalisation de la tâche sont:
</t>
    </r>
    <r>
      <rPr>
        <b/>
        <sz val="11"/>
        <color theme="1"/>
        <rFont val="Calibri"/>
        <family val="2"/>
        <scheme val="minor"/>
      </rPr>
      <t>ok</t>
    </r>
    <r>
      <rPr>
        <sz val="11"/>
        <color theme="1"/>
        <rFont val="Calibri"/>
        <family val="2"/>
        <scheme val="minor"/>
      </rPr>
      <t xml:space="preserve"> = pour tâche réalisée
</t>
    </r>
    <r>
      <rPr>
        <b/>
        <sz val="11"/>
        <color theme="1"/>
        <rFont val="Calibri"/>
        <family val="2"/>
        <scheme val="minor"/>
      </rPr>
      <t>nok</t>
    </r>
    <r>
      <rPr>
        <sz val="11"/>
        <color theme="1"/>
        <rFont val="Calibri"/>
        <family val="2"/>
        <scheme val="minor"/>
      </rPr>
      <t xml:space="preserve"> = pour tâche non réalisée (cette mention doit être commentée)
</t>
    </r>
    <r>
      <rPr>
        <b/>
        <sz val="11"/>
        <color theme="1"/>
        <rFont val="Calibri"/>
        <family val="2"/>
        <scheme val="minor"/>
      </rPr>
      <t>na</t>
    </r>
    <r>
      <rPr>
        <sz val="11"/>
        <color theme="1"/>
        <rFont val="Calibri"/>
        <family val="2"/>
        <scheme val="minor"/>
      </rPr>
      <t xml:space="preserve"> = pour tâche non applicable à cette connexion
</t>
    </r>
    <r>
      <rPr>
        <b/>
        <sz val="11"/>
        <color theme="1"/>
        <rFont val="Calibri"/>
        <family val="2"/>
        <scheme val="minor"/>
      </rPr>
      <t>4)</t>
    </r>
    <r>
      <rPr>
        <sz val="11"/>
        <color theme="1"/>
        <rFont val="Calibri"/>
        <family val="2"/>
        <scheme val="minor"/>
      </rPr>
      <t xml:space="preserve"> </t>
    </r>
    <r>
      <rPr>
        <b/>
        <u/>
        <sz val="11"/>
        <color theme="1"/>
        <rFont val="Calibri"/>
        <family val="2"/>
        <scheme val="minor"/>
      </rPr>
      <t>Les spécifications techniques:</t>
    </r>
    <r>
      <rPr>
        <sz val="11"/>
        <color theme="1"/>
        <rFont val="Calibri"/>
        <family val="2"/>
        <scheme val="minor"/>
      </rPr>
      <t xml:space="preserve">
L'onglet "Spec techniques" sera utilisée pour renseignée les paramètres techniques des connexions.</t>
    </r>
  </si>
  <si>
    <t>Paramètrage sur les annuaires</t>
  </si>
  <si>
    <t>Acceptance Tests Stage</t>
  </si>
  <si>
    <t>Preproduction Stage</t>
  </si>
  <si>
    <t>Production Stage</t>
  </si>
  <si>
    <t>Realization Stage</t>
  </si>
  <si>
    <t>Coments</t>
  </si>
  <si>
    <t xml:space="preserve">Project (DO): 
</t>
  </si>
  <si>
    <r>
      <rPr>
        <b/>
        <u/>
        <sz val="7"/>
        <color theme="1"/>
        <rFont val="Calibri"/>
        <family val="2"/>
        <scheme val="minor"/>
      </rPr>
      <t>Tasks mentions:</t>
    </r>
    <r>
      <rPr>
        <sz val="7"/>
        <color theme="1"/>
        <rFont val="Calibri"/>
        <family val="2"/>
        <scheme val="minor"/>
      </rPr>
      <t xml:space="preserve">
OK = realized
NOK = not realized
NA = Not Applicable</t>
    </r>
  </si>
  <si>
    <r>
      <rPr>
        <b/>
        <u/>
        <sz val="7"/>
        <color theme="1"/>
        <rFont val="Calibri"/>
        <family val="2"/>
        <scheme val="minor"/>
      </rPr>
      <t xml:space="preserve">Tasks mentions:
</t>
    </r>
    <r>
      <rPr>
        <sz val="7"/>
        <color theme="1"/>
        <rFont val="Calibri"/>
        <family val="2"/>
        <scheme val="minor"/>
      </rPr>
      <t>OK = realized
NOK = not realized
NA = Not Applicable</t>
    </r>
  </si>
  <si>
    <t>QUALITY CHECK LIST REPORT (QCL)</t>
  </si>
  <si>
    <t>Object:</t>
  </si>
  <si>
    <t>Plan qualité projet déploiement</t>
  </si>
  <si>
    <t>Auteur:</t>
  </si>
  <si>
    <t>Raphaël PIETTE</t>
  </si>
  <si>
    <t>Vérification:</t>
  </si>
  <si>
    <t>Vincent BONNEFOI</t>
  </si>
  <si>
    <t xml:space="preserve">Validation : </t>
  </si>
  <si>
    <t>Philippe BOULANGER</t>
  </si>
  <si>
    <t>Statut</t>
  </si>
  <si>
    <t>Date</t>
  </si>
  <si>
    <t>Création</t>
  </si>
  <si>
    <t>Auteur</t>
  </si>
  <si>
    <t>Validation</t>
  </si>
  <si>
    <t>Date de validation</t>
  </si>
  <si>
    <t>R. Piette</t>
  </si>
  <si>
    <t>P. Boulanger</t>
  </si>
  <si>
    <t>Email officiel de mise en production et de passage au support</t>
  </si>
  <si>
    <t>Passage du déploiement à 100 % au support</t>
  </si>
  <si>
    <t>le moment du passage est encore à déterminer</t>
  </si>
  <si>
    <t>Vérification de la conformité des rapports automatiques</t>
  </si>
  <si>
    <t>Email officiel de mise en prod et de passage au support</t>
  </si>
  <si>
    <t>Passage du projet à 100% au support</t>
  </si>
  <si>
    <t xml:space="preserve">
*Ennvoi d'email d'initialisation avec le planning consolidé</t>
  </si>
  <si>
    <t>*Conf call client afin d'expliquer les phases du projet et ce que CEGEDIM attend du client/fournisseur</t>
  </si>
  <si>
    <t>*Planification adéquate à la charge de travail et à la difficulté de la connexion</t>
  </si>
  <si>
    <t>Attentes</t>
  </si>
  <si>
    <t>Toutes anomalies corrigées en production</t>
  </si>
  <si>
    <t>Exécution d'au moins 3 flux consécutifs sans anomalies</t>
  </si>
  <si>
    <t>Notification d'écart 0 et organisation d'une réunion tripartite (conf call) pour la mise en production</t>
  </si>
  <si>
    <t xml:space="preserve">Toutes anomalies corrigées en pré-production </t>
  </si>
  <si>
    <t>* un conf call doit être organisée afin de gagner du temps sur la décision de la date de MEP</t>
  </si>
  <si>
    <t>Création et Validation (si effectué par Rabat) du Mapping</t>
  </si>
  <si>
    <t>*Ennvoi d'email d'initialisation avec le planning consolidé</t>
  </si>
  <si>
    <t>Initialization Stage</t>
  </si>
  <si>
    <t>Corrections des anomalies</t>
  </si>
  <si>
    <t>*correction, reporting client, vérification jusqu'à écart 0 des erreurs</t>
  </si>
  <si>
    <t>* Vérification et correction des erreurs côtés CEGEDIM et côté Fournisseur jusqu'à écart 0 ainsi que communication au DO/Fr</t>
  </si>
  <si>
    <t xml:space="preserve">Preparation </t>
  </si>
  <si>
    <t>Obtenir 100% des prérequis</t>
  </si>
  <si>
    <t>Fiche signée du client sur les cas métiers ou pré-requis non obtenu</t>
  </si>
  <si>
    <t>Ca y est ! Tu as terminé la phase d'initialisation !</t>
  </si>
  <si>
    <t>Ca y est ! Objectif atteint ! Tu as le droit de changer le statut de ta connexion dans SHAREPOINT</t>
  </si>
  <si>
    <t>VSR Stage</t>
  </si>
  <si>
    <t>*L'envoi de l'enquête met fin à la phase de VSR</t>
  </si>
  <si>
    <t>Ca y est ! Tu as fini ton projet avec succès !!</t>
  </si>
  <si>
    <t>T0</t>
  </si>
  <si>
    <t>T0+1W</t>
  </si>
  <si>
    <t>T0+1,5W</t>
  </si>
  <si>
    <t>T0+3W</t>
  </si>
  <si>
    <t>T0+2W</t>
  </si>
  <si>
    <t>Time completion</t>
  </si>
  <si>
    <t>T0+5W</t>
  </si>
  <si>
    <t>T0+6W</t>
  </si>
  <si>
    <t>T0+7W</t>
  </si>
  <si>
    <t>T0+9W</t>
  </si>
  <si>
    <t>T0+10W</t>
  </si>
  <si>
    <t>*dépend de la fréquence des flux: 
* 2 si c'est mensuel
*3 si c'est hebdomadaire
*5 si c'est journalier</t>
  </si>
  <si>
    <t>Obtention de 100% des prérequis</t>
  </si>
  <si>
    <t>*Mise à niveau du mapping selon les besoins du FR/DO</t>
  </si>
  <si>
    <t>*récolté un écrit du client sur les cas métiers non utilisés.
il sera plus facile de prouver une demande d'évolution en phase de prod</t>
  </si>
  <si>
    <t>*action pouvant être gérée en parallèle à l'initialisation</t>
  </si>
  <si>
    <t>Date réelle du Passage en VSR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</si>
</sst>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yy;@"/>
  </numFmts>
  <fonts count="21" x14ac:knownFonts="1">
    <font>
      <sz val="11"/>
      <color theme="1"/>
      <name val="Calibri"/>
      <family val="2"/>
      <scheme val="minor"/>
    </font>
    <font>
      <b/>
      <sz val="11"/>
      <color theme="0"/>
      <name val="Calibri"/>
      <family val="2"/>
      <scheme val="minor"/>
    </font>
    <font>
      <sz val="9"/>
      <color theme="1"/>
      <name val="Calibri"/>
      <family val="2"/>
      <scheme val="minor"/>
    </font>
    <font>
      <sz val="10"/>
      <color theme="1"/>
      <name val="Calibri"/>
      <family val="2"/>
      <scheme val="minor"/>
    </font>
    <font>
      <b/>
      <sz val="14"/>
      <color theme="0"/>
      <name val="Calibri"/>
      <family val="2"/>
      <scheme val="minor"/>
    </font>
    <font>
      <sz val="7"/>
      <color theme="1"/>
      <name val="Calibri"/>
      <family val="2"/>
      <scheme val="minor"/>
    </font>
    <font>
      <b/>
      <u/>
      <sz val="7"/>
      <color theme="1"/>
      <name val="Calibri"/>
      <family val="2"/>
      <scheme val="minor"/>
    </font>
    <font>
      <b/>
      <sz val="9"/>
      <color theme="1"/>
      <name val="Calibri"/>
      <family val="2"/>
      <scheme val="minor"/>
    </font>
    <font>
      <b/>
      <sz val="8"/>
      <color theme="0"/>
      <name val="Calibri"/>
      <family val="2"/>
      <scheme val="minor"/>
    </font>
    <font>
      <sz val="10"/>
      <color rgb="FFFF0000"/>
      <name val="Calibri"/>
      <family val="2"/>
      <scheme val="minor"/>
    </font>
    <font>
      <sz val="10"/>
      <name val="Calibri"/>
      <family val="2"/>
      <scheme val="minor"/>
    </font>
    <font>
      <b/>
      <sz val="11"/>
      <color theme="1"/>
      <name val="Calibri"/>
      <family val="2"/>
      <scheme val="minor"/>
    </font>
    <font>
      <b/>
      <u/>
      <sz val="11"/>
      <color theme="1"/>
      <name val="Calibri"/>
      <family val="2"/>
      <scheme val="minor"/>
    </font>
    <font>
      <b/>
      <sz val="16"/>
      <color theme="0"/>
      <name val="Calibri"/>
      <family val="2"/>
      <scheme val="minor"/>
    </font>
    <font>
      <b/>
      <sz val="14"/>
      <color rgb="FF00B0F0"/>
      <name val="Calibri"/>
      <family val="2"/>
      <scheme val="minor"/>
    </font>
    <font>
      <b/>
      <sz val="11"/>
      <color theme="0" tint="-0.499984740745262"/>
      <name val="Calibri"/>
      <family val="2"/>
      <scheme val="minor"/>
    </font>
    <font>
      <sz val="8"/>
      <color theme="1"/>
      <name val="Calibri"/>
      <family val="2"/>
      <scheme val="minor"/>
    </font>
    <font>
      <sz val="8"/>
      <color rgb="FF002060"/>
      <name val="Calibri"/>
      <family val="2"/>
      <scheme val="minor"/>
    </font>
    <font>
      <b/>
      <sz val="9"/>
      <color indexed="81"/>
      <name val="Tahoma"/>
      <family val="2"/>
    </font>
    <font>
      <sz val="10"/>
      <color theme="0"/>
      <name val="Calibri"/>
      <family val="2"/>
      <scheme val="minor"/>
    </font>
    <font>
      <sz val="8"/>
      <color theme="0"/>
      <name val="Calibri"/>
      <family val="2"/>
      <scheme val="minor"/>
    </font>
  </fonts>
  <fills count="13">
    <fill>
      <patternFill patternType="none"/>
    </fill>
    <fill>
      <patternFill patternType="gray125"/>
    </fill>
    <fill>
      <patternFill patternType="solid">
        <fgColor rgb="FF002060"/>
        <bgColor indexed="64"/>
      </patternFill>
    </fill>
    <fill>
      <patternFill patternType="solid">
        <fgColor theme="8" tint="0.59999389629810485"/>
        <bgColor indexed="64"/>
      </patternFill>
    </fill>
    <fill>
      <patternFill patternType="solid">
        <fgColor theme="9" tint="0.79998168889431442"/>
        <bgColor indexed="64"/>
      </patternFill>
    </fill>
    <fill>
      <patternFill patternType="solid">
        <fgColor theme="9"/>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theme="4" tint="0.59999389629810485"/>
        <bgColor indexed="64"/>
      </patternFill>
    </fill>
    <fill>
      <patternFill patternType="solid">
        <fgColor theme="1"/>
        <bgColor indexed="64"/>
      </patternFill>
    </fill>
    <fill>
      <patternFill patternType="solid">
        <fgColor theme="8" tint="-0.249977111117893"/>
        <bgColor indexed="64"/>
      </patternFill>
    </fill>
    <fill>
      <patternFill patternType="solid">
        <fgColor rgb="FFD9F1DD"/>
        <bgColor indexed="64"/>
      </patternFill>
    </fill>
    <fill>
      <patternFill patternType="solid">
        <fgColor rgb="FFCAF46C"/>
        <bgColor indexed="64"/>
      </patternFill>
    </fill>
  </fills>
  <borders count="71">
    <border>
      <left/>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thin">
        <color theme="0"/>
      </left>
      <right style="thin">
        <color theme="0"/>
      </right>
      <top style="thin">
        <color theme="0"/>
      </top>
      <bottom style="thin">
        <color theme="0"/>
      </bottom>
      <diagonal/>
    </border>
    <border>
      <left style="double">
        <color theme="0"/>
      </left>
      <right style="thin">
        <color theme="0"/>
      </right>
      <top style="double">
        <color theme="0"/>
      </top>
      <bottom style="double">
        <color theme="0"/>
      </bottom>
      <diagonal/>
    </border>
    <border>
      <left style="thin">
        <color theme="0"/>
      </left>
      <right style="thin">
        <color theme="0"/>
      </right>
      <top style="double">
        <color theme="0"/>
      </top>
      <bottom style="double">
        <color theme="0"/>
      </bottom>
      <diagonal/>
    </border>
    <border>
      <left style="thin">
        <color theme="0"/>
      </left>
      <right style="thin">
        <color theme="0"/>
      </right>
      <top style="double">
        <color rgb="FF002060"/>
      </top>
      <bottom style="thin">
        <color theme="0"/>
      </bottom>
      <diagonal/>
    </border>
    <border>
      <left style="thin">
        <color theme="0"/>
      </left>
      <right style="double">
        <color rgb="FF002060"/>
      </right>
      <top style="double">
        <color rgb="FF002060"/>
      </top>
      <bottom style="thin">
        <color theme="0"/>
      </bottom>
      <diagonal/>
    </border>
    <border>
      <left style="thin">
        <color theme="0"/>
      </left>
      <right style="double">
        <color rgb="FF002060"/>
      </right>
      <top style="thin">
        <color theme="0"/>
      </top>
      <bottom style="thin">
        <color theme="0"/>
      </bottom>
      <diagonal/>
    </border>
    <border>
      <left style="thin">
        <color theme="0"/>
      </left>
      <right style="thin">
        <color theme="0"/>
      </right>
      <top style="thin">
        <color theme="0"/>
      </top>
      <bottom style="double">
        <color rgb="FF002060"/>
      </bottom>
      <diagonal/>
    </border>
    <border>
      <left style="thin">
        <color theme="0"/>
      </left>
      <right style="double">
        <color rgb="FF002060"/>
      </right>
      <top style="thin">
        <color theme="0"/>
      </top>
      <bottom style="double">
        <color rgb="FF002060"/>
      </bottom>
      <diagonal/>
    </border>
    <border>
      <left style="thin">
        <color theme="0"/>
      </left>
      <right style="double">
        <color rgb="FF002060"/>
      </right>
      <top style="double">
        <color rgb="FF002060"/>
      </top>
      <bottom style="double">
        <color rgb="FF002060"/>
      </bottom>
      <diagonal/>
    </border>
    <border>
      <left style="thin">
        <color theme="0"/>
      </left>
      <right style="thin">
        <color theme="0"/>
      </right>
      <top style="double">
        <color rgb="FF002060"/>
      </top>
      <bottom style="double">
        <color rgb="FF002060"/>
      </bottom>
      <diagonal/>
    </border>
    <border>
      <left/>
      <right style="thin">
        <color theme="0"/>
      </right>
      <top style="double">
        <color rgb="FF002060"/>
      </top>
      <bottom style="thin">
        <color theme="0"/>
      </bottom>
      <diagonal/>
    </border>
    <border>
      <left/>
      <right style="thin">
        <color theme="0"/>
      </right>
      <top style="thin">
        <color theme="0"/>
      </top>
      <bottom style="thin">
        <color theme="0"/>
      </bottom>
      <diagonal/>
    </border>
    <border>
      <left/>
      <right style="thin">
        <color theme="0"/>
      </right>
      <top style="thin">
        <color theme="0"/>
      </top>
      <bottom style="double">
        <color rgb="FF002060"/>
      </bottom>
      <diagonal/>
    </border>
    <border>
      <left style="double">
        <color theme="0"/>
      </left>
      <right style="double">
        <color theme="0"/>
      </right>
      <top style="double">
        <color theme="0"/>
      </top>
      <bottom style="thin">
        <color theme="0"/>
      </bottom>
      <diagonal/>
    </border>
    <border>
      <left style="double">
        <color theme="0"/>
      </left>
      <right style="double">
        <color theme="0"/>
      </right>
      <top style="thin">
        <color theme="0"/>
      </top>
      <bottom style="thin">
        <color theme="0"/>
      </bottom>
      <diagonal/>
    </border>
    <border>
      <left style="double">
        <color theme="0"/>
      </left>
      <right style="double">
        <color theme="0"/>
      </right>
      <top style="thin">
        <color theme="0"/>
      </top>
      <bottom style="double">
        <color theme="0"/>
      </bottom>
      <diagonal/>
    </border>
    <border>
      <left style="double">
        <color theme="0"/>
      </left>
      <right style="double">
        <color theme="0"/>
      </right>
      <top style="thin">
        <color theme="0"/>
      </top>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style="double">
        <color rgb="FF002060"/>
      </right>
      <top style="thin">
        <color theme="0"/>
      </top>
      <bottom/>
      <diagonal/>
    </border>
    <border>
      <left/>
      <right/>
      <top style="double">
        <color rgb="FF002060"/>
      </top>
      <bottom style="double">
        <color rgb="FF002060"/>
      </bottom>
      <diagonal/>
    </border>
    <border>
      <left/>
      <right style="thin">
        <color theme="0"/>
      </right>
      <top/>
      <bottom style="thin">
        <color theme="0"/>
      </bottom>
      <diagonal/>
    </border>
    <border>
      <left style="thin">
        <color theme="0"/>
      </left>
      <right style="thin">
        <color theme="0"/>
      </right>
      <top/>
      <bottom style="thin">
        <color theme="0"/>
      </bottom>
      <diagonal/>
    </border>
    <border>
      <left style="thin">
        <color theme="0"/>
      </left>
      <right style="double">
        <color rgb="FF002060"/>
      </right>
      <top/>
      <bottom style="thin">
        <color theme="0"/>
      </bottom>
      <diagonal/>
    </border>
    <border>
      <left/>
      <right/>
      <top style="double">
        <color theme="0"/>
      </top>
      <bottom style="double">
        <color theme="0"/>
      </bottom>
      <diagonal/>
    </border>
    <border>
      <left style="double">
        <color theme="0"/>
      </left>
      <right style="double">
        <color theme="0"/>
      </right>
      <top/>
      <bottom style="thin">
        <color theme="0"/>
      </bottom>
      <diagonal/>
    </border>
    <border>
      <left style="thin">
        <color theme="0"/>
      </left>
      <right/>
      <top style="double">
        <color rgb="FF002060"/>
      </top>
      <bottom style="double">
        <color rgb="FF002060"/>
      </bottom>
      <diagonal/>
    </border>
    <border>
      <left style="thin">
        <color theme="0"/>
      </left>
      <right/>
      <top style="double">
        <color rgb="FF002060"/>
      </top>
      <bottom style="thin">
        <color theme="0"/>
      </bottom>
      <diagonal/>
    </border>
    <border>
      <left style="thin">
        <color theme="0"/>
      </left>
      <right/>
      <top style="thin">
        <color theme="0"/>
      </top>
      <bottom style="thin">
        <color theme="0"/>
      </bottom>
      <diagonal/>
    </border>
    <border>
      <left style="thin">
        <color theme="0"/>
      </left>
      <right/>
      <top style="thin">
        <color theme="0"/>
      </top>
      <bottom/>
      <diagonal/>
    </border>
    <border>
      <left style="thin">
        <color theme="0"/>
      </left>
      <right/>
      <top/>
      <bottom style="thin">
        <color theme="0"/>
      </bottom>
      <diagonal/>
    </border>
    <border>
      <left style="double">
        <color rgb="FF002060"/>
      </left>
      <right/>
      <top style="double">
        <color rgb="FF002060"/>
      </top>
      <bottom/>
      <diagonal/>
    </border>
    <border>
      <left/>
      <right/>
      <top style="double">
        <color rgb="FF002060"/>
      </top>
      <bottom/>
      <diagonal/>
    </border>
    <border>
      <left/>
      <right style="double">
        <color rgb="FF002060"/>
      </right>
      <top style="double">
        <color rgb="FF002060"/>
      </top>
      <bottom/>
      <diagonal/>
    </border>
    <border>
      <left style="double">
        <color rgb="FF002060"/>
      </left>
      <right/>
      <top/>
      <bottom/>
      <diagonal/>
    </border>
    <border>
      <left/>
      <right style="double">
        <color rgb="FF002060"/>
      </right>
      <top/>
      <bottom/>
      <diagonal/>
    </border>
    <border>
      <left style="double">
        <color rgb="FF002060"/>
      </left>
      <right/>
      <top/>
      <bottom style="double">
        <color rgb="FF002060"/>
      </bottom>
      <diagonal/>
    </border>
    <border>
      <left/>
      <right/>
      <top/>
      <bottom style="double">
        <color rgb="FF002060"/>
      </bottom>
      <diagonal/>
    </border>
    <border>
      <left/>
      <right style="double">
        <color rgb="FF002060"/>
      </right>
      <top/>
      <bottom style="double">
        <color rgb="FF002060"/>
      </bottom>
      <diagonal/>
    </border>
    <border>
      <left style="double">
        <color rgb="FF002060"/>
      </left>
      <right/>
      <top style="double">
        <color rgb="FF002060"/>
      </top>
      <bottom style="double">
        <color rgb="FF002060"/>
      </bottom>
      <diagonal/>
    </border>
    <border>
      <left/>
      <right style="double">
        <color rgb="FF002060"/>
      </right>
      <top style="double">
        <color rgb="FF002060"/>
      </top>
      <bottom style="double">
        <color rgb="FF002060"/>
      </bottom>
      <diagonal/>
    </border>
    <border>
      <left style="double">
        <color theme="0"/>
      </left>
      <right/>
      <top style="double">
        <color theme="0"/>
      </top>
      <bottom/>
      <diagonal/>
    </border>
    <border>
      <left/>
      <right/>
      <top style="double">
        <color theme="0"/>
      </top>
      <bottom/>
      <diagonal/>
    </border>
    <border>
      <left/>
      <right style="double">
        <color theme="0"/>
      </right>
      <top style="double">
        <color theme="0"/>
      </top>
      <bottom/>
      <diagonal/>
    </border>
    <border>
      <left style="double">
        <color theme="0"/>
      </left>
      <right/>
      <top/>
      <bottom/>
      <diagonal/>
    </border>
    <border>
      <left/>
      <right style="double">
        <color theme="0"/>
      </right>
      <top/>
      <bottom/>
      <diagonal/>
    </border>
    <border>
      <left style="double">
        <color theme="0"/>
      </left>
      <right/>
      <top/>
      <bottom style="double">
        <color theme="0"/>
      </bottom>
      <diagonal/>
    </border>
    <border>
      <left/>
      <right/>
      <top/>
      <bottom style="double">
        <color theme="0"/>
      </bottom>
      <diagonal/>
    </border>
    <border>
      <left/>
      <right style="double">
        <color theme="0"/>
      </right>
      <top/>
      <bottom style="double">
        <color theme="0"/>
      </bottom>
      <diagonal/>
    </border>
    <border>
      <left style="thin">
        <color theme="0"/>
      </left>
      <right style="thin">
        <color theme="0"/>
      </right>
      <top style="thin">
        <color theme="0"/>
      </top>
      <bottom style="double">
        <color indexed="64"/>
      </bottom>
      <diagonal/>
    </border>
    <border>
      <left style="thin">
        <color theme="0"/>
      </left>
      <right style="double">
        <color rgb="FF002060"/>
      </right>
      <top style="thin">
        <color theme="0"/>
      </top>
      <bottom style="double">
        <color indexed="64"/>
      </bottom>
      <diagonal/>
    </border>
    <border>
      <left/>
      <right/>
      <top style="double">
        <color indexed="64"/>
      </top>
      <bottom style="double">
        <color rgb="FF002060"/>
      </bottom>
      <diagonal/>
    </border>
    <border>
      <left style="double">
        <color theme="0"/>
      </left>
      <right style="thin">
        <color theme="0"/>
      </right>
      <top style="thin">
        <color theme="0"/>
      </top>
      <bottom/>
      <diagonal/>
    </border>
    <border>
      <left style="thin">
        <color theme="0"/>
      </left>
      <right style="thin">
        <color theme="0"/>
      </right>
      <top/>
      <bottom/>
      <diagonal/>
    </border>
    <border>
      <left/>
      <right style="thin">
        <color theme="0"/>
      </right>
      <top style="thin">
        <color theme="0"/>
      </top>
      <bottom style="double">
        <color indexed="64"/>
      </bottom>
      <diagonal/>
    </border>
    <border>
      <left style="thin">
        <color theme="0"/>
      </left>
      <right style="thin">
        <color theme="0"/>
      </right>
      <top/>
      <bottom style="double">
        <color theme="0"/>
      </bottom>
      <diagonal/>
    </border>
    <border>
      <left/>
      <right/>
      <top style="double">
        <color indexed="64"/>
      </top>
      <bottom style="double">
        <color theme="0"/>
      </bottom>
      <diagonal/>
    </border>
    <border>
      <left style="thin">
        <color theme="0"/>
      </left>
      <right style="thin">
        <color theme="0"/>
      </right>
      <top style="double">
        <color indexed="64"/>
      </top>
      <bottom/>
      <diagonal/>
    </border>
    <border>
      <left/>
      <right style="thin">
        <color theme="0"/>
      </right>
      <top/>
      <bottom/>
      <diagonal/>
    </border>
    <border>
      <left style="thin">
        <color theme="0"/>
      </left>
      <right/>
      <top/>
      <bottom/>
      <diagonal/>
    </border>
    <border>
      <left style="double">
        <color theme="0"/>
      </left>
      <right style="double">
        <color theme="0"/>
      </right>
      <top style="double">
        <color theme="0"/>
      </top>
      <bottom/>
      <diagonal/>
    </border>
    <border>
      <left style="double">
        <color theme="0"/>
      </left>
      <right style="double">
        <color theme="0"/>
      </right>
      <top/>
      <bottom/>
      <diagonal/>
    </border>
    <border>
      <left style="double">
        <color theme="0"/>
      </left>
      <right style="double">
        <color theme="0"/>
      </right>
      <top/>
      <bottom style="double">
        <color theme="0"/>
      </bottom>
      <diagonal/>
    </border>
    <border>
      <left style="double">
        <color theme="0"/>
      </left>
      <right style="thin">
        <color theme="0"/>
      </right>
      <top style="thin">
        <color theme="0"/>
      </top>
      <bottom style="thin">
        <color theme="0"/>
      </bottom>
      <diagonal/>
    </border>
  </borders>
  <cellStyleXfs count="1">
    <xf numFmtId="0" fontId="0" fillId="0" borderId="0"/>
  </cellStyleXfs>
  <cellXfs count="169">
    <xf numFmtId="0" fontId="0" fillId="0" borderId="0" xfId="0"/>
    <xf numFmtId="0" fontId="0" fillId="0" borderId="0" xfId="0" applyAlignment="1">
      <alignment wrapText="1"/>
    </xf>
    <xf numFmtId="0" fontId="0" fillId="0" borderId="0" xfId="0" applyAlignment="1">
      <alignment horizontal="center" vertical="center" wrapText="1"/>
    </xf>
    <xf numFmtId="0" fontId="2" fillId="0" borderId="0" xfId="0" applyFont="1" applyAlignment="1">
      <alignment wrapText="1"/>
    </xf>
    <xf numFmtId="0" fontId="3" fillId="0" borderId="0" xfId="0" applyFont="1" applyAlignment="1">
      <alignment wrapText="1"/>
    </xf>
    <xf numFmtId="0" fontId="0" fillId="0" borderId="0" xfId="0" applyBorder="1" applyAlignment="1">
      <alignment wrapText="1"/>
    </xf>
    <xf numFmtId="0" fontId="2" fillId="0" borderId="0" xfId="0" applyFont="1" applyBorder="1" applyAlignment="1">
      <alignment vertical="center" wrapText="1"/>
    </xf>
    <xf numFmtId="0" fontId="8" fillId="2" borderId="8" xfId="0" applyFont="1" applyFill="1" applyBorder="1" applyAlignment="1">
      <alignment horizontal="center" vertical="center" wrapText="1"/>
    </xf>
    <xf numFmtId="0" fontId="1" fillId="2" borderId="9" xfId="0" applyFont="1" applyFill="1" applyBorder="1" applyAlignment="1">
      <alignment horizontal="center" vertical="center" wrapText="1"/>
    </xf>
    <xf numFmtId="0" fontId="1" fillId="5" borderId="16" xfId="0" applyFont="1" applyFill="1" applyBorder="1" applyAlignment="1">
      <alignment horizontal="center" vertical="center" wrapText="1"/>
    </xf>
    <xf numFmtId="0" fontId="1" fillId="7" borderId="15" xfId="0" applyFont="1" applyFill="1" applyBorder="1" applyAlignment="1">
      <alignment horizontal="center" vertical="center" wrapText="1"/>
    </xf>
    <xf numFmtId="0" fontId="3" fillId="3" borderId="17" xfId="0" applyFont="1" applyFill="1" applyBorder="1" applyAlignment="1">
      <alignment wrapText="1"/>
    </xf>
    <xf numFmtId="0" fontId="3" fillId="6" borderId="11" xfId="0" applyFont="1" applyFill="1" applyBorder="1" applyAlignment="1">
      <alignment wrapText="1"/>
    </xf>
    <xf numFmtId="0" fontId="3" fillId="3" borderId="18" xfId="0" applyFont="1" applyFill="1" applyBorder="1" applyAlignment="1">
      <alignment wrapText="1"/>
    </xf>
    <xf numFmtId="0" fontId="3" fillId="6" borderId="12" xfId="0" applyFont="1" applyFill="1" applyBorder="1" applyAlignment="1">
      <alignment wrapText="1"/>
    </xf>
    <xf numFmtId="0" fontId="3" fillId="6" borderId="14" xfId="0" applyFont="1" applyFill="1" applyBorder="1" applyAlignment="1">
      <alignment wrapText="1"/>
    </xf>
    <xf numFmtId="0" fontId="3" fillId="3" borderId="24" xfId="0" applyFont="1" applyFill="1" applyBorder="1" applyAlignment="1">
      <alignment wrapText="1"/>
    </xf>
    <xf numFmtId="0" fontId="3" fillId="6" borderId="26" xfId="0" applyFont="1" applyFill="1" applyBorder="1" applyAlignment="1">
      <alignment wrapText="1"/>
    </xf>
    <xf numFmtId="0" fontId="0" fillId="0" borderId="0" xfId="0" applyAlignment="1">
      <alignment horizontal="left" vertical="center" wrapText="1"/>
    </xf>
    <xf numFmtId="0" fontId="10" fillId="3" borderId="24" xfId="0" applyFont="1" applyFill="1" applyBorder="1" applyAlignment="1">
      <alignment wrapText="1"/>
    </xf>
    <xf numFmtId="0" fontId="10" fillId="3" borderId="18" xfId="0" applyFont="1" applyFill="1" applyBorder="1" applyAlignment="1">
      <alignment wrapText="1"/>
    </xf>
    <xf numFmtId="0" fontId="3" fillId="6" borderId="30" xfId="0" applyFont="1" applyFill="1" applyBorder="1" applyAlignment="1">
      <alignment wrapText="1"/>
    </xf>
    <xf numFmtId="0" fontId="2" fillId="0" borderId="31" xfId="0" applyFont="1" applyBorder="1" applyAlignment="1">
      <alignment wrapText="1"/>
    </xf>
    <xf numFmtId="0" fontId="1" fillId="5" borderId="33" xfId="0" applyFont="1" applyFill="1" applyBorder="1" applyAlignment="1">
      <alignment horizontal="center" vertical="center" wrapText="1"/>
    </xf>
    <xf numFmtId="0" fontId="0" fillId="0" borderId="0" xfId="0" applyFill="1" applyAlignment="1">
      <alignment horizontal="center" vertical="center" wrapText="1"/>
    </xf>
    <xf numFmtId="0" fontId="4" fillId="0" borderId="0" xfId="0" applyFont="1" applyFill="1" applyAlignment="1">
      <alignment horizontal="center" vertical="center"/>
    </xf>
    <xf numFmtId="0" fontId="0" fillId="0" borderId="0" xfId="0" applyFill="1"/>
    <xf numFmtId="0" fontId="0" fillId="0" borderId="0" xfId="0" applyBorder="1"/>
    <xf numFmtId="0" fontId="3" fillId="6" borderId="57" xfId="0" applyFont="1" applyFill="1" applyBorder="1" applyAlignment="1">
      <alignment wrapText="1"/>
    </xf>
    <xf numFmtId="0" fontId="3" fillId="0" borderId="58" xfId="0" applyFont="1" applyBorder="1" applyAlignment="1">
      <alignment wrapText="1"/>
    </xf>
    <xf numFmtId="0" fontId="11" fillId="0" borderId="0" xfId="0" applyFont="1"/>
    <xf numFmtId="0" fontId="15" fillId="0" borderId="0" xfId="0" applyFont="1"/>
    <xf numFmtId="14" fontId="0" fillId="0" borderId="0" xfId="0" applyNumberFormat="1"/>
    <xf numFmtId="0" fontId="16" fillId="0" borderId="0" xfId="0" applyFont="1" applyAlignment="1">
      <alignment horizontal="center" vertical="center" wrapText="1"/>
    </xf>
    <xf numFmtId="0" fontId="16" fillId="0" borderId="0" xfId="0" applyFont="1" applyAlignment="1">
      <alignment horizontal="center"/>
    </xf>
    <xf numFmtId="164" fontId="16" fillId="0" borderId="0" xfId="0" applyNumberFormat="1" applyFont="1" applyAlignment="1">
      <alignment horizontal="center"/>
    </xf>
    <xf numFmtId="0" fontId="14" fillId="0" borderId="0" xfId="0" applyFont="1" applyAlignment="1">
      <alignment horizontal="center"/>
    </xf>
    <xf numFmtId="0" fontId="7" fillId="8" borderId="5" xfId="0" applyFont="1" applyFill="1" applyBorder="1" applyAlignment="1">
      <alignment horizontal="left" vertical="center" wrapText="1"/>
    </xf>
    <xf numFmtId="0" fontId="1" fillId="2" borderId="60" xfId="0" applyFont="1" applyFill="1" applyBorder="1" applyAlignment="1">
      <alignment horizontal="center" vertical="center" wrapText="1"/>
    </xf>
    <xf numFmtId="0" fontId="3" fillId="3" borderId="61" xfId="0" applyFont="1" applyFill="1" applyBorder="1" applyAlignment="1">
      <alignment wrapText="1"/>
    </xf>
    <xf numFmtId="0" fontId="17" fillId="3" borderId="18" xfId="0" applyFont="1" applyFill="1" applyBorder="1" applyAlignment="1">
      <alignment wrapText="1"/>
    </xf>
    <xf numFmtId="0" fontId="3" fillId="3" borderId="56" xfId="0" applyFont="1" applyFill="1" applyBorder="1" applyAlignment="1">
      <alignment wrapText="1"/>
    </xf>
    <xf numFmtId="0" fontId="3" fillId="3" borderId="17" xfId="0" applyFont="1" applyFill="1" applyBorder="1" applyAlignment="1">
      <alignment vertical="center" wrapText="1"/>
    </xf>
    <xf numFmtId="0" fontId="3" fillId="3" borderId="18" xfId="0" applyFont="1" applyFill="1" applyBorder="1" applyAlignment="1">
      <alignment vertical="center" wrapText="1"/>
    </xf>
    <xf numFmtId="0" fontId="3" fillId="3" borderId="24" xfId="0" applyFont="1" applyFill="1" applyBorder="1" applyAlignment="1">
      <alignment vertical="center" wrapText="1"/>
    </xf>
    <xf numFmtId="0" fontId="3" fillId="3" borderId="59" xfId="0" applyFont="1" applyFill="1" applyBorder="1" applyAlignment="1">
      <alignment vertical="center" wrapText="1"/>
    </xf>
    <xf numFmtId="0" fontId="17" fillId="3" borderId="18" xfId="0" applyFont="1" applyFill="1" applyBorder="1" applyAlignment="1">
      <alignment vertical="center" wrapText="1"/>
    </xf>
    <xf numFmtId="0" fontId="10" fillId="3" borderId="18" xfId="0" applyFont="1" applyFill="1" applyBorder="1" applyAlignment="1">
      <alignment vertical="center" wrapText="1"/>
    </xf>
    <xf numFmtId="0" fontId="3" fillId="3" borderId="17" xfId="0" applyFont="1" applyFill="1" applyBorder="1" applyAlignment="1">
      <alignment horizontal="left" vertical="center" wrapText="1"/>
    </xf>
    <xf numFmtId="0" fontId="3" fillId="3" borderId="18" xfId="0" applyFont="1" applyFill="1" applyBorder="1" applyAlignment="1">
      <alignment horizontal="left" vertical="center" wrapText="1"/>
    </xf>
    <xf numFmtId="0" fontId="7" fillId="8" borderId="5" xfId="0" applyFont="1" applyFill="1" applyBorder="1" applyAlignment="1">
      <alignment horizontal="left" vertical="center" wrapText="1"/>
    </xf>
    <xf numFmtId="0" fontId="17" fillId="3" borderId="28" xfId="0" applyFont="1" applyFill="1" applyBorder="1" applyAlignment="1">
      <alignment wrapText="1"/>
    </xf>
    <xf numFmtId="0" fontId="3" fillId="3" borderId="28" xfId="0" applyFont="1" applyFill="1" applyBorder="1" applyAlignment="1">
      <alignment vertical="center" wrapText="1"/>
    </xf>
    <xf numFmtId="0" fontId="7" fillId="8" borderId="5" xfId="0" applyFont="1" applyFill="1" applyBorder="1" applyAlignment="1">
      <alignment horizontal="left" vertical="center" wrapText="1"/>
    </xf>
    <xf numFmtId="0" fontId="0" fillId="0" borderId="0" xfId="0" applyFill="1" applyAlignment="1">
      <alignment wrapText="1"/>
    </xf>
    <xf numFmtId="0" fontId="1" fillId="0" borderId="0" xfId="0" applyFont="1" applyFill="1" applyBorder="1" applyAlignment="1">
      <alignment horizontal="center" vertical="center" textRotation="90" wrapText="1"/>
    </xf>
    <xf numFmtId="0" fontId="3" fillId="0" borderId="0" xfId="0" applyFont="1" applyFill="1" applyBorder="1" applyAlignment="1">
      <alignment vertical="center" wrapText="1"/>
    </xf>
    <xf numFmtId="0" fontId="3" fillId="0" borderId="0" xfId="0" applyFont="1" applyFill="1" applyBorder="1" applyAlignment="1">
      <alignment wrapText="1"/>
    </xf>
    <xf numFmtId="0" fontId="0" fillId="0" borderId="0" xfId="0" applyAlignment="1">
      <alignment vertical="center" wrapText="1"/>
    </xf>
    <xf numFmtId="0" fontId="2" fillId="0" borderId="0" xfId="0" applyFont="1" applyAlignment="1">
      <alignment vertical="center" wrapText="1"/>
    </xf>
    <xf numFmtId="0" fontId="3" fillId="0" borderId="0" xfId="0" applyFont="1" applyAlignment="1">
      <alignment vertical="center" wrapText="1"/>
    </xf>
    <xf numFmtId="0" fontId="10" fillId="3" borderId="24" xfId="0" applyFont="1" applyFill="1" applyBorder="1" applyAlignment="1">
      <alignment vertical="center" wrapText="1"/>
    </xf>
    <xf numFmtId="0" fontId="3" fillId="0" borderId="58" xfId="0" applyFont="1" applyBorder="1" applyAlignment="1">
      <alignment vertical="center" wrapText="1"/>
    </xf>
    <xf numFmtId="0" fontId="17" fillId="3" borderId="19" xfId="0" applyFont="1" applyFill="1" applyBorder="1" applyAlignment="1">
      <alignment wrapText="1"/>
    </xf>
    <xf numFmtId="0" fontId="17" fillId="3" borderId="24" xfId="0" applyFont="1" applyFill="1" applyBorder="1" applyAlignment="1">
      <alignment vertical="center" wrapText="1"/>
    </xf>
    <xf numFmtId="0" fontId="17" fillId="3" borderId="24" xfId="0" applyFont="1" applyFill="1" applyBorder="1" applyAlignment="1">
      <alignment wrapText="1"/>
    </xf>
    <xf numFmtId="0" fontId="1" fillId="2" borderId="62" xfId="0" applyFont="1" applyFill="1" applyBorder="1" applyAlignment="1">
      <alignment horizontal="center" vertical="center" wrapText="1"/>
    </xf>
    <xf numFmtId="0" fontId="0" fillId="0" borderId="63" xfId="0" applyBorder="1" applyAlignment="1">
      <alignment wrapText="1"/>
    </xf>
    <xf numFmtId="0" fontId="17" fillId="3" borderId="17" xfId="0" applyFont="1" applyFill="1" applyBorder="1" applyAlignment="1">
      <alignment wrapText="1"/>
    </xf>
    <xf numFmtId="0" fontId="17" fillId="3" borderId="61" xfId="0" applyFont="1" applyFill="1" applyBorder="1" applyAlignment="1">
      <alignment wrapText="1"/>
    </xf>
    <xf numFmtId="0" fontId="8" fillId="2" borderId="60" xfId="0" applyFont="1" applyFill="1" applyBorder="1" applyAlignment="1">
      <alignment horizontal="center" vertical="center" wrapText="1"/>
    </xf>
    <xf numFmtId="0" fontId="17" fillId="3" borderId="56" xfId="0" applyFont="1" applyFill="1" applyBorder="1" applyAlignment="1">
      <alignment wrapText="1"/>
    </xf>
    <xf numFmtId="0" fontId="3" fillId="0" borderId="5" xfId="0" applyFont="1" applyFill="1" applyBorder="1" applyAlignment="1">
      <alignment wrapText="1"/>
    </xf>
    <xf numFmtId="0" fontId="2" fillId="0" borderId="2" xfId="0" applyFont="1" applyBorder="1" applyAlignment="1">
      <alignment wrapText="1"/>
    </xf>
    <xf numFmtId="0" fontId="8" fillId="2" borderId="64" xfId="0" applyFont="1" applyFill="1" applyBorder="1" applyAlignment="1">
      <alignment horizontal="center" vertical="center" wrapText="1"/>
    </xf>
    <xf numFmtId="0" fontId="2" fillId="0" borderId="58" xfId="0" applyFont="1" applyBorder="1" applyAlignment="1">
      <alignment wrapText="1"/>
    </xf>
    <xf numFmtId="0" fontId="3" fillId="0" borderId="65" xfId="0" applyFont="1" applyFill="1" applyBorder="1" applyAlignment="1">
      <alignment vertical="center" wrapText="1"/>
    </xf>
    <xf numFmtId="0" fontId="3" fillId="0" borderId="65" xfId="0" applyFont="1" applyFill="1" applyBorder="1" applyAlignment="1">
      <alignment wrapText="1"/>
    </xf>
    <xf numFmtId="0" fontId="17" fillId="0" borderId="65" xfId="0" applyFont="1" applyFill="1" applyBorder="1" applyAlignment="1">
      <alignment wrapText="1"/>
    </xf>
    <xf numFmtId="0" fontId="3" fillId="0" borderId="66" xfId="0" applyFont="1" applyFill="1" applyBorder="1" applyAlignment="1">
      <alignment wrapText="1"/>
    </xf>
    <xf numFmtId="0" fontId="10" fillId="3" borderId="17" xfId="0" applyFont="1" applyFill="1" applyBorder="1" applyAlignment="1">
      <alignment vertical="center" wrapText="1"/>
    </xf>
    <xf numFmtId="0" fontId="17" fillId="0" borderId="0" xfId="0" applyFont="1" applyBorder="1" applyAlignment="1">
      <alignment wrapText="1"/>
    </xf>
    <xf numFmtId="0" fontId="17" fillId="0" borderId="0" xfId="0" applyFont="1" applyAlignment="1">
      <alignment wrapText="1"/>
    </xf>
    <xf numFmtId="0" fontId="3" fillId="3" borderId="10" xfId="0" applyFont="1" applyFill="1" applyBorder="1" applyAlignment="1">
      <alignment horizontal="left" vertical="center" wrapText="1"/>
    </xf>
    <xf numFmtId="0" fontId="17" fillId="3" borderId="10" xfId="0" applyFont="1" applyFill="1" applyBorder="1" applyAlignment="1">
      <alignment horizontal="left" vertical="center" wrapText="1"/>
    </xf>
    <xf numFmtId="0" fontId="17" fillId="3" borderId="7" xfId="0" applyFont="1" applyFill="1" applyBorder="1" applyAlignment="1">
      <alignment horizontal="left" vertical="center" wrapText="1"/>
    </xf>
    <xf numFmtId="0" fontId="3" fillId="3" borderId="13" xfId="0" applyFont="1" applyFill="1" applyBorder="1" applyAlignment="1">
      <alignment wrapText="1"/>
    </xf>
    <xf numFmtId="0" fontId="17" fillId="3" borderId="13" xfId="0" applyFont="1" applyFill="1" applyBorder="1" applyAlignment="1">
      <alignment wrapText="1"/>
    </xf>
    <xf numFmtId="0" fontId="0" fillId="0" borderId="0" xfId="0" applyFill="1" applyBorder="1" applyAlignment="1">
      <alignment wrapText="1"/>
    </xf>
    <xf numFmtId="0" fontId="3" fillId="0" borderId="44" xfId="0" applyFont="1" applyBorder="1" applyAlignment="1">
      <alignment wrapText="1"/>
    </xf>
    <xf numFmtId="0" fontId="3" fillId="3" borderId="10" xfId="0" applyFont="1" applyFill="1" applyBorder="1" applyAlignment="1">
      <alignment wrapText="1"/>
    </xf>
    <xf numFmtId="0" fontId="17" fillId="3" borderId="10" xfId="0" applyFont="1" applyFill="1" applyBorder="1" applyAlignment="1">
      <alignment wrapText="1"/>
    </xf>
    <xf numFmtId="0" fontId="3" fillId="3" borderId="7" xfId="0" applyFont="1" applyFill="1" applyBorder="1" applyAlignment="1">
      <alignment wrapText="1"/>
    </xf>
    <xf numFmtId="0" fontId="17" fillId="3" borderId="7" xfId="0" applyFont="1" applyFill="1" applyBorder="1" applyAlignment="1">
      <alignment wrapText="1"/>
    </xf>
    <xf numFmtId="0" fontId="10" fillId="3" borderId="10" xfId="0" applyFont="1" applyFill="1" applyBorder="1" applyAlignment="1">
      <alignment wrapText="1"/>
    </xf>
    <xf numFmtId="0" fontId="10" fillId="3" borderId="7" xfId="0" applyFont="1" applyFill="1" applyBorder="1" applyAlignment="1">
      <alignment wrapText="1"/>
    </xf>
    <xf numFmtId="0" fontId="3" fillId="0" borderId="44" xfId="0" applyFont="1" applyBorder="1" applyAlignment="1">
      <alignment vertical="center" wrapText="1"/>
    </xf>
    <xf numFmtId="0" fontId="17" fillId="0" borderId="44" xfId="0" applyFont="1" applyBorder="1" applyAlignment="1">
      <alignment wrapText="1"/>
    </xf>
    <xf numFmtId="0" fontId="17" fillId="3" borderId="7" xfId="0" applyFont="1" applyFill="1" applyBorder="1" applyAlignment="1">
      <alignment vertical="center" wrapText="1"/>
    </xf>
    <xf numFmtId="0" fontId="2" fillId="0" borderId="54" xfId="0" applyFont="1" applyBorder="1" applyAlignment="1">
      <alignment wrapText="1"/>
    </xf>
    <xf numFmtId="0" fontId="3" fillId="3" borderId="70" xfId="0" applyFont="1" applyFill="1" applyBorder="1" applyAlignment="1">
      <alignment vertical="center" wrapText="1"/>
    </xf>
    <xf numFmtId="0" fontId="14" fillId="0" borderId="0" xfId="0" applyFont="1" applyAlignment="1">
      <alignment horizontal="center" vertical="center"/>
    </xf>
    <xf numFmtId="0" fontId="11" fillId="0" borderId="46" xfId="0" applyFont="1" applyBorder="1" applyAlignment="1">
      <alignment horizontal="center"/>
    </xf>
    <xf numFmtId="0" fontId="11" fillId="0" borderId="27" xfId="0" applyFont="1" applyBorder="1" applyAlignment="1">
      <alignment horizontal="center"/>
    </xf>
    <xf numFmtId="0" fontId="11" fillId="0" borderId="47" xfId="0" applyFont="1" applyBorder="1" applyAlignment="1">
      <alignment horizontal="center"/>
    </xf>
    <xf numFmtId="0" fontId="0" fillId="8" borderId="38" xfId="0" applyFill="1" applyBorder="1" applyAlignment="1">
      <alignment horizontal="left" vertical="top" wrapText="1"/>
    </xf>
    <xf numFmtId="0" fontId="0" fillId="8" borderId="39" xfId="0" applyFill="1" applyBorder="1" applyAlignment="1">
      <alignment horizontal="left" vertical="top" wrapText="1"/>
    </xf>
    <xf numFmtId="0" fontId="0" fillId="8" borderId="40" xfId="0" applyFill="1" applyBorder="1" applyAlignment="1">
      <alignment horizontal="left" vertical="top" wrapText="1"/>
    </xf>
    <xf numFmtId="0" fontId="0" fillId="8" borderId="41" xfId="0" applyFill="1" applyBorder="1" applyAlignment="1">
      <alignment horizontal="left" vertical="top" wrapText="1"/>
    </xf>
    <xf numFmtId="0" fontId="0" fillId="8" borderId="0" xfId="0" applyFill="1" applyBorder="1" applyAlignment="1">
      <alignment horizontal="left" vertical="top" wrapText="1"/>
    </xf>
    <xf numFmtId="0" fontId="0" fillId="8" borderId="42" xfId="0" applyFill="1" applyBorder="1" applyAlignment="1">
      <alignment horizontal="left" vertical="top" wrapText="1"/>
    </xf>
    <xf numFmtId="0" fontId="0" fillId="8" borderId="43" xfId="0" applyFill="1" applyBorder="1" applyAlignment="1">
      <alignment horizontal="left" vertical="top" wrapText="1"/>
    </xf>
    <xf numFmtId="0" fontId="0" fillId="8" borderId="44" xfId="0" applyFill="1" applyBorder="1" applyAlignment="1">
      <alignment horizontal="left" vertical="top" wrapText="1"/>
    </xf>
    <xf numFmtId="0" fontId="0" fillId="8" borderId="45" xfId="0" applyFill="1" applyBorder="1" applyAlignment="1">
      <alignment horizontal="left" vertical="top" wrapText="1"/>
    </xf>
    <xf numFmtId="0" fontId="4" fillId="2" borderId="48" xfId="0" applyFont="1" applyFill="1" applyBorder="1" applyAlignment="1">
      <alignment horizontal="center" vertical="center"/>
    </xf>
    <xf numFmtId="0" fontId="4" fillId="2" borderId="49" xfId="0" applyFont="1" applyFill="1" applyBorder="1" applyAlignment="1">
      <alignment horizontal="center" vertical="center"/>
    </xf>
    <xf numFmtId="0" fontId="4" fillId="2" borderId="50" xfId="0" applyFont="1" applyFill="1" applyBorder="1" applyAlignment="1">
      <alignment horizontal="center" vertical="center"/>
    </xf>
    <xf numFmtId="0" fontId="4" fillId="2" borderId="51" xfId="0" applyFont="1" applyFill="1" applyBorder="1" applyAlignment="1">
      <alignment horizontal="center" vertical="center"/>
    </xf>
    <xf numFmtId="0" fontId="4" fillId="2" borderId="0" xfId="0" applyFont="1" applyFill="1" applyBorder="1" applyAlignment="1">
      <alignment horizontal="center" vertical="center"/>
    </xf>
    <xf numFmtId="0" fontId="4" fillId="2" borderId="52" xfId="0" applyFont="1" applyFill="1" applyBorder="1" applyAlignment="1">
      <alignment horizontal="center" vertical="center"/>
    </xf>
    <xf numFmtId="0" fontId="4" fillId="2" borderId="53" xfId="0" applyFont="1" applyFill="1" applyBorder="1" applyAlignment="1">
      <alignment horizontal="center" vertical="center"/>
    </xf>
    <xf numFmtId="0" fontId="4" fillId="2" borderId="54" xfId="0" applyFont="1" applyFill="1" applyBorder="1" applyAlignment="1">
      <alignment horizontal="center" vertical="center"/>
    </xf>
    <xf numFmtId="0" fontId="4" fillId="2" borderId="55" xfId="0" applyFont="1" applyFill="1" applyBorder="1" applyAlignment="1">
      <alignment horizontal="center" vertical="center"/>
    </xf>
    <xf numFmtId="0" fontId="1" fillId="2" borderId="20" xfId="0" applyFont="1" applyFill="1" applyBorder="1" applyAlignment="1">
      <alignment horizontal="center" vertical="center" textRotation="90" wrapText="1"/>
    </xf>
    <xf numFmtId="0" fontId="1" fillId="2" borderId="32" xfId="0" applyFont="1" applyFill="1" applyBorder="1" applyAlignment="1">
      <alignment horizontal="center" vertical="center" textRotation="90" wrapText="1"/>
    </xf>
    <xf numFmtId="0" fontId="1" fillId="2" borderId="23" xfId="0" applyFont="1" applyFill="1" applyBorder="1" applyAlignment="1">
      <alignment horizontal="center" vertical="center" textRotation="90" wrapText="1"/>
    </xf>
    <xf numFmtId="0" fontId="1" fillId="2" borderId="21" xfId="0" applyFont="1" applyFill="1" applyBorder="1" applyAlignment="1">
      <alignment horizontal="center" vertical="center" textRotation="90" wrapText="1"/>
    </xf>
    <xf numFmtId="0" fontId="1" fillId="2" borderId="22" xfId="0" applyFont="1" applyFill="1" applyBorder="1" applyAlignment="1">
      <alignment horizontal="center" vertical="center" textRotation="90" wrapText="1"/>
    </xf>
    <xf numFmtId="0" fontId="7" fillId="8" borderId="4" xfId="0" applyFont="1" applyFill="1" applyBorder="1" applyAlignment="1">
      <alignment horizontal="left" vertical="center" wrapText="1"/>
    </xf>
    <xf numFmtId="0" fontId="7" fillId="8" borderId="5" xfId="0" applyFont="1" applyFill="1" applyBorder="1" applyAlignment="1">
      <alignment horizontal="left" vertical="center" wrapText="1"/>
    </xf>
    <xf numFmtId="0" fontId="4" fillId="2" borderId="1" xfId="0" applyFont="1" applyFill="1" applyBorder="1" applyAlignment="1">
      <alignment horizontal="center" wrapText="1"/>
    </xf>
    <xf numFmtId="0" fontId="4" fillId="2" borderId="2" xfId="0" applyFont="1" applyFill="1" applyBorder="1" applyAlignment="1">
      <alignment horizontal="center" wrapText="1"/>
    </xf>
    <xf numFmtId="0" fontId="4" fillId="2" borderId="3" xfId="0" applyFont="1" applyFill="1" applyBorder="1" applyAlignment="1">
      <alignment horizontal="center" wrapText="1"/>
    </xf>
    <xf numFmtId="0" fontId="5" fillId="8" borderId="5" xfId="0" applyFont="1" applyFill="1" applyBorder="1" applyAlignment="1">
      <alignment horizontal="center" vertical="center" wrapText="1"/>
    </xf>
    <xf numFmtId="0" fontId="5" fillId="8" borderId="6" xfId="0" applyFont="1" applyFill="1" applyBorder="1" applyAlignment="1">
      <alignment horizontal="center" vertical="center" wrapText="1"/>
    </xf>
    <xf numFmtId="0" fontId="1" fillId="2" borderId="67" xfId="0" applyFont="1" applyFill="1" applyBorder="1" applyAlignment="1">
      <alignment horizontal="center" vertical="center" textRotation="90" wrapText="1"/>
    </xf>
    <xf numFmtId="0" fontId="1" fillId="2" borderId="68" xfId="0" applyFont="1" applyFill="1" applyBorder="1" applyAlignment="1">
      <alignment horizontal="center" vertical="center" textRotation="90" wrapText="1"/>
    </xf>
    <xf numFmtId="0" fontId="1" fillId="2" borderId="69" xfId="0" applyFont="1" applyFill="1" applyBorder="1" applyAlignment="1">
      <alignment horizontal="center" vertical="center" textRotation="90" wrapText="1"/>
    </xf>
    <xf numFmtId="0" fontId="13" fillId="9" borderId="0" xfId="0" applyFont="1" applyFill="1" applyAlignment="1">
      <alignment horizontal="center" vertical="center"/>
    </xf>
    <xf numFmtId="0" fontId="3" fillId="3" borderId="29" xfId="0" applyFont="1" applyFill="1" applyBorder="1" applyAlignment="1">
      <alignment wrapText="1"/>
    </xf>
    <xf numFmtId="0" fontId="17" fillId="3" borderId="29" xfId="0" applyFont="1" applyFill="1" applyBorder="1" applyAlignment="1">
      <alignment wrapText="1"/>
    </xf>
    <xf numFmtId="0" fontId="3" fillId="4" borderId="10" xfId="0" applyFont="1" applyFill="1" applyBorder="1" applyAlignment="1">
      <alignment horizontal="center" vertical="center" wrapText="1"/>
    </xf>
    <xf numFmtId="0" fontId="3" fillId="4" borderId="7" xfId="0" applyFont="1" applyFill="1" applyBorder="1" applyAlignment="1">
      <alignment horizontal="center" vertical="center" wrapText="1"/>
    </xf>
    <xf numFmtId="0" fontId="3" fillId="4" borderId="13" xfId="0" applyFont="1" applyFill="1" applyBorder="1" applyAlignment="1">
      <alignment horizontal="center" vertical="center" wrapText="1"/>
    </xf>
    <xf numFmtId="0" fontId="3" fillId="0" borderId="60" xfId="0" applyFont="1" applyFill="1" applyBorder="1" applyAlignment="1">
      <alignment horizontal="center" vertical="center" wrapText="1"/>
    </xf>
    <xf numFmtId="0" fontId="3" fillId="0" borderId="66" xfId="0" applyFont="1" applyFill="1" applyBorder="1" applyAlignment="1">
      <alignment horizontal="center" vertical="center" wrapText="1"/>
    </xf>
    <xf numFmtId="0" fontId="3" fillId="0" borderId="0" xfId="0" applyFont="1" applyAlignment="1">
      <alignment horizontal="center" vertical="center" wrapText="1"/>
    </xf>
    <xf numFmtId="0" fontId="3" fillId="0" borderId="44" xfId="0" applyFont="1" applyBorder="1" applyAlignment="1">
      <alignment horizontal="center" vertical="center" wrapText="1"/>
    </xf>
    <xf numFmtId="0" fontId="3" fillId="4" borderId="29" xfId="0" applyFont="1" applyFill="1" applyBorder="1" applyAlignment="1">
      <alignment horizontal="center" vertical="center" wrapText="1"/>
    </xf>
    <xf numFmtId="0" fontId="3" fillId="11" borderId="10" xfId="0" applyFont="1" applyFill="1" applyBorder="1" applyAlignment="1">
      <alignment horizontal="center" vertical="center" wrapText="1"/>
    </xf>
    <xf numFmtId="0" fontId="3" fillId="11" borderId="7" xfId="0" applyFont="1" applyFill="1" applyBorder="1" applyAlignment="1">
      <alignment horizontal="center" vertical="center" wrapText="1"/>
    </xf>
    <xf numFmtId="0" fontId="3" fillId="11" borderId="13" xfId="0" applyFont="1" applyFill="1" applyBorder="1" applyAlignment="1">
      <alignment horizontal="center" vertical="center" wrapText="1"/>
    </xf>
    <xf numFmtId="0" fontId="3" fillId="11" borderId="29" xfId="0" applyFont="1" applyFill="1" applyBorder="1" applyAlignment="1">
      <alignment horizontal="center" vertical="center" wrapText="1"/>
    </xf>
    <xf numFmtId="0" fontId="19" fillId="10" borderId="17" xfId="0" applyFont="1" applyFill="1" applyBorder="1" applyAlignment="1">
      <alignment vertical="center" wrapText="1"/>
    </xf>
    <xf numFmtId="0" fontId="19" fillId="10" borderId="10" xfId="0" applyFont="1" applyFill="1" applyBorder="1" applyAlignment="1">
      <alignment wrapText="1"/>
    </xf>
    <xf numFmtId="0" fontId="20" fillId="10" borderId="10" xfId="0" applyFont="1" applyFill="1" applyBorder="1" applyAlignment="1">
      <alignment wrapText="1"/>
    </xf>
    <xf numFmtId="164" fontId="19" fillId="10" borderId="10" xfId="0" applyNumberFormat="1" applyFont="1" applyFill="1" applyBorder="1" applyAlignment="1">
      <alignment horizontal="center" vertical="center" wrapText="1"/>
    </xf>
    <xf numFmtId="0" fontId="3" fillId="12" borderId="19" xfId="0" applyFont="1" applyFill="1" applyBorder="1" applyAlignment="1">
      <alignment vertical="center" wrapText="1"/>
    </xf>
    <xf numFmtId="0" fontId="3" fillId="3" borderId="28" xfId="0" applyFont="1" applyFill="1" applyBorder="1" applyAlignment="1">
      <alignment wrapText="1"/>
    </xf>
    <xf numFmtId="0" fontId="19" fillId="10" borderId="11" xfId="0" applyFont="1" applyFill="1" applyBorder="1" applyAlignment="1">
      <alignment vertical="center" wrapText="1"/>
    </xf>
    <xf numFmtId="0" fontId="3" fillId="4" borderId="34" xfId="0" applyFont="1" applyFill="1" applyBorder="1" applyAlignment="1">
      <alignment horizontal="center" vertical="center" wrapText="1"/>
    </xf>
    <xf numFmtId="0" fontId="3" fillId="4" borderId="35" xfId="0" applyFont="1" applyFill="1" applyBorder="1" applyAlignment="1">
      <alignment horizontal="center" vertical="center" wrapText="1"/>
    </xf>
    <xf numFmtId="0" fontId="3" fillId="0" borderId="0" xfId="0" applyFont="1" applyFill="1" applyBorder="1" applyAlignment="1">
      <alignment horizontal="center" vertical="center" wrapText="1"/>
    </xf>
    <xf numFmtId="0" fontId="3" fillId="4" borderId="37" xfId="0" applyFont="1" applyFill="1" applyBorder="1" applyAlignment="1">
      <alignment horizontal="center" vertical="center" wrapText="1"/>
    </xf>
    <xf numFmtId="0" fontId="3" fillId="4" borderId="56" xfId="0" applyFont="1" applyFill="1" applyBorder="1" applyAlignment="1">
      <alignment horizontal="center" vertical="center" wrapText="1"/>
    </xf>
    <xf numFmtId="0" fontId="3" fillId="4" borderId="25" xfId="0" applyFont="1" applyFill="1" applyBorder="1" applyAlignment="1">
      <alignment horizontal="center" vertical="center" wrapText="1"/>
    </xf>
    <xf numFmtId="0" fontId="3" fillId="4" borderId="36" xfId="0" applyFont="1" applyFill="1" applyBorder="1" applyAlignment="1">
      <alignment horizontal="center" vertical="center" wrapText="1"/>
    </xf>
    <xf numFmtId="0" fontId="3" fillId="0" borderId="58" xfId="0" applyFont="1" applyBorder="1" applyAlignment="1">
      <alignment horizontal="center" vertical="center" wrapText="1"/>
    </xf>
    <xf numFmtId="164" fontId="19" fillId="10" borderId="17" xfId="0" applyNumberFormat="1" applyFont="1" applyFill="1" applyBorder="1" applyAlignment="1">
      <alignment horizontal="center" vertical="center" wrapText="1"/>
    </xf>
  </cellXfs>
  <cellStyles count="1">
    <cellStyle name="Normal" xfId="0" builtinId="0"/>
  </cellStyles>
  <dxfs count="62">
    <dxf>
      <fill>
        <patternFill>
          <bgColor theme="9" tint="0.39994506668294322"/>
        </patternFill>
      </fill>
    </dxf>
    <dxf>
      <fill>
        <patternFill>
          <bgColor theme="7" tint="0.59996337778862885"/>
        </patternFill>
      </fill>
    </dxf>
    <dxf>
      <fill>
        <patternFill>
          <bgColor rgb="FFCAF46C"/>
        </patternFill>
      </fill>
    </dxf>
    <dxf>
      <fill>
        <patternFill>
          <bgColor rgb="FFFF7C80"/>
        </patternFill>
      </fill>
    </dxf>
    <dxf>
      <fill>
        <patternFill>
          <bgColor rgb="FFCAF46C"/>
        </patternFill>
      </fill>
    </dxf>
    <dxf>
      <fill>
        <patternFill>
          <bgColor rgb="FFFF7C80"/>
        </patternFill>
      </fill>
    </dxf>
    <dxf>
      <fill>
        <patternFill>
          <bgColor theme="9" tint="0.39994506668294322"/>
        </patternFill>
      </fill>
    </dxf>
    <dxf>
      <fill>
        <patternFill>
          <bgColor theme="7" tint="0.39994506668294322"/>
        </patternFill>
      </fill>
    </dxf>
    <dxf>
      <fill>
        <patternFill>
          <bgColor rgb="FF7FDF81"/>
        </patternFill>
      </fill>
    </dxf>
    <dxf>
      <fill>
        <patternFill>
          <bgColor rgb="FFCAF46C"/>
        </patternFill>
      </fill>
    </dxf>
    <dxf>
      <fill>
        <patternFill>
          <bgColor rgb="FFFF7C80"/>
        </patternFill>
      </fill>
    </dxf>
    <dxf>
      <fill>
        <patternFill>
          <bgColor theme="9" tint="0.59996337778862885"/>
        </patternFill>
      </fill>
    </dxf>
    <dxf>
      <fill>
        <patternFill>
          <bgColor theme="7" tint="0.59996337778862885"/>
        </patternFill>
      </fill>
    </dxf>
    <dxf>
      <fill>
        <patternFill>
          <bgColor rgb="FFCAF46C"/>
        </patternFill>
      </fill>
    </dxf>
    <dxf>
      <fill>
        <patternFill>
          <bgColor rgb="FFCAF46C"/>
        </patternFill>
      </fill>
    </dxf>
    <dxf>
      <fill>
        <patternFill>
          <bgColor theme="9" tint="0.59996337778862885"/>
        </patternFill>
      </fill>
    </dxf>
    <dxf>
      <fill>
        <patternFill>
          <bgColor theme="9" tint="0.59996337778862885"/>
        </patternFill>
      </fill>
    </dxf>
    <dxf>
      <fill>
        <patternFill>
          <bgColor theme="9" tint="0.39994506668294322"/>
        </patternFill>
      </fill>
    </dxf>
    <dxf>
      <fill>
        <patternFill>
          <bgColor theme="9" tint="0.39994506668294322"/>
        </patternFill>
      </fill>
    </dxf>
    <dxf>
      <fill>
        <patternFill>
          <bgColor theme="7" tint="0.59996337778862885"/>
        </patternFill>
      </fill>
    </dxf>
    <dxf>
      <fill>
        <patternFill>
          <bgColor rgb="FFFF7C80"/>
        </patternFill>
      </fill>
    </dxf>
    <dxf>
      <fill>
        <patternFill>
          <bgColor rgb="FFCAF46C"/>
        </patternFill>
      </fill>
    </dxf>
    <dxf>
      <fill>
        <patternFill>
          <bgColor rgb="FFFF7C80"/>
        </patternFill>
      </fill>
    </dxf>
    <dxf>
      <fill>
        <patternFill>
          <bgColor rgb="FFCAF46C"/>
        </patternFill>
      </fill>
    </dxf>
    <dxf>
      <fill>
        <patternFill>
          <bgColor theme="7" tint="0.39994506668294322"/>
        </patternFill>
      </fill>
    </dxf>
    <dxf>
      <fill>
        <patternFill>
          <bgColor theme="9" tint="0.39994506668294322"/>
        </patternFill>
      </fill>
    </dxf>
    <dxf>
      <fill>
        <patternFill>
          <bgColor rgb="FF7FDF81"/>
        </patternFill>
      </fill>
    </dxf>
    <dxf>
      <fill>
        <patternFill>
          <bgColor theme="9" tint="0.39994506668294322"/>
        </patternFill>
      </fill>
    </dxf>
    <dxf>
      <fill>
        <patternFill>
          <bgColor theme="7" tint="0.59996337778862885"/>
        </patternFill>
      </fill>
    </dxf>
    <dxf>
      <fill>
        <patternFill>
          <bgColor rgb="FFFF7C80"/>
        </patternFill>
      </fill>
    </dxf>
    <dxf>
      <fill>
        <patternFill>
          <bgColor rgb="FFCAF46C"/>
        </patternFill>
      </fill>
    </dxf>
    <dxf>
      <fill>
        <patternFill>
          <bgColor rgb="FFFF7C80"/>
        </patternFill>
      </fill>
    </dxf>
    <dxf>
      <fill>
        <patternFill>
          <bgColor rgb="FFCAF46C"/>
        </patternFill>
      </fill>
    </dxf>
    <dxf>
      <fill>
        <patternFill>
          <bgColor theme="7" tint="0.39994506668294322"/>
        </patternFill>
      </fill>
    </dxf>
    <dxf>
      <fill>
        <patternFill>
          <bgColor theme="9" tint="0.39994506668294322"/>
        </patternFill>
      </fill>
    </dxf>
    <dxf>
      <fill>
        <patternFill>
          <bgColor rgb="FF7FDF81"/>
        </patternFill>
      </fill>
    </dxf>
    <dxf>
      <fill>
        <patternFill>
          <bgColor theme="9" tint="0.39994506668294322"/>
        </patternFill>
      </fill>
    </dxf>
    <dxf>
      <fill>
        <patternFill>
          <bgColor theme="7" tint="0.59996337778862885"/>
        </patternFill>
      </fill>
    </dxf>
    <dxf>
      <fill>
        <patternFill>
          <bgColor rgb="FFFF7C80"/>
        </patternFill>
      </fill>
    </dxf>
    <dxf>
      <fill>
        <patternFill>
          <bgColor rgb="FFCAF46C"/>
        </patternFill>
      </fill>
    </dxf>
    <dxf>
      <fill>
        <patternFill>
          <bgColor rgb="FFFF7C80"/>
        </patternFill>
      </fill>
    </dxf>
    <dxf>
      <fill>
        <patternFill>
          <bgColor rgb="FFCAF46C"/>
        </patternFill>
      </fill>
    </dxf>
    <dxf>
      <fill>
        <patternFill>
          <bgColor theme="7" tint="0.39994506668294322"/>
        </patternFill>
      </fill>
    </dxf>
    <dxf>
      <fill>
        <patternFill>
          <bgColor theme="9" tint="0.39994506668294322"/>
        </patternFill>
      </fill>
    </dxf>
    <dxf>
      <fill>
        <patternFill>
          <bgColor rgb="FF7FDF81"/>
        </patternFill>
      </fill>
    </dxf>
    <dxf>
      <fill>
        <patternFill>
          <bgColor theme="7" tint="0.59996337778862885"/>
        </patternFill>
      </fill>
    </dxf>
    <dxf>
      <fill>
        <patternFill>
          <bgColor theme="7" tint="0.59996337778862885"/>
        </patternFill>
      </fill>
    </dxf>
    <dxf>
      <fill>
        <patternFill>
          <bgColor rgb="FFFF7C80"/>
        </patternFill>
      </fill>
    </dxf>
    <dxf>
      <fill>
        <patternFill>
          <bgColor rgb="FFCCFF33"/>
        </patternFill>
      </fill>
    </dxf>
    <dxf>
      <fill>
        <patternFill>
          <bgColor rgb="FFFF7C80"/>
        </patternFill>
      </fill>
    </dxf>
    <dxf>
      <fill>
        <patternFill>
          <bgColor rgb="FFCCFF33"/>
        </patternFill>
      </fill>
    </dxf>
    <dxf>
      <fill>
        <patternFill>
          <bgColor theme="7" tint="0.39994506668294322"/>
        </patternFill>
      </fill>
    </dxf>
    <dxf>
      <fill>
        <patternFill>
          <bgColor theme="9" tint="0.39994506668294322"/>
        </patternFill>
      </fill>
    </dxf>
    <dxf>
      <fill>
        <patternFill>
          <bgColor rgb="FF7FDF81"/>
        </patternFill>
      </fill>
    </dxf>
    <dxf>
      <alignment horizontal="center" vertical="center" textRotation="0" wrapText="1" indent="0" justifyLastLine="0" shrinkToFit="0" readingOrder="0"/>
    </dxf>
    <dxf>
      <font>
        <strike val="0"/>
        <outline val="0"/>
        <shadow val="0"/>
        <u val="none"/>
        <vertAlign val="baseline"/>
        <sz val="8"/>
        <color theme="1"/>
        <name val="Calibri"/>
        <scheme val="minor"/>
      </font>
      <numFmt numFmtId="164" formatCode="[$-40C]d\-mmm\-yy;@"/>
      <alignment horizontal="center" textRotation="0" indent="0" justifyLastLine="0" shrinkToFit="0" readingOrder="0"/>
    </dxf>
    <dxf>
      <font>
        <strike val="0"/>
        <outline val="0"/>
        <shadow val="0"/>
        <u val="none"/>
        <vertAlign val="baseline"/>
        <sz val="8"/>
        <color theme="1"/>
        <name val="Calibri"/>
        <scheme val="minor"/>
      </font>
      <alignment horizontal="center" textRotation="0" indent="0" justifyLastLine="0" shrinkToFit="0" readingOrder="0"/>
    </dxf>
    <dxf>
      <font>
        <strike val="0"/>
        <outline val="0"/>
        <shadow val="0"/>
        <u val="none"/>
        <vertAlign val="baseline"/>
        <sz val="8"/>
        <color theme="1"/>
        <name val="Calibri"/>
        <scheme val="minor"/>
      </font>
      <alignment horizontal="center" textRotation="0" indent="0" justifyLastLine="0" shrinkToFit="0" readingOrder="0"/>
    </dxf>
    <dxf>
      <font>
        <strike val="0"/>
        <outline val="0"/>
        <shadow val="0"/>
        <u val="none"/>
        <vertAlign val="baseline"/>
        <sz val="8"/>
        <color theme="1"/>
        <name val="Calibri"/>
        <scheme val="minor"/>
      </font>
      <numFmt numFmtId="164" formatCode="[$-40C]d\-mmm\-yy;@"/>
      <alignment horizontal="center" textRotation="0" indent="0" justifyLastLine="0" shrinkToFit="0" readingOrder="0"/>
    </dxf>
    <dxf>
      <font>
        <strike val="0"/>
        <outline val="0"/>
        <shadow val="0"/>
        <u val="none"/>
        <vertAlign val="baseline"/>
        <sz val="8"/>
        <color theme="1"/>
        <name val="Calibri"/>
        <scheme val="minor"/>
      </font>
      <alignment horizontal="center" textRotation="0" indent="0" justifyLastLine="0" shrinkToFit="0" readingOrder="0"/>
    </dxf>
    <dxf>
      <font>
        <strike val="0"/>
        <outline val="0"/>
        <shadow val="0"/>
        <u val="none"/>
        <vertAlign val="baseline"/>
        <sz val="8"/>
        <color theme="1"/>
        <name val="Calibri"/>
        <scheme val="minor"/>
      </font>
      <alignment horizontal="center" textRotation="0" indent="0" justifyLastLine="0" shrinkToFit="0" readingOrder="0"/>
    </dxf>
    <dxf>
      <font>
        <strike val="0"/>
        <outline val="0"/>
        <shadow val="0"/>
        <u val="none"/>
        <vertAlign val="baseline"/>
        <sz val="8"/>
        <color theme="1"/>
        <name val="Calibri"/>
        <scheme val="minor"/>
      </font>
      <alignment horizontal="center" vertical="center" textRotation="0" wrapText="1" indent="0" justifyLastLine="0" shrinkToFit="0" readingOrder="0"/>
    </dxf>
  </dxfs>
  <tableStyles count="0" defaultTableStyle="TableStyleMedium2" defaultPivotStyle="PivotStyleLight16"/>
  <colors>
    <mruColors>
      <color rgb="FFFF7C80"/>
      <color rgb="FFCAF46C"/>
      <color rgb="FFCCFF33"/>
      <color rgb="FF99FF33"/>
      <color rgb="FFD9F1DD"/>
      <color rgb="FF7FDF81"/>
      <color rgb="FFA9ED11"/>
      <color rgb="FF497A42"/>
      <color rgb="FFE78B8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xdr:col>
      <xdr:colOff>114300</xdr:colOff>
      <xdr:row>0</xdr:row>
      <xdr:rowOff>161925</xdr:rowOff>
    </xdr:from>
    <xdr:to>
      <xdr:col>7</xdr:col>
      <xdr:colOff>400050</xdr:colOff>
      <xdr:row>15</xdr:row>
      <xdr:rowOff>104775</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81000" y="161925"/>
          <a:ext cx="5038725" cy="2800350"/>
        </a:xfrm>
        <a:prstGeom prst="rect">
          <a:avLst/>
        </a:prstGeom>
      </xdr:spPr>
    </xdr:pic>
    <xdr:clientData/>
  </xdr:twoCellAnchor>
</xdr:wsDr>
</file>

<file path=xl/tables/table1.xml><?xml version="1.0" encoding="utf-8"?>
<table xmlns="http://schemas.openxmlformats.org/spreadsheetml/2006/main" id="3" name="Tableau3" displayName="Tableau3" ref="B31:F35" totalsRowShown="0" headerRowDxfId="61" dataDxfId="60">
  <autoFilter ref="B31:F35"/>
  <tableColumns count="5">
    <tableColumn id="1" name="Statut" dataDxfId="59"/>
    <tableColumn id="2" name="Date" dataDxfId="58"/>
    <tableColumn id="3" name="Auteur" dataDxfId="57"/>
    <tableColumn id="4" name="Validation" dataDxfId="56"/>
    <tableColumn id="5" name="Date de validation" dataDxfId="55"/>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B5:J26" totalsRowShown="0" headerRowDxfId="54">
  <autoFilter ref="B5:J26"/>
  <tableColumns count="9">
    <tableColumn id="1" name="Affiliés"/>
    <tableColumn id="6" name="Type de connexion"/>
    <tableColumn id="3" name="Nom de la chaine"/>
    <tableColumn id="2" name="Identifiant FTP"/>
    <tableColumn id="4" name="Contrat compte"/>
    <tableColumn id="5" name="Rel. Com"/>
    <tableColumn id="7" name="Mot de passe de la connexion"/>
    <tableColumn id="9" name="IP"/>
    <tableColumn id="10" name="Commentaires"/>
  </tableColumns>
  <tableStyleInfo name="TableStyleMedium8"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8:G35"/>
  <sheetViews>
    <sheetView showGridLines="0" zoomScale="80" zoomScaleNormal="80" workbookViewId="0">
      <selection activeCell="I26" sqref="I26"/>
    </sheetView>
  </sheetViews>
  <sheetFormatPr baseColWidth="10" defaultRowHeight="15" x14ac:dyDescent="0.25"/>
  <cols>
    <col min="1" max="1" width="4" customWidth="1"/>
    <col min="2" max="2" width="13.42578125" customWidth="1"/>
    <col min="3" max="7" width="11.5703125" customWidth="1"/>
  </cols>
  <sheetData>
    <row r="18" spans="2:7" x14ac:dyDescent="0.25">
      <c r="C18" s="101" t="s">
        <v>70</v>
      </c>
      <c r="D18" s="101"/>
      <c r="E18" s="101"/>
      <c r="F18" s="101"/>
      <c r="G18" s="101"/>
    </row>
    <row r="19" spans="2:7" ht="18.75" customHeight="1" x14ac:dyDescent="0.25">
      <c r="C19" s="101"/>
      <c r="D19" s="101"/>
      <c r="E19" s="101"/>
      <c r="F19" s="101"/>
      <c r="G19" s="101"/>
    </row>
    <row r="20" spans="2:7" ht="18.75" x14ac:dyDescent="0.3">
      <c r="C20" s="36"/>
      <c r="D20" s="36"/>
      <c r="E20" s="36"/>
      <c r="F20" s="36"/>
      <c r="G20" s="36"/>
    </row>
    <row r="22" spans="2:7" ht="27" customHeight="1" x14ac:dyDescent="0.25">
      <c r="B22" s="30" t="s">
        <v>71</v>
      </c>
      <c r="C22" s="31" t="s">
        <v>72</v>
      </c>
    </row>
    <row r="23" spans="2:7" x14ac:dyDescent="0.25">
      <c r="D23" s="32"/>
    </row>
    <row r="24" spans="2:7" ht="24.75" customHeight="1" x14ac:dyDescent="0.25">
      <c r="B24" s="30" t="s">
        <v>73</v>
      </c>
      <c r="C24" s="31" t="s">
        <v>74</v>
      </c>
    </row>
    <row r="25" spans="2:7" ht="22.5" customHeight="1" x14ac:dyDescent="0.25">
      <c r="B25" s="30" t="s">
        <v>75</v>
      </c>
      <c r="C25" s="31" t="s">
        <v>76</v>
      </c>
    </row>
    <row r="26" spans="2:7" ht="27" customHeight="1" x14ac:dyDescent="0.25">
      <c r="B26" s="30" t="s">
        <v>77</v>
      </c>
      <c r="C26" s="31" t="s">
        <v>78</v>
      </c>
    </row>
    <row r="27" spans="2:7" ht="27" customHeight="1" x14ac:dyDescent="0.25">
      <c r="B27" s="30"/>
      <c r="C27" s="31"/>
    </row>
    <row r="28" spans="2:7" ht="27" customHeight="1" x14ac:dyDescent="0.25">
      <c r="B28" s="30"/>
      <c r="C28" s="31"/>
    </row>
    <row r="29" spans="2:7" ht="27" customHeight="1" x14ac:dyDescent="0.25">
      <c r="B29" s="30"/>
      <c r="C29" s="31"/>
    </row>
    <row r="31" spans="2:7" s="34" customFormat="1" ht="22.5" x14ac:dyDescent="0.2">
      <c r="B31" s="33" t="s">
        <v>79</v>
      </c>
      <c r="C31" s="33" t="s">
        <v>80</v>
      </c>
      <c r="D31" s="33" t="s">
        <v>82</v>
      </c>
      <c r="E31" s="33" t="s">
        <v>83</v>
      </c>
      <c r="F31" s="33" t="s">
        <v>84</v>
      </c>
    </row>
    <row r="32" spans="2:7" s="34" customFormat="1" ht="11.25" x14ac:dyDescent="0.2">
      <c r="B32" s="34" t="s">
        <v>81</v>
      </c>
      <c r="C32" s="35">
        <v>41955</v>
      </c>
      <c r="D32" s="34" t="s">
        <v>85</v>
      </c>
      <c r="E32" s="34" t="s">
        <v>86</v>
      </c>
      <c r="F32" s="35">
        <v>41960</v>
      </c>
    </row>
    <row r="33" spans="3:6" s="34" customFormat="1" ht="11.25" x14ac:dyDescent="0.2">
      <c r="C33" s="35"/>
      <c r="F33" s="35"/>
    </row>
    <row r="34" spans="3:6" s="34" customFormat="1" ht="11.25" x14ac:dyDescent="0.2">
      <c r="C34" s="35"/>
      <c r="F34" s="35"/>
    </row>
    <row r="35" spans="3:6" s="34" customFormat="1" ht="11.25" x14ac:dyDescent="0.2">
      <c r="C35" s="35"/>
      <c r="F35" s="35"/>
    </row>
  </sheetData>
  <mergeCells count="1">
    <mergeCell ref="C18:G19"/>
  </mergeCells>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J45"/>
  <sheetViews>
    <sheetView showGridLines="0" topLeftCell="A19" workbookViewId="0">
      <selection activeCell="J56" sqref="J56"/>
    </sheetView>
  </sheetViews>
  <sheetFormatPr baseColWidth="10" defaultRowHeight="15" x14ac:dyDescent="0.25"/>
  <cols>
    <col min="1" max="1" width="2.7109375" customWidth="1"/>
    <col min="2" max="9" width="11.5703125" customWidth="1"/>
  </cols>
  <sheetData>
    <row r="1" spans="2:10" ht="7.5" customHeight="1" thickBot="1" x14ac:dyDescent="0.3"/>
    <row r="2" spans="2:10" ht="15" customHeight="1" thickTop="1" x14ac:dyDescent="0.25">
      <c r="B2" s="114" t="s">
        <v>37</v>
      </c>
      <c r="C2" s="115"/>
      <c r="D2" s="115"/>
      <c r="E2" s="115"/>
      <c r="F2" s="115"/>
      <c r="G2" s="115"/>
      <c r="H2" s="115"/>
      <c r="I2" s="116"/>
    </row>
    <row r="3" spans="2:10" ht="15" customHeight="1" x14ac:dyDescent="0.25">
      <c r="B3" s="117"/>
      <c r="C3" s="118"/>
      <c r="D3" s="118"/>
      <c r="E3" s="118"/>
      <c r="F3" s="118"/>
      <c r="G3" s="118"/>
      <c r="H3" s="118"/>
      <c r="I3" s="119"/>
    </row>
    <row r="4" spans="2:10" ht="15" customHeight="1" thickBot="1" x14ac:dyDescent="0.3">
      <c r="B4" s="120"/>
      <c r="C4" s="121"/>
      <c r="D4" s="121"/>
      <c r="E4" s="121"/>
      <c r="F4" s="121"/>
      <c r="G4" s="121"/>
      <c r="H4" s="121"/>
      <c r="I4" s="122"/>
    </row>
    <row r="5" spans="2:10" s="26" customFormat="1" ht="20.25" thickTop="1" thickBot="1" x14ac:dyDescent="0.3">
      <c r="B5" s="25"/>
      <c r="C5" s="25"/>
      <c r="D5" s="25"/>
      <c r="E5" s="25"/>
      <c r="F5" s="25"/>
      <c r="G5" s="25"/>
    </row>
    <row r="6" spans="2:10" ht="16.5" thickTop="1" thickBot="1" x14ac:dyDescent="0.3">
      <c r="B6" s="102" t="s">
        <v>38</v>
      </c>
      <c r="C6" s="103"/>
      <c r="D6" s="103"/>
      <c r="E6" s="103"/>
      <c r="F6" s="103"/>
      <c r="G6" s="103"/>
      <c r="H6" s="103"/>
      <c r="I6" s="104"/>
    </row>
    <row r="7" spans="2:10" ht="15" customHeight="1" thickTop="1" x14ac:dyDescent="0.25">
      <c r="B7" s="105" t="s">
        <v>40</v>
      </c>
      <c r="C7" s="106"/>
      <c r="D7" s="106"/>
      <c r="E7" s="106"/>
      <c r="F7" s="106"/>
      <c r="G7" s="106"/>
      <c r="H7" s="106"/>
      <c r="I7" s="107"/>
    </row>
    <row r="8" spans="2:10" x14ac:dyDescent="0.25">
      <c r="B8" s="108"/>
      <c r="C8" s="109"/>
      <c r="D8" s="109"/>
      <c r="E8" s="109"/>
      <c r="F8" s="109"/>
      <c r="G8" s="109"/>
      <c r="H8" s="109"/>
      <c r="I8" s="110"/>
    </row>
    <row r="9" spans="2:10" x14ac:dyDescent="0.25">
      <c r="B9" s="108"/>
      <c r="C9" s="109"/>
      <c r="D9" s="109"/>
      <c r="E9" s="109"/>
      <c r="F9" s="109"/>
      <c r="G9" s="109"/>
      <c r="H9" s="109"/>
      <c r="I9" s="110"/>
    </row>
    <row r="10" spans="2:10" x14ac:dyDescent="0.25">
      <c r="B10" s="108"/>
      <c r="C10" s="109"/>
      <c r="D10" s="109"/>
      <c r="E10" s="109"/>
      <c r="F10" s="109"/>
      <c r="G10" s="109"/>
      <c r="H10" s="109"/>
      <c r="I10" s="110"/>
    </row>
    <row r="11" spans="2:10" ht="54.75" customHeight="1" thickBot="1" x14ac:dyDescent="0.3">
      <c r="B11" s="111"/>
      <c r="C11" s="112"/>
      <c r="D11" s="112"/>
      <c r="E11" s="112"/>
      <c r="F11" s="112"/>
      <c r="G11" s="112"/>
      <c r="H11" s="112"/>
      <c r="I11" s="113"/>
    </row>
    <row r="12" spans="2:10" ht="16.5" thickTop="1" thickBot="1" x14ac:dyDescent="0.3"/>
    <row r="13" spans="2:10" ht="16.5" thickTop="1" thickBot="1" x14ac:dyDescent="0.3">
      <c r="B13" s="102" t="s">
        <v>39</v>
      </c>
      <c r="C13" s="103"/>
      <c r="D13" s="103"/>
      <c r="E13" s="103"/>
      <c r="F13" s="103"/>
      <c r="G13" s="103"/>
      <c r="H13" s="103"/>
      <c r="I13" s="104"/>
    </row>
    <row r="14" spans="2:10" ht="15" customHeight="1" thickTop="1" x14ac:dyDescent="0.25">
      <c r="B14" s="105" t="s">
        <v>60</v>
      </c>
      <c r="C14" s="106"/>
      <c r="D14" s="106"/>
      <c r="E14" s="106"/>
      <c r="F14" s="106"/>
      <c r="G14" s="106"/>
      <c r="H14" s="106"/>
      <c r="I14" s="107"/>
      <c r="J14" s="27"/>
    </row>
    <row r="15" spans="2:10" x14ac:dyDescent="0.25">
      <c r="B15" s="108"/>
      <c r="C15" s="109"/>
      <c r="D15" s="109"/>
      <c r="E15" s="109"/>
      <c r="F15" s="109"/>
      <c r="G15" s="109"/>
      <c r="H15" s="109"/>
      <c r="I15" s="110"/>
      <c r="J15" s="27"/>
    </row>
    <row r="16" spans="2:10" x14ac:dyDescent="0.25">
      <c r="B16" s="108"/>
      <c r="C16" s="109"/>
      <c r="D16" s="109"/>
      <c r="E16" s="109"/>
      <c r="F16" s="109"/>
      <c r="G16" s="109"/>
      <c r="H16" s="109"/>
      <c r="I16" s="110"/>
    </row>
    <row r="17" spans="2:9" x14ac:dyDescent="0.25">
      <c r="B17" s="108"/>
      <c r="C17" s="109"/>
      <c r="D17" s="109"/>
      <c r="E17" s="109"/>
      <c r="F17" s="109"/>
      <c r="G17" s="109"/>
      <c r="H17" s="109"/>
      <c r="I17" s="110"/>
    </row>
    <row r="18" spans="2:9" x14ac:dyDescent="0.25">
      <c r="B18" s="108"/>
      <c r="C18" s="109"/>
      <c r="D18" s="109"/>
      <c r="E18" s="109"/>
      <c r="F18" s="109"/>
      <c r="G18" s="109"/>
      <c r="H18" s="109"/>
      <c r="I18" s="110"/>
    </row>
    <row r="19" spans="2:9" x14ac:dyDescent="0.25">
      <c r="B19" s="108"/>
      <c r="C19" s="109"/>
      <c r="D19" s="109"/>
      <c r="E19" s="109"/>
      <c r="F19" s="109"/>
      <c r="G19" s="109"/>
      <c r="H19" s="109"/>
      <c r="I19" s="110"/>
    </row>
    <row r="20" spans="2:9" x14ac:dyDescent="0.25">
      <c r="B20" s="108"/>
      <c r="C20" s="109"/>
      <c r="D20" s="109"/>
      <c r="E20" s="109"/>
      <c r="F20" s="109"/>
      <c r="G20" s="109"/>
      <c r="H20" s="109"/>
      <c r="I20" s="110"/>
    </row>
    <row r="21" spans="2:9" x14ac:dyDescent="0.25">
      <c r="B21" s="108"/>
      <c r="C21" s="109"/>
      <c r="D21" s="109"/>
      <c r="E21" s="109"/>
      <c r="F21" s="109"/>
      <c r="G21" s="109"/>
      <c r="H21" s="109"/>
      <c r="I21" s="110"/>
    </row>
    <row r="22" spans="2:9" x14ac:dyDescent="0.25">
      <c r="B22" s="108"/>
      <c r="C22" s="109"/>
      <c r="D22" s="109"/>
      <c r="E22" s="109"/>
      <c r="F22" s="109"/>
      <c r="G22" s="109"/>
      <c r="H22" s="109"/>
      <c r="I22" s="110"/>
    </row>
    <row r="23" spans="2:9" x14ac:dyDescent="0.25">
      <c r="B23" s="108"/>
      <c r="C23" s="109"/>
      <c r="D23" s="109"/>
      <c r="E23" s="109"/>
      <c r="F23" s="109"/>
      <c r="G23" s="109"/>
      <c r="H23" s="109"/>
      <c r="I23" s="110"/>
    </row>
    <row r="24" spans="2:9" x14ac:dyDescent="0.25">
      <c r="B24" s="108"/>
      <c r="C24" s="109"/>
      <c r="D24" s="109"/>
      <c r="E24" s="109"/>
      <c r="F24" s="109"/>
      <c r="G24" s="109"/>
      <c r="H24" s="109"/>
      <c r="I24" s="110"/>
    </row>
    <row r="25" spans="2:9" x14ac:dyDescent="0.25">
      <c r="B25" s="108"/>
      <c r="C25" s="109"/>
      <c r="D25" s="109"/>
      <c r="E25" s="109"/>
      <c r="F25" s="109"/>
      <c r="G25" s="109"/>
      <c r="H25" s="109"/>
      <c r="I25" s="110"/>
    </row>
    <row r="26" spans="2:9" x14ac:dyDescent="0.25">
      <c r="B26" s="108"/>
      <c r="C26" s="109"/>
      <c r="D26" s="109"/>
      <c r="E26" s="109"/>
      <c r="F26" s="109"/>
      <c r="G26" s="109"/>
      <c r="H26" s="109"/>
      <c r="I26" s="110"/>
    </row>
    <row r="27" spans="2:9" x14ac:dyDescent="0.25">
      <c r="B27" s="108"/>
      <c r="C27" s="109"/>
      <c r="D27" s="109"/>
      <c r="E27" s="109"/>
      <c r="F27" s="109"/>
      <c r="G27" s="109"/>
      <c r="H27" s="109"/>
      <c r="I27" s="110"/>
    </row>
    <row r="28" spans="2:9" x14ac:dyDescent="0.25">
      <c r="B28" s="108"/>
      <c r="C28" s="109"/>
      <c r="D28" s="109"/>
      <c r="E28" s="109"/>
      <c r="F28" s="109"/>
      <c r="G28" s="109"/>
      <c r="H28" s="109"/>
      <c r="I28" s="110"/>
    </row>
    <row r="29" spans="2:9" x14ac:dyDescent="0.25">
      <c r="B29" s="108"/>
      <c r="C29" s="109"/>
      <c r="D29" s="109"/>
      <c r="E29" s="109"/>
      <c r="F29" s="109"/>
      <c r="G29" s="109"/>
      <c r="H29" s="109"/>
      <c r="I29" s="110"/>
    </row>
    <row r="30" spans="2:9" x14ac:dyDescent="0.25">
      <c r="B30" s="108"/>
      <c r="C30" s="109"/>
      <c r="D30" s="109"/>
      <c r="E30" s="109"/>
      <c r="F30" s="109"/>
      <c r="G30" s="109"/>
      <c r="H30" s="109"/>
      <c r="I30" s="110"/>
    </row>
    <row r="31" spans="2:9" x14ac:dyDescent="0.25">
      <c r="B31" s="108"/>
      <c r="C31" s="109"/>
      <c r="D31" s="109"/>
      <c r="E31" s="109"/>
      <c r="F31" s="109"/>
      <c r="G31" s="109"/>
      <c r="H31" s="109"/>
      <c r="I31" s="110"/>
    </row>
    <row r="32" spans="2:9" x14ac:dyDescent="0.25">
      <c r="B32" s="108"/>
      <c r="C32" s="109"/>
      <c r="D32" s="109"/>
      <c r="E32" s="109"/>
      <c r="F32" s="109"/>
      <c r="G32" s="109"/>
      <c r="H32" s="109"/>
      <c r="I32" s="110"/>
    </row>
    <row r="33" spans="2:9" x14ac:dyDescent="0.25">
      <c r="B33" s="108"/>
      <c r="C33" s="109"/>
      <c r="D33" s="109"/>
      <c r="E33" s="109"/>
      <c r="F33" s="109"/>
      <c r="G33" s="109"/>
      <c r="H33" s="109"/>
      <c r="I33" s="110"/>
    </row>
    <row r="34" spans="2:9" x14ac:dyDescent="0.25">
      <c r="B34" s="108"/>
      <c r="C34" s="109"/>
      <c r="D34" s="109"/>
      <c r="E34" s="109"/>
      <c r="F34" s="109"/>
      <c r="G34" s="109"/>
      <c r="H34" s="109"/>
      <c r="I34" s="110"/>
    </row>
    <row r="35" spans="2:9" x14ac:dyDescent="0.25">
      <c r="B35" s="108"/>
      <c r="C35" s="109"/>
      <c r="D35" s="109"/>
      <c r="E35" s="109"/>
      <c r="F35" s="109"/>
      <c r="G35" s="109"/>
      <c r="H35" s="109"/>
      <c r="I35" s="110"/>
    </row>
    <row r="36" spans="2:9" x14ac:dyDescent="0.25">
      <c r="B36" s="108"/>
      <c r="C36" s="109"/>
      <c r="D36" s="109"/>
      <c r="E36" s="109"/>
      <c r="F36" s="109"/>
      <c r="G36" s="109"/>
      <c r="H36" s="109"/>
      <c r="I36" s="110"/>
    </row>
    <row r="37" spans="2:9" x14ac:dyDescent="0.25">
      <c r="B37" s="108"/>
      <c r="C37" s="109"/>
      <c r="D37" s="109"/>
      <c r="E37" s="109"/>
      <c r="F37" s="109"/>
      <c r="G37" s="109"/>
      <c r="H37" s="109"/>
      <c r="I37" s="110"/>
    </row>
    <row r="38" spans="2:9" x14ac:dyDescent="0.25">
      <c r="B38" s="108"/>
      <c r="C38" s="109"/>
      <c r="D38" s="109"/>
      <c r="E38" s="109"/>
      <c r="F38" s="109"/>
      <c r="G38" s="109"/>
      <c r="H38" s="109"/>
      <c r="I38" s="110"/>
    </row>
    <row r="39" spans="2:9" x14ac:dyDescent="0.25">
      <c r="B39" s="108"/>
      <c r="C39" s="109"/>
      <c r="D39" s="109"/>
      <c r="E39" s="109"/>
      <c r="F39" s="109"/>
      <c r="G39" s="109"/>
      <c r="H39" s="109"/>
      <c r="I39" s="110"/>
    </row>
    <row r="40" spans="2:9" x14ac:dyDescent="0.25">
      <c r="B40" s="108"/>
      <c r="C40" s="109"/>
      <c r="D40" s="109"/>
      <c r="E40" s="109"/>
      <c r="F40" s="109"/>
      <c r="G40" s="109"/>
      <c r="H40" s="109"/>
      <c r="I40" s="110"/>
    </row>
    <row r="41" spans="2:9" x14ac:dyDescent="0.25">
      <c r="B41" s="108"/>
      <c r="C41" s="109"/>
      <c r="D41" s="109"/>
      <c r="E41" s="109"/>
      <c r="F41" s="109"/>
      <c r="G41" s="109"/>
      <c r="H41" s="109"/>
      <c r="I41" s="110"/>
    </row>
    <row r="42" spans="2:9" x14ac:dyDescent="0.25">
      <c r="B42" s="108"/>
      <c r="C42" s="109"/>
      <c r="D42" s="109"/>
      <c r="E42" s="109"/>
      <c r="F42" s="109"/>
      <c r="G42" s="109"/>
      <c r="H42" s="109"/>
      <c r="I42" s="110"/>
    </row>
    <row r="43" spans="2:9" x14ac:dyDescent="0.25">
      <c r="B43" s="108"/>
      <c r="C43" s="109"/>
      <c r="D43" s="109"/>
      <c r="E43" s="109"/>
      <c r="F43" s="109"/>
      <c r="G43" s="109"/>
      <c r="H43" s="109"/>
      <c r="I43" s="110"/>
    </row>
    <row r="44" spans="2:9" ht="15.75" thickBot="1" x14ac:dyDescent="0.3">
      <c r="B44" s="111"/>
      <c r="C44" s="112"/>
      <c r="D44" s="112"/>
      <c r="E44" s="112"/>
      <c r="F44" s="112"/>
      <c r="G44" s="112"/>
      <c r="H44" s="112"/>
      <c r="I44" s="113"/>
    </row>
    <row r="45" spans="2:9" ht="15.75" thickTop="1" x14ac:dyDescent="0.25"/>
  </sheetData>
  <sheetProtection algorithmName="SHA-512" hashValue="SwZRmIYj9CzF5ylRdjyb86JDp+t0xRKLBnmTf2AjUQsBM1RXjK9dJYhQETx3t7lPjMCIqkK+3EJYh4i/50ABrg==" saltValue="NAt3R1Knsdc+kAtwcMRd4A==" spinCount="100000" sheet="1" objects="1" scenarios="1"/>
  <mergeCells count="5">
    <mergeCell ref="B6:I6"/>
    <mergeCell ref="B13:I13"/>
    <mergeCell ref="B7:I11"/>
    <mergeCell ref="B14:I44"/>
    <mergeCell ref="B2:I4"/>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1:P67"/>
  <sheetViews>
    <sheetView showGridLines="0" tabSelected="1" zoomScale="70" zoomScaleNormal="70" workbookViewId="0">
      <pane xSplit="3" ySplit="4" topLeftCell="D5" activePane="bottomRight" state="frozen"/>
      <selection pane="topRight" activeCell="D1" sqref="D1"/>
      <selection pane="bottomLeft" activeCell="A5" sqref="A5"/>
      <selection pane="bottomRight" activeCell="C10" sqref="C10"/>
    </sheetView>
  </sheetViews>
  <sheetFormatPr baseColWidth="10" defaultRowHeight="15" x14ac:dyDescent="0.25"/>
  <cols>
    <col min="1" max="1" width="0.7109375" style="1" customWidth="1"/>
    <col min="2" max="2" width="10.140625" style="1" customWidth="1"/>
    <col min="3" max="3" width="58.28515625" style="58" bestFit="1" customWidth="1"/>
    <col min="4" max="4" width="35.5703125" style="1" customWidth="1"/>
    <col min="5" max="5" width="6.7109375" style="1" customWidth="1"/>
    <col min="6" max="6" width="11.85546875" style="1" customWidth="1"/>
    <col min="7" max="7" width="10.140625" style="1" bestFit="1" customWidth="1"/>
    <col min="8" max="12" width="12.140625" style="1" customWidth="1"/>
    <col min="13" max="13" width="47.42578125" style="1" customWidth="1"/>
    <col min="14" max="14" width="11.42578125" style="1"/>
    <col min="15" max="15" width="13.28515625" style="1" customWidth="1"/>
    <col min="16" max="16" width="47.140625" style="1" customWidth="1"/>
    <col min="17" max="16384" width="11.42578125" style="1"/>
  </cols>
  <sheetData>
    <row r="1" spans="2:16" ht="20.25" thickTop="1" thickBot="1" x14ac:dyDescent="0.35">
      <c r="B1" s="130" t="s">
        <v>5</v>
      </c>
      <c r="C1" s="131"/>
      <c r="D1" s="131"/>
      <c r="E1" s="131"/>
      <c r="F1" s="131"/>
      <c r="G1" s="131"/>
      <c r="H1" s="131"/>
      <c r="I1" s="131"/>
      <c r="J1" s="131"/>
      <c r="K1" s="131"/>
      <c r="L1" s="131"/>
      <c r="M1" s="132"/>
    </row>
    <row r="2" spans="2:16" ht="42" customHeight="1" thickTop="1" thickBot="1" x14ac:dyDescent="0.3">
      <c r="B2" s="128" t="s">
        <v>67</v>
      </c>
      <c r="C2" s="129"/>
      <c r="D2" s="37"/>
      <c r="E2" s="50"/>
      <c r="F2" s="133" t="s">
        <v>69</v>
      </c>
      <c r="G2" s="133"/>
      <c r="H2" s="133"/>
      <c r="I2" s="133"/>
      <c r="J2" s="133"/>
      <c r="K2" s="133"/>
      <c r="L2" s="133"/>
      <c r="M2" s="134"/>
      <c r="N2" s="6"/>
      <c r="O2" s="6"/>
    </row>
    <row r="3" spans="2:16" ht="5.25" customHeight="1" thickTop="1" thickBot="1" x14ac:dyDescent="0.3">
      <c r="D3" s="67"/>
      <c r="E3" s="5"/>
    </row>
    <row r="4" spans="2:16" s="2" customFormat="1" ht="34.5" customHeight="1" thickTop="1" thickBot="1" x14ac:dyDescent="0.3">
      <c r="B4" s="7" t="s">
        <v>4</v>
      </c>
      <c r="C4" s="8" t="s">
        <v>0</v>
      </c>
      <c r="D4" s="66" t="s">
        <v>66</v>
      </c>
      <c r="E4" s="74" t="s">
        <v>121</v>
      </c>
      <c r="F4" s="9" t="s">
        <v>20</v>
      </c>
      <c r="G4" s="9" t="s">
        <v>21</v>
      </c>
      <c r="H4" s="9" t="s">
        <v>22</v>
      </c>
      <c r="I4" s="23" t="s">
        <v>33</v>
      </c>
      <c r="J4" s="23" t="s">
        <v>34</v>
      </c>
      <c r="K4" s="23" t="s">
        <v>35</v>
      </c>
      <c r="L4" s="23" t="s">
        <v>36</v>
      </c>
      <c r="M4" s="10" t="s">
        <v>66</v>
      </c>
      <c r="N4" s="24"/>
      <c r="P4" s="18"/>
    </row>
    <row r="5" spans="2:16" ht="7.5" customHeight="1" thickTop="1" thickBot="1" x14ac:dyDescent="0.3">
      <c r="B5" s="3"/>
      <c r="C5" s="59"/>
      <c r="D5" s="3"/>
      <c r="E5" s="75"/>
      <c r="F5" s="3"/>
      <c r="G5" s="3"/>
      <c r="H5" s="3"/>
      <c r="I5" s="3"/>
      <c r="J5" s="3"/>
      <c r="K5" s="3"/>
      <c r="L5" s="3"/>
      <c r="M5" s="3"/>
    </row>
    <row r="6" spans="2:16" ht="15.75" thickTop="1" x14ac:dyDescent="0.25">
      <c r="B6" s="123" t="s">
        <v>104</v>
      </c>
      <c r="C6" s="42" t="s">
        <v>1</v>
      </c>
      <c r="D6" s="11"/>
      <c r="E6" s="11" t="s">
        <v>116</v>
      </c>
      <c r="F6" s="141"/>
      <c r="G6" s="141"/>
      <c r="H6" s="141"/>
      <c r="I6" s="160"/>
      <c r="J6" s="160"/>
      <c r="K6" s="160"/>
      <c r="L6" s="160"/>
      <c r="M6" s="12"/>
    </row>
    <row r="7" spans="2:16" ht="23.25" x14ac:dyDescent="0.25">
      <c r="B7" s="126"/>
      <c r="C7" s="43" t="s">
        <v>2</v>
      </c>
      <c r="D7" s="40" t="s">
        <v>95</v>
      </c>
      <c r="E7" s="40" t="s">
        <v>117</v>
      </c>
      <c r="F7" s="142"/>
      <c r="G7" s="142"/>
      <c r="H7" s="142"/>
      <c r="I7" s="161"/>
      <c r="J7" s="161"/>
      <c r="K7" s="161"/>
      <c r="L7" s="161"/>
      <c r="M7" s="14"/>
    </row>
    <row r="8" spans="2:16" ht="34.5" x14ac:dyDescent="0.25">
      <c r="B8" s="126"/>
      <c r="C8" s="43" t="s">
        <v>24</v>
      </c>
      <c r="D8" s="40" t="s">
        <v>94</v>
      </c>
      <c r="E8" s="40" t="s">
        <v>117</v>
      </c>
      <c r="F8" s="142"/>
      <c r="G8" s="142"/>
      <c r="H8" s="142"/>
      <c r="I8" s="161"/>
      <c r="J8" s="161"/>
      <c r="K8" s="161"/>
      <c r="L8" s="161"/>
      <c r="M8" s="14"/>
    </row>
    <row r="9" spans="2:16" ht="34.5" x14ac:dyDescent="0.25">
      <c r="B9" s="126"/>
      <c r="C9" s="43" t="s">
        <v>3</v>
      </c>
      <c r="D9" s="40" t="s">
        <v>93</v>
      </c>
      <c r="E9" s="40" t="s">
        <v>117</v>
      </c>
      <c r="F9" s="142"/>
      <c r="G9" s="142"/>
      <c r="H9" s="142"/>
      <c r="I9" s="161"/>
      <c r="J9" s="161"/>
      <c r="K9" s="161"/>
      <c r="L9" s="161"/>
      <c r="M9" s="14"/>
    </row>
    <row r="10" spans="2:16" ht="22.5" customHeight="1" thickBot="1" x14ac:dyDescent="0.3">
      <c r="B10" s="127"/>
      <c r="C10" s="157" t="s">
        <v>111</v>
      </c>
      <c r="D10" s="41"/>
      <c r="E10" s="71" t="s">
        <v>117</v>
      </c>
      <c r="F10" s="143" t="str">
        <f>IF(AND(F6="OK",F7="OK",F8="OK",F9="OK"),"OK","NOK")</f>
        <v>NOK</v>
      </c>
      <c r="G10" s="143" t="str">
        <f t="shared" ref="G10:L10" si="0">IF(AND(G6="OK",G7="OK",G8="OK",G9="OK"),"OK","NOK")</f>
        <v>NOK</v>
      </c>
      <c r="H10" s="143" t="str">
        <f t="shared" si="0"/>
        <v>NOK</v>
      </c>
      <c r="I10" s="143" t="str">
        <f t="shared" si="0"/>
        <v>NOK</v>
      </c>
      <c r="J10" s="143" t="str">
        <f t="shared" si="0"/>
        <v>NOK</v>
      </c>
      <c r="K10" s="143" t="str">
        <f t="shared" si="0"/>
        <v>NOK</v>
      </c>
      <c r="L10" s="143" t="str">
        <f t="shared" si="0"/>
        <v>NOK</v>
      </c>
      <c r="M10" s="15"/>
    </row>
    <row r="11" spans="2:16" s="54" customFormat="1" ht="16.5" thickTop="1" thickBot="1" x14ac:dyDescent="0.3">
      <c r="B11" s="55"/>
      <c r="C11" s="56"/>
      <c r="D11" s="57"/>
      <c r="E11" s="72"/>
      <c r="F11" s="162"/>
      <c r="G11" s="162"/>
      <c r="H11" s="162"/>
      <c r="I11" s="162"/>
      <c r="J11" s="162"/>
      <c r="K11" s="162"/>
      <c r="L11" s="162"/>
      <c r="M11" s="57"/>
    </row>
    <row r="12" spans="2:16" s="54" customFormat="1" ht="24" thickTop="1" x14ac:dyDescent="0.25">
      <c r="B12" s="123" t="s">
        <v>108</v>
      </c>
      <c r="C12" s="42" t="s">
        <v>109</v>
      </c>
      <c r="D12" s="11"/>
      <c r="E12" s="51" t="s">
        <v>118</v>
      </c>
      <c r="F12" s="141"/>
      <c r="G12" s="141"/>
      <c r="H12" s="141"/>
      <c r="I12" s="160"/>
      <c r="J12" s="160"/>
      <c r="K12" s="160"/>
      <c r="L12" s="160"/>
      <c r="M12" s="12"/>
    </row>
    <row r="13" spans="2:16" s="54" customFormat="1" ht="45.75" x14ac:dyDescent="0.25">
      <c r="B13" s="124"/>
      <c r="C13" s="43" t="s">
        <v>110</v>
      </c>
      <c r="D13" s="51" t="s">
        <v>130</v>
      </c>
      <c r="E13" s="40" t="s">
        <v>118</v>
      </c>
      <c r="F13" s="148"/>
      <c r="G13" s="148"/>
      <c r="H13" s="148"/>
      <c r="I13" s="163"/>
      <c r="J13" s="163"/>
      <c r="K13" s="163"/>
      <c r="L13" s="163"/>
      <c r="M13" s="21"/>
    </row>
    <row r="14" spans="2:16" s="54" customFormat="1" ht="26.25" thickBot="1" x14ac:dyDescent="0.3">
      <c r="B14" s="125"/>
      <c r="C14" s="157" t="s">
        <v>112</v>
      </c>
      <c r="D14" s="65"/>
      <c r="E14" s="65" t="s">
        <v>118</v>
      </c>
      <c r="F14" s="164" t="str">
        <f>IF(AND(F12="OK",F13="OK"),"OK","NOK")</f>
        <v>NOK</v>
      </c>
      <c r="G14" s="164" t="str">
        <f t="shared" ref="G14:L14" si="1">IF(AND(G12="OK",G13="OK"),"OK","NOK")</f>
        <v>NOK</v>
      </c>
      <c r="H14" s="164" t="str">
        <f t="shared" si="1"/>
        <v>NOK</v>
      </c>
      <c r="I14" s="164" t="str">
        <f t="shared" si="1"/>
        <v>NOK</v>
      </c>
      <c r="J14" s="164" t="str">
        <f t="shared" si="1"/>
        <v>NOK</v>
      </c>
      <c r="K14" s="164" t="str">
        <f t="shared" si="1"/>
        <v>NOK</v>
      </c>
      <c r="L14" s="164" t="str">
        <f t="shared" si="1"/>
        <v>NOK</v>
      </c>
      <c r="M14" s="28"/>
    </row>
    <row r="15" spans="2:16" ht="16.5" thickTop="1" thickBot="1" x14ac:dyDescent="0.3">
      <c r="B15" s="22"/>
      <c r="C15" s="62"/>
      <c r="D15" s="29"/>
      <c r="E15" s="29"/>
      <c r="F15" s="146"/>
      <c r="G15" s="146"/>
      <c r="H15" s="146"/>
      <c r="I15" s="146"/>
      <c r="J15" s="146"/>
      <c r="K15" s="146"/>
      <c r="L15" s="146"/>
      <c r="M15" s="4"/>
    </row>
    <row r="16" spans="2:16" ht="15.75" thickTop="1" x14ac:dyDescent="0.25">
      <c r="B16" s="123" t="s">
        <v>65</v>
      </c>
      <c r="C16" s="42" t="s">
        <v>102</v>
      </c>
      <c r="D16" s="11"/>
      <c r="E16" s="68" t="s">
        <v>119</v>
      </c>
      <c r="F16" s="141"/>
      <c r="G16" s="141"/>
      <c r="H16" s="141"/>
      <c r="I16" s="160"/>
      <c r="J16" s="160"/>
      <c r="K16" s="160"/>
      <c r="L16" s="160"/>
      <c r="M16" s="12"/>
      <c r="O16" s="5"/>
    </row>
    <row r="17" spans="2:15" ht="31.5" customHeight="1" x14ac:dyDescent="0.25">
      <c r="B17" s="124"/>
      <c r="C17" s="43" t="s">
        <v>30</v>
      </c>
      <c r="D17" s="51" t="s">
        <v>131</v>
      </c>
      <c r="E17" s="51" t="s">
        <v>117</v>
      </c>
      <c r="F17" s="148"/>
      <c r="G17" s="148"/>
      <c r="H17" s="148"/>
      <c r="I17" s="163"/>
      <c r="J17" s="163"/>
      <c r="K17" s="163"/>
      <c r="L17" s="163"/>
      <c r="M17" s="21"/>
      <c r="O17" s="5"/>
    </row>
    <row r="18" spans="2:15" ht="23.25" x14ac:dyDescent="0.25">
      <c r="B18" s="124"/>
      <c r="C18" s="44" t="s">
        <v>29</v>
      </c>
      <c r="D18" s="51" t="s">
        <v>131</v>
      </c>
      <c r="E18" s="51" t="s">
        <v>117</v>
      </c>
      <c r="F18" s="148"/>
      <c r="G18" s="148"/>
      <c r="H18" s="148"/>
      <c r="I18" s="163"/>
      <c r="J18" s="163"/>
      <c r="K18" s="163"/>
      <c r="L18" s="163"/>
      <c r="M18" s="21"/>
      <c r="O18" s="5"/>
    </row>
    <row r="19" spans="2:15" ht="19.5" customHeight="1" x14ac:dyDescent="0.25">
      <c r="B19" s="124"/>
      <c r="C19" s="45" t="s">
        <v>25</v>
      </c>
      <c r="D19" s="51" t="s">
        <v>131</v>
      </c>
      <c r="E19" s="51" t="s">
        <v>117</v>
      </c>
      <c r="F19" s="148"/>
      <c r="G19" s="148"/>
      <c r="H19" s="148"/>
      <c r="I19" s="163"/>
      <c r="J19" s="163"/>
      <c r="K19" s="163"/>
      <c r="L19" s="163"/>
      <c r="M19" s="21"/>
      <c r="O19" s="5"/>
    </row>
    <row r="20" spans="2:15" ht="25.5" customHeight="1" x14ac:dyDescent="0.25">
      <c r="B20" s="124"/>
      <c r="C20" s="100" t="s">
        <v>56</v>
      </c>
      <c r="D20" s="51" t="s">
        <v>131</v>
      </c>
      <c r="E20" s="51" t="s">
        <v>117</v>
      </c>
      <c r="F20" s="148"/>
      <c r="G20" s="148"/>
      <c r="H20" s="148"/>
      <c r="I20" s="163"/>
      <c r="J20" s="163"/>
      <c r="K20" s="163"/>
      <c r="L20" s="163"/>
      <c r="M20" s="21"/>
      <c r="O20" s="5"/>
    </row>
    <row r="21" spans="2:15" ht="30.75" customHeight="1" x14ac:dyDescent="0.25">
      <c r="B21" s="126"/>
      <c r="C21" s="43" t="s">
        <v>26</v>
      </c>
      <c r="D21" s="13"/>
      <c r="E21" s="40" t="s">
        <v>120</v>
      </c>
      <c r="F21" s="142"/>
      <c r="G21" s="142"/>
      <c r="H21" s="142"/>
      <c r="I21" s="161"/>
      <c r="J21" s="161"/>
      <c r="K21" s="161"/>
      <c r="L21" s="161"/>
      <c r="M21" s="14"/>
      <c r="O21" s="5"/>
    </row>
    <row r="22" spans="2:15" ht="29.25" customHeight="1" x14ac:dyDescent="0.25">
      <c r="B22" s="126"/>
      <c r="C22" s="47" t="s">
        <v>57</v>
      </c>
      <c r="D22" s="20"/>
      <c r="E22" s="40" t="s">
        <v>120</v>
      </c>
      <c r="F22" s="142"/>
      <c r="G22" s="142"/>
      <c r="H22" s="142"/>
      <c r="I22" s="161"/>
      <c r="J22" s="161"/>
      <c r="K22" s="161"/>
      <c r="L22" s="161"/>
      <c r="M22" s="14"/>
    </row>
    <row r="23" spans="2:15" x14ac:dyDescent="0.25">
      <c r="B23" s="126"/>
      <c r="C23" s="43" t="s">
        <v>7</v>
      </c>
      <c r="D23" s="13"/>
      <c r="E23" s="40" t="s">
        <v>120</v>
      </c>
      <c r="F23" s="142"/>
      <c r="G23" s="142"/>
      <c r="H23" s="142"/>
      <c r="I23" s="161"/>
      <c r="J23" s="161"/>
      <c r="K23" s="161"/>
      <c r="L23" s="161"/>
      <c r="M23" s="14"/>
    </row>
    <row r="24" spans="2:15" ht="22.5" x14ac:dyDescent="0.25">
      <c r="B24" s="126"/>
      <c r="C24" s="43" t="s">
        <v>8</v>
      </c>
      <c r="D24" s="46" t="s">
        <v>129</v>
      </c>
      <c r="E24" s="40" t="s">
        <v>120</v>
      </c>
      <c r="F24" s="142"/>
      <c r="G24" s="142"/>
      <c r="H24" s="142"/>
      <c r="I24" s="161"/>
      <c r="J24" s="161"/>
      <c r="K24" s="161"/>
      <c r="L24" s="161"/>
      <c r="M24" s="14"/>
    </row>
    <row r="25" spans="2:15" x14ac:dyDescent="0.25">
      <c r="B25" s="126"/>
      <c r="C25" s="61" t="s">
        <v>31</v>
      </c>
      <c r="D25" s="19"/>
      <c r="E25" s="40" t="s">
        <v>120</v>
      </c>
      <c r="F25" s="142"/>
      <c r="G25" s="142"/>
      <c r="H25" s="142"/>
      <c r="I25" s="161"/>
      <c r="J25" s="161"/>
      <c r="K25" s="161"/>
      <c r="L25" s="161"/>
      <c r="M25" s="14"/>
    </row>
    <row r="26" spans="2:15" x14ac:dyDescent="0.25">
      <c r="B26" s="126"/>
      <c r="C26" s="43" t="s">
        <v>14</v>
      </c>
      <c r="D26" s="13"/>
      <c r="E26" s="40" t="s">
        <v>120</v>
      </c>
      <c r="F26" s="142"/>
      <c r="G26" s="142"/>
      <c r="H26" s="142"/>
      <c r="I26" s="161"/>
      <c r="J26" s="161"/>
      <c r="K26" s="161"/>
      <c r="L26" s="161"/>
      <c r="M26" s="14"/>
    </row>
    <row r="27" spans="2:15" ht="24" customHeight="1" x14ac:dyDescent="0.25">
      <c r="B27" s="125"/>
      <c r="C27" s="44" t="s">
        <v>10</v>
      </c>
      <c r="D27" s="16"/>
      <c r="E27" s="40" t="s">
        <v>120</v>
      </c>
      <c r="F27" s="165"/>
      <c r="G27" s="165"/>
      <c r="H27" s="165"/>
      <c r="I27" s="166"/>
      <c r="J27" s="166"/>
      <c r="K27" s="166"/>
      <c r="L27" s="166"/>
      <c r="M27" s="17"/>
    </row>
    <row r="28" spans="2:15" ht="26.25" thickBot="1" x14ac:dyDescent="0.3">
      <c r="B28" s="125"/>
      <c r="C28" s="157" t="s">
        <v>112</v>
      </c>
      <c r="D28" s="39"/>
      <c r="E28" s="69" t="s">
        <v>119</v>
      </c>
      <c r="F28" s="164" t="str">
        <f>IF(AND(F16="OK",F17="OK",F18="OK",F19="OK",F20="OK",F21="OK",F22="OK",F23="OK",F24="OK",F25="OK",F26="OK"),"OK","NOK")</f>
        <v>NOK</v>
      </c>
      <c r="G28" s="164" t="str">
        <f t="shared" ref="G28:L28" si="2">IF(AND(G16="OK",G17="OK",G18="OK",G19="OK",G20="OK",G21="OK",G22="OK",G23="OK",G24="OK",G25="OK",G26="OK"),"OK","NOK")</f>
        <v>NOK</v>
      </c>
      <c r="H28" s="164" t="str">
        <f t="shared" si="2"/>
        <v>NOK</v>
      </c>
      <c r="I28" s="164" t="str">
        <f t="shared" si="2"/>
        <v>NOK</v>
      </c>
      <c r="J28" s="164" t="str">
        <f t="shared" si="2"/>
        <v>NOK</v>
      </c>
      <c r="K28" s="164" t="str">
        <f t="shared" si="2"/>
        <v>NOK</v>
      </c>
      <c r="L28" s="164" t="str">
        <f t="shared" si="2"/>
        <v>NOK</v>
      </c>
      <c r="M28" s="28"/>
    </row>
    <row r="29" spans="2:15" ht="15" customHeight="1" thickTop="1" thickBot="1" x14ac:dyDescent="0.3">
      <c r="B29" s="22"/>
      <c r="C29" s="60"/>
      <c r="D29" s="4"/>
      <c r="E29" s="4"/>
      <c r="F29" s="146"/>
      <c r="G29" s="146"/>
      <c r="H29" s="146"/>
      <c r="I29" s="146"/>
      <c r="J29" s="146"/>
      <c r="K29" s="146"/>
      <c r="L29" s="146"/>
      <c r="M29" s="4"/>
    </row>
    <row r="30" spans="2:15" ht="18.75" customHeight="1" thickTop="1" x14ac:dyDescent="0.25">
      <c r="B30" s="123" t="s">
        <v>62</v>
      </c>
      <c r="C30" s="42" t="s">
        <v>58</v>
      </c>
      <c r="D30" s="11"/>
      <c r="E30" s="68" t="s">
        <v>119</v>
      </c>
      <c r="F30" s="141"/>
      <c r="G30" s="141"/>
      <c r="H30" s="141"/>
      <c r="I30" s="160"/>
      <c r="J30" s="160"/>
      <c r="K30" s="160"/>
      <c r="L30" s="160"/>
      <c r="M30" s="12"/>
    </row>
    <row r="31" spans="2:15" x14ac:dyDescent="0.25">
      <c r="B31" s="126"/>
      <c r="C31" s="43" t="s">
        <v>13</v>
      </c>
      <c r="D31" s="13"/>
      <c r="E31" s="40" t="s">
        <v>119</v>
      </c>
      <c r="F31" s="142"/>
      <c r="G31" s="142"/>
      <c r="H31" s="142"/>
      <c r="I31" s="161"/>
      <c r="J31" s="161"/>
      <c r="K31" s="161"/>
      <c r="L31" s="161"/>
      <c r="M31" s="14"/>
    </row>
    <row r="32" spans="2:15" ht="23.25" x14ac:dyDescent="0.25">
      <c r="B32" s="126"/>
      <c r="C32" s="43" t="s">
        <v>105</v>
      </c>
      <c r="D32" s="40" t="s">
        <v>106</v>
      </c>
      <c r="E32" s="40" t="s">
        <v>122</v>
      </c>
      <c r="F32" s="142"/>
      <c r="G32" s="142"/>
      <c r="H32" s="142"/>
      <c r="I32" s="161"/>
      <c r="J32" s="161"/>
      <c r="K32" s="161"/>
      <c r="L32" s="161"/>
      <c r="M32" s="14"/>
    </row>
    <row r="33" spans="2:13" x14ac:dyDescent="0.25">
      <c r="B33" s="126"/>
      <c r="C33" s="47" t="s">
        <v>59</v>
      </c>
      <c r="D33" s="20"/>
      <c r="E33" s="40" t="s">
        <v>122</v>
      </c>
      <c r="F33" s="142"/>
      <c r="G33" s="142"/>
      <c r="H33" s="142"/>
      <c r="I33" s="161"/>
      <c r="J33" s="161"/>
      <c r="K33" s="161"/>
      <c r="L33" s="161"/>
      <c r="M33" s="14"/>
    </row>
    <row r="34" spans="2:13" ht="31.5" customHeight="1" x14ac:dyDescent="0.25">
      <c r="B34" s="126"/>
      <c r="C34" s="43" t="s">
        <v>17</v>
      </c>
      <c r="D34" s="13"/>
      <c r="E34" s="40" t="s">
        <v>122</v>
      </c>
      <c r="F34" s="142"/>
      <c r="G34" s="142"/>
      <c r="H34" s="142"/>
      <c r="I34" s="161"/>
      <c r="J34" s="161"/>
      <c r="K34" s="161"/>
      <c r="L34" s="161"/>
      <c r="M34" s="14"/>
    </row>
    <row r="35" spans="2:13" ht="31.5" customHeight="1" x14ac:dyDescent="0.25">
      <c r="B35" s="125"/>
      <c r="C35" s="44" t="s">
        <v>15</v>
      </c>
      <c r="D35" s="16"/>
      <c r="E35" s="65" t="s">
        <v>122</v>
      </c>
      <c r="F35" s="165"/>
      <c r="G35" s="165"/>
      <c r="H35" s="165"/>
      <c r="I35" s="166"/>
      <c r="J35" s="166"/>
      <c r="K35" s="166"/>
      <c r="L35" s="166"/>
      <c r="M35" s="17"/>
    </row>
    <row r="36" spans="2:13" ht="26.25" thickBot="1" x14ac:dyDescent="0.3">
      <c r="B36" s="125"/>
      <c r="C36" s="157" t="s">
        <v>112</v>
      </c>
      <c r="D36" s="16"/>
      <c r="E36" s="65" t="s">
        <v>122</v>
      </c>
      <c r="F36" s="165" t="str">
        <f>IF(AND(F30="OK",F31="OK",F32="OK",F33="OK",F34="OK",F35="OK"),"OK","NOK")</f>
        <v>NOK</v>
      </c>
      <c r="G36" s="165" t="str">
        <f t="shared" ref="G36:L36" si="3">IF(AND(G30="OK",G31="OK",G32="OK",G33="OK",G34="OK",G35="OK"),"OK","NOK")</f>
        <v>NOK</v>
      </c>
      <c r="H36" s="165" t="str">
        <f t="shared" si="3"/>
        <v>NOK</v>
      </c>
      <c r="I36" s="165" t="str">
        <f t="shared" si="3"/>
        <v>NOK</v>
      </c>
      <c r="J36" s="165" t="str">
        <f t="shared" si="3"/>
        <v>NOK</v>
      </c>
      <c r="K36" s="165" t="str">
        <f t="shared" si="3"/>
        <v>NOK</v>
      </c>
      <c r="L36" s="165" t="str">
        <f t="shared" si="3"/>
        <v>NOK</v>
      </c>
      <c r="M36" s="28"/>
    </row>
    <row r="37" spans="2:13" ht="16.5" thickTop="1" thickBot="1" x14ac:dyDescent="0.3">
      <c r="B37" s="22"/>
      <c r="C37" s="62"/>
      <c r="D37" s="29"/>
      <c r="E37" s="29"/>
      <c r="F37" s="167"/>
      <c r="G37" s="167"/>
      <c r="H37" s="167"/>
      <c r="I37" s="167"/>
      <c r="J37" s="167"/>
      <c r="K37" s="167"/>
      <c r="L37" s="167"/>
      <c r="M37" s="29"/>
    </row>
    <row r="38" spans="2:13" ht="24" customHeight="1" thickTop="1" x14ac:dyDescent="0.25">
      <c r="B38" s="124" t="s">
        <v>63</v>
      </c>
      <c r="C38" s="52" t="s">
        <v>16</v>
      </c>
      <c r="D38" s="158"/>
      <c r="E38" s="51"/>
      <c r="F38" s="148"/>
      <c r="G38" s="148"/>
      <c r="H38" s="148"/>
      <c r="I38" s="163"/>
      <c r="J38" s="163"/>
      <c r="K38" s="163"/>
      <c r="L38" s="163"/>
      <c r="M38" s="21"/>
    </row>
    <row r="39" spans="2:13" x14ac:dyDescent="0.25">
      <c r="B39" s="126"/>
      <c r="C39" s="43" t="s">
        <v>27</v>
      </c>
      <c r="D39" s="13"/>
      <c r="E39" s="40" t="s">
        <v>123</v>
      </c>
      <c r="F39" s="142"/>
      <c r="G39" s="142"/>
      <c r="H39" s="142"/>
      <c r="I39" s="161"/>
      <c r="J39" s="161"/>
      <c r="K39" s="161"/>
      <c r="L39" s="161"/>
      <c r="M39" s="14"/>
    </row>
    <row r="40" spans="2:13" x14ac:dyDescent="0.25">
      <c r="B40" s="126"/>
      <c r="C40" s="47" t="s">
        <v>90</v>
      </c>
      <c r="D40" s="47"/>
      <c r="E40" s="46" t="s">
        <v>123</v>
      </c>
      <c r="F40" s="142"/>
      <c r="G40" s="142"/>
      <c r="H40" s="142"/>
      <c r="I40" s="161"/>
      <c r="J40" s="161"/>
      <c r="K40" s="161"/>
      <c r="L40" s="161"/>
      <c r="M40" s="14"/>
    </row>
    <row r="41" spans="2:13" ht="33.75" x14ac:dyDescent="0.25">
      <c r="B41" s="126"/>
      <c r="C41" s="43" t="s">
        <v>100</v>
      </c>
      <c r="D41" s="46" t="s">
        <v>107</v>
      </c>
      <c r="E41" s="46" t="s">
        <v>124</v>
      </c>
      <c r="F41" s="142"/>
      <c r="G41" s="142"/>
      <c r="H41" s="142"/>
      <c r="I41" s="161"/>
      <c r="J41" s="161"/>
      <c r="K41" s="161"/>
      <c r="L41" s="161"/>
      <c r="M41" s="14"/>
    </row>
    <row r="42" spans="2:13" ht="25.5" x14ac:dyDescent="0.25">
      <c r="B42" s="126"/>
      <c r="C42" s="43" t="s">
        <v>99</v>
      </c>
      <c r="D42" s="46" t="s">
        <v>101</v>
      </c>
      <c r="E42" s="46" t="s">
        <v>124</v>
      </c>
      <c r="F42" s="142"/>
      <c r="G42" s="142"/>
      <c r="H42" s="142"/>
      <c r="I42" s="161"/>
      <c r="J42" s="161"/>
      <c r="K42" s="161"/>
      <c r="L42" s="161"/>
      <c r="M42" s="14"/>
    </row>
    <row r="43" spans="2:13" x14ac:dyDescent="0.25">
      <c r="B43" s="125"/>
      <c r="C43" s="44" t="s">
        <v>87</v>
      </c>
      <c r="D43" s="64"/>
      <c r="E43" s="64" t="s">
        <v>124</v>
      </c>
      <c r="F43" s="165"/>
      <c r="G43" s="165"/>
      <c r="H43" s="165"/>
      <c r="I43" s="166"/>
      <c r="J43" s="166"/>
      <c r="K43" s="166"/>
      <c r="L43" s="166"/>
      <c r="M43" s="17"/>
    </row>
    <row r="44" spans="2:13" ht="26.25" thickBot="1" x14ac:dyDescent="0.3">
      <c r="B44" s="127"/>
      <c r="C44" s="157" t="s">
        <v>112</v>
      </c>
      <c r="D44" s="39"/>
      <c r="E44" s="69" t="s">
        <v>124</v>
      </c>
      <c r="F44" s="164" t="str">
        <f>IF(AND(F38="OK",F39="OK",F40="OK",F41="OK",F42="OK",F43="OK"),"OK","NOK")</f>
        <v>NOK</v>
      </c>
      <c r="G44" s="164" t="str">
        <f t="shared" ref="G44:L44" si="4">IF(AND(G38="OK",G39="OK",G40="OK",G41="OK",G42="OK",G43="OK"),"OK","NOK")</f>
        <v>NOK</v>
      </c>
      <c r="H44" s="164" t="str">
        <f t="shared" si="4"/>
        <v>NOK</v>
      </c>
      <c r="I44" s="164" t="str">
        <f t="shared" si="4"/>
        <v>NOK</v>
      </c>
      <c r="J44" s="164" t="str">
        <f t="shared" si="4"/>
        <v>NOK</v>
      </c>
      <c r="K44" s="164" t="str">
        <f t="shared" si="4"/>
        <v>NOK</v>
      </c>
      <c r="L44" s="164" t="str">
        <f t="shared" si="4"/>
        <v>NOK</v>
      </c>
      <c r="M44" s="28"/>
    </row>
    <row r="45" spans="2:13" ht="16.5" thickTop="1" thickBot="1" x14ac:dyDescent="0.3">
      <c r="B45" s="3"/>
      <c r="C45" s="62"/>
      <c r="D45" s="4"/>
      <c r="E45" s="4"/>
      <c r="F45" s="146"/>
      <c r="G45" s="146"/>
      <c r="H45" s="146"/>
      <c r="I45" s="146"/>
      <c r="J45" s="146"/>
      <c r="K45" s="146"/>
      <c r="L45" s="146"/>
      <c r="M45" s="4"/>
    </row>
    <row r="46" spans="2:13" ht="15.75" thickTop="1" x14ac:dyDescent="0.25">
      <c r="B46" s="123" t="s">
        <v>113</v>
      </c>
      <c r="C46" s="153" t="s">
        <v>132</v>
      </c>
      <c r="D46" s="153"/>
      <c r="E46" s="153" t="s">
        <v>125</v>
      </c>
      <c r="F46" s="168"/>
      <c r="G46" s="168"/>
      <c r="H46" s="168"/>
      <c r="I46" s="168"/>
      <c r="J46" s="168"/>
      <c r="K46" s="168"/>
      <c r="L46" s="168"/>
      <c r="M46" s="159"/>
    </row>
    <row r="47" spans="2:13" x14ac:dyDescent="0.25">
      <c r="B47" s="124"/>
      <c r="C47" s="52" t="s">
        <v>98</v>
      </c>
      <c r="D47" s="158"/>
      <c r="E47" s="51"/>
      <c r="F47" s="148"/>
      <c r="G47" s="148"/>
      <c r="H47" s="148"/>
      <c r="I47" s="163"/>
      <c r="J47" s="163"/>
      <c r="K47" s="163"/>
      <c r="L47" s="163"/>
      <c r="M47" s="21"/>
    </row>
    <row r="48" spans="2:13" ht="34.5" x14ac:dyDescent="0.25">
      <c r="B48" s="124"/>
      <c r="C48" s="52" t="s">
        <v>97</v>
      </c>
      <c r="D48" s="51" t="s">
        <v>107</v>
      </c>
      <c r="E48" s="51" t="s">
        <v>125</v>
      </c>
      <c r="F48" s="148"/>
      <c r="G48" s="148"/>
      <c r="H48" s="148"/>
      <c r="I48" s="163"/>
      <c r="J48" s="163"/>
      <c r="K48" s="163"/>
      <c r="L48" s="163"/>
      <c r="M48" s="21"/>
    </row>
    <row r="49" spans="2:13" ht="45.75" x14ac:dyDescent="0.25">
      <c r="B49" s="126"/>
      <c r="C49" s="43" t="s">
        <v>88</v>
      </c>
      <c r="D49" s="40" t="s">
        <v>127</v>
      </c>
      <c r="E49" s="40" t="s">
        <v>126</v>
      </c>
      <c r="F49" s="142"/>
      <c r="G49" s="142"/>
      <c r="H49" s="142"/>
      <c r="I49" s="161"/>
      <c r="J49" s="161"/>
      <c r="K49" s="161"/>
      <c r="L49" s="161"/>
      <c r="M49" s="14" t="s">
        <v>89</v>
      </c>
    </row>
    <row r="50" spans="2:13" x14ac:dyDescent="0.25">
      <c r="B50" s="125"/>
      <c r="C50" s="44" t="s">
        <v>18</v>
      </c>
      <c r="D50" s="65" t="s">
        <v>114</v>
      </c>
      <c r="E50" s="40" t="s">
        <v>126</v>
      </c>
      <c r="F50" s="165"/>
      <c r="G50" s="165"/>
      <c r="H50" s="165"/>
      <c r="I50" s="166"/>
      <c r="J50" s="166"/>
      <c r="K50" s="166"/>
      <c r="L50" s="166"/>
      <c r="M50" s="17" t="s">
        <v>19</v>
      </c>
    </row>
    <row r="51" spans="2:13" ht="15.75" thickBot="1" x14ac:dyDescent="0.3">
      <c r="B51" s="127"/>
      <c r="C51" s="157" t="s">
        <v>115</v>
      </c>
      <c r="D51" s="63"/>
      <c r="E51" s="65" t="s">
        <v>126</v>
      </c>
      <c r="F51" s="143" t="str">
        <f>IF(AND(F47="OK",F48="OK",F49="OK",F50="OK"),"OK","NOK")</f>
        <v>NOK</v>
      </c>
      <c r="G51" s="143" t="str">
        <f t="shared" ref="G51:L51" si="5">IF(AND(G47="OK",G48="OK",G49="OK",G50="OK"),"OK","NOK")</f>
        <v>NOK</v>
      </c>
      <c r="H51" s="143" t="str">
        <f t="shared" si="5"/>
        <v>NOK</v>
      </c>
      <c r="I51" s="143" t="str">
        <f t="shared" si="5"/>
        <v>NOK</v>
      </c>
      <c r="J51" s="143" t="str">
        <f t="shared" si="5"/>
        <v>NOK</v>
      </c>
      <c r="K51" s="143" t="str">
        <f t="shared" si="5"/>
        <v>NOK</v>
      </c>
      <c r="L51" s="143" t="str">
        <f t="shared" si="5"/>
        <v>NOK</v>
      </c>
      <c r="M51" s="15"/>
    </row>
    <row r="52" spans="2:13" ht="15.75" thickTop="1" x14ac:dyDescent="0.25">
      <c r="B52" s="3"/>
      <c r="C52" s="59"/>
      <c r="D52" s="3"/>
      <c r="E52" s="73"/>
      <c r="F52" s="3"/>
      <c r="G52" s="3"/>
      <c r="H52" s="3"/>
      <c r="I52" s="3"/>
      <c r="J52" s="3"/>
      <c r="K52" s="3"/>
      <c r="L52" s="3"/>
      <c r="M52" s="3"/>
    </row>
    <row r="53" spans="2:13" x14ac:dyDescent="0.25">
      <c r="B53" s="3"/>
      <c r="C53" s="59"/>
      <c r="D53" s="3"/>
      <c r="E53" s="3"/>
      <c r="F53" s="3"/>
      <c r="G53" s="3"/>
      <c r="H53" s="3"/>
      <c r="I53" s="3"/>
      <c r="J53" s="3"/>
      <c r="K53" s="3"/>
      <c r="L53" s="3"/>
      <c r="M53" s="3"/>
    </row>
    <row r="54" spans="2:13" x14ac:dyDescent="0.25">
      <c r="B54" s="3"/>
      <c r="C54" s="59"/>
      <c r="D54" s="3"/>
      <c r="E54" s="3"/>
      <c r="F54" s="3"/>
      <c r="G54" s="3"/>
      <c r="H54" s="3"/>
      <c r="I54" s="3"/>
      <c r="J54" s="3"/>
      <c r="K54" s="3"/>
      <c r="L54" s="3"/>
      <c r="M54" s="3"/>
    </row>
    <row r="55" spans="2:13" x14ac:dyDescent="0.25">
      <c r="B55" s="3"/>
      <c r="C55" s="59"/>
      <c r="D55" s="3"/>
      <c r="E55" s="3"/>
      <c r="F55" s="3"/>
      <c r="G55" s="3"/>
      <c r="H55" s="3"/>
      <c r="I55" s="3"/>
      <c r="J55" s="3"/>
      <c r="K55" s="3"/>
      <c r="L55" s="3"/>
      <c r="M55" s="3"/>
    </row>
    <row r="56" spans="2:13" x14ac:dyDescent="0.25">
      <c r="B56" s="3"/>
      <c r="C56" s="59"/>
      <c r="D56" s="3"/>
      <c r="E56" s="3"/>
      <c r="F56" s="3"/>
      <c r="G56" s="3"/>
      <c r="H56" s="3"/>
      <c r="I56" s="3"/>
      <c r="J56" s="3"/>
      <c r="K56" s="3"/>
      <c r="L56" s="3"/>
      <c r="M56" s="3"/>
    </row>
    <row r="57" spans="2:13" x14ac:dyDescent="0.25">
      <c r="B57" s="3"/>
      <c r="C57" s="59"/>
      <c r="D57" s="3"/>
      <c r="E57" s="3"/>
      <c r="F57" s="3"/>
      <c r="G57" s="3"/>
      <c r="H57" s="3"/>
      <c r="I57" s="3"/>
      <c r="J57" s="3"/>
      <c r="K57" s="3"/>
      <c r="L57" s="3"/>
      <c r="M57" s="3"/>
    </row>
    <row r="58" spans="2:13" x14ac:dyDescent="0.25">
      <c r="B58" s="3"/>
      <c r="C58" s="59"/>
      <c r="D58" s="3"/>
      <c r="E58" s="3"/>
      <c r="F58" s="3"/>
      <c r="G58" s="3"/>
      <c r="H58" s="3"/>
      <c r="I58" s="3"/>
      <c r="J58" s="3"/>
      <c r="K58" s="3"/>
      <c r="L58" s="3"/>
      <c r="M58" s="3"/>
    </row>
    <row r="59" spans="2:13" x14ac:dyDescent="0.25">
      <c r="B59" s="3"/>
      <c r="C59" s="59"/>
      <c r="D59" s="3"/>
      <c r="E59" s="3"/>
      <c r="F59" s="3"/>
      <c r="G59" s="3"/>
      <c r="H59" s="3"/>
      <c r="I59" s="3"/>
      <c r="J59" s="3"/>
      <c r="K59" s="3"/>
      <c r="L59" s="3"/>
      <c r="M59" s="3"/>
    </row>
    <row r="60" spans="2:13" x14ac:dyDescent="0.25">
      <c r="B60" s="3"/>
      <c r="C60" s="59"/>
      <c r="D60" s="3"/>
      <c r="E60" s="3"/>
      <c r="F60" s="3"/>
      <c r="G60" s="3"/>
      <c r="H60" s="3"/>
      <c r="I60" s="3"/>
      <c r="J60" s="3"/>
      <c r="K60" s="3"/>
      <c r="L60" s="3"/>
      <c r="M60" s="3"/>
    </row>
    <row r="61" spans="2:13" x14ac:dyDescent="0.25">
      <c r="B61" s="3"/>
      <c r="C61" s="59"/>
      <c r="D61" s="3"/>
      <c r="E61" s="3"/>
      <c r="F61" s="3"/>
      <c r="G61" s="3"/>
      <c r="H61" s="3"/>
      <c r="I61" s="3"/>
      <c r="J61" s="3"/>
      <c r="K61" s="3"/>
      <c r="L61" s="3"/>
      <c r="M61" s="3"/>
    </row>
    <row r="62" spans="2:13" x14ac:dyDescent="0.25">
      <c r="B62" s="3"/>
      <c r="C62" s="59"/>
      <c r="D62" s="3"/>
      <c r="E62" s="3"/>
      <c r="F62" s="3"/>
      <c r="G62" s="3"/>
      <c r="H62" s="3"/>
      <c r="I62" s="3"/>
      <c r="J62" s="3"/>
      <c r="K62" s="3"/>
      <c r="L62" s="3"/>
      <c r="M62" s="3"/>
    </row>
    <row r="63" spans="2:13" x14ac:dyDescent="0.25">
      <c r="B63" s="3"/>
      <c r="C63" s="59"/>
      <c r="D63" s="3"/>
      <c r="E63" s="3"/>
      <c r="F63" s="3"/>
      <c r="G63" s="3"/>
      <c r="H63" s="3"/>
      <c r="I63" s="3"/>
      <c r="J63" s="3"/>
      <c r="K63" s="3"/>
      <c r="L63" s="3"/>
      <c r="M63" s="3"/>
    </row>
    <row r="64" spans="2:13" x14ac:dyDescent="0.25">
      <c r="B64" s="3"/>
      <c r="C64" s="59"/>
      <c r="D64" s="3"/>
      <c r="E64" s="3"/>
      <c r="F64" s="3"/>
      <c r="G64" s="3"/>
      <c r="H64" s="3"/>
      <c r="I64" s="3"/>
      <c r="J64" s="3"/>
      <c r="K64" s="3"/>
      <c r="L64" s="3"/>
      <c r="M64" s="3"/>
    </row>
    <row r="65" spans="2:13" x14ac:dyDescent="0.25">
      <c r="B65" s="3"/>
      <c r="C65" s="59"/>
      <c r="D65" s="3"/>
      <c r="E65" s="3"/>
      <c r="F65" s="3"/>
      <c r="G65" s="3"/>
      <c r="H65" s="3"/>
      <c r="I65" s="3"/>
      <c r="J65" s="3"/>
      <c r="K65" s="3"/>
      <c r="L65" s="3"/>
      <c r="M65" s="3"/>
    </row>
    <row r="66" spans="2:13" x14ac:dyDescent="0.25">
      <c r="B66" s="3"/>
      <c r="C66" s="59"/>
      <c r="D66" s="3"/>
      <c r="E66" s="3"/>
      <c r="F66" s="3"/>
      <c r="G66" s="3"/>
      <c r="H66" s="3"/>
      <c r="I66" s="3"/>
      <c r="J66" s="3"/>
      <c r="K66" s="3"/>
      <c r="L66" s="3"/>
      <c r="M66" s="3"/>
    </row>
    <row r="67" spans="2:13" x14ac:dyDescent="0.25">
      <c r="B67" s="3"/>
      <c r="C67" s="59"/>
      <c r="D67" s="3"/>
      <c r="E67" s="3"/>
      <c r="F67" s="3"/>
      <c r="G67" s="3"/>
      <c r="H67" s="3"/>
      <c r="I67" s="3"/>
      <c r="J67" s="3"/>
      <c r="K67" s="3"/>
      <c r="L67" s="3"/>
      <c r="M67" s="3"/>
    </row>
  </sheetData>
  <mergeCells count="9">
    <mergeCell ref="B12:B14"/>
    <mergeCell ref="B46:B51"/>
    <mergeCell ref="B2:C2"/>
    <mergeCell ref="B6:B10"/>
    <mergeCell ref="B1:M1"/>
    <mergeCell ref="B30:B36"/>
    <mergeCell ref="B16:B28"/>
    <mergeCell ref="B38:B44"/>
    <mergeCell ref="F2:M2"/>
  </mergeCells>
  <conditionalFormatting sqref="F6:L9 F12:L13 F16:L27 F30:L35 F38:L43 F47:L50">
    <cfRule type="containsText" dxfId="12" priority="3" operator="containsText" text="NOK">
      <formula>NOT(ISERROR(SEARCH("NOK",F6)))</formula>
    </cfRule>
    <cfRule type="containsText" dxfId="11" priority="4" operator="containsText" text="OK">
      <formula>NOT(ISERROR(SEARCH("OK",F6)))</formula>
    </cfRule>
  </conditionalFormatting>
  <conditionalFormatting sqref="F10:L10 F14:L14 F28:L28 F36:L36 F44:L44 F51:L51">
    <cfRule type="containsText" dxfId="10" priority="1" operator="containsText" text="NOK">
      <formula>NOT(ISERROR(SEARCH("NOK",F10)))</formula>
    </cfRule>
    <cfRule type="containsText" dxfId="9" priority="2" operator="containsText" text="OK">
      <formula>NOT(ISERROR(SEARCH("OK",F10)))</formula>
    </cfRule>
  </conditionalFormatting>
  <dataValidations count="1">
    <dataValidation type="list" allowBlank="1" showInputMessage="1" showErrorMessage="1" sqref="F16:L28 F30:L36 F12:L14 F38:L44 F6:L10 F47:L51">
      <formula1>"OK, NOK, NA"</formula1>
    </dataValidation>
  </dataValidations>
  <pageMargins left="0.7" right="0.7" top="0.75" bottom="0.75" header="0.3" footer="0.3"/>
  <pageSetup paperSize="9" orientation="landscape"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O59"/>
  <sheetViews>
    <sheetView showGridLines="0" zoomScale="80" zoomScaleNormal="80" workbookViewId="0">
      <pane xSplit="3" ySplit="4" topLeftCell="D5" activePane="bottomRight" state="frozen"/>
      <selection pane="topRight" activeCell="D1" sqref="D1"/>
      <selection pane="bottomLeft" activeCell="A5" sqref="A5"/>
      <selection pane="bottomRight" activeCell="F28" sqref="F28"/>
    </sheetView>
  </sheetViews>
  <sheetFormatPr baseColWidth="10" defaultRowHeight="15" x14ac:dyDescent="0.25"/>
  <cols>
    <col min="1" max="1" width="0.7109375" style="1" customWidth="1"/>
    <col min="2" max="2" width="10.7109375" style="1" customWidth="1"/>
    <col min="3" max="3" width="41.85546875" style="58" customWidth="1"/>
    <col min="4" max="4" width="34.85546875" style="1" customWidth="1"/>
    <col min="5" max="5" width="7.7109375" style="1" customWidth="1"/>
    <col min="6" max="6" width="10.140625" style="1" customWidth="1"/>
    <col min="7" max="7" width="8.5703125" style="1" customWidth="1"/>
    <col min="8" max="8" width="10.7109375" style="1" customWidth="1"/>
    <col min="9" max="12" width="12.140625" style="1" customWidth="1"/>
    <col min="13" max="13" width="47.42578125" style="1" customWidth="1"/>
    <col min="14" max="16384" width="11.42578125" style="1"/>
  </cols>
  <sheetData>
    <row r="1" spans="2:15" ht="20.25" thickTop="1" thickBot="1" x14ac:dyDescent="0.35">
      <c r="B1" s="130" t="s">
        <v>23</v>
      </c>
      <c r="C1" s="131"/>
      <c r="D1" s="131"/>
      <c r="E1" s="131"/>
      <c r="F1" s="131"/>
      <c r="G1" s="131"/>
      <c r="H1" s="131"/>
      <c r="I1" s="131"/>
      <c r="J1" s="131"/>
      <c r="K1" s="131"/>
      <c r="L1" s="131"/>
      <c r="M1" s="132"/>
    </row>
    <row r="2" spans="2:15" ht="42" customHeight="1" thickTop="1" thickBot="1" x14ac:dyDescent="0.3">
      <c r="B2" s="128" t="s">
        <v>67</v>
      </c>
      <c r="C2" s="129"/>
      <c r="D2" s="37"/>
      <c r="E2" s="53"/>
      <c r="F2" s="133" t="s">
        <v>68</v>
      </c>
      <c r="G2" s="133"/>
      <c r="H2" s="133"/>
      <c r="I2" s="133"/>
      <c r="J2" s="133"/>
      <c r="K2" s="133"/>
      <c r="L2" s="133"/>
      <c r="M2" s="134"/>
      <c r="N2" s="6"/>
      <c r="O2" s="6"/>
    </row>
    <row r="3" spans="2:15" ht="5.25" customHeight="1" thickTop="1" thickBot="1" x14ac:dyDescent="0.3"/>
    <row r="4" spans="2:15" s="2" customFormat="1" ht="36" customHeight="1" thickTop="1" thickBot="1" x14ac:dyDescent="0.3">
      <c r="B4" s="7" t="s">
        <v>4</v>
      </c>
      <c r="C4" s="8" t="s">
        <v>0</v>
      </c>
      <c r="D4" s="38" t="s">
        <v>96</v>
      </c>
      <c r="E4" s="70" t="s">
        <v>121</v>
      </c>
      <c r="F4" s="9" t="s">
        <v>20</v>
      </c>
      <c r="G4" s="9" t="s">
        <v>21</v>
      </c>
      <c r="H4" s="9" t="s">
        <v>22</v>
      </c>
      <c r="I4" s="23" t="s">
        <v>33</v>
      </c>
      <c r="J4" s="23" t="s">
        <v>34</v>
      </c>
      <c r="K4" s="23" t="s">
        <v>35</v>
      </c>
      <c r="L4" s="23" t="s">
        <v>36</v>
      </c>
      <c r="M4" s="10" t="s">
        <v>66</v>
      </c>
    </row>
    <row r="5" spans="2:15" ht="7.5" customHeight="1" thickTop="1" thickBot="1" x14ac:dyDescent="0.3">
      <c r="B5" s="3"/>
      <c r="C5" s="59"/>
      <c r="D5" s="3"/>
      <c r="E5" s="3"/>
      <c r="F5" s="3"/>
      <c r="G5" s="3"/>
      <c r="H5" s="3"/>
      <c r="I5" s="3"/>
      <c r="J5" s="3"/>
      <c r="K5" s="3"/>
      <c r="L5" s="3"/>
      <c r="M5" s="3"/>
    </row>
    <row r="6" spans="2:15" ht="15.75" customHeight="1" thickTop="1" x14ac:dyDescent="0.25">
      <c r="B6" s="135" t="s">
        <v>104</v>
      </c>
      <c r="C6" s="48" t="s">
        <v>1</v>
      </c>
      <c r="D6" s="83"/>
      <c r="E6" s="84" t="s">
        <v>117</v>
      </c>
      <c r="F6" s="149"/>
      <c r="G6" s="149"/>
      <c r="H6" s="149"/>
      <c r="I6" s="149"/>
      <c r="J6" s="149"/>
      <c r="K6" s="149"/>
      <c r="L6" s="149"/>
      <c r="M6" s="12"/>
    </row>
    <row r="7" spans="2:15" ht="22.5" x14ac:dyDescent="0.25">
      <c r="B7" s="136"/>
      <c r="C7" s="49" t="s">
        <v>2</v>
      </c>
      <c r="D7" s="85" t="s">
        <v>95</v>
      </c>
      <c r="E7" s="85" t="s">
        <v>117</v>
      </c>
      <c r="F7" s="150"/>
      <c r="G7" s="150"/>
      <c r="H7" s="150"/>
      <c r="I7" s="150"/>
      <c r="J7" s="150"/>
      <c r="K7" s="150"/>
      <c r="L7" s="150"/>
      <c r="M7" s="14"/>
    </row>
    <row r="8" spans="2:15" ht="33.75" x14ac:dyDescent="0.25">
      <c r="B8" s="136"/>
      <c r="C8" s="49" t="s">
        <v>24</v>
      </c>
      <c r="D8" s="85" t="s">
        <v>94</v>
      </c>
      <c r="E8" s="85" t="s">
        <v>117</v>
      </c>
      <c r="F8" s="150"/>
      <c r="G8" s="150"/>
      <c r="H8" s="150"/>
      <c r="I8" s="150"/>
      <c r="J8" s="150"/>
      <c r="K8" s="150"/>
      <c r="L8" s="150"/>
      <c r="M8" s="14"/>
    </row>
    <row r="9" spans="2:15" ht="32.25" customHeight="1" x14ac:dyDescent="0.25">
      <c r="B9" s="136"/>
      <c r="C9" s="49" t="s">
        <v>3</v>
      </c>
      <c r="D9" s="85" t="s">
        <v>103</v>
      </c>
      <c r="E9" s="85" t="s">
        <v>117</v>
      </c>
      <c r="F9" s="150"/>
      <c r="G9" s="150"/>
      <c r="H9" s="150"/>
      <c r="I9" s="150"/>
      <c r="J9" s="150"/>
      <c r="K9" s="150"/>
      <c r="L9" s="150"/>
      <c r="M9" s="14"/>
    </row>
    <row r="10" spans="2:15" ht="22.5" customHeight="1" thickBot="1" x14ac:dyDescent="0.3">
      <c r="B10" s="137"/>
      <c r="C10" s="157" t="s">
        <v>111</v>
      </c>
      <c r="D10" s="86"/>
      <c r="E10" s="87" t="s">
        <v>117</v>
      </c>
      <c r="F10" s="151" t="str">
        <f>IF(AND(F6="OK",F7="OK",F8="OK",F9="OK"),"OK","NOK")</f>
        <v>NOK</v>
      </c>
      <c r="G10" s="151" t="str">
        <f t="shared" ref="G10:L10" si="0">IF(AND(G6="OK",G7="OK",G8="OK",G9="OK"),"OK","NOK")</f>
        <v>NOK</v>
      </c>
      <c r="H10" s="151" t="str">
        <f t="shared" si="0"/>
        <v>NOK</v>
      </c>
      <c r="I10" s="151" t="str">
        <f t="shared" si="0"/>
        <v>NOK</v>
      </c>
      <c r="J10" s="151" t="str">
        <f t="shared" si="0"/>
        <v>NOK</v>
      </c>
      <c r="K10" s="151" t="str">
        <f t="shared" si="0"/>
        <v>NOK</v>
      </c>
      <c r="L10" s="151" t="str">
        <f t="shared" si="0"/>
        <v>NOK</v>
      </c>
      <c r="M10" s="15"/>
    </row>
    <row r="11" spans="2:15" s="54" customFormat="1" ht="9" customHeight="1" thickTop="1" thickBot="1" x14ac:dyDescent="0.3">
      <c r="B11" s="55"/>
      <c r="C11" s="76"/>
      <c r="D11" s="77"/>
      <c r="E11" s="78"/>
      <c r="F11" s="144"/>
      <c r="G11" s="144"/>
      <c r="H11" s="144"/>
      <c r="I11" s="145"/>
      <c r="J11" s="145"/>
      <c r="K11" s="145"/>
      <c r="L11" s="145"/>
      <c r="M11" s="79"/>
      <c r="N11" s="88"/>
    </row>
    <row r="12" spans="2:15" s="54" customFormat="1" ht="15.75" thickTop="1" x14ac:dyDescent="0.25">
      <c r="B12" s="123" t="s">
        <v>108</v>
      </c>
      <c r="C12" s="42" t="s">
        <v>128</v>
      </c>
      <c r="D12" s="90"/>
      <c r="E12" s="91" t="s">
        <v>118</v>
      </c>
      <c r="F12" s="149"/>
      <c r="G12" s="149"/>
      <c r="H12" s="149"/>
      <c r="I12" s="149"/>
      <c r="J12" s="149"/>
      <c r="K12" s="149"/>
      <c r="L12" s="149"/>
      <c r="M12" s="12"/>
    </row>
    <row r="13" spans="2:15" s="54" customFormat="1" ht="45.75" x14ac:dyDescent="0.25">
      <c r="B13" s="124"/>
      <c r="C13" s="43" t="s">
        <v>110</v>
      </c>
      <c r="D13" s="93" t="s">
        <v>130</v>
      </c>
      <c r="E13" s="93" t="s">
        <v>118</v>
      </c>
      <c r="F13" s="150"/>
      <c r="G13" s="150"/>
      <c r="H13" s="150"/>
      <c r="I13" s="150"/>
      <c r="J13" s="150"/>
      <c r="K13" s="150"/>
      <c r="L13" s="150"/>
      <c r="M13" s="14"/>
    </row>
    <row r="14" spans="2:15" s="54" customFormat="1" ht="39" thickBot="1" x14ac:dyDescent="0.3">
      <c r="B14" s="127"/>
      <c r="C14" s="157" t="s">
        <v>112</v>
      </c>
      <c r="D14" s="87"/>
      <c r="E14" s="87" t="s">
        <v>118</v>
      </c>
      <c r="F14" s="151" t="str">
        <f>IF(AND(F12="OK",F13="OK"),"OK","NOK")</f>
        <v>NOK</v>
      </c>
      <c r="G14" s="151" t="str">
        <f t="shared" ref="G14:L14" si="1">IF(AND(G12="OK",G13="OK"),"OK","NOK")</f>
        <v>NOK</v>
      </c>
      <c r="H14" s="151" t="str">
        <f t="shared" si="1"/>
        <v>NOK</v>
      </c>
      <c r="I14" s="151" t="str">
        <f t="shared" si="1"/>
        <v>NOK</v>
      </c>
      <c r="J14" s="151" t="str">
        <f t="shared" si="1"/>
        <v>NOK</v>
      </c>
      <c r="K14" s="151" t="str">
        <f t="shared" si="1"/>
        <v>NOK</v>
      </c>
      <c r="L14" s="151" t="str">
        <f t="shared" si="1"/>
        <v>NOK</v>
      </c>
      <c r="M14" s="15"/>
    </row>
    <row r="15" spans="2:15" ht="6.75" customHeight="1" thickTop="1" thickBot="1" x14ac:dyDescent="0.3">
      <c r="B15" s="3"/>
      <c r="C15" s="60"/>
      <c r="D15" s="89"/>
      <c r="E15" s="81"/>
      <c r="F15" s="146"/>
      <c r="G15" s="146"/>
      <c r="H15" s="146"/>
      <c r="I15" s="146"/>
      <c r="J15" s="146"/>
      <c r="K15" s="146"/>
      <c r="L15" s="146"/>
      <c r="M15" s="4"/>
    </row>
    <row r="16" spans="2:15" ht="15.75" customHeight="1" thickTop="1" x14ac:dyDescent="0.25">
      <c r="B16" s="135" t="s">
        <v>65</v>
      </c>
      <c r="C16" s="80" t="s">
        <v>42</v>
      </c>
      <c r="D16" s="94"/>
      <c r="E16" s="91" t="s">
        <v>120</v>
      </c>
      <c r="F16" s="149"/>
      <c r="G16" s="149"/>
      <c r="H16" s="149"/>
      <c r="I16" s="149"/>
      <c r="J16" s="149"/>
      <c r="K16" s="149"/>
      <c r="L16" s="149"/>
      <c r="M16" s="12"/>
    </row>
    <row r="17" spans="2:15" x14ac:dyDescent="0.25">
      <c r="B17" s="136"/>
      <c r="C17" s="47" t="s">
        <v>43</v>
      </c>
      <c r="D17" s="95"/>
      <c r="E17" s="93" t="s">
        <v>120</v>
      </c>
      <c r="F17" s="150"/>
      <c r="G17" s="150"/>
      <c r="H17" s="150"/>
      <c r="I17" s="150"/>
      <c r="J17" s="150"/>
      <c r="K17" s="150"/>
      <c r="L17" s="150"/>
      <c r="M17" s="14"/>
    </row>
    <row r="18" spans="2:15" ht="27.75" customHeight="1" x14ac:dyDescent="0.25">
      <c r="B18" s="136"/>
      <c r="C18" s="43" t="s">
        <v>102</v>
      </c>
      <c r="D18" s="92"/>
      <c r="E18" s="93" t="s">
        <v>120</v>
      </c>
      <c r="F18" s="150"/>
      <c r="G18" s="150"/>
      <c r="H18" s="150"/>
      <c r="I18" s="150"/>
      <c r="J18" s="150"/>
      <c r="K18" s="150"/>
      <c r="L18" s="150"/>
      <c r="M18" s="14"/>
    </row>
    <row r="19" spans="2:15" x14ac:dyDescent="0.25">
      <c r="B19" s="136"/>
      <c r="C19" s="43" t="s">
        <v>6</v>
      </c>
      <c r="D19" s="92"/>
      <c r="E19" s="93" t="s">
        <v>120</v>
      </c>
      <c r="F19" s="150"/>
      <c r="G19" s="150"/>
      <c r="H19" s="150"/>
      <c r="I19" s="150"/>
      <c r="J19" s="150"/>
      <c r="K19" s="150"/>
      <c r="L19" s="150"/>
      <c r="M19" s="14"/>
    </row>
    <row r="20" spans="2:15" x14ac:dyDescent="0.25">
      <c r="B20" s="136"/>
      <c r="C20" s="43" t="s">
        <v>7</v>
      </c>
      <c r="D20" s="92"/>
      <c r="E20" s="93" t="s">
        <v>120</v>
      </c>
      <c r="F20" s="150"/>
      <c r="G20" s="150"/>
      <c r="H20" s="150"/>
      <c r="I20" s="150"/>
      <c r="J20" s="150"/>
      <c r="K20" s="150"/>
      <c r="L20" s="150"/>
      <c r="M20" s="14"/>
    </row>
    <row r="21" spans="2:15" ht="23.25" x14ac:dyDescent="0.25">
      <c r="B21" s="136"/>
      <c r="C21" s="43" t="s">
        <v>8</v>
      </c>
      <c r="D21" s="93" t="s">
        <v>129</v>
      </c>
      <c r="E21" s="93" t="s">
        <v>120</v>
      </c>
      <c r="F21" s="150"/>
      <c r="G21" s="150"/>
      <c r="H21" s="150"/>
      <c r="I21" s="150"/>
      <c r="J21" s="150"/>
      <c r="K21" s="150"/>
      <c r="L21" s="150"/>
      <c r="M21" s="14"/>
    </row>
    <row r="22" spans="2:15" x14ac:dyDescent="0.25">
      <c r="B22" s="136"/>
      <c r="C22" s="43" t="s">
        <v>9</v>
      </c>
      <c r="D22" s="92"/>
      <c r="E22" s="93" t="s">
        <v>120</v>
      </c>
      <c r="F22" s="150"/>
      <c r="G22" s="150"/>
      <c r="H22" s="150"/>
      <c r="I22" s="150"/>
      <c r="J22" s="150"/>
      <c r="K22" s="150"/>
      <c r="L22" s="150"/>
      <c r="M22" s="14"/>
    </row>
    <row r="23" spans="2:15" x14ac:dyDescent="0.25">
      <c r="B23" s="136"/>
      <c r="C23" s="43" t="s">
        <v>14</v>
      </c>
      <c r="D23" s="92"/>
      <c r="E23" s="93" t="s">
        <v>120</v>
      </c>
      <c r="F23" s="150"/>
      <c r="G23" s="150"/>
      <c r="H23" s="150"/>
      <c r="I23" s="150"/>
      <c r="J23" s="150"/>
      <c r="K23" s="150"/>
      <c r="L23" s="150"/>
      <c r="M23" s="14"/>
    </row>
    <row r="24" spans="2:15" x14ac:dyDescent="0.25">
      <c r="B24" s="136"/>
      <c r="C24" s="43" t="s">
        <v>11</v>
      </c>
      <c r="D24" s="92"/>
      <c r="E24" s="93" t="s">
        <v>120</v>
      </c>
      <c r="F24" s="150"/>
      <c r="G24" s="150"/>
      <c r="H24" s="150"/>
      <c r="I24" s="150"/>
      <c r="J24" s="150"/>
      <c r="K24" s="150"/>
      <c r="L24" s="150"/>
      <c r="M24" s="14"/>
    </row>
    <row r="25" spans="2:15" x14ac:dyDescent="0.25">
      <c r="B25" s="136"/>
      <c r="C25" s="43" t="s">
        <v>61</v>
      </c>
      <c r="D25" s="92"/>
      <c r="E25" s="93" t="s">
        <v>120</v>
      </c>
      <c r="F25" s="150"/>
      <c r="G25" s="150"/>
      <c r="H25" s="150"/>
      <c r="I25" s="150"/>
      <c r="J25" s="150"/>
      <c r="K25" s="150"/>
      <c r="L25" s="150"/>
      <c r="M25" s="14"/>
    </row>
    <row r="26" spans="2:15" x14ac:dyDescent="0.25">
      <c r="B26" s="136"/>
      <c r="C26" s="43" t="s">
        <v>41</v>
      </c>
      <c r="D26" s="92"/>
      <c r="E26" s="93" t="s">
        <v>120</v>
      </c>
      <c r="F26" s="150"/>
      <c r="G26" s="150"/>
      <c r="H26" s="150"/>
      <c r="I26" s="150"/>
      <c r="J26" s="150"/>
      <c r="K26" s="150"/>
      <c r="L26" s="150"/>
      <c r="M26" s="14"/>
      <c r="O26" s="5"/>
    </row>
    <row r="27" spans="2:15" ht="39" thickBot="1" x14ac:dyDescent="0.3">
      <c r="B27" s="137"/>
      <c r="C27" s="157" t="s">
        <v>112</v>
      </c>
      <c r="D27" s="86"/>
      <c r="E27" s="87" t="s">
        <v>119</v>
      </c>
      <c r="F27" s="151" t="str">
        <f>IF(AND(F16="OK",F17="OK",F18="OK",F19="OK",F20="OK",F21="OK",F22="OK",F23="OK",F24="OK",F25="OK",F26="OK"),"OK","NOK")</f>
        <v>NOK</v>
      </c>
      <c r="G27" s="151" t="str">
        <f t="shared" ref="G27:L27" si="2">IF(AND(G16="OK",G17="OK",G18="OK",G19="OK",G20="OK",G21="OK",G22="OK",G23="OK",G24="OK",G25="OK",G26="OK"),"OK","NOK")</f>
        <v>NOK</v>
      </c>
      <c r="H27" s="151" t="str">
        <f t="shared" si="2"/>
        <v>NOK</v>
      </c>
      <c r="I27" s="151" t="str">
        <f t="shared" si="2"/>
        <v>NOK</v>
      </c>
      <c r="J27" s="151" t="str">
        <f t="shared" si="2"/>
        <v>NOK</v>
      </c>
      <c r="K27" s="151" t="str">
        <f t="shared" si="2"/>
        <v>NOK</v>
      </c>
      <c r="L27" s="151" t="str">
        <f t="shared" si="2"/>
        <v>NOK</v>
      </c>
      <c r="M27" s="15"/>
    </row>
    <row r="28" spans="2:15" ht="7.5" customHeight="1" thickTop="1" thickBot="1" x14ac:dyDescent="0.3">
      <c r="B28" s="3"/>
      <c r="C28" s="60"/>
      <c r="D28" s="4"/>
      <c r="E28" s="82"/>
      <c r="F28" s="146"/>
      <c r="G28" s="146"/>
      <c r="H28" s="146"/>
      <c r="I28" s="146"/>
      <c r="J28" s="146"/>
      <c r="K28" s="146"/>
      <c r="L28" s="146"/>
      <c r="M28" s="4"/>
      <c r="O28" s="5"/>
    </row>
    <row r="29" spans="2:15" ht="15.75" customHeight="1" thickTop="1" x14ac:dyDescent="0.25">
      <c r="B29" s="135" t="s">
        <v>62</v>
      </c>
      <c r="C29" s="42" t="s">
        <v>12</v>
      </c>
      <c r="D29" s="90"/>
      <c r="E29" s="91"/>
      <c r="F29" s="149"/>
      <c r="G29" s="149"/>
      <c r="H29" s="149"/>
      <c r="I29" s="149"/>
      <c r="J29" s="149"/>
      <c r="K29" s="149"/>
      <c r="L29" s="149"/>
      <c r="M29" s="12"/>
      <c r="O29" s="5"/>
    </row>
    <row r="30" spans="2:15" ht="35.25" customHeight="1" x14ac:dyDescent="0.25">
      <c r="B30" s="136"/>
      <c r="C30" s="43" t="s">
        <v>100</v>
      </c>
      <c r="D30" s="98" t="s">
        <v>107</v>
      </c>
      <c r="E30" s="98"/>
      <c r="F30" s="150"/>
      <c r="G30" s="150"/>
      <c r="H30" s="150"/>
      <c r="I30" s="150"/>
      <c r="J30" s="150"/>
      <c r="K30" s="150"/>
      <c r="L30" s="150"/>
      <c r="M30" s="14"/>
    </row>
    <row r="31" spans="2:15" x14ac:dyDescent="0.25">
      <c r="B31" s="136"/>
      <c r="C31" s="43" t="s">
        <v>13</v>
      </c>
      <c r="D31" s="98"/>
      <c r="E31" s="98"/>
      <c r="F31" s="150"/>
      <c r="G31" s="150"/>
      <c r="H31" s="150"/>
      <c r="I31" s="150"/>
      <c r="J31" s="150"/>
      <c r="K31" s="150"/>
      <c r="L31" s="150"/>
      <c r="M31" s="14"/>
    </row>
    <row r="32" spans="2:15" x14ac:dyDescent="0.25">
      <c r="B32" s="136"/>
      <c r="C32" s="47" t="s">
        <v>28</v>
      </c>
      <c r="D32" s="95"/>
      <c r="E32" s="93"/>
      <c r="F32" s="150"/>
      <c r="G32" s="150"/>
      <c r="H32" s="150"/>
      <c r="I32" s="150"/>
      <c r="J32" s="150"/>
      <c r="K32" s="150"/>
      <c r="L32" s="150"/>
      <c r="M32" s="14"/>
    </row>
    <row r="33" spans="2:13" ht="25.5" x14ac:dyDescent="0.25">
      <c r="B33" s="136"/>
      <c r="C33" s="43" t="s">
        <v>32</v>
      </c>
      <c r="D33" s="92"/>
      <c r="E33" s="93"/>
      <c r="F33" s="150"/>
      <c r="G33" s="150"/>
      <c r="H33" s="150"/>
      <c r="I33" s="150"/>
      <c r="J33" s="150"/>
      <c r="K33" s="150"/>
      <c r="L33" s="150"/>
      <c r="M33" s="14"/>
    </row>
    <row r="34" spans="2:13" ht="25.5" x14ac:dyDescent="0.25">
      <c r="B34" s="136"/>
      <c r="C34" s="47" t="s">
        <v>91</v>
      </c>
      <c r="D34" s="95"/>
      <c r="E34" s="93"/>
      <c r="F34" s="150"/>
      <c r="G34" s="150"/>
      <c r="H34" s="150"/>
      <c r="I34" s="150"/>
      <c r="J34" s="150"/>
      <c r="K34" s="150"/>
      <c r="L34" s="150"/>
      <c r="M34" s="14"/>
    </row>
    <row r="35" spans="2:13" x14ac:dyDescent="0.25">
      <c r="B35" s="136"/>
      <c r="C35" s="47" t="s">
        <v>44</v>
      </c>
      <c r="D35" s="95"/>
      <c r="E35" s="93"/>
      <c r="F35" s="150"/>
      <c r="G35" s="150"/>
      <c r="H35" s="150"/>
      <c r="I35" s="150"/>
      <c r="J35" s="150"/>
      <c r="K35" s="150"/>
      <c r="L35" s="150"/>
      <c r="M35" s="14"/>
    </row>
    <row r="36" spans="2:13" ht="39" thickBot="1" x14ac:dyDescent="0.3">
      <c r="B36" s="137"/>
      <c r="C36" s="157" t="s">
        <v>112</v>
      </c>
      <c r="D36" s="86"/>
      <c r="E36" s="87" t="s">
        <v>122</v>
      </c>
      <c r="F36" s="151" t="str">
        <f>IF(AND(F29="OK",F30="OK",F31="OK",F32="OK",F33="OK",F34="OK",F35="OK"),"OK","NOK")</f>
        <v>NOK</v>
      </c>
      <c r="G36" s="151" t="str">
        <f t="shared" ref="G36:L36" si="3">IF(AND(G29="OK",G30="OK",G31="OK",G32="OK",G33="OK",G34="OK",G35="OK"),"OK","NOK")</f>
        <v>NOK</v>
      </c>
      <c r="H36" s="151" t="str">
        <f t="shared" si="3"/>
        <v>NOK</v>
      </c>
      <c r="I36" s="151" t="str">
        <f t="shared" si="3"/>
        <v>NOK</v>
      </c>
      <c r="J36" s="151" t="str">
        <f t="shared" si="3"/>
        <v>NOK</v>
      </c>
      <c r="K36" s="151" t="str">
        <f t="shared" si="3"/>
        <v>NOK</v>
      </c>
      <c r="L36" s="151" t="str">
        <f t="shared" si="3"/>
        <v>NOK</v>
      </c>
      <c r="M36" s="15"/>
    </row>
    <row r="37" spans="2:13" ht="16.5" thickTop="1" thickBot="1" x14ac:dyDescent="0.3">
      <c r="B37" s="99"/>
      <c r="C37" s="96"/>
      <c r="D37" s="89"/>
      <c r="E37" s="97"/>
      <c r="F37" s="147"/>
      <c r="G37" s="147"/>
      <c r="H37" s="147"/>
      <c r="I37" s="147"/>
      <c r="J37" s="147"/>
      <c r="K37" s="147"/>
      <c r="L37" s="147"/>
      <c r="M37" s="89"/>
    </row>
    <row r="38" spans="2:13" ht="26.25" customHeight="1" thickTop="1" x14ac:dyDescent="0.25">
      <c r="B38" s="135" t="s">
        <v>64</v>
      </c>
      <c r="C38" s="153" t="s">
        <v>132</v>
      </c>
      <c r="D38" s="154"/>
      <c r="E38" s="155"/>
      <c r="F38" s="156"/>
      <c r="G38" s="156"/>
      <c r="H38" s="156"/>
      <c r="I38" s="156"/>
      <c r="J38" s="156"/>
      <c r="K38" s="156"/>
      <c r="L38" s="156"/>
      <c r="M38" s="12"/>
    </row>
    <row r="39" spans="2:13" ht="26.25" customHeight="1" x14ac:dyDescent="0.25">
      <c r="B39" s="136"/>
      <c r="C39" s="52" t="s">
        <v>98</v>
      </c>
      <c r="D39" s="139"/>
      <c r="E39" s="140"/>
      <c r="F39" s="152"/>
      <c r="G39" s="152"/>
      <c r="H39" s="152"/>
      <c r="I39" s="152"/>
      <c r="J39" s="152"/>
      <c r="K39" s="152"/>
      <c r="L39" s="152"/>
      <c r="M39" s="21"/>
    </row>
    <row r="40" spans="2:13" ht="34.5" x14ac:dyDescent="0.25">
      <c r="B40" s="136"/>
      <c r="C40" s="43" t="s">
        <v>97</v>
      </c>
      <c r="D40" s="93" t="s">
        <v>107</v>
      </c>
      <c r="E40" s="93"/>
      <c r="F40" s="150"/>
      <c r="G40" s="150"/>
      <c r="H40" s="150"/>
      <c r="I40" s="150"/>
      <c r="J40" s="150"/>
      <c r="K40" s="150"/>
      <c r="L40" s="150"/>
      <c r="M40" s="14"/>
    </row>
    <row r="41" spans="2:13" ht="45.75" x14ac:dyDescent="0.25">
      <c r="B41" s="136"/>
      <c r="C41" s="43" t="s">
        <v>92</v>
      </c>
      <c r="D41" s="93" t="s">
        <v>127</v>
      </c>
      <c r="E41" s="93"/>
      <c r="F41" s="150"/>
      <c r="G41" s="150"/>
      <c r="H41" s="150"/>
      <c r="I41" s="150"/>
      <c r="J41" s="150"/>
      <c r="K41" s="150"/>
      <c r="L41" s="150"/>
      <c r="M41" s="14"/>
    </row>
    <row r="42" spans="2:13" x14ac:dyDescent="0.25">
      <c r="B42" s="136"/>
      <c r="C42" s="43" t="s">
        <v>18</v>
      </c>
      <c r="D42" s="93" t="s">
        <v>114</v>
      </c>
      <c r="E42" s="93"/>
      <c r="F42" s="150"/>
      <c r="G42" s="150"/>
      <c r="H42" s="150"/>
      <c r="I42" s="150"/>
      <c r="J42" s="150"/>
      <c r="K42" s="150"/>
      <c r="L42" s="150"/>
      <c r="M42" s="14" t="s">
        <v>19</v>
      </c>
    </row>
    <row r="43" spans="2:13" ht="15.75" thickBot="1" x14ac:dyDescent="0.3">
      <c r="B43" s="137"/>
      <c r="C43" s="157" t="s">
        <v>115</v>
      </c>
      <c r="D43" s="87"/>
      <c r="E43" s="87" t="s">
        <v>126</v>
      </c>
      <c r="F43" s="151" t="str">
        <f>IF(AND(F39="OK",F40="OK",F41="OK",F42="OK"),"OK","NOK")</f>
        <v>NOK</v>
      </c>
      <c r="G43" s="151" t="str">
        <f t="shared" ref="G43:L43" si="4">IF(AND(G39="OK",G40="OK",G41="OK",G42="OK"),"OK","NOK")</f>
        <v>NOK</v>
      </c>
      <c r="H43" s="151" t="str">
        <f t="shared" si="4"/>
        <v>NOK</v>
      </c>
      <c r="I43" s="151" t="str">
        <f t="shared" si="4"/>
        <v>NOK</v>
      </c>
      <c r="J43" s="151" t="str">
        <f t="shared" si="4"/>
        <v>NOK</v>
      </c>
      <c r="K43" s="151" t="str">
        <f t="shared" si="4"/>
        <v>NOK</v>
      </c>
      <c r="L43" s="151" t="str">
        <f t="shared" si="4"/>
        <v>NOK</v>
      </c>
      <c r="M43" s="15"/>
    </row>
    <row r="44" spans="2:13" ht="15.75" thickTop="1" x14ac:dyDescent="0.25">
      <c r="B44" s="3"/>
      <c r="C44" s="59"/>
      <c r="D44" s="3"/>
      <c r="E44" s="3"/>
      <c r="F44" s="3"/>
      <c r="G44" s="3"/>
      <c r="H44" s="3"/>
      <c r="I44" s="3"/>
      <c r="J44" s="3"/>
      <c r="K44" s="3"/>
      <c r="L44" s="3"/>
      <c r="M44" s="3"/>
    </row>
    <row r="45" spans="2:13" x14ac:dyDescent="0.25">
      <c r="B45" s="3"/>
      <c r="C45" s="59"/>
      <c r="D45" s="3"/>
      <c r="E45" s="3"/>
      <c r="F45" s="3"/>
      <c r="G45" s="3"/>
      <c r="H45" s="3"/>
      <c r="I45" s="3"/>
      <c r="J45" s="3"/>
      <c r="K45" s="3"/>
      <c r="L45" s="3"/>
      <c r="M45" s="3"/>
    </row>
    <row r="46" spans="2:13" x14ac:dyDescent="0.25">
      <c r="B46" s="3"/>
      <c r="C46" s="59"/>
      <c r="D46" s="3"/>
      <c r="E46" s="3"/>
      <c r="F46" s="3"/>
      <c r="G46" s="3"/>
      <c r="H46" s="3"/>
      <c r="I46" s="3"/>
      <c r="J46" s="3"/>
      <c r="K46" s="3"/>
      <c r="L46" s="3"/>
      <c r="M46" s="3"/>
    </row>
    <row r="47" spans="2:13" x14ac:dyDescent="0.25">
      <c r="B47" s="3"/>
      <c r="C47" s="59"/>
      <c r="D47" s="3"/>
      <c r="E47" s="3"/>
      <c r="F47" s="3"/>
      <c r="G47" s="3"/>
      <c r="H47" s="3"/>
      <c r="I47" s="3"/>
      <c r="J47" s="3"/>
      <c r="K47" s="3"/>
      <c r="L47" s="3"/>
      <c r="M47" s="3"/>
    </row>
    <row r="48" spans="2:13" x14ac:dyDescent="0.25">
      <c r="B48" s="3"/>
      <c r="C48" s="59"/>
      <c r="D48" s="3"/>
      <c r="E48" s="3"/>
      <c r="F48" s="3"/>
      <c r="G48" s="3"/>
      <c r="H48" s="3"/>
      <c r="I48" s="3"/>
      <c r="J48" s="3"/>
      <c r="K48" s="3"/>
      <c r="L48" s="3"/>
      <c r="M48" s="3"/>
    </row>
    <row r="49" spans="2:13" x14ac:dyDescent="0.25">
      <c r="B49" s="3"/>
      <c r="C49" s="59"/>
      <c r="D49" s="3"/>
      <c r="E49" s="3"/>
      <c r="F49" s="3"/>
      <c r="G49" s="3"/>
      <c r="H49" s="3"/>
      <c r="I49" s="3"/>
      <c r="J49" s="3"/>
      <c r="K49" s="3"/>
      <c r="L49" s="3"/>
      <c r="M49" s="3"/>
    </row>
    <row r="50" spans="2:13" x14ac:dyDescent="0.25">
      <c r="B50" s="3"/>
      <c r="C50" s="59"/>
      <c r="D50" s="3"/>
      <c r="E50" s="3"/>
      <c r="F50" s="3"/>
      <c r="G50" s="3"/>
      <c r="H50" s="3"/>
      <c r="I50" s="3"/>
      <c r="J50" s="3"/>
      <c r="K50" s="3"/>
      <c r="L50" s="3"/>
      <c r="M50" s="3"/>
    </row>
    <row r="51" spans="2:13" x14ac:dyDescent="0.25">
      <c r="B51" s="3"/>
      <c r="C51" s="59"/>
      <c r="D51" s="3"/>
      <c r="E51" s="3"/>
      <c r="F51" s="3"/>
      <c r="G51" s="3"/>
      <c r="H51" s="3"/>
      <c r="I51" s="3"/>
      <c r="J51" s="3"/>
      <c r="K51" s="3"/>
      <c r="L51" s="3"/>
      <c r="M51" s="3"/>
    </row>
    <row r="52" spans="2:13" x14ac:dyDescent="0.25">
      <c r="B52" s="3"/>
      <c r="C52" s="59"/>
      <c r="D52" s="3"/>
      <c r="E52" s="3"/>
      <c r="F52" s="3"/>
      <c r="G52" s="3"/>
      <c r="H52" s="3"/>
      <c r="I52" s="3"/>
      <c r="J52" s="3"/>
      <c r="K52" s="3"/>
      <c r="L52" s="3"/>
      <c r="M52" s="3"/>
    </row>
    <row r="53" spans="2:13" x14ac:dyDescent="0.25">
      <c r="B53" s="3"/>
      <c r="C53" s="59"/>
      <c r="D53" s="3"/>
      <c r="E53" s="3"/>
      <c r="F53" s="3"/>
      <c r="G53" s="3"/>
      <c r="H53" s="3"/>
      <c r="I53" s="3"/>
      <c r="J53" s="3"/>
      <c r="K53" s="3"/>
      <c r="L53" s="3"/>
      <c r="M53" s="3"/>
    </row>
    <row r="54" spans="2:13" x14ac:dyDescent="0.25">
      <c r="B54" s="3"/>
      <c r="C54" s="59"/>
      <c r="D54" s="3"/>
      <c r="E54" s="3"/>
      <c r="F54" s="3"/>
      <c r="G54" s="3"/>
      <c r="H54" s="3"/>
      <c r="I54" s="3"/>
      <c r="J54" s="3"/>
      <c r="K54" s="3"/>
      <c r="L54" s="3"/>
      <c r="M54" s="3"/>
    </row>
    <row r="55" spans="2:13" x14ac:dyDescent="0.25">
      <c r="B55" s="3"/>
      <c r="C55" s="59"/>
      <c r="D55" s="3"/>
      <c r="E55" s="3"/>
      <c r="F55" s="3"/>
      <c r="G55" s="3"/>
      <c r="H55" s="3"/>
      <c r="I55" s="3"/>
      <c r="J55" s="3"/>
      <c r="K55" s="3"/>
      <c r="L55" s="3"/>
      <c r="M55" s="3"/>
    </row>
    <row r="56" spans="2:13" x14ac:dyDescent="0.25">
      <c r="B56" s="3"/>
      <c r="C56" s="59"/>
      <c r="D56" s="3"/>
      <c r="E56" s="3"/>
      <c r="F56" s="3"/>
      <c r="G56" s="3"/>
      <c r="H56" s="3"/>
      <c r="I56" s="3"/>
      <c r="J56" s="3"/>
      <c r="K56" s="3"/>
      <c r="L56" s="3"/>
      <c r="M56" s="3"/>
    </row>
    <row r="57" spans="2:13" x14ac:dyDescent="0.25">
      <c r="B57" s="3"/>
      <c r="C57" s="59"/>
      <c r="D57" s="3"/>
      <c r="E57" s="3"/>
      <c r="F57" s="3"/>
      <c r="G57" s="3"/>
      <c r="H57" s="3"/>
      <c r="I57" s="3"/>
      <c r="J57" s="3"/>
      <c r="K57" s="3"/>
      <c r="L57" s="3"/>
      <c r="M57" s="3"/>
    </row>
    <row r="58" spans="2:13" x14ac:dyDescent="0.25">
      <c r="B58" s="3"/>
      <c r="C58" s="59"/>
      <c r="D58" s="3"/>
      <c r="E58" s="3"/>
      <c r="F58" s="3"/>
      <c r="G58" s="3"/>
      <c r="H58" s="3"/>
      <c r="I58" s="3"/>
      <c r="J58" s="3"/>
      <c r="K58" s="3"/>
      <c r="L58" s="3"/>
      <c r="M58" s="3"/>
    </row>
    <row r="59" spans="2:13" x14ac:dyDescent="0.25">
      <c r="B59" s="3"/>
      <c r="C59" s="59"/>
      <c r="D59" s="3"/>
      <c r="E59" s="3"/>
      <c r="F59" s="3"/>
      <c r="G59" s="3"/>
      <c r="H59" s="3"/>
      <c r="I59" s="3"/>
      <c r="J59" s="3"/>
      <c r="K59" s="3"/>
      <c r="L59" s="3"/>
      <c r="M59" s="3"/>
    </row>
  </sheetData>
  <mergeCells count="8">
    <mergeCell ref="B1:M1"/>
    <mergeCell ref="B2:C2"/>
    <mergeCell ref="F2:M2"/>
    <mergeCell ref="B12:B14"/>
    <mergeCell ref="B38:B43"/>
    <mergeCell ref="B29:B36"/>
    <mergeCell ref="B16:B27"/>
    <mergeCell ref="B6:B10"/>
  </mergeCells>
  <conditionalFormatting sqref="F6:L6">
    <cfRule type="containsText" dxfId="8" priority="11" operator="containsText" text="OK">
      <formula>NOT(ISERROR(SEARCH("OK",F6)))</formula>
    </cfRule>
  </conditionalFormatting>
  <conditionalFormatting sqref="F6:L9">
    <cfRule type="containsText" dxfId="7" priority="9" operator="containsText" text="NOK">
      <formula>NOT(ISERROR(SEARCH("NOK",F6)))</formula>
    </cfRule>
    <cfRule type="containsText" dxfId="6" priority="10" operator="containsText" text="OK">
      <formula>NOT(ISERROR(SEARCH("OK",F6)))</formula>
    </cfRule>
  </conditionalFormatting>
  <conditionalFormatting sqref="F10:L10">
    <cfRule type="containsText" dxfId="5" priority="6" operator="containsText" text="NOK">
      <formula>NOT(ISERROR(SEARCH("NOK",F10)))</formula>
    </cfRule>
    <cfRule type="containsText" dxfId="4" priority="7" operator="containsText" text="OK">
      <formula>NOT(ISERROR(SEARCH("OK",F10)))</formula>
    </cfRule>
  </conditionalFormatting>
  <conditionalFormatting sqref="F14:L14 F27:L27 F36:L36 F43:L43">
    <cfRule type="containsText" dxfId="3" priority="4" operator="containsText" text="NOK">
      <formula>NOT(ISERROR(SEARCH("NOK",F14)))</formula>
    </cfRule>
    <cfRule type="containsText" dxfId="2" priority="5" operator="containsText" text="OK">
      <formula>NOT(ISERROR(SEARCH("OK",F14)))</formula>
    </cfRule>
  </conditionalFormatting>
  <conditionalFormatting sqref="F12:L13 F16:L26 F29:L35 F39:L42">
    <cfRule type="containsText" dxfId="1" priority="1" operator="containsText" text="NOK">
      <formula>NOT(ISERROR(SEARCH("NOK",F12)))</formula>
    </cfRule>
    <cfRule type="containsText" dxfId="0" priority="2" operator="containsText" text="OK">
      <formula>NOT(ISERROR(SEARCH("OK",F12)))</formula>
    </cfRule>
  </conditionalFormatting>
  <dataValidations count="1">
    <dataValidation type="list" allowBlank="1" showInputMessage="1" showErrorMessage="1" sqref="F39:L43 F12:L14 F16:L27 F29:L36 F6:L10">
      <formula1>"OK, NOK, NA"</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J9"/>
  <sheetViews>
    <sheetView showGridLines="0" workbookViewId="0">
      <pane xSplit="2" ySplit="5" topLeftCell="C6" activePane="bottomRight" state="frozen"/>
      <selection pane="topRight" activeCell="C1" sqref="C1"/>
      <selection pane="bottomLeft" activeCell="A6" sqref="A6"/>
      <selection pane="bottomRight" activeCell="C28" sqref="C28"/>
    </sheetView>
  </sheetViews>
  <sheetFormatPr baseColWidth="10" defaultRowHeight="15" x14ac:dyDescent="0.25"/>
  <cols>
    <col min="1" max="1" width="3.5703125" customWidth="1"/>
    <col min="2" max="2" width="17.5703125" customWidth="1"/>
    <col min="3" max="3" width="20.140625" bestFit="1" customWidth="1"/>
    <col min="4" max="4" width="16.42578125" bestFit="1" customWidth="1"/>
    <col min="5" max="5" width="14" bestFit="1" customWidth="1"/>
    <col min="7" max="7" width="14.7109375" bestFit="1" customWidth="1"/>
    <col min="8" max="8" width="28.140625" customWidth="1"/>
    <col min="9" max="9" width="14.85546875" customWidth="1"/>
    <col min="10" max="10" width="51.7109375" customWidth="1"/>
  </cols>
  <sheetData>
    <row r="1" spans="2:10" x14ac:dyDescent="0.25">
      <c r="B1" s="138" t="s">
        <v>55</v>
      </c>
      <c r="C1" s="138"/>
      <c r="D1" s="138"/>
    </row>
    <row r="2" spans="2:10" x14ac:dyDescent="0.25">
      <c r="B2" s="138"/>
      <c r="C2" s="138"/>
      <c r="D2" s="138"/>
    </row>
    <row r="5" spans="2:10" s="2" customFormat="1" ht="30" x14ac:dyDescent="0.25">
      <c r="B5" s="2" t="s">
        <v>45</v>
      </c>
      <c r="C5" s="2" t="s">
        <v>50</v>
      </c>
      <c r="D5" s="2" t="s">
        <v>47</v>
      </c>
      <c r="E5" s="2" t="s">
        <v>46</v>
      </c>
      <c r="F5" s="2" t="s">
        <v>48</v>
      </c>
      <c r="G5" s="2" t="s">
        <v>49</v>
      </c>
      <c r="H5" s="2" t="s">
        <v>51</v>
      </c>
      <c r="I5" s="2" t="s">
        <v>52</v>
      </c>
      <c r="J5" s="2" t="s">
        <v>53</v>
      </c>
    </row>
    <row r="6" spans="2:10" x14ac:dyDescent="0.25">
      <c r="B6" t="str">
        <f>'My-Invoice'!F4</f>
        <v>Affilié 1</v>
      </c>
    </row>
    <row r="7" spans="2:10" x14ac:dyDescent="0.25">
      <c r="B7" t="str">
        <f>'My-Invoice'!G4</f>
        <v>Affilié 2</v>
      </c>
    </row>
    <row r="8" spans="2:10" x14ac:dyDescent="0.25">
      <c r="B8" t="str">
        <f>'My-Invoice'!H4</f>
        <v>Affilié 3</v>
      </c>
    </row>
    <row r="9" spans="2:10" x14ac:dyDescent="0.25">
      <c r="B9" t="s">
        <v>54</v>
      </c>
    </row>
  </sheetData>
  <mergeCells count="1">
    <mergeCell ref="B1:D2"/>
  </mergeCells>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PG</vt:lpstr>
      <vt:lpstr>Utilisation</vt:lpstr>
      <vt:lpstr>Cnx EDI</vt:lpstr>
      <vt:lpstr>My-Invoice</vt:lpstr>
      <vt:lpstr>Spec techniques</vt:lpstr>
    </vt:vector>
  </TitlesOfParts>
  <Company>CegedimGroup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PIETTE Raphael</dc:creator>
  <cp:lastModifiedBy>PIETTE Raphael</cp:lastModifiedBy>
  <cp:lastPrinted>2014-11-12T14:44:48Z</cp:lastPrinted>
  <dcterms:created xsi:type="dcterms:W3CDTF">2014-11-05T14:01:03Z</dcterms:created>
  <dcterms:modified xsi:type="dcterms:W3CDTF">2014-12-04T12:10:30Z</dcterms:modified>
</cp:coreProperties>
</file>