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ypech\Documents\"/>
    </mc:Choice>
  </mc:AlternateContent>
  <bookViews>
    <workbookView xWindow="0" yWindow="0" windowWidth="28800" windowHeight="11835" tabRatio="629"/>
  </bookViews>
  <sheets>
    <sheet name="Développement produits" sheetId="1" r:id="rId1"/>
    <sheet name="DEV annexes" sheetId="2" r:id="rId2"/>
    <sheet name="Feuil1" sheetId="3" r:id="rId3"/>
  </sheets>
  <definedNames>
    <definedName name="_xlnm._FilterDatabase" localSheetId="0" hidden="1">'Développement produits'!$A$4:$EA$18</definedName>
    <definedName name="_xlnm.Print_Area" localSheetId="0">'Développement produits'!$A$1:$Z$19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2" l="1"/>
  <c r="A3" i="2"/>
  <c r="I13" i="1"/>
</calcChain>
</file>

<file path=xl/sharedStrings.xml><?xml version="1.0" encoding="utf-8"?>
<sst xmlns="http://schemas.openxmlformats.org/spreadsheetml/2006/main" count="517" uniqueCount="267">
  <si>
    <t>Janvier</t>
  </si>
  <si>
    <t>Février</t>
  </si>
  <si>
    <t>Mars</t>
  </si>
  <si>
    <t>Avril</t>
  </si>
  <si>
    <t xml:space="preserve">Mai </t>
  </si>
  <si>
    <t>Juin</t>
  </si>
  <si>
    <t>Juillet</t>
  </si>
  <si>
    <t>Août</t>
  </si>
  <si>
    <t>Septembre</t>
  </si>
  <si>
    <t>Octobre</t>
  </si>
  <si>
    <t>Novembre</t>
  </si>
  <si>
    <t>Décembre</t>
  </si>
  <si>
    <t>Florence</t>
  </si>
  <si>
    <t>AMA</t>
  </si>
  <si>
    <t>APM</t>
  </si>
  <si>
    <t>ABA</t>
  </si>
  <si>
    <t>Produits</t>
  </si>
  <si>
    <t>Référence</t>
  </si>
  <si>
    <t>Descriptif</t>
  </si>
  <si>
    <t>Catégorie</t>
  </si>
  <si>
    <t>MS</t>
  </si>
  <si>
    <t>MA</t>
  </si>
  <si>
    <t>PI</t>
  </si>
  <si>
    <t>TDS</t>
  </si>
  <si>
    <t>Risque</t>
  </si>
  <si>
    <t>Chef de projet</t>
  </si>
  <si>
    <t>V</t>
  </si>
  <si>
    <t>Ventes
(Volumes)</t>
  </si>
  <si>
    <t>Pré-affectation
Fabrication</t>
  </si>
  <si>
    <t>Obj</t>
  </si>
  <si>
    <t>Réal</t>
  </si>
  <si>
    <t>Affectation
Fabrication</t>
  </si>
  <si>
    <t>Affectation
Maquettage style</t>
  </si>
  <si>
    <t>Ventes (JJ/MM/AA)</t>
  </si>
  <si>
    <t>Couleurs</t>
  </si>
  <si>
    <t>Nb</t>
  </si>
  <si>
    <t>LT (S)</t>
  </si>
  <si>
    <t>Toutes</t>
  </si>
  <si>
    <t>?</t>
  </si>
  <si>
    <t>Manufacture</t>
  </si>
  <si>
    <t>X</t>
  </si>
  <si>
    <t>Bourget GM</t>
  </si>
  <si>
    <t>D</t>
  </si>
  <si>
    <t>Dessin/Photo</t>
  </si>
  <si>
    <t>La Vanoise</t>
  </si>
  <si>
    <t>Jouvence GM</t>
  </si>
  <si>
    <t>Anjou PM</t>
  </si>
  <si>
    <t>Anjou GM</t>
  </si>
  <si>
    <t>Vanessa</t>
  </si>
  <si>
    <t>Jouvence MM</t>
  </si>
  <si>
    <t>Déclinaison Saint-Louis extérieur tout cuir intérieur Goyardine</t>
  </si>
  <si>
    <t>Déclinaison Bougert PM taille soute</t>
  </si>
  <si>
    <t>ACH</t>
  </si>
  <si>
    <t xml:space="preserve">Redéfinition d'un produit pour porter les petits chiens </t>
  </si>
  <si>
    <t>Méditérrannée</t>
  </si>
  <si>
    <t>Petit Bellechasse</t>
  </si>
  <si>
    <t>Castille</t>
  </si>
  <si>
    <t>MS1</t>
  </si>
  <si>
    <t>Sac à dos</t>
  </si>
  <si>
    <t>Sac de plage grand volume extérieur coton-lin intérieur chevron</t>
  </si>
  <si>
    <t>Déclinaison du Bellechasse</t>
  </si>
  <si>
    <t>Pochette evening cuir/toile</t>
  </si>
  <si>
    <t>Inspiration Steamer, 2 types de porté, aménagements ext et int</t>
  </si>
  <si>
    <t>ACC</t>
  </si>
  <si>
    <t>Housse GM</t>
  </si>
  <si>
    <t>Housse de discrétion et protection légère (pluie, opaque), système pliable</t>
  </si>
  <si>
    <t>Trousse de toilette grand volume, remplacement Miroir GM</t>
  </si>
  <si>
    <t>Trousse de toilette moyen volume, remplacement Miroir PM</t>
  </si>
  <si>
    <t>Petit Marquises</t>
  </si>
  <si>
    <t>Déclinaison du Marquises</t>
  </si>
  <si>
    <t>07GOLD
08GOLD
10GOLD</t>
  </si>
  <si>
    <t>01</t>
  </si>
  <si>
    <t>01
03</t>
  </si>
  <si>
    <t>Magaly</t>
  </si>
  <si>
    <t>Attente brief Goyard</t>
  </si>
  <si>
    <t>MA1</t>
  </si>
  <si>
    <t>MA2</t>
  </si>
  <si>
    <t>MS2</t>
  </si>
  <si>
    <t>Ch</t>
  </si>
  <si>
    <t>GS</t>
  </si>
  <si>
    <t>Style</t>
  </si>
  <si>
    <t>Atelier</t>
  </si>
  <si>
    <t>Indus</t>
  </si>
  <si>
    <t>AMAANJOU-PM-__</t>
  </si>
  <si>
    <t>AMAANJOU-GM-__</t>
  </si>
  <si>
    <t>AMAPLAGE-__</t>
  </si>
  <si>
    <t>AMABELLECHASSE-PM-__</t>
  </si>
  <si>
    <t>AMAMARQUISES-PM-__</t>
  </si>
  <si>
    <t>AMACASTILLE-__</t>
  </si>
  <si>
    <t>ABABOURGET-GM-__</t>
  </si>
  <si>
    <t>ASEHOUSSE.BOU-GM-NOI</t>
  </si>
  <si>
    <t>ABAJOUV-GM-__</t>
  </si>
  <si>
    <t>ABAJOUV-MM-__</t>
  </si>
  <si>
    <t>TDS-Prod</t>
  </si>
  <si>
    <t>Ventes</t>
  </si>
  <si>
    <t>PROD</t>
  </si>
  <si>
    <t>Gel Style</t>
  </si>
  <si>
    <t>V1</t>
  </si>
  <si>
    <t>V2</t>
  </si>
  <si>
    <t>V?</t>
  </si>
  <si>
    <t>Coef appliqué</t>
  </si>
  <si>
    <t>Ex-works validé</t>
  </si>
  <si>
    <t>Validation Tarif</t>
  </si>
  <si>
    <t>Priorité</t>
  </si>
  <si>
    <t>Goyard
Hauser</t>
  </si>
  <si>
    <t>MS3</t>
  </si>
  <si>
    <t>Mise à jour :</t>
  </si>
  <si>
    <t>O</t>
  </si>
  <si>
    <t>IDMC</t>
  </si>
  <si>
    <t>PI = TDS</t>
  </si>
  <si>
    <t xml:space="preserve">recep </t>
  </si>
  <si>
    <t>PV</t>
  </si>
  <si>
    <t>Vendome</t>
  </si>
  <si>
    <t>Vivet</t>
  </si>
  <si>
    <t>Sésame</t>
  </si>
  <si>
    <t>APMRESIDENCE-__</t>
  </si>
  <si>
    <t>Cloche / porte-adresse
Accessoire vendu avec articles tout cuir (systématique sur ANJOU).
Marquage obligatoire</t>
  </si>
  <si>
    <t>Résidence</t>
  </si>
  <si>
    <t>Manufacture ?</t>
  </si>
  <si>
    <t>Etat</t>
  </si>
  <si>
    <t>FIN</t>
  </si>
  <si>
    <t>Etat DEV
Statut</t>
  </si>
  <si>
    <t>AMAALPIN-MM-</t>
  </si>
  <si>
    <t>top magnétique</t>
  </si>
  <si>
    <t>bouton de col mini</t>
  </si>
  <si>
    <t>Sujet</t>
  </si>
  <si>
    <t>GELE</t>
  </si>
  <si>
    <t>Miroir</t>
  </si>
  <si>
    <t>résidence, alpin, castille</t>
  </si>
  <si>
    <t>concerne PF</t>
  </si>
  <si>
    <t>jouvence</t>
  </si>
  <si>
    <t>passant oval</t>
  </si>
  <si>
    <t>alpin</t>
  </si>
  <si>
    <t>toron</t>
  </si>
  <si>
    <t>en cours</t>
  </si>
  <si>
    <t>commentaire</t>
  </si>
  <si>
    <t>jonc cuir</t>
  </si>
  <si>
    <t>matelassage doublure</t>
  </si>
  <si>
    <t>attente essai 18m PEG</t>
  </si>
  <si>
    <t>étude et faisabilité couleur BORLIS</t>
  </si>
  <si>
    <t xml:space="preserve">coque </t>
  </si>
  <si>
    <t>attente coques avec corrections CROWN</t>
  </si>
  <si>
    <t>rondelle</t>
  </si>
  <si>
    <t>réception de la prod</t>
  </si>
  <si>
    <t>canne syst bouton</t>
  </si>
  <si>
    <t>attente essai HERJET</t>
  </si>
  <si>
    <t>boucle cadenassable</t>
  </si>
  <si>
    <t>Bourget PM et GM</t>
  </si>
  <si>
    <t>proto validé, attente prix selon process JADE</t>
  </si>
  <si>
    <t>sangle en 2 parties</t>
  </si>
  <si>
    <t>manuf</t>
  </si>
  <si>
    <t>cadre couleur</t>
  </si>
  <si>
    <t>attente dernier coloris GOLD pour CS</t>
  </si>
  <si>
    <t>doublure housse</t>
  </si>
  <si>
    <t>étude chez LIMONTA</t>
  </si>
  <si>
    <t>élastique rond</t>
  </si>
  <si>
    <t>étude chez VICTOR</t>
  </si>
  <si>
    <t>pls PF</t>
  </si>
  <si>
    <t>mousquetons actuels</t>
  </si>
  <si>
    <t>étude pour les relancer de facon temporaire</t>
  </si>
  <si>
    <t>mousquetons futurs</t>
  </si>
  <si>
    <t>attente croquis Goyard</t>
  </si>
  <si>
    <t>baguette bois noire</t>
  </si>
  <si>
    <t>baguette bois noire gravée</t>
  </si>
  <si>
    <t>récept TDS ETC</t>
  </si>
  <si>
    <t>récept TDS SPAMA</t>
  </si>
  <si>
    <t>drap Castille</t>
  </si>
  <si>
    <t>attente validation si lancement</t>
  </si>
  <si>
    <t>boite Castille</t>
  </si>
  <si>
    <t>gants</t>
  </si>
  <si>
    <t>boutiques</t>
  </si>
  <si>
    <t>stop brandart, démarrage WTC, attente confirmation taille par Goy</t>
  </si>
  <si>
    <t>œillet</t>
  </si>
  <si>
    <t>sac chien</t>
  </si>
  <si>
    <t>filet</t>
  </si>
  <si>
    <t>sangle</t>
  </si>
  <si>
    <t>anneaux brisé gravé</t>
  </si>
  <si>
    <t>pince billet</t>
  </si>
  <si>
    <t>victoire</t>
  </si>
  <si>
    <t>étude chez SPAMA selon croquis Goy</t>
  </si>
  <si>
    <t>arret fag miroir</t>
  </si>
  <si>
    <t>senat</t>
  </si>
  <si>
    <t>fag à la taille</t>
  </si>
  <si>
    <t>attente OK Fred pour tout passer à la taille</t>
  </si>
  <si>
    <t>syst aimant gainé</t>
  </si>
  <si>
    <t>belvedere</t>
  </si>
  <si>
    <t>récep essai de Goy, attente consigne</t>
  </si>
  <si>
    <t>doublure rouge</t>
  </si>
  <si>
    <t>ligne Baudelaire</t>
  </si>
  <si>
    <t>attente brief pour en commander</t>
  </si>
  <si>
    <t>gamelle</t>
  </si>
  <si>
    <t>ACRecuelle</t>
  </si>
  <si>
    <t>pas de validation des moules</t>
  </si>
  <si>
    <t>moule impression 3D</t>
  </si>
  <si>
    <t>intérieur MANOIR</t>
  </si>
  <si>
    <t>Manoir</t>
  </si>
  <si>
    <t>intérieur MAJOR</t>
  </si>
  <si>
    <t>Sur-sac papier</t>
  </si>
  <si>
    <t>attente échantillon ESPE</t>
  </si>
  <si>
    <t>vis inox dé rec</t>
  </si>
  <si>
    <t>saigon</t>
  </si>
  <si>
    <t>crochet cintre</t>
  </si>
  <si>
    <t>cintre gainé GAPP</t>
  </si>
  <si>
    <t>clou cintre</t>
  </si>
  <si>
    <t>clou capitonnage</t>
  </si>
  <si>
    <t>malles</t>
  </si>
  <si>
    <t>HEICO</t>
  </si>
  <si>
    <t>SPAMA</t>
  </si>
  <si>
    <t xml:space="preserve">charnière autobloquante </t>
  </si>
  <si>
    <t>Satin capitonnage</t>
  </si>
  <si>
    <t>malle commode</t>
  </si>
  <si>
    <t>ruban capitonnage</t>
  </si>
  <si>
    <t>fond de toile INCOLORE</t>
  </si>
  <si>
    <t>COFA</t>
  </si>
  <si>
    <t>nouvelle toile chevron</t>
  </si>
  <si>
    <t>fond de toile LAGUN</t>
  </si>
  <si>
    <t>fond de toile KAKI</t>
  </si>
  <si>
    <t>fond de toile FUSCHIA</t>
  </si>
  <si>
    <t>DEV annexes (MAT BIJ RENF ESSAI ACCES…)</t>
  </si>
  <si>
    <t>nb</t>
  </si>
  <si>
    <t>1,7
291-&gt;304</t>
  </si>
  <si>
    <t>1,5
356/377</t>
  </si>
  <si>
    <t>FIN du DEV
Statut Production</t>
  </si>
  <si>
    <t>1,5
435/460</t>
  </si>
  <si>
    <t>GEL du DEV
Production exclusive Goyard</t>
  </si>
  <si>
    <t>DEV EN COURS
Attente réception équipement machine et guide
Prévision MA1 S-40</t>
  </si>
  <si>
    <t>1,7
177</t>
  </si>
  <si>
    <t>1,7
159</t>
  </si>
  <si>
    <t>DEV EN COURS
GO PROD Goyard
Proto pour test et proto indus</t>
  </si>
  <si>
    <t>1,5/1,5
836/801</t>
  </si>
  <si>
    <t>DEV EN COURS
Attente coque corrigée + proto indus + canne avec bouton !
Etude PRA en cours</t>
  </si>
  <si>
    <t>DEV EN COURS
MS2 en cours de réalisation
Etude PRA à prévoir selon affectation</t>
  </si>
  <si>
    <t>FIN du DEV
TDS validée S-36</t>
  </si>
  <si>
    <t>1,5/1,4
311/282</t>
  </si>
  <si>
    <t>Classification
DEV-PRO</t>
  </si>
  <si>
    <t>(produit qui n’a jamais existé dans l’offre et qui n’appartient à aucune ligne de produits existants : exemple le sac Alpin ou la pochette Castille)</t>
  </si>
  <si>
    <r>
      <t xml:space="preserve">- </t>
    </r>
    <r>
      <rPr>
        <b/>
        <sz val="11"/>
        <color rgb="FFED7D31"/>
        <rFont val="Calibri"/>
        <family val="2"/>
        <scheme val="minor"/>
      </rPr>
      <t>Variation</t>
    </r>
    <r>
      <rPr>
        <sz val="11"/>
        <color theme="1"/>
        <rFont val="Calibri"/>
        <family val="2"/>
        <scheme val="minor"/>
      </rPr>
      <t> = déclinaison / variation d’un modèle au sein d’une ligne existante</t>
    </r>
  </si>
  <si>
    <t>(variation sur les tailles, les volumes ou autres mais l’identité de base est reconnaissable : exemple le Saïgon mini ou le Bourget GM)</t>
  </si>
  <si>
    <r>
      <t xml:space="preserve">- </t>
    </r>
    <r>
      <rPr>
        <b/>
        <sz val="11"/>
        <color rgb="FFED7D31"/>
        <rFont val="Calibri"/>
        <family val="2"/>
        <scheme val="minor"/>
      </rPr>
      <t>Animation</t>
    </r>
    <r>
      <rPr>
        <sz val="11"/>
        <color theme="1"/>
        <rFont val="Calibri"/>
        <family val="2"/>
        <scheme val="minor"/>
      </rPr>
      <t xml:space="preserve"> = animation sur les matières ou sur les coloris</t>
    </r>
  </si>
  <si>
    <t>(exemple ligne Montparnasse ou ligne Baudelaire)</t>
  </si>
  <si>
    <t>(exemple Richelieu 2 avec une pression / Varenne etc.)</t>
  </si>
  <si>
    <r>
      <t xml:space="preserve">- </t>
    </r>
    <r>
      <rPr>
        <b/>
        <sz val="11"/>
        <color rgb="FFED7D31"/>
        <rFont val="Calibri"/>
        <family val="2"/>
        <scheme val="minor"/>
      </rPr>
      <t>Projets spéciaux</t>
    </r>
    <r>
      <rPr>
        <sz val="11"/>
        <color theme="1"/>
        <rFont val="Calibri"/>
        <family val="2"/>
        <scheme val="minor"/>
      </rPr>
      <t> = projets capsule dans le cadre d’une ouverture ou d’un partenariat ou encore d’une opération spéciale</t>
    </r>
  </si>
  <si>
    <t>(exemple : projet sac Méditerranée, projet Peninsula etc.)</t>
  </si>
  <si>
    <r>
      <t>De :</t>
    </r>
    <r>
      <rPr>
        <sz val="11"/>
        <color theme="1"/>
        <rFont val="Calibri"/>
        <family val="2"/>
        <scheme val="minor"/>
      </rPr>
      <t xml:space="preserve"> Isabelle Paradis [mailto:iparadis@goyard.com]</t>
    </r>
  </si>
  <si>
    <r>
      <t>Envoyé :</t>
    </r>
    <r>
      <rPr>
        <sz val="11"/>
        <color theme="1"/>
        <rFont val="Calibri"/>
        <family val="2"/>
        <scheme val="minor"/>
      </rPr>
      <t xml:space="preserve"> lundi 5 octobre 2015 18:55</t>
    </r>
  </si>
  <si>
    <r>
      <t>À :</t>
    </r>
    <r>
      <rPr>
        <sz val="11"/>
        <color theme="1"/>
        <rFont val="Calibri"/>
        <family val="2"/>
        <scheme val="minor"/>
      </rPr>
      <t xml:space="preserve"> Florence BERNARD DE JANDIN &lt;f.bernard-de-jandin@manufacture-algo.com&gt;</t>
    </r>
  </si>
  <si>
    <r>
      <t>Cc :</t>
    </r>
    <r>
      <rPr>
        <sz val="11"/>
        <color theme="1"/>
        <rFont val="Calibri"/>
        <family val="2"/>
        <scheme val="minor"/>
      </rPr>
      <t xml:space="preserve"> Laurent CALAQUE &lt;L.CALAQUE@manufacture-algo.com&gt;; Jean Laurent Thierry &lt;jlthierry@goyard.com&gt;; 'Eric Blanchi' &lt;eblanchi@goyard.com&gt;</t>
    </r>
  </si>
  <si>
    <r>
      <t>Objet :</t>
    </r>
    <r>
      <rPr>
        <sz val="11"/>
        <color theme="1"/>
        <rFont val="Calibri"/>
        <family val="2"/>
        <scheme val="minor"/>
      </rPr>
      <t xml:space="preserve"> Classification projets x développement produit</t>
    </r>
  </si>
  <si>
    <t>NI</t>
  </si>
  <si>
    <t>VA</t>
  </si>
  <si>
    <t>AN</t>
  </si>
  <si>
    <t>AM</t>
  </si>
  <si>
    <t>PS</t>
  </si>
  <si>
    <r>
      <t xml:space="preserve">- </t>
    </r>
    <r>
      <rPr>
        <b/>
        <sz val="11"/>
        <color rgb="FFED7D31"/>
        <rFont val="Calibri"/>
        <family val="2"/>
        <scheme val="minor"/>
      </rPr>
      <t>Contretypage</t>
    </r>
    <r>
      <rPr>
        <sz val="11"/>
        <color theme="1"/>
        <rFont val="Calibri"/>
        <family val="2"/>
        <scheme val="minor"/>
      </rPr>
      <t> = transfert d'article existant dans un autre atelier (pour double-sourcer ou transfert définitif)</t>
    </r>
  </si>
  <si>
    <t>CT</t>
  </si>
  <si>
    <r>
      <t xml:space="preserve">- </t>
    </r>
    <r>
      <rPr>
        <b/>
        <sz val="11"/>
        <color rgb="FFED7D31"/>
        <rFont val="Calibri"/>
        <family val="2"/>
        <scheme val="minor"/>
      </rPr>
      <t>Amélioration</t>
    </r>
    <r>
      <rPr>
        <sz val="11"/>
        <color theme="1"/>
        <rFont val="Calibri"/>
        <family val="2"/>
        <scheme val="minor"/>
      </rPr>
      <t xml:space="preserve"> = demande modifications / améliorations sur produit existant suite retours clients / qualité / studio etc</t>
    </r>
  </si>
  <si>
    <r>
      <t xml:space="preserve">- </t>
    </r>
    <r>
      <rPr>
        <b/>
        <sz val="11"/>
        <color rgb="FFED7D31"/>
        <rFont val="Calibri"/>
        <family val="2"/>
        <scheme val="minor"/>
      </rPr>
      <t>C7Nouvelle identité </t>
    </r>
    <r>
      <rPr>
        <sz val="11"/>
        <color theme="1"/>
        <rFont val="Calibri"/>
        <family val="2"/>
        <scheme val="minor"/>
      </rPr>
      <t>= nouveauté / nouveau modèle</t>
    </r>
  </si>
  <si>
    <t>Projet Spéciale</t>
  </si>
  <si>
    <t>Nouvelle Identité</t>
  </si>
  <si>
    <t>Variation Article</t>
  </si>
  <si>
    <t>Pilotage PROJETS service développement</t>
  </si>
  <si>
    <t>Voltigeur</t>
  </si>
  <si>
    <t>AMAVOLTIGEUR-__</t>
  </si>
  <si>
    <t>BELLI</t>
  </si>
  <si>
    <t>DEV EN COURS
Attente MA1 
Objectif S.46</t>
  </si>
  <si>
    <t>DEV EN COURS
Attente MA1 
Objectif S.48</t>
  </si>
  <si>
    <t>DEV EN COURS
Attente confirmation cuir pour lancer une MS4 / MA1
Tests prévus sur cuir définitifs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</si>
</sst>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8"/>
      <color theme="1"/>
      <name val="Comic Sans MS"/>
      <family val="4"/>
    </font>
    <font>
      <sz val="12"/>
      <color theme="1"/>
      <name val="Comic Sans MS"/>
      <family val="4"/>
    </font>
    <font>
      <b/>
      <sz val="8"/>
      <color theme="1"/>
      <name val="Comic Sans MS"/>
      <family val="4"/>
    </font>
    <font>
      <sz val="8"/>
      <color theme="1"/>
      <name val="Calibri"/>
      <family val="2"/>
      <scheme val="minor"/>
    </font>
    <font>
      <b/>
      <sz val="12"/>
      <color theme="1"/>
      <name val="Comic Sans MS"/>
      <family val="4"/>
    </font>
    <font>
      <b/>
      <sz val="8"/>
      <color theme="1"/>
      <name val="Calibri"/>
      <family val="2"/>
      <scheme val="minor"/>
    </font>
    <font>
      <b/>
      <sz val="12"/>
      <color rgb="FFFF0000"/>
      <name val="Comic Sans MS"/>
      <family val="4"/>
    </font>
    <font>
      <b/>
      <sz val="14"/>
      <color rgb="FFFFC000"/>
      <name val="Symbol"/>
      <family val="1"/>
      <charset val="2"/>
    </font>
    <font>
      <b/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b/>
      <u/>
      <sz val="16"/>
      <color theme="1"/>
      <name val="Comic Sans MS"/>
      <family val="4"/>
    </font>
    <font>
      <b/>
      <sz val="8"/>
      <color rgb="FFFF0000"/>
      <name val="Comic Sans MS"/>
      <family val="4"/>
    </font>
    <font>
      <sz val="8"/>
      <name val="Comic Sans MS"/>
      <family val="4"/>
    </font>
    <font>
      <b/>
      <sz val="6"/>
      <color theme="1"/>
      <name val="Calibri"/>
      <family val="2"/>
    </font>
    <font>
      <b/>
      <sz val="8"/>
      <color theme="1"/>
      <name val="Calibri"/>
      <family val="2"/>
    </font>
    <font>
      <sz val="6"/>
      <color theme="1"/>
      <name val="Calibri"/>
      <family val="2"/>
    </font>
    <font>
      <b/>
      <sz val="14"/>
      <color rgb="FFFF0000"/>
      <name val="Calibri"/>
      <family val="2"/>
      <scheme val="minor"/>
    </font>
    <font>
      <sz val="5"/>
      <color theme="1"/>
      <name val="Comic Sans MS"/>
      <family val="4"/>
    </font>
    <font>
      <sz val="8"/>
      <color theme="1"/>
      <name val="Arial"/>
      <family val="2"/>
    </font>
    <font>
      <sz val="6"/>
      <color theme="1"/>
      <name val="Arial"/>
      <family val="2"/>
    </font>
    <font>
      <sz val="7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6"/>
      <color theme="1"/>
      <name val="Comic Sans MS"/>
      <family val="4"/>
    </font>
    <font>
      <sz val="16"/>
      <color theme="1"/>
      <name val="Calibri"/>
      <family val="2"/>
      <scheme val="minor"/>
    </font>
    <font>
      <b/>
      <sz val="14"/>
      <color rgb="FF92D050"/>
      <name val="Symbol"/>
      <family val="1"/>
      <charset val="2"/>
    </font>
    <font>
      <sz val="8"/>
      <color rgb="FFFF0000"/>
      <name val="Comic Sans MS"/>
      <family val="4"/>
    </font>
    <font>
      <sz val="8"/>
      <color theme="4" tint="-0.249977111117893"/>
      <name val="Calibri"/>
      <family val="2"/>
    </font>
    <font>
      <sz val="11"/>
      <color rgb="FFFF0000"/>
      <name val="Comic Sans MS"/>
      <family val="4"/>
    </font>
    <font>
      <sz val="6"/>
      <color rgb="FFFF0000"/>
      <name val="Calibri"/>
      <family val="2"/>
    </font>
    <font>
      <sz val="8"/>
      <color rgb="FFFF0000"/>
      <name val="Calibri"/>
      <family val="2"/>
      <scheme val="minor"/>
    </font>
    <font>
      <b/>
      <sz val="11"/>
      <color rgb="FFED7D3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lightUp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double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 style="thin">
        <color auto="1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double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3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5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49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5" fillId="5" borderId="14" xfId="0" applyFont="1" applyFill="1" applyBorder="1" applyAlignment="1">
      <alignment vertical="center"/>
    </xf>
    <xf numFmtId="0" fontId="5" fillId="5" borderId="1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11" borderId="17" xfId="0" applyFont="1" applyFill="1" applyBorder="1" applyAlignment="1">
      <alignment horizontal="center" vertical="center"/>
    </xf>
    <xf numFmtId="0" fontId="19" fillId="7" borderId="7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11" borderId="18" xfId="0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horizontal="center" vertical="center"/>
    </xf>
    <xf numFmtId="0" fontId="19" fillId="12" borderId="8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/>
    </xf>
    <xf numFmtId="0" fontId="19" fillId="10" borderId="18" xfId="0" applyFont="1" applyFill="1" applyBorder="1" applyAlignment="1">
      <alignment horizontal="center" vertical="center"/>
    </xf>
    <xf numFmtId="0" fontId="19" fillId="11" borderId="1" xfId="0" applyFont="1" applyFill="1" applyBorder="1" applyAlignment="1">
      <alignment horizontal="center" vertical="center"/>
    </xf>
    <xf numFmtId="0" fontId="19" fillId="7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horizontal="center" vertical="center"/>
    </xf>
    <xf numFmtId="0" fontId="19" fillId="11" borderId="3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2" fillId="5" borderId="25" xfId="0" applyFont="1" applyFill="1" applyBorder="1" applyAlignment="1">
      <alignment horizontal="center" vertical="center"/>
    </xf>
    <xf numFmtId="0" fontId="22" fillId="5" borderId="20" xfId="0" applyFont="1" applyFill="1" applyBorder="1" applyAlignment="1">
      <alignment horizontal="center" vertical="center"/>
    </xf>
    <xf numFmtId="0" fontId="23" fillId="5" borderId="0" xfId="0" applyFont="1" applyFill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24" fillId="5" borderId="24" xfId="0" applyFont="1" applyFill="1" applyBorder="1" applyAlignment="1">
      <alignment horizontal="center" vertical="center" wrapText="1"/>
    </xf>
    <xf numFmtId="0" fontId="24" fillId="5" borderId="22" xfId="0" applyFont="1" applyFill="1" applyBorder="1" applyAlignment="1">
      <alignment horizontal="center" vertical="center" wrapText="1"/>
    </xf>
    <xf numFmtId="0" fontId="24" fillId="5" borderId="23" xfId="0" applyFont="1" applyFill="1" applyBorder="1" applyAlignment="1">
      <alignment horizontal="center" vertical="center" wrapText="1"/>
    </xf>
    <xf numFmtId="0" fontId="24" fillId="5" borderId="2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9" fillId="14" borderId="18" xfId="0" applyFont="1" applyFill="1" applyBorder="1" applyAlignment="1">
      <alignment horizontal="center" vertical="center"/>
    </xf>
    <xf numFmtId="0" fontId="19" fillId="10" borderId="27" xfId="0" applyFont="1" applyFill="1" applyBorder="1" applyAlignment="1">
      <alignment horizontal="center" vertical="center"/>
    </xf>
    <xf numFmtId="0" fontId="19" fillId="11" borderId="27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29" fillId="5" borderId="4" xfId="0" applyFont="1" applyFill="1" applyBorder="1" applyAlignment="1">
      <alignment horizontal="center" vertical="center" wrapText="1"/>
    </xf>
    <xf numFmtId="0" fontId="29" fillId="5" borderId="0" xfId="0" applyFont="1" applyFill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5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4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14" fontId="28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13" fillId="15" borderId="4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14" fontId="28" fillId="0" borderId="4" xfId="0" applyNumberFormat="1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4" fontId="28" fillId="0" borderId="12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0" fillId="5" borderId="6" xfId="0" applyFont="1" applyFill="1" applyBorder="1"/>
    <xf numFmtId="0" fontId="10" fillId="5" borderId="6" xfId="0" applyFont="1" applyFill="1" applyBorder="1" applyAlignment="1">
      <alignment horizontal="center"/>
    </xf>
    <xf numFmtId="0" fontId="0" fillId="15" borderId="0" xfId="0" applyFill="1" applyAlignment="1">
      <alignment horizontal="center"/>
    </xf>
    <xf numFmtId="0" fontId="10" fillId="5" borderId="0" xfId="0" applyFont="1" applyFill="1" applyAlignment="1">
      <alignment horizontal="center"/>
    </xf>
    <xf numFmtId="0" fontId="0" fillId="0" borderId="0" xfId="0" applyAlignment="1">
      <alignment wrapText="1"/>
    </xf>
    <xf numFmtId="0" fontId="10" fillId="5" borderId="6" xfId="0" applyFont="1" applyFill="1" applyBorder="1" applyAlignment="1">
      <alignment wrapText="1"/>
    </xf>
    <xf numFmtId="0" fontId="12" fillId="5" borderId="0" xfId="0" applyFont="1" applyFill="1" applyAlignment="1">
      <alignment horizontal="left" vertical="center"/>
    </xf>
    <xf numFmtId="14" fontId="28" fillId="0" borderId="26" xfId="0" applyNumberFormat="1" applyFont="1" applyBorder="1" applyAlignment="1">
      <alignment horizontal="center" vertical="center" wrapText="1"/>
    </xf>
    <xf numFmtId="14" fontId="2" fillId="0" borderId="26" xfId="0" applyNumberFormat="1" applyFont="1" applyBorder="1" applyAlignment="1">
      <alignment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vertical="center" wrapText="1"/>
    </xf>
    <xf numFmtId="0" fontId="14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2" fillId="5" borderId="4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vertical="center"/>
    </xf>
    <xf numFmtId="49" fontId="10" fillId="0" borderId="0" xfId="0" applyNumberFormat="1" applyFont="1" applyAlignment="1">
      <alignment vertical="center"/>
    </xf>
    <xf numFmtId="49" fontId="0" fillId="0" borderId="0" xfId="0" applyNumberFormat="1"/>
    <xf numFmtId="49" fontId="0" fillId="16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15" borderId="0" xfId="0" applyNumberFormat="1" applyFill="1" applyAlignment="1">
      <alignment horizontal="center"/>
    </xf>
    <xf numFmtId="49" fontId="0" fillId="17" borderId="0" xfId="0" applyNumberFormat="1" applyFill="1" applyAlignment="1">
      <alignment horizontal="center"/>
    </xf>
    <xf numFmtId="49" fontId="0" fillId="18" borderId="0" xfId="0" applyNumberFormat="1" applyFill="1" applyAlignment="1">
      <alignment horizontal="center"/>
    </xf>
    <xf numFmtId="49" fontId="0" fillId="19" borderId="0" xfId="0" applyNumberFormat="1" applyFill="1" applyAlignment="1">
      <alignment horizontal="center"/>
    </xf>
    <xf numFmtId="49" fontId="0" fillId="20" borderId="0" xfId="0" applyNumberFormat="1" applyFill="1" applyAlignment="1">
      <alignment horizontal="center"/>
    </xf>
    <xf numFmtId="14" fontId="2" fillId="0" borderId="12" xfId="0" applyNumberFormat="1" applyFont="1" applyBorder="1" applyAlignment="1">
      <alignment vertical="center" wrapText="1"/>
    </xf>
    <xf numFmtId="0" fontId="29" fillId="15" borderId="4" xfId="0" applyFont="1" applyFill="1" applyBorder="1" applyAlignment="1">
      <alignment horizontal="center" vertical="center" wrapText="1"/>
    </xf>
    <xf numFmtId="0" fontId="29" fillId="5" borderId="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/>
    </xf>
    <xf numFmtId="0" fontId="10" fillId="5" borderId="4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16" fillId="8" borderId="0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16" fillId="12" borderId="6" xfId="0" applyFont="1" applyFill="1" applyBorder="1" applyAlignment="1">
      <alignment horizontal="center" vertical="center"/>
    </xf>
    <xf numFmtId="0" fontId="16" fillId="9" borderId="6" xfId="0" applyFont="1" applyFill="1" applyBorder="1" applyAlignment="1">
      <alignment horizontal="center" vertical="center"/>
    </xf>
    <xf numFmtId="0" fontId="16" fillId="10" borderId="6" xfId="0" applyFont="1" applyFill="1" applyBorder="1" applyAlignment="1">
      <alignment horizontal="center" vertical="center"/>
    </xf>
    <xf numFmtId="0" fontId="16" fillId="11" borderId="6" xfId="0" applyFont="1" applyFill="1" applyBorder="1" applyAlignment="1">
      <alignment horizontal="center" vertical="center"/>
    </xf>
    <xf numFmtId="0" fontId="16" fillId="13" borderId="0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49" fontId="0" fillId="5" borderId="4" xfId="0" applyNumberForma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29" fillId="5" borderId="12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14" fontId="25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5" fillId="5" borderId="2" xfId="0" applyFont="1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4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CD03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214593</xdr:colOff>
      <xdr:row>16</xdr:row>
      <xdr:rowOff>109817</xdr:rowOff>
    </xdr:from>
    <xdr:to>
      <xdr:col>3</xdr:col>
      <xdr:colOff>1441638</xdr:colOff>
      <xdr:row>16</xdr:row>
      <xdr:rowOff>923925</xdr:rowOff>
    </xdr:to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57693" y="5662892"/>
          <a:ext cx="1227045" cy="814108"/>
        </a:xfrm>
        <a:prstGeom prst="rect">
          <a:avLst/>
        </a:prstGeom>
      </xdr:spPr>
    </xdr:pic>
    <xdr:clientData/>
  </xdr:twoCellAnchor>
  <xdr:oneCellAnchor>
    <xdr:from>
      <xdr:col>3</xdr:col>
      <xdr:colOff>414618</xdr:colOff>
      <xdr:row>14</xdr:row>
      <xdr:rowOff>67236</xdr:rowOff>
    </xdr:from>
    <xdr:ext cx="661708" cy="808369"/>
    <xdr:pic>
      <xdr:nvPicPr>
        <xdr:cNvPr id="32" name="Image 31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00618" y="9354111"/>
          <a:ext cx="661708" cy="808369"/>
        </a:xfrm>
        <a:prstGeom prst="rect">
          <a:avLst/>
        </a:prstGeom>
      </xdr:spPr>
    </xdr:pic>
    <xdr:clientData/>
  </xdr:oneCellAnchor>
  <xdr:oneCellAnchor>
    <xdr:from>
      <xdr:col>3</xdr:col>
      <xdr:colOff>391648</xdr:colOff>
      <xdr:row>15</xdr:row>
      <xdr:rowOff>30255</xdr:rowOff>
    </xdr:from>
    <xdr:ext cx="763124" cy="865097"/>
    <xdr:pic>
      <xdr:nvPicPr>
        <xdr:cNvPr id="33" name="Image 32"/>
        <xdr:cNvPicPr>
          <a:picLocks noChangeAspect="1"/>
        </xdr:cNvPicPr>
      </xdr:nvPicPr>
      <xdr:blipFill rotWithShape="1"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r="52290" b="25281"/>
        <a:stretch/>
      </xdr:blipFill>
      <xdr:spPr>
        <a:xfrm rot="16200000">
          <a:off x="2283761" y="4700867"/>
          <a:ext cx="865097" cy="763124"/>
        </a:xfrm>
        <a:prstGeom prst="rect">
          <a:avLst/>
        </a:prstGeom>
      </xdr:spPr>
    </xdr:pic>
    <xdr:clientData/>
  </xdr:oneCellAnchor>
  <xdr:twoCellAnchor editAs="oneCell">
    <xdr:from>
      <xdr:col>3</xdr:col>
      <xdr:colOff>440953</xdr:colOff>
      <xdr:row>7</xdr:row>
      <xdr:rowOff>58830</xdr:rowOff>
    </xdr:from>
    <xdr:to>
      <xdr:col>3</xdr:col>
      <xdr:colOff>1133475</xdr:colOff>
      <xdr:row>7</xdr:row>
      <xdr:rowOff>892854</xdr:rowOff>
    </xdr:to>
    <xdr:pic>
      <xdr:nvPicPr>
        <xdr:cNvPr id="34" name="Image 33"/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65053" y="1878105"/>
          <a:ext cx="692522" cy="834024"/>
        </a:xfrm>
        <a:prstGeom prst="rect">
          <a:avLst/>
        </a:prstGeom>
      </xdr:spPr>
    </xdr:pic>
    <xdr:clientData/>
  </xdr:twoCellAnchor>
  <xdr:twoCellAnchor editAs="oneCell">
    <xdr:from>
      <xdr:col>3</xdr:col>
      <xdr:colOff>519394</xdr:colOff>
      <xdr:row>6</xdr:row>
      <xdr:rowOff>104215</xdr:rowOff>
    </xdr:from>
    <xdr:to>
      <xdr:col>3</xdr:col>
      <xdr:colOff>1125212</xdr:colOff>
      <xdr:row>6</xdr:row>
      <xdr:rowOff>833158</xdr:rowOff>
    </xdr:to>
    <xdr:pic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43494" y="990040"/>
          <a:ext cx="605818" cy="728943"/>
        </a:xfrm>
        <a:prstGeom prst="rect">
          <a:avLst/>
        </a:prstGeom>
      </xdr:spPr>
    </xdr:pic>
    <xdr:clientData/>
  </xdr:twoCellAnchor>
  <xdr:twoCellAnchor editAs="oneCell">
    <xdr:from>
      <xdr:col>3</xdr:col>
      <xdr:colOff>291353</xdr:colOff>
      <xdr:row>17</xdr:row>
      <xdr:rowOff>67235</xdr:rowOff>
    </xdr:from>
    <xdr:to>
      <xdr:col>3</xdr:col>
      <xdr:colOff>1252121</xdr:colOff>
      <xdr:row>17</xdr:row>
      <xdr:rowOff>836519</xdr:rowOff>
    </xdr:to>
    <xdr:pic>
      <xdr:nvPicPr>
        <xdr:cNvPr id="37" name="Image 36"/>
        <xdr:cNvPicPr>
          <a:picLocks noChangeAspect="1" noChangeArrowheads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386853" y="7586382"/>
          <a:ext cx="960768" cy="773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403412</xdr:colOff>
      <xdr:row>5</xdr:row>
      <xdr:rowOff>89646</xdr:rowOff>
    </xdr:from>
    <xdr:ext cx="750794" cy="777658"/>
    <xdr:pic>
      <xdr:nvPicPr>
        <xdr:cNvPr id="43" name="Image 42"/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27512" y="3223371"/>
          <a:ext cx="750794" cy="7776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246531</xdr:colOff>
      <xdr:row>9</xdr:row>
      <xdr:rowOff>11206</xdr:rowOff>
    </xdr:from>
    <xdr:ext cx="1030940" cy="895521"/>
    <xdr:pic>
      <xdr:nvPicPr>
        <xdr:cNvPr id="45" name="Image 44"/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70631" y="13031881"/>
          <a:ext cx="1030940" cy="895521"/>
        </a:xfrm>
        <a:prstGeom prst="rect">
          <a:avLst/>
        </a:prstGeom>
      </xdr:spPr>
    </xdr:pic>
    <xdr:clientData/>
  </xdr:oneCellAnchor>
  <xdr:oneCellAnchor>
    <xdr:from>
      <xdr:col>3</xdr:col>
      <xdr:colOff>354108</xdr:colOff>
      <xdr:row>10</xdr:row>
      <xdr:rowOff>118783</xdr:rowOff>
    </xdr:from>
    <xdr:ext cx="833716" cy="723453"/>
    <xdr:pic>
      <xdr:nvPicPr>
        <xdr:cNvPr id="46" name="Image 45"/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78208" y="14072908"/>
          <a:ext cx="833716" cy="723453"/>
        </a:xfrm>
        <a:prstGeom prst="rect">
          <a:avLst/>
        </a:prstGeom>
      </xdr:spPr>
    </xdr:pic>
    <xdr:clientData/>
  </xdr:oneCellAnchor>
  <xdr:oneCellAnchor>
    <xdr:from>
      <xdr:col>3</xdr:col>
      <xdr:colOff>224117</xdr:colOff>
      <xdr:row>11</xdr:row>
      <xdr:rowOff>33618</xdr:rowOff>
    </xdr:from>
    <xdr:ext cx="1253152" cy="825313"/>
    <xdr:pic>
      <xdr:nvPicPr>
        <xdr:cNvPr id="47" name="Image 46"/>
        <xdr:cNvPicPr>
          <a:picLocks noChangeAspect="1" noChangeArrowheads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548217" y="10253943"/>
          <a:ext cx="1253152" cy="8253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484240</xdr:colOff>
      <xdr:row>12</xdr:row>
      <xdr:rowOff>34804</xdr:rowOff>
    </xdr:from>
    <xdr:ext cx="553986" cy="827599"/>
    <xdr:pic>
      <xdr:nvPicPr>
        <xdr:cNvPr id="48" name="Image 47"/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70240" y="12122029"/>
          <a:ext cx="553986" cy="827599"/>
        </a:xfrm>
        <a:prstGeom prst="rect">
          <a:avLst/>
        </a:prstGeom>
      </xdr:spPr>
    </xdr:pic>
    <xdr:clientData/>
  </xdr:oneCellAnchor>
  <xdr:oneCellAnchor>
    <xdr:from>
      <xdr:col>3</xdr:col>
      <xdr:colOff>486553</xdr:colOff>
      <xdr:row>13</xdr:row>
      <xdr:rowOff>104774</xdr:rowOff>
    </xdr:from>
    <xdr:ext cx="471487" cy="763807"/>
    <xdr:pic>
      <xdr:nvPicPr>
        <xdr:cNvPr id="49" name="Image 48"/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6200000">
          <a:off x="2626393" y="13271609"/>
          <a:ext cx="763807" cy="471487"/>
        </a:xfrm>
        <a:prstGeom prst="rect">
          <a:avLst/>
        </a:prstGeom>
      </xdr:spPr>
    </xdr:pic>
    <xdr:clientData/>
  </xdr:oneCellAnchor>
  <xdr:twoCellAnchor editAs="oneCell">
    <xdr:from>
      <xdr:col>3</xdr:col>
      <xdr:colOff>438150</xdr:colOff>
      <xdr:row>8</xdr:row>
      <xdr:rowOff>76200</xdr:rowOff>
    </xdr:from>
    <xdr:to>
      <xdr:col>3</xdr:col>
      <xdr:colOff>1190624</xdr:colOff>
      <xdr:row>8</xdr:row>
      <xdr:rowOff>878839</xdr:rowOff>
    </xdr:to>
    <xdr:pic>
      <xdr:nvPicPr>
        <xdr:cNvPr id="51" name="Image 50"/>
        <xdr:cNvPicPr>
          <a:picLocks noChangeAspect="1" noChangeArrowheads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24150" y="3762375"/>
          <a:ext cx="752474" cy="802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B18"/>
  <sheetViews>
    <sheetView tabSelected="1" view="pageBreakPreview" zoomScaleNormal="100" zoomScaleSheetLayoutView="100" workbookViewId="0">
      <pane xSplit="4" ySplit="5" topLeftCell="E6" activePane="bottomRight" state="frozen"/>
      <selection pane="topRight" activeCell="D1" sqref="D1"/>
      <selection pane="bottomLeft" activeCell="A7" sqref="A7"/>
      <selection pane="bottomRight" activeCell="D6" sqref="D6"/>
    </sheetView>
  </sheetViews>
  <sheetFormatPr baseColWidth="10" defaultRowHeight="18" x14ac:dyDescent="0.25"/>
  <cols>
    <col min="1" max="1" width="7.85546875" style="5" customWidth="1"/>
    <col min="2" max="2" width="5.7109375" style="2" customWidth="1"/>
    <col min="3" max="3" width="20.7109375" style="11" customWidth="1"/>
    <col min="4" max="4" width="24.7109375" style="2" customWidth="1"/>
    <col min="5" max="5" width="23.42578125" style="2" customWidth="1"/>
    <col min="6" max="6" width="25.85546875" style="2" customWidth="1"/>
    <col min="7" max="7" width="10.7109375" style="7" customWidth="1"/>
    <col min="8" max="8" width="10.7109375" style="12" customWidth="1"/>
    <col min="9" max="10" width="10.7109375" style="5" customWidth="1"/>
    <col min="11" max="12" width="12.7109375" style="5" customWidth="1"/>
    <col min="13" max="13" width="12.7109375" style="55" customWidth="1"/>
    <col min="14" max="14" width="24.28515625" style="77" customWidth="1"/>
    <col min="15" max="15" width="10.7109375" style="78" customWidth="1"/>
    <col min="16" max="16" width="10.7109375" style="2" customWidth="1"/>
    <col min="17" max="24" width="5.7109375" style="5" customWidth="1"/>
    <col min="25" max="25" width="6.85546875" style="5" customWidth="1"/>
    <col min="26" max="26" width="10.42578125" style="62" customWidth="1"/>
    <col min="27" max="30" width="2.7109375" style="5" customWidth="1"/>
    <col min="31" max="31" width="2.7109375" style="22" customWidth="1"/>
    <col min="32" max="34" width="2.7109375" style="5" customWidth="1"/>
    <col min="35" max="35" width="2.7109375" style="22" customWidth="1"/>
    <col min="36" max="38" width="2.7109375" style="5" customWidth="1"/>
    <col min="39" max="39" width="2.7109375" style="22" customWidth="1"/>
    <col min="40" max="43" width="2.7109375" style="5" customWidth="1"/>
    <col min="44" max="44" width="2.7109375" style="22" customWidth="1"/>
    <col min="45" max="47" width="2.7109375" style="5" customWidth="1"/>
    <col min="48" max="48" width="2.7109375" style="22" customWidth="1"/>
    <col min="49" max="51" width="2.7109375" style="5" customWidth="1"/>
    <col min="52" max="52" width="2.7109375" style="22" customWidth="1"/>
    <col min="53" max="56" width="2.7109375" style="5" customWidth="1"/>
    <col min="57" max="57" width="2.7109375" style="22" customWidth="1"/>
    <col min="58" max="60" width="2.7109375" style="5" customWidth="1"/>
    <col min="61" max="61" width="2.7109375" style="22" customWidth="1"/>
    <col min="62" max="64" width="2.7109375" style="5" customWidth="1"/>
    <col min="65" max="65" width="2.7109375" style="22" customWidth="1"/>
    <col min="66" max="69" width="2.7109375" style="5" customWidth="1"/>
    <col min="70" max="70" width="2.7109375" style="22" customWidth="1"/>
    <col min="71" max="73" width="2.7109375" style="5" customWidth="1"/>
    <col min="74" max="74" width="2.7109375" style="22" customWidth="1"/>
    <col min="75" max="78" width="2.7109375" style="5" customWidth="1"/>
    <col min="79" max="79" width="2.7109375" style="22" customWidth="1"/>
    <col min="80" max="82" width="2.7109375" style="5" customWidth="1"/>
    <col min="83" max="83" width="2.7109375" style="22" customWidth="1"/>
    <col min="84" max="86" width="2.7109375" style="5" customWidth="1"/>
    <col min="87" max="87" width="2.7109375" style="22" customWidth="1"/>
    <col min="88" max="91" width="2.7109375" style="5" customWidth="1"/>
    <col min="92" max="92" width="2.7109375" style="22" customWidth="1"/>
    <col min="93" max="95" width="2.7109375" style="5" customWidth="1"/>
    <col min="96" max="96" width="2.7109375" style="22" customWidth="1"/>
    <col min="97" max="99" width="2.7109375" style="5" customWidth="1"/>
    <col min="100" max="100" width="2.7109375" style="22" customWidth="1"/>
    <col min="101" max="104" width="2.7109375" style="5" customWidth="1"/>
    <col min="105" max="105" width="2.7109375" style="22" customWidth="1"/>
    <col min="106" max="108" width="2.7109375" style="5" customWidth="1"/>
    <col min="109" max="109" width="2.7109375" style="22" customWidth="1"/>
    <col min="110" max="112" width="2.7109375" style="5" customWidth="1"/>
    <col min="113" max="113" width="2.7109375" style="22" customWidth="1"/>
    <col min="114" max="117" width="2.7109375" style="5" customWidth="1"/>
    <col min="118" max="118" width="2.7109375" style="22" customWidth="1"/>
    <col min="119" max="121" width="2.7109375" style="5" customWidth="1"/>
    <col min="122" max="122" width="2.7109375" style="22" customWidth="1"/>
    <col min="123" max="125" width="2.7109375" style="5" customWidth="1"/>
    <col min="126" max="126" width="2.7109375" style="22" customWidth="1"/>
    <col min="127" max="130" width="2.7109375" style="5" customWidth="1"/>
    <col min="131" max="131" width="2.7109375" style="22" customWidth="1"/>
    <col min="132" max="16384" width="11.42578125" style="2"/>
  </cols>
  <sheetData>
    <row r="1" spans="1:132" ht="20.100000000000001" customHeight="1" x14ac:dyDescent="0.25">
      <c r="A1" s="70" t="s">
        <v>260</v>
      </c>
      <c r="B1" s="9"/>
      <c r="C1" s="3"/>
      <c r="D1" s="3"/>
      <c r="G1" s="70" t="s">
        <v>106</v>
      </c>
      <c r="I1" s="171">
        <v>42283</v>
      </c>
      <c r="J1" s="172"/>
      <c r="M1" s="69"/>
      <c r="N1" s="75"/>
      <c r="R1" s="157" t="s">
        <v>96</v>
      </c>
      <c r="S1" s="157"/>
      <c r="T1" s="163" t="s">
        <v>102</v>
      </c>
      <c r="U1" s="163"/>
      <c r="V1" s="63"/>
      <c r="X1" s="158" t="s">
        <v>94</v>
      </c>
      <c r="Y1" s="158"/>
      <c r="Z1" s="6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</row>
    <row r="2" spans="1:132" ht="5.25" customHeight="1" x14ac:dyDescent="0.25">
      <c r="A2" s="6"/>
      <c r="B2" s="1"/>
      <c r="C2" s="10"/>
      <c r="D2" s="1"/>
      <c r="E2" s="1"/>
      <c r="F2" s="1"/>
      <c r="G2" s="8"/>
      <c r="H2" s="13"/>
      <c r="I2" s="6"/>
      <c r="J2" s="6"/>
      <c r="K2" s="6"/>
      <c r="L2" s="6"/>
      <c r="M2" s="56"/>
      <c r="N2" s="75"/>
      <c r="O2" s="79"/>
      <c r="P2" s="1"/>
      <c r="Q2" s="6"/>
      <c r="R2" s="6"/>
      <c r="S2" s="6"/>
      <c r="T2" s="6"/>
      <c r="U2" s="6"/>
      <c r="V2" s="6"/>
      <c r="W2" s="6"/>
      <c r="X2" s="6"/>
      <c r="Y2" s="6"/>
      <c r="Z2" s="58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5"/>
      <c r="BG2" s="25"/>
      <c r="BH2" s="25"/>
      <c r="BI2" s="25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</row>
    <row r="3" spans="1:132" s="16" customFormat="1" ht="15" customHeight="1" thickBot="1" x14ac:dyDescent="0.3">
      <c r="A3" s="17"/>
      <c r="B3" s="15"/>
      <c r="C3" s="15"/>
      <c r="G3" s="17"/>
      <c r="H3" s="18"/>
      <c r="I3" s="19"/>
      <c r="J3" s="19"/>
      <c r="K3" s="19"/>
      <c r="L3" s="19"/>
      <c r="M3" s="57"/>
      <c r="N3" s="75"/>
      <c r="O3" s="80"/>
      <c r="Q3" s="159" t="s">
        <v>80</v>
      </c>
      <c r="R3" s="159"/>
      <c r="S3" s="160" t="s">
        <v>81</v>
      </c>
      <c r="T3" s="160"/>
      <c r="U3" s="161" t="s">
        <v>82</v>
      </c>
      <c r="V3" s="161"/>
      <c r="W3" s="162" t="s">
        <v>93</v>
      </c>
      <c r="X3" s="162"/>
      <c r="Y3" s="19"/>
      <c r="Z3" s="59"/>
      <c r="AA3" s="14">
        <v>1</v>
      </c>
      <c r="AB3" s="14">
        <v>2</v>
      </c>
      <c r="AC3" s="14">
        <v>3</v>
      </c>
      <c r="AD3" s="14">
        <v>4</v>
      </c>
      <c r="AE3" s="23">
        <v>5</v>
      </c>
      <c r="AF3" s="14">
        <v>6</v>
      </c>
      <c r="AG3" s="14">
        <v>7</v>
      </c>
      <c r="AH3" s="14">
        <v>8</v>
      </c>
      <c r="AI3" s="23">
        <v>9</v>
      </c>
      <c r="AJ3" s="14">
        <v>10</v>
      </c>
      <c r="AK3" s="14">
        <v>11</v>
      </c>
      <c r="AL3" s="14">
        <v>12</v>
      </c>
      <c r="AM3" s="23">
        <v>13</v>
      </c>
      <c r="AN3" s="14">
        <v>14</v>
      </c>
      <c r="AO3" s="14">
        <v>15</v>
      </c>
      <c r="AP3" s="14">
        <v>16</v>
      </c>
      <c r="AQ3" s="14">
        <v>17</v>
      </c>
      <c r="AR3" s="23">
        <v>18</v>
      </c>
      <c r="AS3" s="14">
        <v>19</v>
      </c>
      <c r="AT3" s="14">
        <v>20</v>
      </c>
      <c r="AU3" s="14">
        <v>21</v>
      </c>
      <c r="AV3" s="23">
        <v>22</v>
      </c>
      <c r="AW3" s="14">
        <v>23</v>
      </c>
      <c r="AX3" s="14">
        <v>24</v>
      </c>
      <c r="AY3" s="14">
        <v>25</v>
      </c>
      <c r="AZ3" s="23">
        <v>26</v>
      </c>
      <c r="BA3" s="14">
        <v>27</v>
      </c>
      <c r="BB3" s="14">
        <v>28</v>
      </c>
      <c r="BC3" s="14">
        <v>29</v>
      </c>
      <c r="BD3" s="14">
        <v>30</v>
      </c>
      <c r="BE3" s="23">
        <v>31</v>
      </c>
      <c r="BF3" s="14">
        <v>32</v>
      </c>
      <c r="BG3" s="14">
        <v>33</v>
      </c>
      <c r="BH3" s="14">
        <v>34</v>
      </c>
      <c r="BI3" s="23">
        <v>35</v>
      </c>
      <c r="BJ3" s="14">
        <v>36</v>
      </c>
      <c r="BK3" s="14">
        <v>37</v>
      </c>
      <c r="BL3" s="14">
        <v>38</v>
      </c>
      <c r="BM3" s="23">
        <v>39</v>
      </c>
      <c r="BN3" s="14">
        <v>40</v>
      </c>
      <c r="BO3" s="14">
        <v>41</v>
      </c>
      <c r="BP3" s="14">
        <v>42</v>
      </c>
      <c r="BQ3" s="14">
        <v>43</v>
      </c>
      <c r="BR3" s="23">
        <v>44</v>
      </c>
      <c r="BS3" s="14">
        <v>45</v>
      </c>
      <c r="BT3" s="14">
        <v>46</v>
      </c>
      <c r="BU3" s="14">
        <v>47</v>
      </c>
      <c r="BV3" s="23">
        <v>48</v>
      </c>
      <c r="BW3" s="14">
        <v>49</v>
      </c>
      <c r="BX3" s="14">
        <v>50</v>
      </c>
      <c r="BY3" s="14">
        <v>51</v>
      </c>
      <c r="BZ3" s="14">
        <v>52</v>
      </c>
      <c r="CA3" s="23">
        <v>53</v>
      </c>
      <c r="CB3" s="14">
        <v>1</v>
      </c>
      <c r="CC3" s="14">
        <v>2</v>
      </c>
      <c r="CD3" s="14">
        <v>3</v>
      </c>
      <c r="CE3" s="23">
        <v>4</v>
      </c>
      <c r="CF3" s="14">
        <v>5</v>
      </c>
      <c r="CG3" s="14">
        <v>6</v>
      </c>
      <c r="CH3" s="14">
        <v>7</v>
      </c>
      <c r="CI3" s="23">
        <v>8</v>
      </c>
      <c r="CJ3" s="14">
        <v>9</v>
      </c>
      <c r="CK3" s="14">
        <v>10</v>
      </c>
      <c r="CL3" s="14">
        <v>11</v>
      </c>
      <c r="CM3" s="14">
        <v>12</v>
      </c>
      <c r="CN3" s="23">
        <v>13</v>
      </c>
      <c r="CO3" s="14">
        <v>14</v>
      </c>
      <c r="CP3" s="14">
        <v>15</v>
      </c>
      <c r="CQ3" s="14">
        <v>16</v>
      </c>
      <c r="CR3" s="23">
        <v>17</v>
      </c>
      <c r="CS3" s="14">
        <v>18</v>
      </c>
      <c r="CT3" s="14">
        <v>19</v>
      </c>
      <c r="CU3" s="14">
        <v>20</v>
      </c>
      <c r="CV3" s="23">
        <v>21</v>
      </c>
      <c r="CW3" s="14">
        <v>22</v>
      </c>
      <c r="CX3" s="14">
        <v>23</v>
      </c>
      <c r="CY3" s="14">
        <v>24</v>
      </c>
      <c r="CZ3" s="14">
        <v>25</v>
      </c>
      <c r="DA3" s="23">
        <v>26</v>
      </c>
      <c r="DB3" s="14">
        <v>27</v>
      </c>
      <c r="DC3" s="14">
        <v>28</v>
      </c>
      <c r="DD3" s="14">
        <v>29</v>
      </c>
      <c r="DE3" s="23">
        <v>30</v>
      </c>
      <c r="DF3" s="14">
        <v>31</v>
      </c>
      <c r="DG3" s="14">
        <v>32</v>
      </c>
      <c r="DH3" s="14">
        <v>33</v>
      </c>
      <c r="DI3" s="23">
        <v>34</v>
      </c>
      <c r="DJ3" s="14">
        <v>35</v>
      </c>
      <c r="DK3" s="14">
        <v>36</v>
      </c>
      <c r="DL3" s="14">
        <v>37</v>
      </c>
      <c r="DM3" s="14">
        <v>38</v>
      </c>
      <c r="DN3" s="23">
        <v>39</v>
      </c>
      <c r="DO3" s="14">
        <v>40</v>
      </c>
      <c r="DP3" s="14">
        <v>41</v>
      </c>
      <c r="DQ3" s="14">
        <v>42</v>
      </c>
      <c r="DR3" s="23">
        <v>43</v>
      </c>
      <c r="DS3" s="14">
        <v>44</v>
      </c>
      <c r="DT3" s="14">
        <v>45</v>
      </c>
      <c r="DU3" s="14">
        <v>46</v>
      </c>
      <c r="DV3" s="23">
        <v>47</v>
      </c>
      <c r="DW3" s="14">
        <v>48</v>
      </c>
      <c r="DX3" s="14">
        <v>49</v>
      </c>
      <c r="DY3" s="14">
        <v>50</v>
      </c>
      <c r="DZ3" s="14">
        <v>51</v>
      </c>
      <c r="EA3" s="23">
        <v>52</v>
      </c>
      <c r="EB3" s="14"/>
    </row>
    <row r="4" spans="1:132" s="4" customFormat="1" ht="15" customHeight="1" thickTop="1" x14ac:dyDescent="0.25">
      <c r="A4" s="148" t="s">
        <v>19</v>
      </c>
      <c r="B4" s="154" t="s">
        <v>103</v>
      </c>
      <c r="C4" s="150" t="s">
        <v>16</v>
      </c>
      <c r="D4" s="152" t="s">
        <v>43</v>
      </c>
      <c r="E4" s="152" t="s">
        <v>17</v>
      </c>
      <c r="F4" s="152" t="s">
        <v>18</v>
      </c>
      <c r="G4" s="169" t="s">
        <v>234</v>
      </c>
      <c r="H4" s="165" t="s">
        <v>34</v>
      </c>
      <c r="I4" s="156" t="s">
        <v>27</v>
      </c>
      <c r="J4" s="148" t="s">
        <v>25</v>
      </c>
      <c r="K4" s="156" t="s">
        <v>32</v>
      </c>
      <c r="L4" s="156" t="s">
        <v>28</v>
      </c>
      <c r="M4" s="156" t="s">
        <v>31</v>
      </c>
      <c r="N4" s="147" t="s">
        <v>121</v>
      </c>
      <c r="O4" s="173" t="s">
        <v>33</v>
      </c>
      <c r="P4" s="174"/>
      <c r="Q4" s="148" t="s">
        <v>20</v>
      </c>
      <c r="R4" s="164"/>
      <c r="S4" s="148" t="s">
        <v>21</v>
      </c>
      <c r="T4" s="164"/>
      <c r="U4" s="148" t="s">
        <v>22</v>
      </c>
      <c r="V4" s="164"/>
      <c r="W4" s="148" t="s">
        <v>23</v>
      </c>
      <c r="X4" s="164"/>
      <c r="Y4" s="154" t="s">
        <v>24</v>
      </c>
      <c r="Z4" s="60" t="s">
        <v>100</v>
      </c>
      <c r="AA4" s="181" t="s">
        <v>0</v>
      </c>
      <c r="AB4" s="180"/>
      <c r="AC4" s="180"/>
      <c r="AD4" s="180"/>
      <c r="AE4" s="180"/>
      <c r="AF4" s="179" t="s">
        <v>1</v>
      </c>
      <c r="AG4" s="180"/>
      <c r="AH4" s="180"/>
      <c r="AI4" s="180"/>
      <c r="AJ4" s="179" t="s">
        <v>2</v>
      </c>
      <c r="AK4" s="180"/>
      <c r="AL4" s="180"/>
      <c r="AM4" s="180"/>
      <c r="AN4" s="179" t="s">
        <v>3</v>
      </c>
      <c r="AO4" s="180"/>
      <c r="AP4" s="180"/>
      <c r="AQ4" s="180"/>
      <c r="AR4" s="180"/>
      <c r="AS4" s="179" t="s">
        <v>4</v>
      </c>
      <c r="AT4" s="180"/>
      <c r="AU4" s="180"/>
      <c r="AV4" s="180"/>
      <c r="AW4" s="179" t="s">
        <v>5</v>
      </c>
      <c r="AX4" s="180"/>
      <c r="AY4" s="180"/>
      <c r="AZ4" s="180"/>
      <c r="BA4" s="179" t="s">
        <v>6</v>
      </c>
      <c r="BB4" s="180"/>
      <c r="BC4" s="180"/>
      <c r="BD4" s="180"/>
      <c r="BE4" s="180"/>
      <c r="BF4" s="179" t="s">
        <v>7</v>
      </c>
      <c r="BG4" s="180"/>
      <c r="BH4" s="180"/>
      <c r="BI4" s="180"/>
      <c r="BJ4" s="179" t="s">
        <v>8</v>
      </c>
      <c r="BK4" s="180"/>
      <c r="BL4" s="180"/>
      <c r="BM4" s="180"/>
      <c r="BN4" s="179" t="s">
        <v>9</v>
      </c>
      <c r="BO4" s="180"/>
      <c r="BP4" s="180"/>
      <c r="BQ4" s="180"/>
      <c r="BR4" s="180"/>
      <c r="BS4" s="179" t="s">
        <v>10</v>
      </c>
      <c r="BT4" s="180"/>
      <c r="BU4" s="180"/>
      <c r="BV4" s="180"/>
      <c r="BW4" s="179" t="s">
        <v>11</v>
      </c>
      <c r="BX4" s="180"/>
      <c r="BY4" s="180"/>
      <c r="BZ4" s="180"/>
      <c r="CA4" s="180"/>
      <c r="CB4" s="176" t="s">
        <v>0</v>
      </c>
      <c r="CC4" s="177"/>
      <c r="CD4" s="177"/>
      <c r="CE4" s="177"/>
      <c r="CF4" s="176" t="s">
        <v>1</v>
      </c>
      <c r="CG4" s="177"/>
      <c r="CH4" s="177"/>
      <c r="CI4" s="177"/>
      <c r="CJ4" s="176" t="s">
        <v>2</v>
      </c>
      <c r="CK4" s="177"/>
      <c r="CL4" s="177"/>
      <c r="CM4" s="177"/>
      <c r="CN4" s="177"/>
      <c r="CO4" s="176" t="s">
        <v>3</v>
      </c>
      <c r="CP4" s="177"/>
      <c r="CQ4" s="177"/>
      <c r="CR4" s="177"/>
      <c r="CS4" s="176" t="s">
        <v>4</v>
      </c>
      <c r="CT4" s="177"/>
      <c r="CU4" s="177"/>
      <c r="CV4" s="177"/>
      <c r="CW4" s="176" t="s">
        <v>5</v>
      </c>
      <c r="CX4" s="177"/>
      <c r="CY4" s="177"/>
      <c r="CZ4" s="177"/>
      <c r="DA4" s="177"/>
      <c r="DB4" s="176" t="s">
        <v>6</v>
      </c>
      <c r="DC4" s="177"/>
      <c r="DD4" s="177"/>
      <c r="DE4" s="177"/>
      <c r="DF4" s="176" t="s">
        <v>7</v>
      </c>
      <c r="DG4" s="177"/>
      <c r="DH4" s="177"/>
      <c r="DI4" s="177"/>
      <c r="DJ4" s="176" t="s">
        <v>8</v>
      </c>
      <c r="DK4" s="176"/>
      <c r="DL4" s="177"/>
      <c r="DM4" s="177"/>
      <c r="DN4" s="177"/>
      <c r="DO4" s="176" t="s">
        <v>9</v>
      </c>
      <c r="DP4" s="177"/>
      <c r="DQ4" s="177"/>
      <c r="DR4" s="177"/>
      <c r="DS4" s="176" t="s">
        <v>10</v>
      </c>
      <c r="DT4" s="177"/>
      <c r="DU4" s="177"/>
      <c r="DV4" s="177"/>
      <c r="DW4" s="176" t="s">
        <v>11</v>
      </c>
      <c r="DX4" s="177"/>
      <c r="DY4" s="177"/>
      <c r="DZ4" s="177"/>
      <c r="EA4" s="177"/>
    </row>
    <row r="5" spans="1:132" s="4" customFormat="1" ht="15" customHeight="1" thickBot="1" x14ac:dyDescent="0.3">
      <c r="A5" s="149"/>
      <c r="B5" s="155"/>
      <c r="C5" s="151"/>
      <c r="D5" s="153"/>
      <c r="E5" s="175"/>
      <c r="F5" s="153"/>
      <c r="G5" s="170"/>
      <c r="H5" s="166"/>
      <c r="I5" s="149"/>
      <c r="J5" s="149"/>
      <c r="K5" s="149"/>
      <c r="L5" s="149"/>
      <c r="M5" s="149"/>
      <c r="N5" s="168"/>
      <c r="O5" s="81" t="s">
        <v>29</v>
      </c>
      <c r="P5" s="20" t="s">
        <v>30</v>
      </c>
      <c r="Q5" s="21" t="s">
        <v>35</v>
      </c>
      <c r="R5" s="21" t="s">
        <v>36</v>
      </c>
      <c r="S5" s="21" t="s">
        <v>35</v>
      </c>
      <c r="T5" s="21" t="s">
        <v>36</v>
      </c>
      <c r="U5" s="21" t="s">
        <v>35</v>
      </c>
      <c r="V5" s="21" t="s">
        <v>36</v>
      </c>
      <c r="W5" s="21" t="s">
        <v>35</v>
      </c>
      <c r="X5" s="21" t="s">
        <v>36</v>
      </c>
      <c r="Y5" s="167"/>
      <c r="Z5" s="61" t="s">
        <v>101</v>
      </c>
      <c r="AA5" s="182"/>
      <c r="AB5" s="178"/>
      <c r="AC5" s="178"/>
      <c r="AD5" s="178"/>
      <c r="AE5" s="178"/>
      <c r="AF5" s="178"/>
      <c r="AG5" s="178"/>
      <c r="AH5" s="178"/>
      <c r="AI5" s="178"/>
      <c r="AJ5" s="178"/>
      <c r="AK5" s="178"/>
      <c r="AL5" s="178"/>
      <c r="AM5" s="178"/>
      <c r="AN5" s="178"/>
      <c r="AO5" s="178"/>
      <c r="AP5" s="178"/>
      <c r="AQ5" s="178"/>
      <c r="AR5" s="178"/>
      <c r="AS5" s="178"/>
      <c r="AT5" s="178"/>
      <c r="AU5" s="178"/>
      <c r="AV5" s="178"/>
      <c r="AW5" s="178"/>
      <c r="AX5" s="178"/>
      <c r="AY5" s="178"/>
      <c r="AZ5" s="178"/>
      <c r="BA5" s="178"/>
      <c r="BB5" s="178"/>
      <c r="BC5" s="178"/>
      <c r="BD5" s="178"/>
      <c r="BE5" s="178"/>
      <c r="BF5" s="178"/>
      <c r="BG5" s="178"/>
      <c r="BH5" s="178"/>
      <c r="BI5" s="178"/>
      <c r="BJ5" s="178"/>
      <c r="BK5" s="178"/>
      <c r="BL5" s="178"/>
      <c r="BM5" s="178"/>
      <c r="BN5" s="178"/>
      <c r="BO5" s="178"/>
      <c r="BP5" s="178"/>
      <c r="BQ5" s="178"/>
      <c r="BR5" s="178"/>
      <c r="BS5" s="178"/>
      <c r="BT5" s="178"/>
      <c r="BU5" s="178"/>
      <c r="BV5" s="178"/>
      <c r="BW5" s="178"/>
      <c r="BX5" s="178"/>
      <c r="BY5" s="178"/>
      <c r="BZ5" s="178"/>
      <c r="CA5" s="178"/>
      <c r="CB5" s="178"/>
      <c r="CC5" s="178"/>
      <c r="CD5" s="178"/>
      <c r="CE5" s="178"/>
      <c r="CF5" s="178"/>
      <c r="CG5" s="178"/>
      <c r="CH5" s="178"/>
      <c r="CI5" s="178"/>
      <c r="CJ5" s="178"/>
      <c r="CK5" s="178"/>
      <c r="CL5" s="178"/>
      <c r="CM5" s="178"/>
      <c r="CN5" s="178"/>
      <c r="CO5" s="178"/>
      <c r="CP5" s="178"/>
      <c r="CQ5" s="178"/>
      <c r="CR5" s="178"/>
      <c r="CS5" s="178"/>
      <c r="CT5" s="178"/>
      <c r="CU5" s="178"/>
      <c r="CV5" s="178"/>
      <c r="CW5" s="178"/>
      <c r="CX5" s="178"/>
      <c r="CY5" s="178"/>
      <c r="CZ5" s="178"/>
      <c r="DA5" s="178"/>
      <c r="DB5" s="178"/>
      <c r="DC5" s="178"/>
      <c r="DD5" s="178"/>
      <c r="DE5" s="178"/>
      <c r="DF5" s="178"/>
      <c r="DG5" s="178"/>
      <c r="DH5" s="178"/>
      <c r="DI5" s="178"/>
      <c r="DJ5" s="178"/>
      <c r="DK5" s="178"/>
      <c r="DL5" s="178"/>
      <c r="DM5" s="178"/>
      <c r="DN5" s="178"/>
      <c r="DO5" s="178"/>
      <c r="DP5" s="178"/>
      <c r="DQ5" s="178"/>
      <c r="DR5" s="178"/>
      <c r="DS5" s="178"/>
      <c r="DT5" s="178"/>
      <c r="DU5" s="178"/>
      <c r="DV5" s="178"/>
      <c r="DW5" s="178"/>
      <c r="DX5" s="178"/>
      <c r="DY5" s="178"/>
      <c r="DZ5" s="178"/>
      <c r="EA5" s="178"/>
    </row>
    <row r="6" spans="1:132" ht="80.099999999999994" customHeight="1" thickBot="1" x14ac:dyDescent="0.3">
      <c r="A6" s="124" t="s">
        <v>13</v>
      </c>
      <c r="B6" s="124">
        <v>1</v>
      </c>
      <c r="C6" s="125" t="s">
        <v>54</v>
      </c>
      <c r="D6" s="126"/>
      <c r="E6" s="126" t="s">
        <v>85</v>
      </c>
      <c r="F6" s="126" t="s">
        <v>59</v>
      </c>
      <c r="G6" s="127" t="s">
        <v>257</v>
      </c>
      <c r="H6" s="128" t="s">
        <v>70</v>
      </c>
      <c r="I6" s="124">
        <v>300</v>
      </c>
      <c r="J6" s="124" t="s">
        <v>12</v>
      </c>
      <c r="K6" s="124" t="s">
        <v>39</v>
      </c>
      <c r="L6" s="124" t="s">
        <v>39</v>
      </c>
      <c r="M6" s="124" t="s">
        <v>39</v>
      </c>
      <c r="N6" s="129" t="s">
        <v>222</v>
      </c>
      <c r="O6" s="120">
        <v>42095</v>
      </c>
      <c r="P6" s="121">
        <v>42097</v>
      </c>
      <c r="Q6" s="122">
        <v>1</v>
      </c>
      <c r="R6" s="122"/>
      <c r="S6" s="122">
        <v>1</v>
      </c>
      <c r="T6" s="122"/>
      <c r="U6" s="86">
        <v>2</v>
      </c>
      <c r="V6" s="86"/>
      <c r="W6" s="86" t="s">
        <v>40</v>
      </c>
      <c r="X6" s="86"/>
      <c r="Y6" s="123" t="s">
        <v>107</v>
      </c>
      <c r="Z6" s="67" t="s">
        <v>220</v>
      </c>
      <c r="AA6" s="43" t="s">
        <v>75</v>
      </c>
      <c r="AB6" s="35"/>
      <c r="AC6" s="35"/>
      <c r="AD6" s="35"/>
      <c r="AE6" s="44" t="s">
        <v>75</v>
      </c>
      <c r="AF6" s="34"/>
      <c r="AG6" s="35"/>
      <c r="AH6" s="35"/>
      <c r="AI6" s="45" t="s">
        <v>22</v>
      </c>
      <c r="AJ6" s="34"/>
      <c r="AK6" s="46" t="s">
        <v>95</v>
      </c>
      <c r="AL6" s="35"/>
      <c r="AM6" s="36"/>
      <c r="AN6" s="34"/>
      <c r="AO6" s="47" t="s">
        <v>26</v>
      </c>
      <c r="AP6" s="35"/>
      <c r="AQ6" s="35"/>
      <c r="AR6" s="36"/>
      <c r="AS6" s="34"/>
      <c r="AT6" s="35"/>
      <c r="AU6" s="35"/>
      <c r="AV6" s="36"/>
      <c r="AW6" s="34"/>
      <c r="AX6" s="35"/>
      <c r="AY6" s="35"/>
      <c r="AZ6" s="36"/>
      <c r="BA6" s="34"/>
      <c r="BB6" s="35"/>
      <c r="BC6" s="35"/>
      <c r="BD6" s="35"/>
      <c r="BE6" s="36"/>
      <c r="BF6" s="37"/>
      <c r="BG6" s="38"/>
      <c r="BH6" s="38"/>
      <c r="BI6" s="36"/>
      <c r="BJ6" s="34"/>
      <c r="BK6" s="35"/>
      <c r="BL6" s="35"/>
      <c r="BM6" s="36"/>
      <c r="BN6" s="34"/>
      <c r="BO6" s="35"/>
      <c r="BP6" s="35"/>
      <c r="BQ6" s="35"/>
      <c r="BR6" s="36"/>
      <c r="BS6" s="34"/>
      <c r="BT6" s="35"/>
      <c r="BU6" s="35"/>
      <c r="BV6" s="36"/>
      <c r="BW6" s="34"/>
      <c r="BX6" s="35"/>
      <c r="BY6" s="35"/>
      <c r="BZ6" s="35"/>
      <c r="CA6" s="39"/>
      <c r="CB6" s="34"/>
      <c r="CC6" s="35"/>
      <c r="CD6" s="35"/>
      <c r="CE6" s="36"/>
      <c r="CF6" s="34"/>
      <c r="CG6" s="35"/>
      <c r="CH6" s="35"/>
      <c r="CI6" s="36"/>
      <c r="CJ6" s="34"/>
      <c r="CK6" s="35"/>
      <c r="CL6" s="35"/>
      <c r="CM6" s="35"/>
      <c r="CN6" s="36"/>
      <c r="CO6" s="34"/>
      <c r="CP6" s="35"/>
      <c r="CQ6" s="35"/>
      <c r="CR6" s="36"/>
      <c r="CS6" s="34"/>
      <c r="CT6" s="35"/>
      <c r="CU6" s="35"/>
      <c r="CV6" s="36"/>
      <c r="CW6" s="34"/>
      <c r="CX6" s="35"/>
      <c r="CY6" s="35"/>
      <c r="CZ6" s="35"/>
      <c r="DA6" s="36"/>
      <c r="DB6" s="34"/>
      <c r="DC6" s="35"/>
      <c r="DD6" s="35"/>
      <c r="DE6" s="36"/>
      <c r="DF6" s="37"/>
      <c r="DG6" s="38"/>
      <c r="DH6" s="38"/>
      <c r="DI6" s="36"/>
      <c r="DJ6" s="34"/>
      <c r="DK6" s="35"/>
      <c r="DL6" s="35"/>
      <c r="DM6" s="35"/>
      <c r="DN6" s="36"/>
      <c r="DO6" s="34"/>
      <c r="DP6" s="35"/>
      <c r="DQ6" s="35"/>
      <c r="DR6" s="36"/>
      <c r="DS6" s="34"/>
      <c r="DT6" s="35"/>
      <c r="DU6" s="35"/>
      <c r="DV6" s="36"/>
      <c r="DW6" s="34"/>
      <c r="DX6" s="35"/>
      <c r="DY6" s="35"/>
      <c r="DZ6" s="35"/>
      <c r="EA6" s="39"/>
    </row>
    <row r="7" spans="1:132" ht="80.099999999999994" customHeight="1" x14ac:dyDescent="0.25">
      <c r="A7" s="124" t="s">
        <v>13</v>
      </c>
      <c r="B7" s="124">
        <v>2</v>
      </c>
      <c r="C7" s="125" t="s">
        <v>46</v>
      </c>
      <c r="D7" s="126"/>
      <c r="E7" s="126" t="s">
        <v>83</v>
      </c>
      <c r="F7" s="126" t="s">
        <v>50</v>
      </c>
      <c r="G7" s="127" t="s">
        <v>258</v>
      </c>
      <c r="H7" s="128" t="s">
        <v>37</v>
      </c>
      <c r="I7" s="124">
        <v>1200</v>
      </c>
      <c r="J7" s="124" t="s">
        <v>12</v>
      </c>
      <c r="K7" s="124" t="s">
        <v>39</v>
      </c>
      <c r="L7" s="124" t="s">
        <v>39</v>
      </c>
      <c r="M7" s="124" t="s">
        <v>39</v>
      </c>
      <c r="N7" s="129" t="s">
        <v>222</v>
      </c>
      <c r="O7" s="111">
        <v>42186</v>
      </c>
      <c r="P7" s="145">
        <v>42202</v>
      </c>
      <c r="Q7" s="83"/>
      <c r="R7" s="83"/>
      <c r="S7" s="83"/>
      <c r="T7" s="83"/>
      <c r="U7" s="84"/>
      <c r="V7" s="84"/>
      <c r="W7" s="84"/>
      <c r="X7" s="84"/>
      <c r="Y7" s="110" t="s">
        <v>42</v>
      </c>
      <c r="Z7" s="65" t="s">
        <v>221</v>
      </c>
      <c r="AA7" s="26"/>
      <c r="AB7" s="27"/>
      <c r="AC7" s="27"/>
      <c r="AD7" s="27"/>
      <c r="AE7" s="28"/>
      <c r="AF7" s="26"/>
      <c r="AG7" s="27"/>
      <c r="AH7" s="27"/>
      <c r="AI7" s="29" t="s">
        <v>23</v>
      </c>
      <c r="AJ7" s="26"/>
      <c r="AK7" s="27"/>
      <c r="AL7" s="27"/>
      <c r="AM7" s="28"/>
      <c r="AN7" s="26"/>
      <c r="AO7" s="27"/>
      <c r="AP7" s="27"/>
      <c r="AQ7" s="27"/>
      <c r="AR7" s="28"/>
      <c r="AS7" s="30" t="s">
        <v>97</v>
      </c>
      <c r="AT7" s="27"/>
      <c r="AU7" s="27"/>
      <c r="AV7" s="28"/>
      <c r="AW7" s="26"/>
      <c r="AX7" s="27"/>
      <c r="AY7" s="27"/>
      <c r="AZ7" s="28"/>
      <c r="BA7" s="30" t="s">
        <v>98</v>
      </c>
      <c r="BB7" s="27"/>
      <c r="BC7" s="27"/>
      <c r="BD7" s="27"/>
      <c r="BE7" s="36"/>
      <c r="BF7" s="31"/>
      <c r="BG7" s="32"/>
      <c r="BH7" s="32"/>
      <c r="BI7" s="28"/>
      <c r="BJ7" s="26"/>
      <c r="BK7" s="27"/>
      <c r="BL7" s="27"/>
      <c r="BM7" s="28"/>
      <c r="BN7" s="26"/>
      <c r="BO7" s="27"/>
      <c r="BP7" s="27"/>
      <c r="BQ7" s="27"/>
      <c r="BR7" s="28"/>
      <c r="BS7" s="26"/>
      <c r="BT7" s="27"/>
      <c r="BU7" s="27"/>
      <c r="BV7" s="28"/>
      <c r="BW7" s="26"/>
      <c r="BX7" s="27"/>
      <c r="BY7" s="27"/>
      <c r="BZ7" s="27"/>
      <c r="CA7" s="33"/>
      <c r="CB7" s="26"/>
      <c r="CC7" s="27"/>
      <c r="CD7" s="27"/>
      <c r="CE7" s="28"/>
      <c r="CF7" s="26"/>
      <c r="CG7" s="27"/>
      <c r="CH7" s="27"/>
      <c r="CI7" s="28"/>
      <c r="CJ7" s="26"/>
      <c r="CK7" s="27"/>
      <c r="CL7" s="27"/>
      <c r="CM7" s="27"/>
      <c r="CN7" s="28"/>
      <c r="CO7" s="26"/>
      <c r="CP7" s="27"/>
      <c r="CQ7" s="27"/>
      <c r="CR7" s="28"/>
      <c r="CS7" s="26"/>
      <c r="CT7" s="27"/>
      <c r="CU7" s="27"/>
      <c r="CV7" s="28"/>
      <c r="CW7" s="26"/>
      <c r="CX7" s="27"/>
      <c r="CY7" s="27"/>
      <c r="CZ7" s="27"/>
      <c r="DA7" s="28"/>
      <c r="DB7" s="26"/>
      <c r="DC7" s="27"/>
      <c r="DD7" s="27"/>
      <c r="DE7" s="28"/>
      <c r="DF7" s="31"/>
      <c r="DG7" s="32"/>
      <c r="DH7" s="32"/>
      <c r="DI7" s="28"/>
      <c r="DJ7" s="26"/>
      <c r="DK7" s="27"/>
      <c r="DL7" s="27"/>
      <c r="DM7" s="27"/>
      <c r="DN7" s="28"/>
      <c r="DO7" s="26"/>
      <c r="DP7" s="27"/>
      <c r="DQ7" s="27"/>
      <c r="DR7" s="28"/>
      <c r="DS7" s="26"/>
      <c r="DT7" s="27"/>
      <c r="DU7" s="27"/>
      <c r="DV7" s="28"/>
      <c r="DW7" s="26"/>
      <c r="DX7" s="27"/>
      <c r="DY7" s="27"/>
      <c r="DZ7" s="27"/>
      <c r="EA7" s="33"/>
    </row>
    <row r="8" spans="1:132" ht="80.099999999999994" customHeight="1" x14ac:dyDescent="0.25">
      <c r="A8" s="124" t="s">
        <v>13</v>
      </c>
      <c r="B8" s="124">
        <v>3</v>
      </c>
      <c r="C8" s="125" t="s">
        <v>47</v>
      </c>
      <c r="D8" s="126"/>
      <c r="E8" s="126" t="s">
        <v>84</v>
      </c>
      <c r="F8" s="126" t="s">
        <v>50</v>
      </c>
      <c r="G8" s="127" t="s">
        <v>258</v>
      </c>
      <c r="H8" s="128" t="s">
        <v>37</v>
      </c>
      <c r="I8" s="124">
        <v>800</v>
      </c>
      <c r="J8" s="124" t="s">
        <v>12</v>
      </c>
      <c r="K8" s="124" t="s">
        <v>39</v>
      </c>
      <c r="L8" s="124" t="s">
        <v>39</v>
      </c>
      <c r="M8" s="124" t="s">
        <v>39</v>
      </c>
      <c r="N8" s="129" t="s">
        <v>222</v>
      </c>
      <c r="O8" s="111">
        <v>42186</v>
      </c>
      <c r="P8" s="145">
        <v>42202</v>
      </c>
      <c r="Q8" s="89"/>
      <c r="R8" s="89"/>
      <c r="S8" s="89"/>
      <c r="T8" s="89"/>
      <c r="U8" s="90"/>
      <c r="V8" s="90"/>
      <c r="W8" s="90"/>
      <c r="X8" s="90"/>
      <c r="Y8" s="109" t="s">
        <v>42</v>
      </c>
      <c r="Z8" s="66" t="s">
        <v>223</v>
      </c>
      <c r="AA8" s="40"/>
      <c r="AB8" s="35"/>
      <c r="AC8" s="35"/>
      <c r="AD8" s="35"/>
      <c r="AE8" s="36"/>
      <c r="AF8" s="34"/>
      <c r="AG8" s="35"/>
      <c r="AH8" s="35"/>
      <c r="AI8" s="41" t="s">
        <v>23</v>
      </c>
      <c r="AJ8" s="34"/>
      <c r="AK8" s="35"/>
      <c r="AL8" s="35"/>
      <c r="AM8" s="36"/>
      <c r="AN8" s="34"/>
      <c r="AO8" s="35"/>
      <c r="AP8" s="35"/>
      <c r="AQ8" s="35"/>
      <c r="AR8" s="36"/>
      <c r="AS8" s="42" t="s">
        <v>26</v>
      </c>
      <c r="AT8" s="35"/>
      <c r="AU8" s="35"/>
      <c r="AV8" s="36"/>
      <c r="AW8" s="34"/>
      <c r="AX8" s="35"/>
      <c r="AY8" s="35"/>
      <c r="AZ8" s="36"/>
      <c r="BA8" s="30" t="s">
        <v>98</v>
      </c>
      <c r="BB8" s="35"/>
      <c r="BC8" s="35"/>
      <c r="BD8" s="35"/>
      <c r="BE8" s="36"/>
      <c r="BF8" s="37"/>
      <c r="BG8" s="38"/>
      <c r="BH8" s="38"/>
      <c r="BI8" s="36"/>
      <c r="BJ8" s="34"/>
      <c r="BK8" s="35"/>
      <c r="BL8" s="35"/>
      <c r="BM8" s="36"/>
      <c r="BN8" s="34"/>
      <c r="BO8" s="35"/>
      <c r="BP8" s="35"/>
      <c r="BQ8" s="35"/>
      <c r="BR8" s="36"/>
      <c r="BS8" s="34"/>
      <c r="BT8" s="35"/>
      <c r="BU8" s="35"/>
      <c r="BV8" s="36"/>
      <c r="BW8" s="34"/>
      <c r="BX8" s="35"/>
      <c r="BY8" s="35"/>
      <c r="BZ8" s="35"/>
      <c r="CA8" s="39"/>
      <c r="CB8" s="34"/>
      <c r="CC8" s="35"/>
      <c r="CD8" s="35"/>
      <c r="CE8" s="36"/>
      <c r="CF8" s="34"/>
      <c r="CG8" s="35"/>
      <c r="CH8" s="35"/>
      <c r="CI8" s="36"/>
      <c r="CJ8" s="34"/>
      <c r="CK8" s="35"/>
      <c r="CL8" s="35"/>
      <c r="CM8" s="35"/>
      <c r="CN8" s="36"/>
      <c r="CO8" s="34"/>
      <c r="CP8" s="35"/>
      <c r="CQ8" s="35"/>
      <c r="CR8" s="36"/>
      <c r="CS8" s="34"/>
      <c r="CT8" s="35"/>
      <c r="CU8" s="35"/>
      <c r="CV8" s="36"/>
      <c r="CW8" s="34"/>
      <c r="CX8" s="35"/>
      <c r="CY8" s="35"/>
      <c r="CZ8" s="35"/>
      <c r="DA8" s="36"/>
      <c r="DB8" s="34"/>
      <c r="DC8" s="35"/>
      <c r="DD8" s="35"/>
      <c r="DE8" s="36"/>
      <c r="DF8" s="37"/>
      <c r="DG8" s="38"/>
      <c r="DH8" s="38"/>
      <c r="DI8" s="36"/>
      <c r="DJ8" s="34"/>
      <c r="DK8" s="35"/>
      <c r="DL8" s="35"/>
      <c r="DM8" s="35"/>
      <c r="DN8" s="36"/>
      <c r="DO8" s="34"/>
      <c r="DP8" s="35"/>
      <c r="DQ8" s="35"/>
      <c r="DR8" s="36"/>
      <c r="DS8" s="34"/>
      <c r="DT8" s="35"/>
      <c r="DU8" s="35"/>
      <c r="DV8" s="36"/>
      <c r="DW8" s="34"/>
      <c r="DX8" s="35"/>
      <c r="DY8" s="35"/>
      <c r="DZ8" s="35"/>
      <c r="EA8" s="39"/>
    </row>
    <row r="9" spans="1:132" ht="80.099999999999994" customHeight="1" x14ac:dyDescent="0.25">
      <c r="A9" s="91" t="s">
        <v>14</v>
      </c>
      <c r="B9" s="91">
        <v>4</v>
      </c>
      <c r="C9" s="92" t="s">
        <v>117</v>
      </c>
      <c r="D9" s="93"/>
      <c r="E9" s="130" t="s">
        <v>115</v>
      </c>
      <c r="F9" s="93" t="s">
        <v>116</v>
      </c>
      <c r="G9" s="94" t="s">
        <v>258</v>
      </c>
      <c r="H9" s="95" t="s">
        <v>37</v>
      </c>
      <c r="I9" s="107">
        <v>2100</v>
      </c>
      <c r="J9" s="91" t="s">
        <v>48</v>
      </c>
      <c r="K9" s="91" t="s">
        <v>104</v>
      </c>
      <c r="L9" s="91" t="s">
        <v>44</v>
      </c>
      <c r="M9" s="91" t="s">
        <v>44</v>
      </c>
      <c r="N9" s="76" t="s">
        <v>224</v>
      </c>
      <c r="O9" s="106">
        <v>42186</v>
      </c>
      <c r="P9" s="145">
        <v>42202</v>
      </c>
      <c r="Q9" s="89"/>
      <c r="R9" s="89"/>
      <c r="S9" s="89"/>
      <c r="T9" s="89"/>
      <c r="U9" s="90"/>
      <c r="V9" s="90"/>
      <c r="W9" s="90"/>
      <c r="X9" s="90"/>
      <c r="Y9" s="109" t="s">
        <v>42</v>
      </c>
      <c r="Z9" s="66"/>
      <c r="AA9" s="40"/>
      <c r="AB9" s="35"/>
      <c r="AC9" s="35"/>
      <c r="AD9" s="35"/>
      <c r="AE9" s="36"/>
      <c r="AF9" s="34"/>
      <c r="AG9" s="35"/>
      <c r="AH9" s="35"/>
      <c r="AI9" s="36"/>
      <c r="AJ9" s="34"/>
      <c r="AK9" s="35"/>
      <c r="AL9" s="35"/>
      <c r="AM9" s="36"/>
      <c r="AO9" s="54" t="s">
        <v>57</v>
      </c>
      <c r="AP9" s="35"/>
      <c r="AQ9" s="35"/>
      <c r="AR9" s="51" t="s">
        <v>21</v>
      </c>
      <c r="AS9" s="34"/>
      <c r="AT9" s="27"/>
      <c r="AU9" s="53" t="s">
        <v>78</v>
      </c>
      <c r="AV9" s="36" t="s">
        <v>110</v>
      </c>
      <c r="AW9" s="34"/>
      <c r="AX9" s="46" t="s">
        <v>109</v>
      </c>
      <c r="AY9" s="73" t="s">
        <v>23</v>
      </c>
      <c r="AZ9" s="46" t="s">
        <v>95</v>
      </c>
      <c r="BA9" s="46" t="s">
        <v>95</v>
      </c>
      <c r="BB9" s="35"/>
      <c r="BC9" s="46" t="s">
        <v>95</v>
      </c>
      <c r="BD9" s="35"/>
      <c r="BE9" s="36"/>
      <c r="BF9" s="37"/>
      <c r="BG9" s="38"/>
      <c r="BH9" s="38"/>
      <c r="BI9" s="36"/>
      <c r="BJ9" s="34"/>
      <c r="BK9" s="35"/>
      <c r="BL9" s="35"/>
      <c r="BM9" s="36"/>
      <c r="BN9" s="42" t="s">
        <v>26</v>
      </c>
      <c r="BO9" s="35"/>
      <c r="BP9" s="35"/>
      <c r="BQ9" s="35"/>
      <c r="BR9" s="36"/>
      <c r="BS9" s="34"/>
      <c r="BT9" s="35"/>
      <c r="BU9" s="35"/>
      <c r="BV9" s="36"/>
      <c r="BW9" s="34"/>
      <c r="BX9" s="35"/>
      <c r="BY9" s="35"/>
      <c r="BZ9" s="35"/>
      <c r="CA9" s="39"/>
      <c r="CB9" s="34"/>
      <c r="CC9" s="35"/>
      <c r="CD9" s="35"/>
      <c r="CE9" s="36"/>
      <c r="CF9" s="34"/>
      <c r="CG9" s="35"/>
      <c r="CH9" s="35"/>
      <c r="CI9" s="36"/>
      <c r="CJ9" s="34"/>
      <c r="CK9" s="35"/>
      <c r="CL9" s="35"/>
      <c r="CM9" s="35"/>
      <c r="CN9" s="36"/>
      <c r="CO9" s="34"/>
      <c r="CP9" s="35"/>
      <c r="CQ9" s="35"/>
      <c r="CR9" s="36"/>
      <c r="CS9" s="34"/>
      <c r="CT9" s="35"/>
      <c r="CU9" s="35"/>
      <c r="CV9" s="36"/>
      <c r="CW9" s="34"/>
      <c r="CX9" s="35"/>
      <c r="CY9" s="35"/>
      <c r="CZ9" s="35"/>
      <c r="DA9" s="36"/>
      <c r="DB9" s="34"/>
      <c r="DC9" s="35"/>
      <c r="DD9" s="35"/>
      <c r="DE9" s="36"/>
      <c r="DF9" s="37"/>
      <c r="DG9" s="38"/>
      <c r="DH9" s="38"/>
      <c r="DI9" s="36"/>
      <c r="DJ9" s="34"/>
      <c r="DK9" s="35"/>
      <c r="DL9" s="35"/>
      <c r="DM9" s="35"/>
      <c r="DN9" s="36"/>
      <c r="DO9" s="34"/>
      <c r="DP9" s="35"/>
      <c r="DQ9" s="35"/>
      <c r="DR9" s="36"/>
      <c r="DS9" s="34"/>
      <c r="DT9" s="35"/>
      <c r="DU9" s="35"/>
      <c r="DV9" s="36"/>
      <c r="DW9" s="34"/>
      <c r="DX9" s="35"/>
      <c r="DY9" s="35"/>
      <c r="DZ9" s="35"/>
      <c r="EA9" s="39"/>
    </row>
    <row r="10" spans="1:132" ht="80.099999999999994" customHeight="1" x14ac:dyDescent="0.25">
      <c r="A10" s="90" t="s">
        <v>14</v>
      </c>
      <c r="B10" s="90">
        <v>5</v>
      </c>
      <c r="C10" s="92" t="s">
        <v>45</v>
      </c>
      <c r="D10" s="98"/>
      <c r="E10" s="133" t="s">
        <v>91</v>
      </c>
      <c r="F10" s="98" t="s">
        <v>66</v>
      </c>
      <c r="G10" s="99" t="s">
        <v>258</v>
      </c>
      <c r="H10" s="100" t="s">
        <v>37</v>
      </c>
      <c r="I10" s="90">
        <v>200</v>
      </c>
      <c r="J10" s="90" t="s">
        <v>12</v>
      </c>
      <c r="K10" s="91" t="s">
        <v>39</v>
      </c>
      <c r="L10" s="101" t="s">
        <v>39</v>
      </c>
      <c r="M10" s="91" t="s">
        <v>44</v>
      </c>
      <c r="N10" s="76" t="s">
        <v>225</v>
      </c>
      <c r="O10" s="106">
        <v>42186</v>
      </c>
      <c r="P10" s="104"/>
      <c r="Q10" s="105"/>
      <c r="R10" s="89"/>
      <c r="S10" s="89"/>
      <c r="T10" s="89"/>
      <c r="U10" s="90"/>
      <c r="V10" s="90"/>
      <c r="W10" s="90"/>
      <c r="X10" s="90"/>
      <c r="Y10" s="85" t="s">
        <v>40</v>
      </c>
      <c r="Z10" s="66" t="s">
        <v>226</v>
      </c>
      <c r="AA10" s="34"/>
      <c r="AB10" s="35"/>
      <c r="AC10" s="35"/>
      <c r="AD10" s="35"/>
      <c r="AE10" s="36"/>
      <c r="AF10" s="34"/>
      <c r="AG10" s="35"/>
      <c r="AH10" s="35"/>
      <c r="AI10" s="36"/>
      <c r="AJ10" s="34"/>
      <c r="AK10" s="35"/>
      <c r="AL10" s="35"/>
      <c r="AN10" s="34"/>
      <c r="AO10" s="35"/>
      <c r="AP10" s="35"/>
      <c r="AQ10" s="35"/>
      <c r="AS10" s="34"/>
      <c r="AT10" s="35"/>
      <c r="AU10" s="74"/>
      <c r="AV10" s="54" t="s">
        <v>75</v>
      </c>
      <c r="AW10" s="45" t="s">
        <v>22</v>
      </c>
      <c r="AX10" s="35"/>
      <c r="AY10" s="41" t="s">
        <v>23</v>
      </c>
      <c r="AZ10" s="54" t="s">
        <v>75</v>
      </c>
      <c r="BA10" s="42" t="s">
        <v>26</v>
      </c>
      <c r="BB10" s="45" t="s">
        <v>22</v>
      </c>
      <c r="BC10" s="35"/>
      <c r="BD10" s="35"/>
      <c r="BE10" s="36"/>
      <c r="BF10" s="37"/>
      <c r="BG10" s="38"/>
      <c r="BH10" s="38"/>
      <c r="BI10" s="45" t="s">
        <v>22</v>
      </c>
      <c r="BJ10" s="41" t="s">
        <v>23</v>
      </c>
      <c r="BK10" s="35"/>
      <c r="BL10" s="35"/>
      <c r="BM10" s="36"/>
      <c r="BN10" s="42" t="s">
        <v>26</v>
      </c>
      <c r="BO10" s="41" t="s">
        <v>23</v>
      </c>
      <c r="BP10" s="35"/>
      <c r="BQ10" s="35"/>
      <c r="BR10" s="36"/>
      <c r="BS10" s="34"/>
      <c r="BT10" s="35"/>
      <c r="BU10" s="35"/>
      <c r="BV10" s="36"/>
      <c r="BW10" s="42" t="s">
        <v>26</v>
      </c>
      <c r="BX10" s="35"/>
      <c r="BY10" s="35"/>
      <c r="BZ10" s="35"/>
      <c r="CA10" s="39"/>
      <c r="CB10" s="34"/>
      <c r="CC10" s="35"/>
      <c r="CD10" s="35"/>
      <c r="CE10" s="36"/>
      <c r="CF10" s="34"/>
      <c r="CG10" s="35"/>
      <c r="CH10" s="35"/>
      <c r="CI10" s="36"/>
      <c r="CJ10" s="34"/>
      <c r="CK10" s="35"/>
      <c r="CL10" s="35"/>
      <c r="CM10" s="35"/>
      <c r="CN10" s="36"/>
      <c r="CO10" s="34"/>
      <c r="CP10" s="35"/>
      <c r="CQ10" s="35"/>
      <c r="CR10" s="36"/>
      <c r="CS10" s="34"/>
      <c r="CT10" s="35"/>
      <c r="CU10" s="35"/>
      <c r="CV10" s="36"/>
      <c r="CW10" s="34"/>
      <c r="CX10" s="35"/>
      <c r="CY10" s="35"/>
      <c r="CZ10" s="35"/>
      <c r="DA10" s="36"/>
      <c r="DB10" s="34"/>
      <c r="DC10" s="35"/>
      <c r="DD10" s="35"/>
      <c r="DE10" s="36"/>
      <c r="DF10" s="37"/>
      <c r="DG10" s="38"/>
      <c r="DH10" s="38"/>
      <c r="DI10" s="36"/>
      <c r="DJ10" s="34"/>
      <c r="DK10" s="35"/>
      <c r="DL10" s="35"/>
      <c r="DM10" s="35"/>
      <c r="DN10" s="36"/>
      <c r="DO10" s="34"/>
      <c r="DP10" s="35"/>
      <c r="DQ10" s="35"/>
      <c r="DR10" s="36"/>
      <c r="DS10" s="34"/>
      <c r="DT10" s="35"/>
      <c r="DU10" s="35"/>
      <c r="DV10" s="36"/>
      <c r="DW10" s="34"/>
      <c r="DX10" s="35"/>
      <c r="DY10" s="35"/>
      <c r="DZ10" s="35"/>
      <c r="EA10" s="39"/>
    </row>
    <row r="11" spans="1:132" ht="80.099999999999994" customHeight="1" x14ac:dyDescent="0.25">
      <c r="A11" s="90" t="s">
        <v>14</v>
      </c>
      <c r="B11" s="90">
        <v>6</v>
      </c>
      <c r="C11" s="92" t="s">
        <v>49</v>
      </c>
      <c r="D11" s="98"/>
      <c r="E11" s="133" t="s">
        <v>92</v>
      </c>
      <c r="F11" s="98" t="s">
        <v>67</v>
      </c>
      <c r="G11" s="99" t="s">
        <v>258</v>
      </c>
      <c r="H11" s="100" t="s">
        <v>37</v>
      </c>
      <c r="I11" s="90">
        <v>200</v>
      </c>
      <c r="J11" s="90" t="s">
        <v>12</v>
      </c>
      <c r="K11" s="91" t="s">
        <v>39</v>
      </c>
      <c r="L11" s="101" t="s">
        <v>39</v>
      </c>
      <c r="M11" s="91" t="s">
        <v>44</v>
      </c>
      <c r="N11" s="76" t="s">
        <v>225</v>
      </c>
      <c r="O11" s="106">
        <v>42186</v>
      </c>
      <c r="P11" s="104"/>
      <c r="Q11" s="105"/>
      <c r="R11" s="89"/>
      <c r="S11" s="89"/>
      <c r="T11" s="89"/>
      <c r="U11" s="90"/>
      <c r="V11" s="90"/>
      <c r="W11" s="90"/>
      <c r="X11" s="90"/>
      <c r="Y11" s="85" t="s">
        <v>40</v>
      </c>
      <c r="Z11" s="68" t="s">
        <v>227</v>
      </c>
      <c r="AA11" s="40"/>
      <c r="AB11" s="35"/>
      <c r="AC11" s="35"/>
      <c r="AD11" s="35"/>
      <c r="AE11" s="36"/>
      <c r="AF11" s="34"/>
      <c r="AG11" s="35"/>
      <c r="AH11" s="35"/>
      <c r="AI11" s="36"/>
      <c r="AJ11" s="34"/>
      <c r="AK11" s="35"/>
      <c r="AL11" s="35"/>
      <c r="AN11" s="34"/>
      <c r="AO11" s="35"/>
      <c r="AP11" s="35"/>
      <c r="AQ11" s="35"/>
      <c r="AS11" s="34"/>
      <c r="AT11" s="35"/>
      <c r="AU11" s="35"/>
      <c r="AV11" s="54" t="s">
        <v>75</v>
      </c>
      <c r="AW11" s="45" t="s">
        <v>22</v>
      </c>
      <c r="AX11" s="35"/>
      <c r="AY11" s="41" t="s">
        <v>23</v>
      </c>
      <c r="AZ11" s="54" t="s">
        <v>75</v>
      </c>
      <c r="BA11" s="42" t="s">
        <v>26</v>
      </c>
      <c r="BB11" s="45" t="s">
        <v>22</v>
      </c>
      <c r="BC11" s="35"/>
      <c r="BD11" s="35"/>
      <c r="BE11" s="36"/>
      <c r="BF11" s="37"/>
      <c r="BG11" s="38"/>
      <c r="BH11" s="38"/>
      <c r="BI11" s="45" t="s">
        <v>22</v>
      </c>
      <c r="BJ11" s="41" t="s">
        <v>23</v>
      </c>
      <c r="BK11" s="35"/>
      <c r="BL11" s="35"/>
      <c r="BM11" s="36"/>
      <c r="BN11" s="42" t="s">
        <v>26</v>
      </c>
      <c r="BO11" s="41" t="s">
        <v>23</v>
      </c>
      <c r="BP11" s="35"/>
      <c r="BQ11" s="35"/>
      <c r="BR11" s="36"/>
      <c r="BS11" s="34"/>
      <c r="BT11" s="35"/>
      <c r="BU11" s="35"/>
      <c r="BV11" s="36"/>
      <c r="BW11" s="42" t="s">
        <v>26</v>
      </c>
      <c r="BX11" s="35"/>
      <c r="BY11" s="35"/>
      <c r="BZ11" s="35"/>
      <c r="CA11" s="39"/>
      <c r="CB11" s="34"/>
      <c r="CC11" s="35"/>
      <c r="CD11" s="35"/>
      <c r="CE11" s="36"/>
      <c r="CF11" s="34"/>
      <c r="CG11" s="35"/>
      <c r="CH11" s="35"/>
      <c r="CI11" s="36"/>
      <c r="CJ11" s="34"/>
      <c r="CK11" s="35"/>
      <c r="CL11" s="35"/>
      <c r="CM11" s="35"/>
      <c r="CN11" s="36"/>
      <c r="CO11" s="34"/>
      <c r="CP11" s="35"/>
      <c r="CQ11" s="35"/>
      <c r="CR11" s="36"/>
      <c r="CS11" s="34"/>
      <c r="CT11" s="35"/>
      <c r="CU11" s="35"/>
      <c r="CV11" s="36"/>
      <c r="CW11" s="34"/>
      <c r="CX11" s="35"/>
      <c r="CY11" s="35"/>
      <c r="CZ11" s="35"/>
      <c r="DA11" s="36"/>
      <c r="DB11" s="34"/>
      <c r="DC11" s="35"/>
      <c r="DD11" s="35"/>
      <c r="DE11" s="36"/>
      <c r="DF11" s="37"/>
      <c r="DG11" s="38"/>
      <c r="DH11" s="38"/>
      <c r="DI11" s="36"/>
      <c r="DJ11" s="34"/>
      <c r="DK11" s="35"/>
      <c r="DL11" s="35"/>
      <c r="DM11" s="35"/>
      <c r="DN11" s="36"/>
      <c r="DO11" s="34"/>
      <c r="DP11" s="35"/>
      <c r="DQ11" s="35"/>
      <c r="DR11" s="36"/>
      <c r="DS11" s="34"/>
      <c r="DT11" s="35"/>
      <c r="DU11" s="35"/>
      <c r="DV11" s="36"/>
      <c r="DW11" s="34"/>
      <c r="DX11" s="35"/>
      <c r="DY11" s="35"/>
      <c r="DZ11" s="35"/>
      <c r="EA11" s="39"/>
    </row>
    <row r="12" spans="1:132" ht="80.099999999999994" customHeight="1" x14ac:dyDescent="0.25">
      <c r="A12" s="90" t="s">
        <v>13</v>
      </c>
      <c r="B12" s="90">
        <v>7</v>
      </c>
      <c r="C12" s="92" t="s">
        <v>58</v>
      </c>
      <c r="D12" s="98"/>
      <c r="E12" s="132" t="s">
        <v>122</v>
      </c>
      <c r="F12" s="98" t="s">
        <v>62</v>
      </c>
      <c r="G12" s="99" t="s">
        <v>258</v>
      </c>
      <c r="H12" s="100" t="s">
        <v>72</v>
      </c>
      <c r="I12" s="103">
        <v>1000</v>
      </c>
      <c r="J12" s="90" t="s">
        <v>48</v>
      </c>
      <c r="K12" s="91" t="s">
        <v>39</v>
      </c>
      <c r="L12" s="101" t="s">
        <v>39</v>
      </c>
      <c r="M12" s="91" t="s">
        <v>118</v>
      </c>
      <c r="N12" s="76" t="s">
        <v>228</v>
      </c>
      <c r="O12" s="97">
        <v>42186</v>
      </c>
      <c r="P12" s="98"/>
      <c r="Q12" s="89"/>
      <c r="R12" s="89"/>
      <c r="S12" s="89"/>
      <c r="T12" s="89"/>
      <c r="U12" s="90"/>
      <c r="V12" s="90"/>
      <c r="W12" s="90"/>
      <c r="X12" s="90"/>
      <c r="Y12" s="112" t="s">
        <v>40</v>
      </c>
      <c r="Z12" s="68" t="s">
        <v>229</v>
      </c>
      <c r="AA12" s="40"/>
      <c r="AB12" s="35"/>
      <c r="AC12" s="35"/>
      <c r="AD12" s="35"/>
      <c r="AE12" s="36"/>
      <c r="AF12" s="34"/>
      <c r="AG12" s="52" t="s">
        <v>79</v>
      </c>
      <c r="AH12" s="54" t="s">
        <v>57</v>
      </c>
      <c r="AI12" s="36"/>
      <c r="AJ12" s="34"/>
      <c r="AK12" s="48" t="s">
        <v>21</v>
      </c>
      <c r="AL12" s="35"/>
      <c r="AM12" s="71" t="s">
        <v>77</v>
      </c>
      <c r="AN12" s="34"/>
      <c r="AO12" s="35"/>
      <c r="AP12" s="35"/>
      <c r="AQ12" s="49" t="s">
        <v>22</v>
      </c>
      <c r="AR12" s="36"/>
      <c r="AS12" s="34"/>
      <c r="AT12" s="35"/>
      <c r="AU12" s="71" t="s">
        <v>105</v>
      </c>
      <c r="AV12" s="36"/>
      <c r="AW12" s="50" t="s">
        <v>23</v>
      </c>
      <c r="AX12" s="35"/>
      <c r="AY12" s="35"/>
      <c r="AZ12" s="49" t="s">
        <v>22</v>
      </c>
      <c r="BA12" s="42" t="s">
        <v>26</v>
      </c>
      <c r="BB12" s="35"/>
      <c r="BC12" s="35"/>
      <c r="BD12" s="50" t="s">
        <v>23</v>
      </c>
      <c r="BE12" s="42" t="s">
        <v>111</v>
      </c>
      <c r="BF12" s="37"/>
      <c r="BG12" s="38"/>
      <c r="BH12" s="38"/>
      <c r="BI12" s="36"/>
      <c r="BJ12" s="34"/>
      <c r="BK12" s="35"/>
      <c r="BL12" s="35"/>
      <c r="BM12" s="36"/>
      <c r="BN12" s="46" t="s">
        <v>95</v>
      </c>
      <c r="BO12" s="35"/>
      <c r="BP12" s="35"/>
      <c r="BQ12" s="35"/>
      <c r="BR12" s="36"/>
      <c r="BS12" s="34"/>
      <c r="BT12" s="35"/>
      <c r="BU12" s="35"/>
      <c r="BV12" s="36"/>
      <c r="BW12" s="42" t="s">
        <v>26</v>
      </c>
      <c r="BX12" s="35"/>
      <c r="BY12" s="35"/>
      <c r="BZ12" s="35"/>
      <c r="CA12" s="39"/>
      <c r="CB12" s="34"/>
      <c r="CC12" s="35"/>
      <c r="CD12" s="35"/>
      <c r="CE12" s="36"/>
      <c r="CF12" s="34"/>
      <c r="CG12" s="35"/>
      <c r="CH12" s="35"/>
      <c r="CI12" s="36"/>
      <c r="CJ12" s="34"/>
      <c r="CK12" s="35"/>
      <c r="CL12" s="35"/>
      <c r="CM12" s="35"/>
      <c r="CN12" s="36"/>
      <c r="CO12" s="34"/>
      <c r="CP12" s="35"/>
      <c r="CQ12" s="35"/>
      <c r="CR12" s="36"/>
      <c r="CS12" s="34"/>
      <c r="CT12" s="35"/>
      <c r="CU12" s="35"/>
      <c r="CV12" s="36"/>
      <c r="CW12" s="34"/>
      <c r="CX12" s="35"/>
      <c r="CY12" s="35"/>
      <c r="CZ12" s="35"/>
      <c r="DA12" s="36"/>
      <c r="DB12" s="34"/>
      <c r="DC12" s="35"/>
      <c r="DD12" s="35"/>
      <c r="DE12" s="36"/>
      <c r="DF12" s="37"/>
      <c r="DG12" s="38"/>
      <c r="DH12" s="38"/>
      <c r="DI12" s="36"/>
      <c r="DJ12" s="34"/>
      <c r="DK12" s="35"/>
      <c r="DL12" s="35"/>
      <c r="DM12" s="35"/>
      <c r="DN12" s="36"/>
      <c r="DO12" s="34"/>
      <c r="DP12" s="35"/>
      <c r="DQ12" s="35"/>
      <c r="DR12" s="36"/>
      <c r="DS12" s="34"/>
      <c r="DT12" s="35"/>
      <c r="DU12" s="35"/>
      <c r="DV12" s="36"/>
      <c r="DW12" s="34"/>
      <c r="DX12" s="35"/>
      <c r="DY12" s="35"/>
      <c r="DZ12" s="35"/>
      <c r="EA12" s="39"/>
    </row>
    <row r="13" spans="1:132" ht="80.099999999999994" customHeight="1" x14ac:dyDescent="0.25">
      <c r="A13" s="90" t="s">
        <v>15</v>
      </c>
      <c r="B13" s="90">
        <v>8</v>
      </c>
      <c r="C13" s="92" t="s">
        <v>41</v>
      </c>
      <c r="D13" s="98"/>
      <c r="E13" s="133" t="s">
        <v>89</v>
      </c>
      <c r="F13" s="98" t="s">
        <v>51</v>
      </c>
      <c r="G13" s="99" t="s">
        <v>259</v>
      </c>
      <c r="H13" s="100" t="s">
        <v>37</v>
      </c>
      <c r="I13" s="103">
        <f>15*12</f>
        <v>180</v>
      </c>
      <c r="J13" s="90" t="s">
        <v>12</v>
      </c>
      <c r="K13" s="91" t="s">
        <v>39</v>
      </c>
      <c r="L13" s="101" t="s">
        <v>39</v>
      </c>
      <c r="M13" s="91" t="s">
        <v>39</v>
      </c>
      <c r="N13" s="76" t="s">
        <v>230</v>
      </c>
      <c r="O13" s="88"/>
      <c r="P13" s="98"/>
      <c r="Q13" s="89"/>
      <c r="R13" s="89"/>
      <c r="S13" s="89"/>
      <c r="T13" s="89"/>
      <c r="U13" s="90"/>
      <c r="V13" s="90"/>
      <c r="W13" s="90"/>
      <c r="X13" s="90"/>
      <c r="Y13" s="112" t="s">
        <v>40</v>
      </c>
      <c r="Z13" s="66"/>
      <c r="AA13" s="34"/>
      <c r="AB13" s="35"/>
      <c r="AC13" s="35"/>
      <c r="AD13" s="35"/>
      <c r="AE13" s="36"/>
      <c r="AF13" s="34"/>
      <c r="AG13" s="35"/>
      <c r="AH13" s="35"/>
      <c r="AI13" s="44" t="s">
        <v>75</v>
      </c>
      <c r="AJ13" s="34"/>
      <c r="AK13" s="35"/>
      <c r="AL13" s="35"/>
      <c r="AM13" s="36"/>
      <c r="AN13" s="34"/>
      <c r="AO13" s="35"/>
      <c r="AP13" s="35"/>
      <c r="AQ13" s="35"/>
      <c r="AR13" s="36"/>
      <c r="AS13" s="34"/>
      <c r="AT13" s="35"/>
      <c r="AU13" s="35"/>
      <c r="AV13" s="72" t="s">
        <v>22</v>
      </c>
      <c r="AW13" s="44" t="s">
        <v>76</v>
      </c>
      <c r="AX13" s="35"/>
      <c r="AY13" s="35"/>
      <c r="AZ13" s="41" t="s">
        <v>23</v>
      </c>
      <c r="BA13" s="34"/>
      <c r="BB13" s="35"/>
      <c r="BC13" s="35"/>
      <c r="BD13" s="41" t="s">
        <v>23</v>
      </c>
      <c r="BE13" s="42" t="s">
        <v>111</v>
      </c>
      <c r="BF13" s="37"/>
      <c r="BG13" s="38"/>
      <c r="BH13" s="38"/>
      <c r="BI13" s="36"/>
      <c r="BJ13" s="34"/>
      <c r="BK13" s="35"/>
      <c r="BL13" s="35"/>
      <c r="BM13" s="36"/>
      <c r="BN13" s="46" t="s">
        <v>95</v>
      </c>
      <c r="BO13" s="35"/>
      <c r="BP13" s="35"/>
      <c r="BQ13" s="35"/>
      <c r="BR13" s="36"/>
      <c r="BS13" s="34"/>
      <c r="BT13" s="35"/>
      <c r="BU13" s="35"/>
      <c r="BV13" s="36"/>
      <c r="BW13" s="42" t="s">
        <v>26</v>
      </c>
      <c r="BX13" s="35"/>
      <c r="BY13" s="35"/>
      <c r="BZ13" s="35"/>
      <c r="CA13" s="39"/>
      <c r="CB13" s="34"/>
      <c r="CC13" s="35"/>
      <c r="CD13" s="35"/>
      <c r="CE13" s="36"/>
      <c r="CF13" s="34"/>
      <c r="CG13" s="35"/>
      <c r="CH13" s="35"/>
      <c r="CI13" s="36"/>
      <c r="CJ13" s="34"/>
      <c r="CK13" s="35"/>
      <c r="CL13" s="35"/>
      <c r="CM13" s="35"/>
      <c r="CN13" s="36"/>
      <c r="CO13" s="34"/>
      <c r="CP13" s="35"/>
      <c r="CQ13" s="35"/>
      <c r="CR13" s="36"/>
      <c r="CS13" s="34"/>
      <c r="CT13" s="35"/>
      <c r="CU13" s="35"/>
      <c r="CV13" s="36"/>
      <c r="CW13" s="34"/>
      <c r="CX13" s="35"/>
      <c r="CY13" s="35"/>
      <c r="CZ13" s="35"/>
      <c r="DA13" s="36"/>
      <c r="DB13" s="34"/>
      <c r="DC13" s="35"/>
      <c r="DD13" s="35"/>
      <c r="DE13" s="36"/>
      <c r="DF13" s="37"/>
      <c r="DG13" s="38"/>
      <c r="DH13" s="38"/>
      <c r="DI13" s="36"/>
      <c r="DJ13" s="34"/>
      <c r="DK13" s="35"/>
      <c r="DL13" s="35"/>
      <c r="DM13" s="35"/>
      <c r="DN13" s="36"/>
      <c r="DO13" s="34"/>
      <c r="DP13" s="35"/>
      <c r="DQ13" s="35"/>
      <c r="DR13" s="36"/>
      <c r="DS13" s="34"/>
      <c r="DT13" s="35"/>
      <c r="DU13" s="35"/>
      <c r="DV13" s="36"/>
      <c r="DW13" s="34"/>
      <c r="DX13" s="35"/>
      <c r="DY13" s="35"/>
      <c r="DZ13" s="35"/>
      <c r="EA13" s="39"/>
    </row>
    <row r="14" spans="1:132" ht="80.099999999999994" customHeight="1" x14ac:dyDescent="0.25">
      <c r="A14" s="90" t="s">
        <v>63</v>
      </c>
      <c r="B14" s="90">
        <v>9</v>
      </c>
      <c r="C14" s="92" t="s">
        <v>64</v>
      </c>
      <c r="D14" s="98"/>
      <c r="E14" s="133" t="s">
        <v>90</v>
      </c>
      <c r="F14" s="98" t="s">
        <v>65</v>
      </c>
      <c r="G14" s="99" t="s">
        <v>258</v>
      </c>
      <c r="H14" s="87" t="s">
        <v>74</v>
      </c>
      <c r="I14" s="87" t="s">
        <v>74</v>
      </c>
      <c r="J14" s="90" t="s">
        <v>12</v>
      </c>
      <c r="K14" s="91" t="s">
        <v>39</v>
      </c>
      <c r="L14" s="102" t="s">
        <v>38</v>
      </c>
      <c r="M14" s="102" t="s">
        <v>38</v>
      </c>
      <c r="N14" s="76" t="s">
        <v>231</v>
      </c>
      <c r="O14" s="88"/>
      <c r="P14" s="98"/>
      <c r="Q14" s="89"/>
      <c r="R14" s="89"/>
      <c r="S14" s="89"/>
      <c r="T14" s="89"/>
      <c r="U14" s="90"/>
      <c r="V14" s="90"/>
      <c r="W14" s="90"/>
      <c r="X14" s="90"/>
      <c r="Y14" s="112" t="s">
        <v>40</v>
      </c>
      <c r="Z14" s="66"/>
      <c r="AA14" s="34"/>
      <c r="AB14" s="35"/>
      <c r="AC14" s="35"/>
      <c r="AD14" s="35"/>
      <c r="AE14" s="36"/>
      <c r="AF14" s="34"/>
      <c r="AG14" s="35"/>
      <c r="AH14" s="35"/>
      <c r="AI14" s="36"/>
      <c r="AJ14" s="34"/>
      <c r="AK14" s="35"/>
      <c r="AL14" s="35"/>
      <c r="AM14" s="36"/>
      <c r="AN14" s="34"/>
      <c r="AO14" s="35"/>
      <c r="AP14" s="35"/>
      <c r="AQ14" s="35"/>
      <c r="AR14" s="36"/>
      <c r="AS14" s="34"/>
      <c r="AT14" s="35"/>
      <c r="AU14" s="35"/>
      <c r="AV14" s="36"/>
      <c r="AW14" s="34"/>
      <c r="AX14" s="35"/>
      <c r="AY14" s="35"/>
      <c r="AZ14" s="36"/>
      <c r="BA14" s="34"/>
      <c r="BB14" s="35"/>
      <c r="BC14" s="35"/>
      <c r="BD14" s="35"/>
      <c r="BE14" s="36"/>
      <c r="BF14" s="37"/>
      <c r="BG14" s="38"/>
      <c r="BH14" s="38"/>
      <c r="BI14" s="36"/>
      <c r="BJ14" s="34"/>
      <c r="BK14" s="35"/>
      <c r="BL14" s="35"/>
      <c r="BM14" s="36"/>
      <c r="BN14" s="34"/>
      <c r="BO14" s="35"/>
      <c r="BP14" s="35"/>
      <c r="BQ14" s="35"/>
      <c r="BR14" s="36"/>
      <c r="BS14" s="34"/>
      <c r="BT14" s="35"/>
      <c r="BU14" s="35"/>
      <c r="BV14" s="36"/>
      <c r="BW14" s="34"/>
      <c r="BX14" s="35"/>
      <c r="BY14" s="35"/>
      <c r="BZ14" s="35"/>
      <c r="CA14" s="39"/>
      <c r="CB14" s="34"/>
      <c r="CC14" s="35"/>
      <c r="CD14" s="35"/>
      <c r="CE14" s="36"/>
      <c r="CF14" s="34"/>
      <c r="CG14" s="35"/>
      <c r="CH14" s="35"/>
      <c r="CI14" s="36"/>
      <c r="CJ14" s="34"/>
      <c r="CK14" s="35"/>
      <c r="CL14" s="35"/>
      <c r="CM14" s="35"/>
      <c r="CN14" s="36"/>
      <c r="CO14" s="34"/>
      <c r="CP14" s="35"/>
      <c r="CQ14" s="35"/>
      <c r="CR14" s="36"/>
      <c r="CS14" s="34"/>
      <c r="CT14" s="35"/>
      <c r="CU14" s="35"/>
      <c r="CV14" s="36"/>
      <c r="CW14" s="34"/>
      <c r="CX14" s="35"/>
      <c r="CY14" s="35"/>
      <c r="CZ14" s="35"/>
      <c r="DA14" s="36"/>
      <c r="DB14" s="34"/>
      <c r="DC14" s="35"/>
      <c r="DD14" s="35"/>
      <c r="DE14" s="36"/>
      <c r="DF14" s="37"/>
      <c r="DG14" s="38"/>
      <c r="DH14" s="38"/>
      <c r="DI14" s="36"/>
      <c r="DJ14" s="34"/>
      <c r="DK14" s="35"/>
      <c r="DL14" s="35"/>
      <c r="DM14" s="35"/>
      <c r="DN14" s="36"/>
      <c r="DO14" s="34"/>
      <c r="DP14" s="35"/>
      <c r="DQ14" s="35"/>
      <c r="DR14" s="36"/>
      <c r="DS14" s="34"/>
      <c r="DT14" s="35"/>
      <c r="DU14" s="35"/>
      <c r="DV14" s="36"/>
      <c r="DW14" s="34"/>
      <c r="DX14" s="35"/>
      <c r="DY14" s="35"/>
      <c r="DZ14" s="35"/>
      <c r="EA14" s="39"/>
    </row>
    <row r="15" spans="1:132" ht="80.099999999999994" customHeight="1" x14ac:dyDescent="0.25">
      <c r="A15" s="91" t="s">
        <v>13</v>
      </c>
      <c r="B15" s="91">
        <v>10</v>
      </c>
      <c r="C15" s="92" t="s">
        <v>55</v>
      </c>
      <c r="D15" s="93"/>
      <c r="E15" s="131" t="s">
        <v>86</v>
      </c>
      <c r="F15" s="93" t="s">
        <v>60</v>
      </c>
      <c r="G15" s="94" t="s">
        <v>259</v>
      </c>
      <c r="H15" s="95" t="s">
        <v>37</v>
      </c>
      <c r="I15" s="91">
        <v>7000</v>
      </c>
      <c r="J15" s="91" t="s">
        <v>73</v>
      </c>
      <c r="K15" s="91" t="s">
        <v>39</v>
      </c>
      <c r="L15" s="91" t="s">
        <v>39</v>
      </c>
      <c r="M15" s="91" t="s">
        <v>39</v>
      </c>
      <c r="N15" s="76" t="s">
        <v>232</v>
      </c>
      <c r="O15" s="97">
        <v>42186</v>
      </c>
      <c r="P15" s="98"/>
      <c r="Q15" s="89"/>
      <c r="R15" s="89"/>
      <c r="S15" s="89"/>
      <c r="T15" s="89"/>
      <c r="U15" s="90"/>
      <c r="V15" s="90"/>
      <c r="W15" s="90"/>
      <c r="X15" s="90"/>
      <c r="Y15" s="109" t="s">
        <v>42</v>
      </c>
      <c r="Z15" s="66" t="s">
        <v>233</v>
      </c>
      <c r="AA15" s="40"/>
      <c r="AB15" s="35"/>
      <c r="AC15" s="35"/>
      <c r="AD15" s="35"/>
      <c r="AE15" s="36"/>
      <c r="AF15" s="34"/>
      <c r="AG15" s="35"/>
      <c r="AH15" s="48" t="s">
        <v>75</v>
      </c>
      <c r="AI15" s="36"/>
      <c r="AJ15" s="34"/>
      <c r="AK15" s="35"/>
      <c r="AL15" s="35"/>
      <c r="AM15" s="36"/>
      <c r="AN15" s="34"/>
      <c r="AO15" s="35"/>
      <c r="AP15" s="35"/>
      <c r="AQ15" s="48" t="s">
        <v>76</v>
      </c>
      <c r="AR15" s="36"/>
      <c r="AS15" s="34"/>
      <c r="AU15" s="49" t="s">
        <v>22</v>
      </c>
      <c r="AV15" s="36"/>
      <c r="AW15" s="50" t="s">
        <v>23</v>
      </c>
      <c r="AX15" s="35"/>
      <c r="AY15" s="50" t="s">
        <v>23</v>
      </c>
      <c r="AZ15" s="36"/>
      <c r="BA15" s="46" t="s">
        <v>95</v>
      </c>
      <c r="BB15" s="35"/>
      <c r="BC15" s="35"/>
      <c r="BD15" s="35"/>
      <c r="BE15" s="36"/>
      <c r="BF15" s="37"/>
      <c r="BG15" s="38"/>
      <c r="BH15" s="38"/>
      <c r="BI15" s="36"/>
      <c r="BJ15" s="34"/>
      <c r="BK15" s="35"/>
      <c r="BL15" s="35"/>
      <c r="BM15" s="36"/>
      <c r="BN15" s="34"/>
      <c r="BO15" s="35"/>
      <c r="BP15" s="35"/>
      <c r="BQ15" s="35"/>
      <c r="BR15" s="36"/>
      <c r="BS15" s="34"/>
      <c r="BT15" s="35"/>
      <c r="BU15" s="35"/>
      <c r="BV15" s="36"/>
      <c r="BW15" s="34"/>
      <c r="BX15" s="35"/>
      <c r="BY15" s="35"/>
      <c r="BZ15" s="35"/>
      <c r="CA15" s="39"/>
      <c r="CB15" s="34"/>
      <c r="CC15" s="35"/>
      <c r="CD15" s="35"/>
      <c r="CE15" s="36"/>
      <c r="CF15" s="34"/>
      <c r="CG15" s="35"/>
      <c r="CH15" s="35"/>
      <c r="CI15" s="36"/>
      <c r="CJ15" s="34"/>
      <c r="CK15" s="35"/>
      <c r="CL15" s="35"/>
      <c r="CM15" s="35"/>
      <c r="CN15" s="36"/>
      <c r="CO15" s="34"/>
      <c r="CP15" s="35"/>
      <c r="CQ15" s="35"/>
      <c r="CR15" s="36"/>
      <c r="CS15" s="34"/>
      <c r="CT15" s="35"/>
      <c r="CU15" s="35"/>
      <c r="CV15" s="36"/>
      <c r="CW15" s="34"/>
      <c r="CX15" s="35"/>
      <c r="CY15" s="35"/>
      <c r="CZ15" s="35"/>
      <c r="DA15" s="36"/>
      <c r="DB15" s="34"/>
      <c r="DC15" s="35"/>
      <c r="DD15" s="35"/>
      <c r="DE15" s="36"/>
      <c r="DF15" s="37"/>
      <c r="DG15" s="38"/>
      <c r="DH15" s="38"/>
      <c r="DI15" s="36"/>
      <c r="DJ15" s="34"/>
      <c r="DK15" s="35"/>
      <c r="DL15" s="35"/>
      <c r="DM15" s="35"/>
      <c r="DN15" s="36"/>
      <c r="DO15" s="34"/>
      <c r="DP15" s="35"/>
      <c r="DQ15" s="35"/>
      <c r="DR15" s="36"/>
      <c r="DS15" s="34"/>
      <c r="DT15" s="35"/>
      <c r="DU15" s="35"/>
      <c r="DV15" s="36"/>
      <c r="DW15" s="34"/>
      <c r="DX15" s="35"/>
      <c r="DY15" s="35"/>
      <c r="DZ15" s="35"/>
      <c r="EA15" s="39"/>
    </row>
    <row r="16" spans="1:132" ht="80.099999999999994" customHeight="1" x14ac:dyDescent="0.25">
      <c r="A16" s="90" t="s">
        <v>13</v>
      </c>
      <c r="B16" s="90">
        <v>11</v>
      </c>
      <c r="C16" s="92" t="s">
        <v>68</v>
      </c>
      <c r="D16" s="98"/>
      <c r="E16" s="133" t="s">
        <v>87</v>
      </c>
      <c r="F16" s="98" t="s">
        <v>69</v>
      </c>
      <c r="G16" s="99" t="s">
        <v>259</v>
      </c>
      <c r="H16" s="100" t="s">
        <v>37</v>
      </c>
      <c r="I16" s="103">
        <v>1200</v>
      </c>
      <c r="J16" s="90" t="s">
        <v>73</v>
      </c>
      <c r="K16" s="91" t="s">
        <v>113</v>
      </c>
      <c r="L16" s="101" t="s">
        <v>113</v>
      </c>
      <c r="M16" s="134" t="s">
        <v>263</v>
      </c>
      <c r="N16" s="146" t="s">
        <v>265</v>
      </c>
      <c r="O16" s="97">
        <v>42278</v>
      </c>
      <c r="P16" s="98"/>
      <c r="Q16" s="89"/>
      <c r="R16" s="89"/>
      <c r="S16" s="89"/>
      <c r="T16" s="89"/>
      <c r="U16" s="90"/>
      <c r="V16" s="90"/>
      <c r="W16" s="90"/>
      <c r="X16" s="90"/>
      <c r="Y16" s="108" t="s">
        <v>42</v>
      </c>
      <c r="Z16" s="66"/>
      <c r="AA16" s="40"/>
      <c r="AB16" s="35"/>
      <c r="AC16" s="35"/>
      <c r="AD16" s="35"/>
      <c r="AE16" s="36"/>
      <c r="AF16" s="34"/>
      <c r="AG16" s="35"/>
      <c r="AH16" s="35"/>
      <c r="AI16" s="36"/>
      <c r="AJ16" s="34"/>
      <c r="AK16" s="35"/>
      <c r="AL16" s="35"/>
      <c r="AM16" s="36"/>
      <c r="AN16" s="34"/>
      <c r="AO16" s="35"/>
      <c r="AP16" s="35"/>
      <c r="AR16" s="36"/>
      <c r="AS16" s="34"/>
      <c r="AT16" s="35"/>
      <c r="AU16" s="52" t="s">
        <v>79</v>
      </c>
      <c r="AV16" s="36"/>
      <c r="AW16" s="34"/>
      <c r="AX16" s="35"/>
      <c r="AY16" s="35"/>
      <c r="AZ16" s="48" t="s">
        <v>76</v>
      </c>
      <c r="BB16" s="35"/>
      <c r="BC16" s="35"/>
      <c r="BD16" s="35"/>
      <c r="BE16" s="49" t="s">
        <v>22</v>
      </c>
      <c r="BF16" s="37"/>
      <c r="BG16" s="38"/>
      <c r="BH16" s="38"/>
      <c r="BI16" s="36"/>
      <c r="BK16" s="35"/>
      <c r="BL16" s="35"/>
      <c r="BM16" s="50" t="s">
        <v>23</v>
      </c>
      <c r="BO16" s="35"/>
      <c r="BP16" s="35"/>
      <c r="BQ16" s="35"/>
      <c r="BR16" s="36"/>
      <c r="BS16" s="42" t="s">
        <v>26</v>
      </c>
      <c r="BT16" s="35"/>
      <c r="BU16" s="35"/>
      <c r="BV16" s="36"/>
      <c r="BW16" s="34"/>
      <c r="BX16" s="35"/>
      <c r="BY16" s="35"/>
      <c r="BZ16" s="35"/>
      <c r="CA16" s="39"/>
      <c r="CB16" s="34"/>
      <c r="CC16" s="35"/>
      <c r="CD16" s="35"/>
      <c r="CE16" s="36"/>
      <c r="CF16" s="34"/>
      <c r="CG16" s="35"/>
      <c r="CH16" s="35"/>
      <c r="CI16" s="36"/>
      <c r="CJ16" s="34"/>
      <c r="CK16" s="35"/>
      <c r="CL16" s="35"/>
      <c r="CM16" s="35"/>
      <c r="CN16" s="36"/>
      <c r="CO16" s="34"/>
      <c r="CP16" s="35"/>
      <c r="CQ16" s="35"/>
      <c r="CR16" s="36"/>
      <c r="CS16" s="34"/>
      <c r="CT16" s="35"/>
      <c r="CU16" s="35"/>
      <c r="CV16" s="36"/>
      <c r="CW16" s="34"/>
      <c r="CX16" s="35"/>
      <c r="CY16" s="35"/>
      <c r="CZ16" s="35"/>
      <c r="DA16" s="36"/>
      <c r="DB16" s="34"/>
      <c r="DC16" s="35"/>
      <c r="DD16" s="35"/>
      <c r="DE16" s="36"/>
      <c r="DF16" s="37"/>
      <c r="DG16" s="38"/>
      <c r="DH16" s="38"/>
      <c r="DI16" s="36"/>
      <c r="DJ16" s="34"/>
      <c r="DK16" s="35"/>
      <c r="DL16" s="35"/>
      <c r="DM16" s="35"/>
      <c r="DN16" s="36"/>
      <c r="DO16" s="34"/>
      <c r="DP16" s="35"/>
      <c r="DQ16" s="35"/>
      <c r="DR16" s="36"/>
      <c r="DS16" s="34"/>
      <c r="DT16" s="35"/>
      <c r="DU16" s="35"/>
      <c r="DV16" s="36"/>
      <c r="DW16" s="34"/>
      <c r="DX16" s="35"/>
      <c r="DY16" s="35"/>
      <c r="DZ16" s="35"/>
      <c r="EA16" s="39"/>
    </row>
    <row r="17" spans="1:131" ht="80.099999999999994" customHeight="1" x14ac:dyDescent="0.25">
      <c r="A17" s="90" t="s">
        <v>13</v>
      </c>
      <c r="B17" s="90">
        <v>12</v>
      </c>
      <c r="C17" s="92" t="s">
        <v>56</v>
      </c>
      <c r="D17" s="98"/>
      <c r="E17" s="133" t="s">
        <v>88</v>
      </c>
      <c r="F17" s="98" t="s">
        <v>61</v>
      </c>
      <c r="G17" s="99" t="s">
        <v>258</v>
      </c>
      <c r="H17" s="100" t="s">
        <v>38</v>
      </c>
      <c r="I17" s="87" t="s">
        <v>74</v>
      </c>
      <c r="J17" s="90" t="s">
        <v>73</v>
      </c>
      <c r="K17" s="91" t="s">
        <v>39</v>
      </c>
      <c r="L17" s="101" t="s">
        <v>39</v>
      </c>
      <c r="M17" s="96" t="s">
        <v>108</v>
      </c>
      <c r="N17" s="146" t="s">
        <v>266</v>
      </c>
      <c r="O17" s="88"/>
      <c r="P17" s="98"/>
      <c r="Q17" s="89"/>
      <c r="R17" s="89"/>
      <c r="S17" s="89"/>
      <c r="T17" s="89"/>
      <c r="U17" s="90"/>
      <c r="V17" s="90"/>
      <c r="W17" s="90"/>
      <c r="X17" s="90"/>
      <c r="Y17" s="108" t="s">
        <v>42</v>
      </c>
      <c r="Z17" s="67">
        <v>1.5</v>
      </c>
      <c r="AA17" s="40"/>
      <c r="AB17" s="35"/>
      <c r="AC17" s="35"/>
      <c r="AD17" s="35"/>
      <c r="AE17" s="36"/>
      <c r="AF17" s="34"/>
      <c r="AG17" s="35"/>
      <c r="AH17" s="35"/>
      <c r="AI17" s="36"/>
      <c r="AJ17" s="34"/>
      <c r="AK17" s="35"/>
      <c r="AL17" s="35"/>
      <c r="AM17" s="36"/>
      <c r="AN17" s="51" t="s">
        <v>77</v>
      </c>
      <c r="AO17" s="35"/>
      <c r="AP17" s="35"/>
      <c r="AQ17" s="35"/>
      <c r="AR17" s="36"/>
      <c r="AS17" s="34"/>
      <c r="AT17" s="35"/>
      <c r="AU17" s="35"/>
      <c r="AV17" s="44" t="s">
        <v>105</v>
      </c>
      <c r="AW17" s="34"/>
      <c r="AX17" s="35"/>
      <c r="AY17" s="35"/>
      <c r="AZ17" s="36"/>
      <c r="BA17" s="34"/>
      <c r="BB17" s="35"/>
      <c r="BC17" s="35"/>
      <c r="BD17" s="35"/>
      <c r="BE17" s="36"/>
      <c r="BF17" s="37"/>
      <c r="BG17" s="38"/>
      <c r="BH17" s="38"/>
      <c r="BI17" s="36"/>
      <c r="BJ17" s="34"/>
      <c r="BK17" s="35"/>
      <c r="BL17" s="35"/>
      <c r="BM17" s="36"/>
      <c r="BN17" s="34"/>
      <c r="BO17" s="35"/>
      <c r="BP17" s="35"/>
      <c r="BQ17" s="35"/>
      <c r="BR17" s="36"/>
      <c r="BS17" s="34"/>
      <c r="BT17" s="35"/>
      <c r="BU17" s="35"/>
      <c r="BV17" s="36"/>
      <c r="BW17" s="34"/>
      <c r="BX17" s="35"/>
      <c r="BY17" s="35"/>
      <c r="BZ17" s="35"/>
      <c r="CA17" s="39"/>
      <c r="CB17" s="34"/>
      <c r="CC17" s="35"/>
      <c r="CD17" s="35"/>
      <c r="CE17" s="36"/>
      <c r="CF17" s="34"/>
      <c r="CG17" s="35"/>
      <c r="CH17" s="35"/>
      <c r="CI17" s="36"/>
      <c r="CJ17" s="34"/>
      <c r="CK17" s="35"/>
      <c r="CL17" s="35"/>
      <c r="CM17" s="35"/>
      <c r="CN17" s="36"/>
      <c r="CO17" s="34"/>
      <c r="CP17" s="35"/>
      <c r="CQ17" s="35"/>
      <c r="CR17" s="36"/>
      <c r="CS17" s="34"/>
      <c r="CT17" s="35"/>
      <c r="CU17" s="35"/>
      <c r="CV17" s="36"/>
      <c r="CW17" s="34"/>
      <c r="CX17" s="35"/>
      <c r="CY17" s="35"/>
      <c r="CZ17" s="35"/>
      <c r="DA17" s="36"/>
      <c r="DB17" s="34"/>
      <c r="DC17" s="35"/>
      <c r="DD17" s="35"/>
      <c r="DE17" s="36"/>
      <c r="DF17" s="37"/>
      <c r="DG17" s="38"/>
      <c r="DH17" s="38"/>
      <c r="DI17" s="36"/>
      <c r="DJ17" s="34"/>
      <c r="DK17" s="35"/>
      <c r="DL17" s="35"/>
      <c r="DM17" s="35"/>
      <c r="DN17" s="36"/>
      <c r="DO17" s="34"/>
      <c r="DP17" s="35"/>
      <c r="DQ17" s="35"/>
      <c r="DR17" s="36"/>
      <c r="DS17" s="34"/>
      <c r="DT17" s="35"/>
      <c r="DU17" s="35"/>
      <c r="DV17" s="36"/>
      <c r="DW17" s="34"/>
      <c r="DX17" s="35"/>
      <c r="DY17" s="35"/>
      <c r="DZ17" s="35"/>
      <c r="EA17" s="39"/>
    </row>
    <row r="18" spans="1:131" ht="80.099999999999994" customHeight="1" x14ac:dyDescent="0.25">
      <c r="A18" s="90" t="s">
        <v>52</v>
      </c>
      <c r="B18" s="90">
        <v>13</v>
      </c>
      <c r="C18" s="92" t="s">
        <v>261</v>
      </c>
      <c r="D18" s="98"/>
      <c r="E18" s="132" t="s">
        <v>262</v>
      </c>
      <c r="F18" s="98" t="s">
        <v>53</v>
      </c>
      <c r="G18" s="99" t="s">
        <v>258</v>
      </c>
      <c r="H18" s="100" t="s">
        <v>71</v>
      </c>
      <c r="I18" s="90">
        <v>50</v>
      </c>
      <c r="J18" s="90" t="s">
        <v>48</v>
      </c>
      <c r="K18" s="91" t="s">
        <v>39</v>
      </c>
      <c r="L18" s="101" t="s">
        <v>39</v>
      </c>
      <c r="M18" s="91" t="s">
        <v>263</v>
      </c>
      <c r="N18" s="146" t="s">
        <v>264</v>
      </c>
      <c r="O18" s="88"/>
      <c r="P18" s="98"/>
      <c r="Q18" s="89"/>
      <c r="R18" s="89"/>
      <c r="S18" s="89"/>
      <c r="T18" s="89"/>
      <c r="U18" s="90"/>
      <c r="V18" s="90"/>
      <c r="W18" s="90"/>
      <c r="X18" s="90"/>
      <c r="Y18" s="108" t="s">
        <v>42</v>
      </c>
      <c r="Z18" s="68"/>
      <c r="AA18" s="40"/>
      <c r="AB18" s="35"/>
      <c r="AC18" s="35"/>
      <c r="AD18" s="35"/>
      <c r="AE18" s="36"/>
      <c r="AF18" s="34"/>
      <c r="AG18" s="35"/>
      <c r="AH18" s="35"/>
      <c r="AI18" s="36"/>
      <c r="AJ18" s="34"/>
      <c r="AK18" s="53" t="s">
        <v>78</v>
      </c>
      <c r="AL18" s="35"/>
      <c r="AM18" s="36"/>
      <c r="AN18" s="34"/>
      <c r="AO18" s="35"/>
      <c r="AP18" s="35"/>
      <c r="AQ18" s="53" t="s">
        <v>78</v>
      </c>
      <c r="AS18" s="34"/>
      <c r="AT18" s="35"/>
      <c r="AU18" s="48" t="s">
        <v>76</v>
      </c>
      <c r="AV18" s="53" t="s">
        <v>78</v>
      </c>
      <c r="AW18" s="34"/>
      <c r="AY18" s="35"/>
      <c r="AZ18" s="36"/>
      <c r="BA18" s="34"/>
      <c r="BB18" s="45" t="s">
        <v>22</v>
      </c>
      <c r="BC18" s="35"/>
      <c r="BD18" s="35"/>
      <c r="BE18" s="46" t="s">
        <v>23</v>
      </c>
      <c r="BF18" s="37"/>
      <c r="BG18" s="38"/>
      <c r="BH18" s="38"/>
      <c r="BI18" s="36"/>
      <c r="BJ18" s="42" t="s">
        <v>99</v>
      </c>
      <c r="BK18" s="35"/>
      <c r="BL18" s="35"/>
      <c r="BM18" s="46" t="s">
        <v>23</v>
      </c>
      <c r="BN18" s="42" t="s">
        <v>99</v>
      </c>
      <c r="BO18" s="35"/>
      <c r="BP18" s="35"/>
      <c r="BQ18" s="35"/>
      <c r="BR18" s="36"/>
      <c r="BS18" s="34"/>
      <c r="BT18" s="35"/>
      <c r="BU18" s="35"/>
      <c r="BV18" s="36"/>
      <c r="BW18" s="34"/>
      <c r="BX18" s="35"/>
      <c r="BY18" s="35"/>
      <c r="BZ18" s="35"/>
      <c r="CA18" s="39"/>
      <c r="CB18" s="34"/>
      <c r="CC18" s="35"/>
      <c r="CD18" s="35"/>
      <c r="CE18" s="36"/>
      <c r="CF18" s="34"/>
      <c r="CG18" s="35"/>
      <c r="CH18" s="35"/>
      <c r="CI18" s="36"/>
      <c r="CJ18" s="34"/>
      <c r="CK18" s="35"/>
      <c r="CL18" s="35"/>
      <c r="CM18" s="35"/>
      <c r="CN18" s="36"/>
      <c r="CO18" s="34"/>
      <c r="CP18" s="35"/>
      <c r="CQ18" s="35"/>
      <c r="CR18" s="36"/>
      <c r="CS18" s="34"/>
      <c r="CT18" s="35"/>
      <c r="CU18" s="35"/>
      <c r="CV18" s="36"/>
      <c r="CW18" s="34"/>
      <c r="CX18" s="35"/>
      <c r="CY18" s="35"/>
      <c r="CZ18" s="35"/>
      <c r="DA18" s="36"/>
      <c r="DB18" s="34"/>
      <c r="DC18" s="35"/>
      <c r="DD18" s="35"/>
      <c r="DE18" s="36"/>
      <c r="DF18" s="37"/>
      <c r="DG18" s="38"/>
      <c r="DH18" s="38"/>
      <c r="DI18" s="36"/>
      <c r="DJ18" s="34"/>
      <c r="DK18" s="35"/>
      <c r="DL18" s="35"/>
      <c r="DM18" s="35"/>
      <c r="DN18" s="36"/>
      <c r="DO18" s="34"/>
      <c r="DP18" s="35"/>
      <c r="DQ18" s="35"/>
      <c r="DR18" s="36"/>
      <c r="DS18" s="34"/>
      <c r="DT18" s="35"/>
      <c r="DU18" s="35"/>
      <c r="DV18" s="36"/>
      <c r="DW18" s="34"/>
      <c r="DX18" s="35"/>
      <c r="DY18" s="35"/>
      <c r="DZ18" s="35"/>
      <c r="EA18" s="39"/>
    </row>
  </sheetData>
  <autoFilter ref="A4:EA18">
    <filterColumn colId="14" showButton="0"/>
    <filterColumn colId="16" showButton="0"/>
    <filterColumn colId="18" showButton="0"/>
    <filterColumn colId="20" showButton="0"/>
    <filterColumn colId="22" showButton="0"/>
    <filterColumn colId="26" showButton="0"/>
    <filterColumn colId="27" showButton="0"/>
    <filterColumn colId="28" showButton="0"/>
    <filterColumn colId="29" showButton="0"/>
    <filterColumn colId="31" showButton="0"/>
    <filterColumn colId="32" showButton="0"/>
    <filterColumn colId="33" showButton="0"/>
    <filterColumn colId="35" showButton="0"/>
    <filterColumn colId="36" showButton="0"/>
    <filterColumn colId="37" showButton="0"/>
    <filterColumn colId="39" showButton="0"/>
    <filterColumn colId="40" showButton="0"/>
    <filterColumn colId="41" showButton="0"/>
    <filterColumn colId="42" showButton="0"/>
    <filterColumn colId="44" showButton="0"/>
    <filterColumn colId="45" showButton="0"/>
    <filterColumn colId="46" showButton="0"/>
    <filterColumn colId="48" showButton="0"/>
    <filterColumn colId="49" showButton="0"/>
    <filterColumn colId="50" showButton="0"/>
    <filterColumn colId="52" showButton="0"/>
    <filterColumn colId="53" showButton="0"/>
    <filterColumn colId="54" showButton="0"/>
    <filterColumn colId="55" showButton="0"/>
    <filterColumn colId="57" showButton="0"/>
    <filterColumn colId="58" showButton="0"/>
    <filterColumn colId="59" showButton="0"/>
    <filterColumn colId="61" showButton="0"/>
    <filterColumn colId="62" showButton="0"/>
    <filterColumn colId="63" showButton="0"/>
    <filterColumn colId="65" showButton="0"/>
    <filterColumn colId="66" showButton="0"/>
    <filterColumn colId="67" showButton="0"/>
    <filterColumn colId="68" showButton="0"/>
    <filterColumn colId="70" showButton="0"/>
    <filterColumn colId="71" showButton="0"/>
    <filterColumn colId="72" showButton="0"/>
    <filterColumn colId="74" showButton="0"/>
    <filterColumn colId="75" showButton="0"/>
    <filterColumn colId="76" showButton="0"/>
    <filterColumn colId="77" showButton="0"/>
    <filterColumn colId="79" showButton="0"/>
    <filterColumn colId="80" showButton="0"/>
    <filterColumn colId="81" showButton="0"/>
    <filterColumn colId="83" showButton="0"/>
    <filterColumn colId="84" showButton="0"/>
    <filterColumn colId="85" showButton="0"/>
    <filterColumn colId="87" showButton="0"/>
    <filterColumn colId="88" showButton="0"/>
    <filterColumn colId="89" showButton="0"/>
    <filterColumn colId="90" showButton="0"/>
    <filterColumn colId="92" showButton="0"/>
    <filterColumn colId="93" showButton="0"/>
    <filterColumn colId="94" showButton="0"/>
    <filterColumn colId="96" showButton="0"/>
    <filterColumn colId="97" showButton="0"/>
    <filterColumn colId="98" showButton="0"/>
    <filterColumn colId="100" showButton="0"/>
    <filterColumn colId="101" showButton="0"/>
    <filterColumn colId="102" showButton="0"/>
    <filterColumn colId="103" showButton="0"/>
    <filterColumn colId="105" showButton="0"/>
    <filterColumn colId="106" showButton="0"/>
    <filterColumn colId="107" showButton="0"/>
    <filterColumn colId="109" showButton="0"/>
    <filterColumn colId="110" showButton="0"/>
    <filterColumn colId="111" showButton="0"/>
    <filterColumn colId="113" showButton="0"/>
    <filterColumn colId="114" showButton="0"/>
    <filterColumn colId="115" showButton="0"/>
    <filterColumn colId="116" showButton="0"/>
    <filterColumn colId="118" showButton="0"/>
    <filterColumn colId="119" showButton="0"/>
    <filterColumn colId="120" showButton="0"/>
    <filterColumn colId="122" showButton="0"/>
    <filterColumn colId="123" showButton="0"/>
    <filterColumn colId="124" showButton="0"/>
    <filterColumn colId="126" showButton="0"/>
    <filterColumn colId="127" showButton="0"/>
    <filterColumn colId="128" showButton="0"/>
    <filterColumn colId="129" showButton="0"/>
  </autoFilter>
  <mergeCells count="52">
    <mergeCell ref="DO4:DR5"/>
    <mergeCell ref="BA4:BE5"/>
    <mergeCell ref="BF4:BI5"/>
    <mergeCell ref="BJ4:BM5"/>
    <mergeCell ref="CS4:CV5"/>
    <mergeCell ref="CJ4:CN5"/>
    <mergeCell ref="AA4:AE5"/>
    <mergeCell ref="AF4:AI5"/>
    <mergeCell ref="AJ4:AM5"/>
    <mergeCell ref="AN4:AR5"/>
    <mergeCell ref="BN4:BR5"/>
    <mergeCell ref="BW4:CA5"/>
    <mergeCell ref="CB4:CE5"/>
    <mergeCell ref="CF4:CI5"/>
    <mergeCell ref="AS4:AV5"/>
    <mergeCell ref="AW4:AZ5"/>
    <mergeCell ref="DW4:EA5"/>
    <mergeCell ref="DS4:DV5"/>
    <mergeCell ref="CW4:DA5"/>
    <mergeCell ref="CO4:CR5"/>
    <mergeCell ref="DB4:DE5"/>
    <mergeCell ref="DF4:DI5"/>
    <mergeCell ref="DJ4:DN5"/>
    <mergeCell ref="BS4:BV5"/>
    <mergeCell ref="U4:V4"/>
    <mergeCell ref="W4:X4"/>
    <mergeCell ref="H4:H5"/>
    <mergeCell ref="Y4:Y5"/>
    <mergeCell ref="N4:N5"/>
    <mergeCell ref="G4:G5"/>
    <mergeCell ref="I4:I5"/>
    <mergeCell ref="J4:J5"/>
    <mergeCell ref="L4:L5"/>
    <mergeCell ref="I1:J1"/>
    <mergeCell ref="O4:P4"/>
    <mergeCell ref="K4:K5"/>
    <mergeCell ref="R1:S1"/>
    <mergeCell ref="X1:Y1"/>
    <mergeCell ref="Q3:R3"/>
    <mergeCell ref="S3:T3"/>
    <mergeCell ref="U3:V3"/>
    <mergeCell ref="W3:X3"/>
    <mergeCell ref="T1:U1"/>
    <mergeCell ref="M4:M5"/>
    <mergeCell ref="Q4:R4"/>
    <mergeCell ref="S4:T4"/>
    <mergeCell ref="A4:A5"/>
    <mergeCell ref="C4:C5"/>
    <mergeCell ref="D4:D5"/>
    <mergeCell ref="B4:B5"/>
    <mergeCell ref="E4:E5"/>
    <mergeCell ref="F4:F5"/>
  </mergeCells>
  <pageMargins left="0.7" right="0.7" top="0.75" bottom="0.75" header="0.3" footer="0.3"/>
  <pageSetup paperSize="8" scale="64" fitToHeight="0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41" workbookViewId="0">
      <selection activeCell="G4" sqref="G4"/>
    </sheetView>
  </sheetViews>
  <sheetFormatPr baseColWidth="10" defaultRowHeight="15" x14ac:dyDescent="0.25"/>
  <cols>
    <col min="1" max="2" width="5.42578125" style="82" customWidth="1"/>
    <col min="3" max="3" width="5.42578125" style="116" customWidth="1"/>
    <col min="4" max="4" width="31.42578125" customWidth="1"/>
    <col min="5" max="5" width="32.42578125" customWidth="1"/>
    <col min="6" max="6" width="15.5703125" customWidth="1"/>
    <col min="7" max="7" width="42" style="117" customWidth="1"/>
  </cols>
  <sheetData>
    <row r="1" spans="1:7" ht="24.75" x14ac:dyDescent="0.25">
      <c r="A1" s="119" t="s">
        <v>218</v>
      </c>
    </row>
    <row r="3" spans="1:7" x14ac:dyDescent="0.25">
      <c r="A3" s="115">
        <f>SUM(A5:A59)</f>
        <v>47</v>
      </c>
      <c r="B3" s="115">
        <f>SUM(B5:B59)</f>
        <v>13</v>
      </c>
    </row>
    <row r="4" spans="1:7" s="113" customFormat="1" x14ac:dyDescent="0.25">
      <c r="A4" s="114">
        <v>2015</v>
      </c>
      <c r="B4" s="114">
        <v>2016</v>
      </c>
      <c r="C4" s="114" t="s">
        <v>219</v>
      </c>
      <c r="D4" s="113" t="s">
        <v>125</v>
      </c>
      <c r="E4" s="113" t="s">
        <v>129</v>
      </c>
      <c r="F4" s="113" t="s">
        <v>119</v>
      </c>
      <c r="G4" s="118" t="s">
        <v>135</v>
      </c>
    </row>
    <row r="5" spans="1:7" x14ac:dyDescent="0.25">
      <c r="A5" s="82">
        <v>1</v>
      </c>
      <c r="C5" s="116">
        <v>1</v>
      </c>
      <c r="D5" t="s">
        <v>124</v>
      </c>
      <c r="E5" t="s">
        <v>128</v>
      </c>
      <c r="F5" t="s">
        <v>120</v>
      </c>
    </row>
    <row r="6" spans="1:7" x14ac:dyDescent="0.25">
      <c r="A6" s="82">
        <v>1</v>
      </c>
      <c r="C6" s="116">
        <v>2</v>
      </c>
      <c r="D6" t="s">
        <v>123</v>
      </c>
      <c r="E6" t="s">
        <v>130</v>
      </c>
      <c r="F6" t="s">
        <v>126</v>
      </c>
    </row>
    <row r="7" spans="1:7" x14ac:dyDescent="0.25">
      <c r="A7" s="82">
        <v>1</v>
      </c>
      <c r="C7" s="116">
        <v>3</v>
      </c>
      <c r="D7" t="s">
        <v>127</v>
      </c>
      <c r="E7" t="s">
        <v>130</v>
      </c>
      <c r="F7" t="s">
        <v>126</v>
      </c>
    </row>
    <row r="8" spans="1:7" x14ac:dyDescent="0.25">
      <c r="A8" s="82">
        <v>1</v>
      </c>
      <c r="C8" s="116">
        <v>4</v>
      </c>
      <c r="D8" t="s">
        <v>131</v>
      </c>
      <c r="E8" t="s">
        <v>132</v>
      </c>
      <c r="F8" t="s">
        <v>120</v>
      </c>
    </row>
    <row r="9" spans="1:7" x14ac:dyDescent="0.25">
      <c r="A9" s="82">
        <v>1</v>
      </c>
      <c r="C9" s="116">
        <v>5</v>
      </c>
      <c r="D9" t="s">
        <v>133</v>
      </c>
      <c r="E9" t="s">
        <v>132</v>
      </c>
      <c r="F9" t="s">
        <v>134</v>
      </c>
      <c r="G9" s="117" t="s">
        <v>139</v>
      </c>
    </row>
    <row r="10" spans="1:7" x14ac:dyDescent="0.25">
      <c r="A10" s="82">
        <v>1</v>
      </c>
      <c r="C10" s="116">
        <v>6</v>
      </c>
      <c r="D10" t="s">
        <v>136</v>
      </c>
      <c r="E10" t="s">
        <v>132</v>
      </c>
      <c r="F10" t="s">
        <v>120</v>
      </c>
    </row>
    <row r="11" spans="1:7" x14ac:dyDescent="0.25">
      <c r="A11" s="82">
        <v>1</v>
      </c>
      <c r="C11" s="116">
        <v>7</v>
      </c>
      <c r="D11" t="s">
        <v>137</v>
      </c>
      <c r="E11" t="s">
        <v>132</v>
      </c>
      <c r="F11" t="s">
        <v>134</v>
      </c>
      <c r="G11" s="117" t="s">
        <v>138</v>
      </c>
    </row>
    <row r="12" spans="1:7" x14ac:dyDescent="0.25">
      <c r="A12" s="82">
        <v>1</v>
      </c>
      <c r="C12" s="116">
        <v>8</v>
      </c>
      <c r="D12" t="s">
        <v>140</v>
      </c>
      <c r="E12" t="s">
        <v>41</v>
      </c>
      <c r="F12" t="s">
        <v>134</v>
      </c>
      <c r="G12" s="117" t="s">
        <v>141</v>
      </c>
    </row>
    <row r="13" spans="1:7" x14ac:dyDescent="0.25">
      <c r="A13" s="82">
        <v>1</v>
      </c>
      <c r="C13" s="116">
        <v>9</v>
      </c>
      <c r="D13" t="s">
        <v>142</v>
      </c>
      <c r="E13" t="s">
        <v>147</v>
      </c>
      <c r="F13" t="s">
        <v>120</v>
      </c>
      <c r="G13" s="117" t="s">
        <v>143</v>
      </c>
    </row>
    <row r="14" spans="1:7" x14ac:dyDescent="0.25">
      <c r="A14" s="82">
        <v>1</v>
      </c>
      <c r="C14" s="116">
        <v>10</v>
      </c>
      <c r="D14" t="s">
        <v>144</v>
      </c>
      <c r="E14" t="s">
        <v>41</v>
      </c>
      <c r="F14" t="s">
        <v>134</v>
      </c>
      <c r="G14" s="117" t="s">
        <v>145</v>
      </c>
    </row>
    <row r="15" spans="1:7" x14ac:dyDescent="0.25">
      <c r="A15" s="82">
        <v>1</v>
      </c>
      <c r="C15" s="116">
        <v>11</v>
      </c>
      <c r="D15" t="s">
        <v>146</v>
      </c>
      <c r="E15" t="s">
        <v>147</v>
      </c>
      <c r="F15" t="s">
        <v>134</v>
      </c>
      <c r="G15" s="117" t="s">
        <v>148</v>
      </c>
    </row>
    <row r="16" spans="1:7" x14ac:dyDescent="0.25">
      <c r="A16" s="82">
        <v>1</v>
      </c>
      <c r="C16" s="116">
        <v>12</v>
      </c>
      <c r="D16" t="s">
        <v>149</v>
      </c>
      <c r="E16" t="s">
        <v>147</v>
      </c>
      <c r="F16" t="s">
        <v>134</v>
      </c>
      <c r="G16" s="117" t="s">
        <v>150</v>
      </c>
    </row>
    <row r="17" spans="1:7" x14ac:dyDescent="0.25">
      <c r="A17" s="82">
        <v>1</v>
      </c>
      <c r="C17" s="116">
        <v>13</v>
      </c>
      <c r="D17" t="s">
        <v>151</v>
      </c>
      <c r="E17" t="s">
        <v>147</v>
      </c>
      <c r="F17" t="s">
        <v>134</v>
      </c>
      <c r="G17" s="117" t="s">
        <v>152</v>
      </c>
    </row>
    <row r="18" spans="1:7" x14ac:dyDescent="0.25">
      <c r="A18" s="82">
        <v>1</v>
      </c>
      <c r="C18" s="116">
        <v>14</v>
      </c>
      <c r="D18" t="s">
        <v>153</v>
      </c>
      <c r="E18" t="s">
        <v>147</v>
      </c>
      <c r="F18" t="s">
        <v>134</v>
      </c>
      <c r="G18" s="117" t="s">
        <v>154</v>
      </c>
    </row>
    <row r="19" spans="1:7" x14ac:dyDescent="0.25">
      <c r="A19" s="82">
        <v>1</v>
      </c>
      <c r="C19" s="116">
        <v>15</v>
      </c>
      <c r="D19" t="s">
        <v>155</v>
      </c>
      <c r="E19" t="s">
        <v>147</v>
      </c>
      <c r="F19" t="s">
        <v>134</v>
      </c>
      <c r="G19" s="117" t="s">
        <v>156</v>
      </c>
    </row>
    <row r="20" spans="1:7" x14ac:dyDescent="0.25">
      <c r="A20" s="82">
        <v>1</v>
      </c>
      <c r="C20" s="116">
        <v>16</v>
      </c>
      <c r="D20" t="s">
        <v>158</v>
      </c>
      <c r="E20" t="s">
        <v>157</v>
      </c>
      <c r="F20" t="s">
        <v>134</v>
      </c>
      <c r="G20" s="117" t="s">
        <v>159</v>
      </c>
    </row>
    <row r="21" spans="1:7" x14ac:dyDescent="0.25">
      <c r="A21" s="82">
        <v>1</v>
      </c>
      <c r="B21" s="82">
        <v>1</v>
      </c>
      <c r="C21" s="116">
        <v>17</v>
      </c>
      <c r="D21" t="s">
        <v>160</v>
      </c>
      <c r="E21" t="s">
        <v>157</v>
      </c>
      <c r="F21" t="s">
        <v>134</v>
      </c>
      <c r="G21" s="117" t="s">
        <v>161</v>
      </c>
    </row>
    <row r="22" spans="1:7" x14ac:dyDescent="0.25">
      <c r="A22" s="82">
        <v>1</v>
      </c>
      <c r="B22" s="82">
        <v>1</v>
      </c>
      <c r="C22" s="116">
        <v>18</v>
      </c>
      <c r="D22" t="s">
        <v>162</v>
      </c>
      <c r="E22" t="s">
        <v>56</v>
      </c>
      <c r="F22" t="s">
        <v>134</v>
      </c>
      <c r="G22" s="117" t="s">
        <v>164</v>
      </c>
    </row>
    <row r="23" spans="1:7" x14ac:dyDescent="0.25">
      <c r="A23" s="82">
        <v>1</v>
      </c>
      <c r="B23" s="82">
        <v>1</v>
      </c>
      <c r="C23" s="116">
        <v>19</v>
      </c>
      <c r="D23" t="s">
        <v>163</v>
      </c>
      <c r="E23" t="s">
        <v>56</v>
      </c>
      <c r="F23" t="s">
        <v>134</v>
      </c>
      <c r="G23" s="117" t="s">
        <v>165</v>
      </c>
    </row>
    <row r="24" spans="1:7" x14ac:dyDescent="0.25">
      <c r="A24" s="82">
        <v>1</v>
      </c>
      <c r="B24" s="82">
        <v>1</v>
      </c>
      <c r="C24" s="116">
        <v>20</v>
      </c>
      <c r="D24" t="s">
        <v>166</v>
      </c>
      <c r="E24" t="s">
        <v>56</v>
      </c>
      <c r="F24" t="s">
        <v>134</v>
      </c>
      <c r="G24" s="117" t="s">
        <v>167</v>
      </c>
    </row>
    <row r="25" spans="1:7" x14ac:dyDescent="0.25">
      <c r="A25" s="82">
        <v>1</v>
      </c>
      <c r="B25" s="82">
        <v>1</v>
      </c>
      <c r="C25" s="116">
        <v>21</v>
      </c>
      <c r="D25" t="s">
        <v>168</v>
      </c>
      <c r="E25" t="s">
        <v>56</v>
      </c>
      <c r="F25" t="s">
        <v>134</v>
      </c>
      <c r="G25" s="117" t="s">
        <v>167</v>
      </c>
    </row>
    <row r="26" spans="1:7" ht="30" x14ac:dyDescent="0.25">
      <c r="A26" s="82">
        <v>1</v>
      </c>
      <c r="C26" s="116">
        <v>22</v>
      </c>
      <c r="D26" t="s">
        <v>169</v>
      </c>
      <c r="E26" t="s">
        <v>170</v>
      </c>
      <c r="F26" t="s">
        <v>134</v>
      </c>
      <c r="G26" s="117" t="s">
        <v>171</v>
      </c>
    </row>
    <row r="27" spans="1:7" x14ac:dyDescent="0.25">
      <c r="A27" s="82">
        <v>1</v>
      </c>
      <c r="C27" s="116">
        <v>23</v>
      </c>
      <c r="D27" t="s">
        <v>172</v>
      </c>
      <c r="E27" t="s">
        <v>173</v>
      </c>
      <c r="F27" t="s">
        <v>120</v>
      </c>
    </row>
    <row r="28" spans="1:7" x14ac:dyDescent="0.25">
      <c r="A28" s="82">
        <v>1</v>
      </c>
      <c r="C28" s="116">
        <v>24</v>
      </c>
      <c r="D28" t="s">
        <v>174</v>
      </c>
      <c r="E28" t="s">
        <v>173</v>
      </c>
      <c r="F28" t="s">
        <v>120</v>
      </c>
    </row>
    <row r="29" spans="1:7" x14ac:dyDescent="0.25">
      <c r="A29" s="82">
        <v>1</v>
      </c>
      <c r="C29" s="116">
        <v>25</v>
      </c>
      <c r="D29" t="s">
        <v>175</v>
      </c>
      <c r="E29" t="s">
        <v>173</v>
      </c>
      <c r="F29" t="s">
        <v>120</v>
      </c>
    </row>
    <row r="30" spans="1:7" x14ac:dyDescent="0.25">
      <c r="A30" s="82">
        <v>1</v>
      </c>
      <c r="C30" s="116">
        <v>26</v>
      </c>
      <c r="D30" t="s">
        <v>176</v>
      </c>
      <c r="E30" t="s">
        <v>114</v>
      </c>
      <c r="F30" t="s">
        <v>120</v>
      </c>
    </row>
    <row r="31" spans="1:7" x14ac:dyDescent="0.25">
      <c r="A31" s="82">
        <v>1</v>
      </c>
      <c r="B31" s="82">
        <v>1</v>
      </c>
      <c r="C31" s="116">
        <v>27</v>
      </c>
      <c r="D31" t="s">
        <v>177</v>
      </c>
      <c r="E31" t="s">
        <v>178</v>
      </c>
      <c r="F31" t="s">
        <v>134</v>
      </c>
      <c r="G31" s="117" t="s">
        <v>179</v>
      </c>
    </row>
    <row r="32" spans="1:7" x14ac:dyDescent="0.25">
      <c r="A32" s="82">
        <v>1</v>
      </c>
      <c r="C32" s="116">
        <v>28</v>
      </c>
      <c r="D32" t="s">
        <v>180</v>
      </c>
      <c r="E32" t="s">
        <v>181</v>
      </c>
      <c r="F32" t="s">
        <v>120</v>
      </c>
    </row>
    <row r="33" spans="1:7" x14ac:dyDescent="0.25">
      <c r="A33" s="82">
        <v>1</v>
      </c>
      <c r="B33" s="82">
        <v>1</v>
      </c>
      <c r="C33" s="116">
        <v>29</v>
      </c>
      <c r="D33" t="s">
        <v>182</v>
      </c>
      <c r="E33" t="s">
        <v>181</v>
      </c>
      <c r="F33" t="s">
        <v>134</v>
      </c>
      <c r="G33" s="117" t="s">
        <v>183</v>
      </c>
    </row>
    <row r="34" spans="1:7" x14ac:dyDescent="0.25">
      <c r="A34" s="82">
        <v>1</v>
      </c>
      <c r="B34" s="82">
        <v>1</v>
      </c>
      <c r="C34" s="116">
        <v>30</v>
      </c>
      <c r="D34" t="s">
        <v>184</v>
      </c>
      <c r="E34" t="s">
        <v>185</v>
      </c>
      <c r="F34" t="s">
        <v>134</v>
      </c>
      <c r="G34" s="117" t="s">
        <v>186</v>
      </c>
    </row>
    <row r="35" spans="1:7" x14ac:dyDescent="0.25">
      <c r="A35" s="82">
        <v>1</v>
      </c>
      <c r="C35" s="116">
        <v>31</v>
      </c>
      <c r="D35" t="s">
        <v>187</v>
      </c>
      <c r="E35" t="s">
        <v>188</v>
      </c>
      <c r="F35" t="s">
        <v>120</v>
      </c>
      <c r="G35" s="117" t="s">
        <v>189</v>
      </c>
    </row>
    <row r="36" spans="1:7" x14ac:dyDescent="0.25">
      <c r="A36" s="82">
        <v>1</v>
      </c>
      <c r="C36" s="116">
        <v>32</v>
      </c>
      <c r="D36" t="s">
        <v>190</v>
      </c>
      <c r="E36" t="s">
        <v>191</v>
      </c>
      <c r="F36" t="s">
        <v>120</v>
      </c>
      <c r="G36" s="117" t="s">
        <v>192</v>
      </c>
    </row>
    <row r="37" spans="1:7" x14ac:dyDescent="0.25">
      <c r="A37" s="82">
        <v>1</v>
      </c>
      <c r="C37" s="116">
        <v>33</v>
      </c>
      <c r="D37" t="s">
        <v>193</v>
      </c>
      <c r="E37" t="s">
        <v>112</v>
      </c>
      <c r="F37" t="s">
        <v>120</v>
      </c>
    </row>
    <row r="38" spans="1:7" x14ac:dyDescent="0.25">
      <c r="A38" s="82">
        <v>1</v>
      </c>
      <c r="C38" s="116">
        <v>34</v>
      </c>
      <c r="D38" t="s">
        <v>194</v>
      </c>
      <c r="E38" t="s">
        <v>195</v>
      </c>
      <c r="F38" t="s">
        <v>134</v>
      </c>
    </row>
    <row r="39" spans="1:7" x14ac:dyDescent="0.25">
      <c r="A39" s="82">
        <v>1</v>
      </c>
      <c r="C39" s="116">
        <v>35</v>
      </c>
      <c r="D39" t="s">
        <v>196</v>
      </c>
      <c r="E39" t="s">
        <v>195</v>
      </c>
      <c r="F39" t="s">
        <v>134</v>
      </c>
    </row>
    <row r="40" spans="1:7" x14ac:dyDescent="0.25">
      <c r="A40" s="82">
        <v>1</v>
      </c>
      <c r="C40" s="116">
        <v>36</v>
      </c>
      <c r="D40" t="s">
        <v>197</v>
      </c>
      <c r="E40" t="s">
        <v>170</v>
      </c>
      <c r="F40" t="s">
        <v>134</v>
      </c>
      <c r="G40" s="117" t="s">
        <v>198</v>
      </c>
    </row>
    <row r="41" spans="1:7" x14ac:dyDescent="0.25">
      <c r="A41" s="82">
        <v>1</v>
      </c>
      <c r="C41" s="116">
        <v>37</v>
      </c>
      <c r="D41" t="s">
        <v>199</v>
      </c>
      <c r="E41" t="s">
        <v>200</v>
      </c>
      <c r="F41" t="s">
        <v>120</v>
      </c>
    </row>
    <row r="42" spans="1:7" x14ac:dyDescent="0.25">
      <c r="A42" s="82">
        <v>1</v>
      </c>
      <c r="C42" s="116">
        <v>38</v>
      </c>
      <c r="D42" t="s">
        <v>201</v>
      </c>
      <c r="E42" t="s">
        <v>202</v>
      </c>
      <c r="F42" t="s">
        <v>134</v>
      </c>
      <c r="G42" s="117" t="s">
        <v>207</v>
      </c>
    </row>
    <row r="43" spans="1:7" x14ac:dyDescent="0.25">
      <c r="A43" s="82">
        <v>1</v>
      </c>
      <c r="C43" s="116">
        <v>39</v>
      </c>
      <c r="D43" t="s">
        <v>203</v>
      </c>
      <c r="E43" t="s">
        <v>202</v>
      </c>
      <c r="F43" t="s">
        <v>134</v>
      </c>
      <c r="G43" s="117" t="s">
        <v>206</v>
      </c>
    </row>
    <row r="44" spans="1:7" x14ac:dyDescent="0.25">
      <c r="A44" s="82">
        <v>1</v>
      </c>
      <c r="C44" s="116">
        <v>40</v>
      </c>
      <c r="D44" t="s">
        <v>204</v>
      </c>
      <c r="E44" t="s">
        <v>205</v>
      </c>
      <c r="F44" t="s">
        <v>134</v>
      </c>
      <c r="G44" s="117" t="s">
        <v>206</v>
      </c>
    </row>
    <row r="45" spans="1:7" x14ac:dyDescent="0.25">
      <c r="A45" s="82">
        <v>1</v>
      </c>
      <c r="B45" s="82">
        <v>1</v>
      </c>
      <c r="C45" s="116">
        <v>41</v>
      </c>
      <c r="D45" t="s">
        <v>208</v>
      </c>
      <c r="E45" t="s">
        <v>205</v>
      </c>
      <c r="F45" t="s">
        <v>134</v>
      </c>
      <c r="G45" s="117" t="s">
        <v>207</v>
      </c>
    </row>
    <row r="46" spans="1:7" x14ac:dyDescent="0.25">
      <c r="A46" s="82">
        <v>1</v>
      </c>
      <c r="C46" s="116">
        <v>42</v>
      </c>
      <c r="D46" t="s">
        <v>209</v>
      </c>
      <c r="E46" t="s">
        <v>210</v>
      </c>
      <c r="F46" t="s">
        <v>120</v>
      </c>
    </row>
    <row r="47" spans="1:7" x14ac:dyDescent="0.25">
      <c r="A47" s="82">
        <v>1</v>
      </c>
      <c r="C47" s="116">
        <v>43</v>
      </c>
      <c r="D47" t="s">
        <v>211</v>
      </c>
      <c r="E47" t="s">
        <v>210</v>
      </c>
      <c r="F47" t="s">
        <v>120</v>
      </c>
    </row>
    <row r="48" spans="1:7" x14ac:dyDescent="0.25">
      <c r="A48" s="82">
        <v>1</v>
      </c>
      <c r="B48" s="82">
        <v>1</v>
      </c>
      <c r="C48" s="116">
        <v>44</v>
      </c>
      <c r="D48" t="s">
        <v>212</v>
      </c>
      <c r="E48" t="s">
        <v>214</v>
      </c>
      <c r="F48" t="s">
        <v>134</v>
      </c>
      <c r="G48" s="117" t="s">
        <v>213</v>
      </c>
    </row>
    <row r="49" spans="1:7" x14ac:dyDescent="0.25">
      <c r="A49" s="82">
        <v>1</v>
      </c>
      <c r="B49" s="82">
        <v>1</v>
      </c>
      <c r="C49" s="116">
        <v>45</v>
      </c>
      <c r="D49" t="s">
        <v>215</v>
      </c>
      <c r="E49" t="s">
        <v>214</v>
      </c>
      <c r="F49" t="s">
        <v>134</v>
      </c>
      <c r="G49" s="117" t="s">
        <v>213</v>
      </c>
    </row>
    <row r="50" spans="1:7" x14ac:dyDescent="0.25">
      <c r="A50" s="82">
        <v>1</v>
      </c>
      <c r="B50" s="82">
        <v>1</v>
      </c>
      <c r="C50" s="116">
        <v>46</v>
      </c>
      <c r="D50" t="s">
        <v>216</v>
      </c>
      <c r="E50" t="s">
        <v>214</v>
      </c>
      <c r="F50" t="s">
        <v>134</v>
      </c>
      <c r="G50" s="117" t="s">
        <v>213</v>
      </c>
    </row>
    <row r="51" spans="1:7" x14ac:dyDescent="0.25">
      <c r="A51" s="82">
        <v>1</v>
      </c>
      <c r="B51" s="82">
        <v>1</v>
      </c>
      <c r="C51" s="116">
        <v>47</v>
      </c>
      <c r="D51" t="s">
        <v>217</v>
      </c>
      <c r="E51" t="s">
        <v>214</v>
      </c>
      <c r="F51" t="s">
        <v>134</v>
      </c>
      <c r="G51" s="117" t="s">
        <v>213</v>
      </c>
    </row>
    <row r="52" spans="1:7" x14ac:dyDescent="0.25">
      <c r="C52" s="116">
        <v>48</v>
      </c>
    </row>
    <row r="53" spans="1:7" x14ac:dyDescent="0.25">
      <c r="C53" s="116">
        <v>49</v>
      </c>
    </row>
    <row r="54" spans="1:7" x14ac:dyDescent="0.25">
      <c r="C54" s="116">
        <v>50</v>
      </c>
    </row>
    <row r="55" spans="1:7" x14ac:dyDescent="0.25">
      <c r="C55" s="116">
        <v>51</v>
      </c>
    </row>
    <row r="56" spans="1:7" x14ac:dyDescent="0.25">
      <c r="C56" s="116">
        <v>52</v>
      </c>
    </row>
    <row r="57" spans="1:7" x14ac:dyDescent="0.25">
      <c r="C57" s="116">
        <v>53</v>
      </c>
    </row>
    <row r="58" spans="1:7" x14ac:dyDescent="0.25">
      <c r="C58" s="116">
        <v>54</v>
      </c>
    </row>
    <row r="59" spans="1:7" x14ac:dyDescent="0.25">
      <c r="C59" s="116">
        <v>55</v>
      </c>
    </row>
  </sheetData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activeCell="C30" sqref="C30"/>
    </sheetView>
  </sheetViews>
  <sheetFormatPr baseColWidth="10" defaultRowHeight="15" x14ac:dyDescent="0.25"/>
  <cols>
    <col min="1" max="16384" width="11.42578125" style="137"/>
  </cols>
  <sheetData>
    <row r="1" spans="1:3" x14ac:dyDescent="0.25">
      <c r="A1" s="136" t="s">
        <v>243</v>
      </c>
    </row>
    <row r="2" spans="1:3" x14ac:dyDescent="0.25">
      <c r="A2" s="136" t="s">
        <v>244</v>
      </c>
    </row>
    <row r="3" spans="1:3" x14ac:dyDescent="0.25">
      <c r="A3" s="136" t="s">
        <v>245</v>
      </c>
    </row>
    <row r="4" spans="1:3" x14ac:dyDescent="0.25">
      <c r="A4" s="136" t="s">
        <v>246</v>
      </c>
    </row>
    <row r="5" spans="1:3" x14ac:dyDescent="0.25">
      <c r="A5" s="136" t="s">
        <v>247</v>
      </c>
    </row>
    <row r="7" spans="1:3" x14ac:dyDescent="0.25">
      <c r="B7" s="138" t="s">
        <v>248</v>
      </c>
      <c r="C7" s="135" t="s">
        <v>256</v>
      </c>
    </row>
    <row r="8" spans="1:3" x14ac:dyDescent="0.25">
      <c r="B8" s="139"/>
      <c r="C8" s="135" t="s">
        <v>235</v>
      </c>
    </row>
    <row r="9" spans="1:3" x14ac:dyDescent="0.25">
      <c r="B9" s="139"/>
      <c r="C9" s="135"/>
    </row>
    <row r="10" spans="1:3" x14ac:dyDescent="0.25">
      <c r="B10" s="140" t="s">
        <v>249</v>
      </c>
      <c r="C10" s="135" t="s">
        <v>236</v>
      </c>
    </row>
    <row r="11" spans="1:3" x14ac:dyDescent="0.25">
      <c r="B11" s="139"/>
      <c r="C11" s="135" t="s">
        <v>237</v>
      </c>
    </row>
    <row r="12" spans="1:3" x14ac:dyDescent="0.25">
      <c r="B12" s="139"/>
      <c r="C12" s="135"/>
    </row>
    <row r="13" spans="1:3" x14ac:dyDescent="0.25">
      <c r="B13" s="141" t="s">
        <v>250</v>
      </c>
      <c r="C13" s="135" t="s">
        <v>238</v>
      </c>
    </row>
    <row r="14" spans="1:3" x14ac:dyDescent="0.25">
      <c r="B14" s="139"/>
      <c r="C14" s="135" t="s">
        <v>239</v>
      </c>
    </row>
    <row r="15" spans="1:3" x14ac:dyDescent="0.25">
      <c r="B15" s="139"/>
      <c r="C15" s="135"/>
    </row>
    <row r="16" spans="1:3" x14ac:dyDescent="0.25">
      <c r="B16" s="142" t="s">
        <v>251</v>
      </c>
      <c r="C16" s="135" t="s">
        <v>255</v>
      </c>
    </row>
    <row r="17" spans="2:3" x14ac:dyDescent="0.25">
      <c r="B17" s="139"/>
      <c r="C17" s="135" t="s">
        <v>240</v>
      </c>
    </row>
    <row r="18" spans="2:3" x14ac:dyDescent="0.25">
      <c r="B18" s="139"/>
      <c r="C18" s="135"/>
    </row>
    <row r="19" spans="2:3" x14ac:dyDescent="0.25">
      <c r="B19" s="143" t="s">
        <v>252</v>
      </c>
      <c r="C19" s="135" t="s">
        <v>241</v>
      </c>
    </row>
    <row r="20" spans="2:3" x14ac:dyDescent="0.25">
      <c r="B20" s="139"/>
      <c r="C20" s="135" t="s">
        <v>242</v>
      </c>
    </row>
    <row r="21" spans="2:3" x14ac:dyDescent="0.25">
      <c r="B21" s="139"/>
    </row>
    <row r="22" spans="2:3" x14ac:dyDescent="0.25">
      <c r="B22" s="144" t="s">
        <v>254</v>
      </c>
      <c r="C22" s="135" t="s">
        <v>253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Développement produits</vt:lpstr>
      <vt:lpstr>DEV annexes</vt:lpstr>
      <vt:lpstr>Feuil1</vt:lpstr>
      <vt:lpstr>'Développement produits'!Zone_d_impression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DE LAPASSE</dc:creator>
  <cp:lastModifiedBy>Yann PECH</cp:lastModifiedBy>
  <cp:lastPrinted>2015-10-01T07:03:03Z</cp:lastPrinted>
  <dcterms:created xsi:type="dcterms:W3CDTF">2014-09-10T12:37:09Z</dcterms:created>
  <dcterms:modified xsi:type="dcterms:W3CDTF">2015-10-23T09:26:12Z</dcterms:modified>
</cp:coreProperties>
</file>