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0115" windowHeight="7995"/>
  </bookViews>
  <sheets>
    <sheet name="Feuil4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calcPr calcId="124519"/>
</workbook>
</file>

<file path=xl/calcChain.xml><?xml version="1.0" encoding="utf-8"?>
<calcChain xmlns="http://schemas.openxmlformats.org/spreadsheetml/2006/main">
  <c r="H115" i="4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  <c r="H52" i="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5"/>
  <c r="H4"/>
  <c r="H3"/>
  <c r="H2"/>
  <c r="H187" i="1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  <c r="I3" i="3" l="1"/>
</calcChain>
</file>

<file path=xl/sharedStrings.xml><?xml version="1.0" encoding="utf-8"?>
<sst xmlns="http://schemas.openxmlformats.org/spreadsheetml/2006/main" count="1443" uniqueCount="1065">
  <si>
    <t xml:space="preserve">Composants </t>
  </si>
  <si>
    <t>Références</t>
  </si>
  <si>
    <t>Stock Mini</t>
  </si>
  <si>
    <t>Stock Maxi</t>
  </si>
  <si>
    <t>Stock Dispo</t>
  </si>
  <si>
    <t>Prix Unitaire</t>
  </si>
  <si>
    <t>Code</t>
  </si>
  <si>
    <t>Prix Total</t>
  </si>
  <si>
    <t>Adaptateur Goullotte</t>
  </si>
  <si>
    <t>Afficheur</t>
  </si>
  <si>
    <t>ELIWELL-180</t>
  </si>
  <si>
    <t>HENGSTLER</t>
  </si>
  <si>
    <t>HENGSTLER Tico 732</t>
  </si>
  <si>
    <t>OMRON K3MA</t>
  </si>
  <si>
    <t>PXR 4</t>
  </si>
  <si>
    <t>RED LION</t>
  </si>
  <si>
    <t>VW3A1101</t>
  </si>
  <si>
    <t>Alimentation</t>
  </si>
  <si>
    <t xml:space="preserve">ABL8REM24050                                       </t>
  </si>
  <si>
    <t xml:space="preserve">OMRON S82K-01524                                                         </t>
  </si>
  <si>
    <t>TRACO POWER TBL-180-112</t>
  </si>
  <si>
    <t>XP POWER</t>
  </si>
  <si>
    <t>Ampermétre</t>
  </si>
  <si>
    <t>172B3000 DIN RQ72EA</t>
  </si>
  <si>
    <t>RQ72E 5A 25A RF</t>
  </si>
  <si>
    <t>Ampoules Biaonnette</t>
  </si>
  <si>
    <t>12V 3W</t>
  </si>
  <si>
    <t xml:space="preserve">130V </t>
  </si>
  <si>
    <t>130V 15W</t>
  </si>
  <si>
    <t>130V 20mA</t>
  </si>
  <si>
    <t>160V 20mA</t>
  </si>
  <si>
    <t>160V 3W</t>
  </si>
  <si>
    <t>Date de mise en place : 01/07/2015</t>
  </si>
  <si>
    <t>N°</t>
  </si>
  <si>
    <t>Référence de la pièce</t>
  </si>
  <si>
    <t>Code pièce</t>
  </si>
  <si>
    <t>Emplacement</t>
  </si>
  <si>
    <t>Quantité théorique</t>
  </si>
  <si>
    <t>Quantité trouvé</t>
  </si>
  <si>
    <t>Nom et Prénom de l'auditeur</t>
  </si>
  <si>
    <t>Signature</t>
  </si>
  <si>
    <t>TOTAL pièces OK</t>
  </si>
  <si>
    <t>Objectif &lt; 5% de non conformes</t>
  </si>
  <si>
    <r>
      <t>% d'erreur : (non conformes/</t>
    </r>
    <r>
      <rPr>
        <sz val="11"/>
        <color theme="1"/>
        <rFont val="Calibri"/>
        <family val="2"/>
      </rPr>
      <t>∑ articles audités)*100</t>
    </r>
  </si>
  <si>
    <t>Type</t>
  </si>
  <si>
    <t>Référence</t>
  </si>
  <si>
    <t>Embrayage</t>
  </si>
  <si>
    <t>FRFRIZ 07-71-FH-B5-B5</t>
  </si>
  <si>
    <t>273*</t>
  </si>
  <si>
    <t>Moteur</t>
  </si>
  <si>
    <t>3IK15GN-C</t>
  </si>
  <si>
    <t>251*</t>
  </si>
  <si>
    <t>254*</t>
  </si>
  <si>
    <t>GFM-28-1800-T25K</t>
  </si>
  <si>
    <t>229*</t>
  </si>
  <si>
    <t>232*</t>
  </si>
  <si>
    <t>4I25GN-SW2T</t>
  </si>
  <si>
    <t>295*</t>
  </si>
  <si>
    <t>N/A</t>
  </si>
  <si>
    <t>253*</t>
  </si>
  <si>
    <t>Ventilation forcé</t>
  </si>
  <si>
    <t>A2S 130</t>
  </si>
  <si>
    <t>151*</t>
  </si>
  <si>
    <t>5RK40GN-CW2T</t>
  </si>
  <si>
    <t>294*</t>
  </si>
  <si>
    <t>5IK 40GN-CT</t>
  </si>
  <si>
    <t>260*</t>
  </si>
  <si>
    <t>Réducteur</t>
  </si>
  <si>
    <t>FSM-20-100-T50A</t>
  </si>
  <si>
    <t>230*</t>
  </si>
  <si>
    <t>FSM-20-50-T50A</t>
  </si>
  <si>
    <t>231*</t>
  </si>
  <si>
    <t>MDSMABR063 02COC</t>
  </si>
  <si>
    <t>334*</t>
  </si>
  <si>
    <t>M56B6</t>
  </si>
  <si>
    <t>11*</t>
  </si>
  <si>
    <t>5IK60GU-CTF</t>
  </si>
  <si>
    <t>244*</t>
  </si>
  <si>
    <t>264*</t>
  </si>
  <si>
    <t>5IK60RGU-CFP</t>
  </si>
  <si>
    <t>262*</t>
  </si>
  <si>
    <t>6RK60GK-C2-E2</t>
  </si>
  <si>
    <t>250*</t>
  </si>
  <si>
    <t>A2E170 AA11 65</t>
  </si>
  <si>
    <t>63*</t>
  </si>
  <si>
    <t>Moto-Réducteur</t>
  </si>
  <si>
    <t>H56B4</t>
  </si>
  <si>
    <t>14*</t>
  </si>
  <si>
    <t>GST032MVBR063 C22</t>
  </si>
  <si>
    <t>305*</t>
  </si>
  <si>
    <t>M91C90GV4Y</t>
  </si>
  <si>
    <t>245*</t>
  </si>
  <si>
    <t>H2FM-22R-240</t>
  </si>
  <si>
    <t>220*</t>
  </si>
  <si>
    <t>4AP63-4s</t>
  </si>
  <si>
    <t>86*</t>
  </si>
  <si>
    <t>S163-4A</t>
  </si>
  <si>
    <t>1*</t>
  </si>
  <si>
    <t>SK 63 S/4</t>
  </si>
  <si>
    <t>57*</t>
  </si>
  <si>
    <t>WA 20 TDR 8384</t>
  </si>
  <si>
    <t>108*</t>
  </si>
  <si>
    <t>S47DRE80M4</t>
  </si>
  <si>
    <t>MT63 B4-FPC</t>
  </si>
  <si>
    <t>18*</t>
  </si>
  <si>
    <t>LS 63/T</t>
  </si>
  <si>
    <t>28*</t>
  </si>
  <si>
    <t>LA7060</t>
  </si>
  <si>
    <t>33*</t>
  </si>
  <si>
    <t>K2R 56 G4</t>
  </si>
  <si>
    <t>2*</t>
  </si>
  <si>
    <t>K21R90L8</t>
  </si>
  <si>
    <t>13*</t>
  </si>
  <si>
    <t>CNVM02-5105DA-231</t>
  </si>
  <si>
    <t>247*</t>
  </si>
  <si>
    <t>FSMN-30-200-T020Z</t>
  </si>
  <si>
    <t>209*</t>
  </si>
  <si>
    <t>G3LM-22-60-T020A</t>
  </si>
  <si>
    <t>219*</t>
  </si>
  <si>
    <t>H2FM-22R-30-T020A</t>
  </si>
  <si>
    <t>223*</t>
  </si>
  <si>
    <t>FSM-30-240-T020A</t>
  </si>
  <si>
    <t>225*</t>
  </si>
  <si>
    <t>G3ML2250T020A</t>
  </si>
  <si>
    <t>226*</t>
  </si>
  <si>
    <t>G3MF-28-160-T020A</t>
  </si>
  <si>
    <t>236*</t>
  </si>
  <si>
    <t>FSM-30-20-T020A</t>
  </si>
  <si>
    <t>238*</t>
  </si>
  <si>
    <t>TET-10</t>
  </si>
  <si>
    <t>210*</t>
  </si>
  <si>
    <t>EFB2H/3G112F/80/D71</t>
  </si>
  <si>
    <t>137*</t>
  </si>
  <si>
    <t>T71A4</t>
  </si>
  <si>
    <t>268*</t>
  </si>
  <si>
    <t>R37 DR 63 L4</t>
  </si>
  <si>
    <t>111*</t>
  </si>
  <si>
    <t>R32 DR 63 L4/BR</t>
  </si>
  <si>
    <t>114*</t>
  </si>
  <si>
    <t>R37 DT 104</t>
  </si>
  <si>
    <t>144*</t>
  </si>
  <si>
    <t>BT71C44</t>
  </si>
  <si>
    <t>298*</t>
  </si>
  <si>
    <t>R43DT03L4</t>
  </si>
  <si>
    <t>112*</t>
  </si>
  <si>
    <t>M2AA071B 4</t>
  </si>
  <si>
    <t>335*</t>
  </si>
  <si>
    <t>BN71B4</t>
  </si>
  <si>
    <t>75*</t>
  </si>
  <si>
    <t>M7164</t>
  </si>
  <si>
    <t>287*</t>
  </si>
  <si>
    <t>MFA 63L</t>
  </si>
  <si>
    <t>40*</t>
  </si>
  <si>
    <t>LS 71</t>
  </si>
  <si>
    <t>124*</t>
  </si>
  <si>
    <t>TS71B4</t>
  </si>
  <si>
    <t>19*</t>
  </si>
  <si>
    <t>DFT 71 D4</t>
  </si>
  <si>
    <t>3*</t>
  </si>
  <si>
    <t>GRK2400K-T</t>
  </si>
  <si>
    <t>222*</t>
  </si>
  <si>
    <t>GMT040 L100</t>
  </si>
  <si>
    <t>233*</t>
  </si>
  <si>
    <t>H2LM-32R-160-T040A</t>
  </si>
  <si>
    <t>211*</t>
  </si>
  <si>
    <t>FSS-35-15-040</t>
  </si>
  <si>
    <t>217*</t>
  </si>
  <si>
    <t>G3FM-28-80-T040A</t>
  </si>
  <si>
    <t>218*</t>
  </si>
  <si>
    <t>H2LM-32R-100-T040A</t>
  </si>
  <si>
    <t>237*</t>
  </si>
  <si>
    <t>H2LM-32R-200-T040A</t>
  </si>
  <si>
    <t>248*</t>
  </si>
  <si>
    <t>TET-12</t>
  </si>
  <si>
    <t>FECQ-T2</t>
  </si>
  <si>
    <t>240*</t>
  </si>
  <si>
    <t>M2AA080 A4</t>
  </si>
  <si>
    <t>336*</t>
  </si>
  <si>
    <t>M2AA071B 2</t>
  </si>
  <si>
    <t>337*</t>
  </si>
  <si>
    <t>M2VA 80A-4</t>
  </si>
  <si>
    <t>94*</t>
  </si>
  <si>
    <t>M80A4   C89</t>
  </si>
  <si>
    <t>4*</t>
  </si>
  <si>
    <t>39*</t>
  </si>
  <si>
    <t>LS71L/T</t>
  </si>
  <si>
    <t>318*</t>
  </si>
  <si>
    <t>SA 37 TDT 80 K4</t>
  </si>
  <si>
    <t>34*</t>
  </si>
  <si>
    <t>SF37DRS71M4</t>
  </si>
  <si>
    <t>301*</t>
  </si>
  <si>
    <t>SF42DT80K4THVS</t>
  </si>
  <si>
    <t>306*</t>
  </si>
  <si>
    <t>R37DRS71M4AL</t>
  </si>
  <si>
    <t>316*</t>
  </si>
  <si>
    <t>SAF52DT80K4</t>
  </si>
  <si>
    <t>303*</t>
  </si>
  <si>
    <t>T800A4</t>
  </si>
  <si>
    <t>312*</t>
  </si>
  <si>
    <t>CIF IP55 IE C34</t>
  </si>
  <si>
    <t>339*</t>
  </si>
  <si>
    <t>MU80 B19-4AC129065</t>
  </si>
  <si>
    <t>47*</t>
  </si>
  <si>
    <t>4DGF808-4FL</t>
  </si>
  <si>
    <t>160*</t>
  </si>
  <si>
    <t>SGM-08A3J22B</t>
  </si>
  <si>
    <t>249*</t>
  </si>
  <si>
    <t>CNVM1 4115-51</t>
  </si>
  <si>
    <t>234*</t>
  </si>
  <si>
    <t>DRU80C/40</t>
  </si>
  <si>
    <t>213*</t>
  </si>
  <si>
    <t>GMT75 L1</t>
  </si>
  <si>
    <t>212*</t>
  </si>
  <si>
    <t>DE80</t>
  </si>
  <si>
    <t>48*</t>
  </si>
  <si>
    <t>H2LM-32R-50-075</t>
  </si>
  <si>
    <t>214*</t>
  </si>
  <si>
    <t>FSS-45-15-075</t>
  </si>
  <si>
    <t>216*</t>
  </si>
  <si>
    <t>H2M-40R-80-075</t>
  </si>
  <si>
    <t>246*</t>
  </si>
  <si>
    <t>LS 80L</t>
  </si>
  <si>
    <t>73*</t>
  </si>
  <si>
    <t>189*</t>
  </si>
  <si>
    <t>LS80LT1</t>
  </si>
  <si>
    <t>330*</t>
  </si>
  <si>
    <t>SF-JR</t>
  </si>
  <si>
    <t>228*</t>
  </si>
  <si>
    <t>H80D4</t>
  </si>
  <si>
    <t>308*</t>
  </si>
  <si>
    <t>TETA 13</t>
  </si>
  <si>
    <t>235*</t>
  </si>
  <si>
    <t>Pompe</t>
  </si>
  <si>
    <t>BM-LRL/JRL203-11</t>
  </si>
  <si>
    <t>25*</t>
  </si>
  <si>
    <t>JRL20412 1,5</t>
  </si>
  <si>
    <t>26*</t>
  </si>
  <si>
    <t>3MLBJRL20311075</t>
  </si>
  <si>
    <t>205*</t>
  </si>
  <si>
    <t>P.S.C.80</t>
  </si>
  <si>
    <t>206*</t>
  </si>
  <si>
    <t>R40DT80N4BM/TF</t>
  </si>
  <si>
    <t>302*</t>
  </si>
  <si>
    <t>DRS3054/RG/RS/AC</t>
  </si>
  <si>
    <t>319*</t>
  </si>
  <si>
    <t>SF 42 DT 80N 4TH/VS</t>
  </si>
  <si>
    <t>139*</t>
  </si>
  <si>
    <t>LS 56</t>
  </si>
  <si>
    <t>95*</t>
  </si>
  <si>
    <t>GFT 90-1</t>
  </si>
  <si>
    <t>157*</t>
  </si>
  <si>
    <t>M2AA9054</t>
  </si>
  <si>
    <t>322*</t>
  </si>
  <si>
    <t>G100F/3D90La-4</t>
  </si>
  <si>
    <t>166*</t>
  </si>
  <si>
    <t>JL802-2</t>
  </si>
  <si>
    <t>343*</t>
  </si>
  <si>
    <t>LS 90LT</t>
  </si>
  <si>
    <t>62*</t>
  </si>
  <si>
    <t>RF 703 DT 90S 4TH/VS</t>
  </si>
  <si>
    <t>135*</t>
  </si>
  <si>
    <t>IGKV80-80</t>
  </si>
  <si>
    <t>351*</t>
  </si>
  <si>
    <t>M2AA 090 L-4</t>
  </si>
  <si>
    <t>138*</t>
  </si>
  <si>
    <t>MBT 112</t>
  </si>
  <si>
    <t>198*</t>
  </si>
  <si>
    <t>129*</t>
  </si>
  <si>
    <t>134*</t>
  </si>
  <si>
    <t>LS 112 MT</t>
  </si>
  <si>
    <t>180*</t>
  </si>
  <si>
    <t>182*</t>
  </si>
  <si>
    <t>183*</t>
  </si>
  <si>
    <t>LS 112 M</t>
  </si>
  <si>
    <t>197*</t>
  </si>
  <si>
    <t>SA67DT90L4/BMG</t>
  </si>
  <si>
    <t>291*</t>
  </si>
  <si>
    <t>R83DT90L4</t>
  </si>
  <si>
    <t>345*</t>
  </si>
  <si>
    <t>MCS12D41LRS0B0-B19N</t>
  </si>
  <si>
    <t>350*</t>
  </si>
  <si>
    <t>HFUAS160LL4/8</t>
  </si>
  <si>
    <t>187*</t>
  </si>
  <si>
    <t>TF148G160M4W</t>
  </si>
  <si>
    <t>333*</t>
  </si>
  <si>
    <t>MTB 160M</t>
  </si>
  <si>
    <t>188*</t>
  </si>
  <si>
    <t>MR3I80PG1A</t>
  </si>
  <si>
    <t>203*</t>
  </si>
  <si>
    <t>M3AA090LB-2</t>
  </si>
  <si>
    <t>321*</t>
  </si>
  <si>
    <t>35*</t>
  </si>
  <si>
    <t>LS 100 LT</t>
  </si>
  <si>
    <t>115*</t>
  </si>
  <si>
    <t>185*</t>
  </si>
  <si>
    <t>LSES100L</t>
  </si>
  <si>
    <t>331*</t>
  </si>
  <si>
    <t>LS100L1</t>
  </si>
  <si>
    <t>317*</t>
  </si>
  <si>
    <t>100G4</t>
  </si>
  <si>
    <t>181*</t>
  </si>
  <si>
    <t>R37 DV100M4</t>
  </si>
  <si>
    <t>207*</t>
  </si>
  <si>
    <t>R83 FDT 100 L84</t>
  </si>
  <si>
    <t>122*</t>
  </si>
  <si>
    <t>DFV 100 M4</t>
  </si>
  <si>
    <t>146*</t>
  </si>
  <si>
    <t>RE37DRE100M4</t>
  </si>
  <si>
    <t>M3AA255SMB8</t>
  </si>
  <si>
    <t>R133 DV 180 L4</t>
  </si>
  <si>
    <t>186*</t>
  </si>
  <si>
    <t>LSES 100LR</t>
  </si>
  <si>
    <t>DVF 100 L4</t>
  </si>
  <si>
    <t>116*</t>
  </si>
  <si>
    <t>DFV 200 LA</t>
  </si>
  <si>
    <t>MBT 112M</t>
  </si>
  <si>
    <t>120*</t>
  </si>
  <si>
    <t>MBT 132MD-6</t>
  </si>
  <si>
    <t>178*</t>
  </si>
  <si>
    <t>M2AA 102MB6</t>
  </si>
  <si>
    <t>194*</t>
  </si>
  <si>
    <t>MEUC 13252</t>
  </si>
  <si>
    <t>179*</t>
  </si>
  <si>
    <t>M2AA 132SR2</t>
  </si>
  <si>
    <t>201*</t>
  </si>
  <si>
    <t>M3AA080D 4</t>
  </si>
  <si>
    <t>338*</t>
  </si>
  <si>
    <t>VF63P1</t>
  </si>
  <si>
    <t>MVF 49/V</t>
  </si>
  <si>
    <t>20*</t>
  </si>
  <si>
    <t>VF49F1</t>
  </si>
  <si>
    <t>VF 86</t>
  </si>
  <si>
    <t>284*</t>
  </si>
  <si>
    <t>M32/16BE</t>
  </si>
  <si>
    <t>172*</t>
  </si>
  <si>
    <t>CNVX 4095 G-6</t>
  </si>
  <si>
    <t>65*</t>
  </si>
  <si>
    <t>CNVX 4105 G-87</t>
  </si>
  <si>
    <t>133*</t>
  </si>
  <si>
    <t>CNVX 4105 G-43</t>
  </si>
  <si>
    <t>152*</t>
  </si>
  <si>
    <t>TP50-60/4AF-A-BUDE</t>
  </si>
  <si>
    <t>173*</t>
  </si>
  <si>
    <t>CR4-80/7</t>
  </si>
  <si>
    <t>202*</t>
  </si>
  <si>
    <t>08.10.670</t>
  </si>
  <si>
    <t>107*</t>
  </si>
  <si>
    <t>12.602.12.1.1</t>
  </si>
  <si>
    <t>56*</t>
  </si>
  <si>
    <t>52.507.05.10</t>
  </si>
  <si>
    <t>101*</t>
  </si>
  <si>
    <t>GST07-2NVCK 26 000A</t>
  </si>
  <si>
    <t>155*</t>
  </si>
  <si>
    <t>MB 3101 MOOC</t>
  </si>
  <si>
    <t>8*</t>
  </si>
  <si>
    <t>9*</t>
  </si>
  <si>
    <t>10*</t>
  </si>
  <si>
    <t>CBD35B7</t>
  </si>
  <si>
    <t>170*</t>
  </si>
  <si>
    <t>MB3101 M00C</t>
  </si>
  <si>
    <t>280*</t>
  </si>
  <si>
    <t>FG100D120</t>
  </si>
  <si>
    <t>344*</t>
  </si>
  <si>
    <t>MAWP 50C 60T</t>
  </si>
  <si>
    <t>283*</t>
  </si>
  <si>
    <t>NMRV 050</t>
  </si>
  <si>
    <t>17*</t>
  </si>
  <si>
    <t>NMRV 040</t>
  </si>
  <si>
    <t>31*</t>
  </si>
  <si>
    <t>32*</t>
  </si>
  <si>
    <t>RV 70</t>
  </si>
  <si>
    <t>275*</t>
  </si>
  <si>
    <t>161*</t>
  </si>
  <si>
    <t>168*</t>
  </si>
  <si>
    <t>177*</t>
  </si>
  <si>
    <t>4GN30K</t>
  </si>
  <si>
    <t>252*</t>
  </si>
  <si>
    <t>5GN50S</t>
  </si>
  <si>
    <t>258*</t>
  </si>
  <si>
    <t>3GN15S</t>
  </si>
  <si>
    <t>348*</t>
  </si>
  <si>
    <t>5GN36S</t>
  </si>
  <si>
    <t>349*</t>
  </si>
  <si>
    <t>55HSX1/49</t>
  </si>
  <si>
    <t>MR50PP</t>
  </si>
  <si>
    <t>267*</t>
  </si>
  <si>
    <t>RF57DT80K4</t>
  </si>
  <si>
    <t>SA247DR63S4</t>
  </si>
  <si>
    <t>307*</t>
  </si>
  <si>
    <t>SA920V132M4</t>
  </si>
  <si>
    <t>332*</t>
  </si>
  <si>
    <t>CNVX-6105G-17/G</t>
  </si>
  <si>
    <t>354*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</si>
  <si>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</si>
  <si>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</si>
  <si>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</si>
  <si>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</si>
  <si>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</si>
  <si>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</si>
  <si>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</si>
  <si>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</si>
  <si>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</si>
  <si>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</si>
  <si>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</si>
  <si>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</si>
  <si>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</si>
  <si>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</si>
  <si>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</si>
  <si>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</si>
  <si>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</si>
  <si>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</si>
  <si>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</si>
  <si>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</si>
  <si>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</si>
  <si>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</si>
  <si>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</si>
  <si>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</si>
  <si>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</si>
  <si>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</si>
  <si>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</si>
  <si>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</si>
  <si>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</si>
  <si>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</si>
  <si>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</si>
  <si>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</si>
  <si>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</si>
  <si>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</si>
  <si>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</si>
  <si>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</si>
  <si>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</si>
  <si>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</si>
  <si>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</si>
  <si>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</si>
  <si>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</si>
  <si>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</si>
  <si>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</si>
  <si>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</si>
  <si>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</si>
  <si>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</si>
  <si>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</si>
  <si>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</si>
  <si>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</si>
  <si>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</si>
  <si>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</si>
  <si>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</si>
  <si>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</si>
  <si>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</si>
  <si>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</si>
  <si>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</si>
  <si>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</si>
  <si>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</si>
  <si>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</si>
  <si>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</si>
  <si>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</si>
  <si>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</si>
  <si>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</si>
  <si>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</si>
  <si>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</si>
  <si>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</si>
  <si>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</si>
  <si>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</si>
  <si>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</si>
  <si>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</si>
  <si>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</si>
  <si>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</si>
  <si>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M74</t>
  </si>
  <si>
    <t>M75</t>
  </si>
  <si>
    <t>M76</t>
  </si>
  <si>
    <t>M77</t>
  </si>
  <si>
    <t>M78</t>
  </si>
  <si>
    <t>M79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</si>
  <si>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</si>
  <si>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</si>
  <si>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</si>
  <si>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</si>
  <si>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</si>
  <si>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</si>
  <si>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</si>
  <si>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</si>
  <si>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</si>
  <si>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</si>
  <si>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M90</t>
  </si>
  <si>
    <t>M91</t>
  </si>
  <si>
    <t>M92</t>
  </si>
  <si>
    <t>M93</t>
  </si>
  <si>
    <t>M94</t>
  </si>
  <si>
    <t>M95</t>
  </si>
  <si>
    <t>M96</t>
  </si>
  <si>
    <t>M97</t>
  </si>
  <si>
    <t>M98</t>
  </si>
  <si>
    <t>M99</t>
  </si>
  <si>
    <t>M100</t>
  </si>
  <si>
    <t>M101</t>
  </si>
  <si>
    <t>M102</t>
  </si>
  <si>
    <t>M103</t>
  </si>
  <si>
    <t>M104</t>
  </si>
  <si>
    <t>M105</t>
  </si>
  <si>
    <t>M106</t>
  </si>
  <si>
    <t>M107</t>
  </si>
  <si>
    <t>M108</t>
  </si>
  <si>
    <t>M109</t>
  </si>
  <si>
    <t>M110</t>
  </si>
  <si>
    <t>M111</t>
  </si>
  <si>
    <t>M112</t>
  </si>
  <si>
    <t>M113</t>
  </si>
  <si>
    <t>M114</t>
  </si>
  <si>
    <t>M115</t>
  </si>
  <si>
    <t>M116</t>
  </si>
  <si>
    <t>M117</t>
  </si>
  <si>
    <t>M118</t>
  </si>
  <si>
    <t>M119</t>
  </si>
  <si>
    <t>M120</t>
  </si>
  <si>
    <t>M121</t>
  </si>
  <si>
    <t>M122</t>
  </si>
  <si>
    <t>M123</t>
  </si>
  <si>
    <t>M124</t>
  </si>
  <si>
    <t>M125</t>
  </si>
  <si>
    <t>M126</t>
  </si>
  <si>
    <t>M127</t>
  </si>
  <si>
    <t>M128</t>
  </si>
  <si>
    <t>M129</t>
  </si>
  <si>
    <t>M130</t>
  </si>
  <si>
    <t>M131</t>
  </si>
  <si>
    <t>M132</t>
  </si>
  <si>
    <t>M133</t>
  </si>
  <si>
    <t>M134</t>
  </si>
  <si>
    <t>M135</t>
  </si>
  <si>
    <t>M136</t>
  </si>
  <si>
    <t>M137</t>
  </si>
  <si>
    <t>M138</t>
  </si>
  <si>
    <t>M139</t>
  </si>
  <si>
    <t>M140</t>
  </si>
  <si>
    <t>M141</t>
  </si>
  <si>
    <t>M142</t>
  </si>
  <si>
    <t>M143</t>
  </si>
  <si>
    <t>M144</t>
  </si>
  <si>
    <t>M145</t>
  </si>
  <si>
    <t>M146</t>
  </si>
  <si>
    <t>M147</t>
  </si>
  <si>
    <t>M148</t>
  </si>
  <si>
    <t>M149</t>
  </si>
  <si>
    <t>M150</t>
  </si>
  <si>
    <t>M151</t>
  </si>
  <si>
    <t>M152</t>
  </si>
  <si>
    <t>M153</t>
  </si>
  <si>
    <t>M154</t>
  </si>
  <si>
    <t>M155</t>
  </si>
  <si>
    <t>M156</t>
  </si>
  <si>
    <t>M157</t>
  </si>
  <si>
    <t>M158</t>
  </si>
  <si>
    <t>M159</t>
  </si>
  <si>
    <t>M160</t>
  </si>
  <si>
    <t>M161</t>
  </si>
  <si>
    <t>M162</t>
  </si>
  <si>
    <t>M163</t>
  </si>
  <si>
    <t>M164</t>
  </si>
  <si>
    <t>M165</t>
  </si>
  <si>
    <t>M166</t>
  </si>
  <si>
    <t>M167</t>
  </si>
  <si>
    <t>M168</t>
  </si>
  <si>
    <t>M169</t>
  </si>
  <si>
    <t>M170</t>
  </si>
  <si>
    <t>M171</t>
  </si>
  <si>
    <t>M172</t>
  </si>
  <si>
    <t>M173</t>
  </si>
  <si>
    <t>M174</t>
  </si>
  <si>
    <t>M175</t>
  </si>
  <si>
    <t>M176</t>
  </si>
  <si>
    <t>M177</t>
  </si>
  <si>
    <t>M178</t>
  </si>
  <si>
    <t>M179</t>
  </si>
  <si>
    <t>M180</t>
  </si>
  <si>
    <t>M181</t>
  </si>
  <si>
    <t>M182</t>
  </si>
  <si>
    <t>M183</t>
  </si>
  <si>
    <t>M184</t>
  </si>
  <si>
    <t>M185</t>
  </si>
  <si>
    <t>M186</t>
  </si>
  <si>
    <t>M187</t>
  </si>
  <si>
    <t>Bobine</t>
  </si>
  <si>
    <t>VM 302/701/10</t>
  </si>
  <si>
    <t>M80098</t>
  </si>
  <si>
    <t>1824210223*</t>
  </si>
  <si>
    <t>M80097</t>
  </si>
  <si>
    <t>MSW-220</t>
  </si>
  <si>
    <t>M80099</t>
  </si>
  <si>
    <t>02 46*</t>
  </si>
  <si>
    <t>M80136</t>
  </si>
  <si>
    <t>MSFW-220</t>
  </si>
  <si>
    <t>M89136</t>
  </si>
  <si>
    <t>43004166*</t>
  </si>
  <si>
    <t>M80102</t>
  </si>
  <si>
    <t>43004416*</t>
  </si>
  <si>
    <t>M80101</t>
  </si>
  <si>
    <t>43004473*</t>
  </si>
  <si>
    <t>M80100</t>
  </si>
  <si>
    <t>4W FT MP-C-165</t>
  </si>
  <si>
    <t>M80133</t>
  </si>
  <si>
    <t>AC 176-242V</t>
  </si>
  <si>
    <t>M80073</t>
  </si>
  <si>
    <t>Démarreur progressif</t>
  </si>
  <si>
    <t>34393015*</t>
  </si>
  <si>
    <t>M80143</t>
  </si>
  <si>
    <t>Distributeur</t>
  </si>
  <si>
    <t>L22 PP 4520 G 00000</t>
  </si>
  <si>
    <t>M80082</t>
  </si>
  <si>
    <t>411A-DOA-DM-DDAJ-1JM</t>
  </si>
  <si>
    <t>M80109</t>
  </si>
  <si>
    <t>52 0000 77*</t>
  </si>
  <si>
    <t>M80089</t>
  </si>
  <si>
    <t>VFS 3100-SF2</t>
  </si>
  <si>
    <t>M80111</t>
  </si>
  <si>
    <t>EVS7-8-FHG-D</t>
  </si>
  <si>
    <t>M80110</t>
  </si>
  <si>
    <t>L11BA4520G000</t>
  </si>
  <si>
    <t>M80114</t>
  </si>
  <si>
    <t>537953*</t>
  </si>
  <si>
    <t>M80075</t>
  </si>
  <si>
    <t>G 551 A00 1MS</t>
  </si>
  <si>
    <t>M80087</t>
  </si>
  <si>
    <t>A 1276</t>
  </si>
  <si>
    <t>M80080</t>
  </si>
  <si>
    <t>0 820 024 998*</t>
  </si>
  <si>
    <t>M80078</t>
  </si>
  <si>
    <t>SV-5-M5-B</t>
  </si>
  <si>
    <t>M80091</t>
  </si>
  <si>
    <t>52 0000 63*</t>
  </si>
  <si>
    <t>M80090</t>
  </si>
  <si>
    <t>55192011*</t>
  </si>
  <si>
    <t>M80086</t>
  </si>
  <si>
    <t>JMFH-5/2-D-1-C</t>
  </si>
  <si>
    <t>M80085</t>
  </si>
  <si>
    <t>I12BB4004026Y</t>
  </si>
  <si>
    <t>M80084</t>
  </si>
  <si>
    <t>JH-5-1/4</t>
  </si>
  <si>
    <t>M80104</t>
  </si>
  <si>
    <t>MFM-5-1/8</t>
  </si>
  <si>
    <t>M80103</t>
  </si>
  <si>
    <t>J-5-3/8-B</t>
  </si>
  <si>
    <t>M80106</t>
  </si>
  <si>
    <t>J-5-1/4-B</t>
  </si>
  <si>
    <t>M80105</t>
  </si>
  <si>
    <t>55B-14-PI-351 JM</t>
  </si>
  <si>
    <t>M80108</t>
  </si>
  <si>
    <t>VP 344-5D-A-Q</t>
  </si>
  <si>
    <t>M80112</t>
  </si>
  <si>
    <t>49 38 SD02</t>
  </si>
  <si>
    <t>M80077</t>
  </si>
  <si>
    <t>P3HDA 12 PPN</t>
  </si>
  <si>
    <t>M80081</t>
  </si>
  <si>
    <t>EVP 342-540-02FA-Q</t>
  </si>
  <si>
    <t>M80113</t>
  </si>
  <si>
    <t>6817 SV-3-M5</t>
  </si>
  <si>
    <t>M80092</t>
  </si>
  <si>
    <t>55 10 2001*</t>
  </si>
  <si>
    <t>M80088</t>
  </si>
  <si>
    <t>MFH-3-M5</t>
  </si>
  <si>
    <t>M80132</t>
  </si>
  <si>
    <t>Electrovanne</t>
  </si>
  <si>
    <t>SY5A00-5U1</t>
  </si>
  <si>
    <t>M89133</t>
  </si>
  <si>
    <t>Filtre</t>
  </si>
  <si>
    <t>AF30-F03</t>
  </si>
  <si>
    <t>M80115</t>
  </si>
  <si>
    <t>AF20-F02</t>
  </si>
  <si>
    <t>M80116</t>
  </si>
  <si>
    <t>9955-12*</t>
  </si>
  <si>
    <t>M80121</t>
  </si>
  <si>
    <t>U-1/4</t>
  </si>
  <si>
    <t>M80122</t>
  </si>
  <si>
    <t>U-1/2</t>
  </si>
  <si>
    <t>M80123</t>
  </si>
  <si>
    <t>U-1/8</t>
  </si>
  <si>
    <t>M80124</t>
  </si>
  <si>
    <t>34203A93</t>
  </si>
  <si>
    <t>M80140</t>
  </si>
  <si>
    <t>34203A94</t>
  </si>
  <si>
    <t>M80141</t>
  </si>
  <si>
    <t>34203A43</t>
  </si>
  <si>
    <t>M80142</t>
  </si>
  <si>
    <t>Fin De Course</t>
  </si>
  <si>
    <t>SMC VM13</t>
  </si>
  <si>
    <t>M80071</t>
  </si>
  <si>
    <t>Manométre</t>
  </si>
  <si>
    <t>Mano 0-10 Bars</t>
  </si>
  <si>
    <t>M80138</t>
  </si>
  <si>
    <t>Mano 0-16 Bars</t>
  </si>
  <si>
    <t>M80139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</si>
  <si>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</si>
  <si>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</si>
  <si>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</si>
  <si>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</si>
  <si>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</si>
  <si>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</si>
  <si>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</si>
  <si>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</si>
  <si>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</si>
  <si>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</si>
  <si>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</si>
  <si>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</si>
  <si>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</si>
  <si>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</si>
  <si>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</si>
  <si>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</si>
  <si>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</si>
  <si>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</si>
  <si>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</si>
  <si>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</si>
  <si>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</si>
  <si>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</si>
  <si>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</si>
  <si>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</si>
  <si>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</si>
  <si>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</si>
  <si>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</si>
  <si>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</si>
  <si>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</si>
  <si>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</si>
  <si>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L31</t>
  </si>
  <si>
    <t>L32</t>
  </si>
  <si>
    <t>L33</t>
  </si>
  <si>
    <t>L34</t>
  </si>
  <si>
    <t>L35</t>
  </si>
  <si>
    <t>L36</t>
  </si>
  <si>
    <t>L37</t>
  </si>
  <si>
    <t>L38</t>
  </si>
  <si>
    <t>L39</t>
  </si>
  <si>
    <t>L40</t>
  </si>
  <si>
    <t>L41</t>
  </si>
  <si>
    <t>L42</t>
  </si>
  <si>
    <t>L43</t>
  </si>
  <si>
    <t>L44</t>
  </si>
  <si>
    <t>L45</t>
  </si>
  <si>
    <t>L46</t>
  </si>
  <si>
    <t>L47</t>
  </si>
  <si>
    <t>L48</t>
  </si>
  <si>
    <t>L49</t>
  </si>
  <si>
    <t>L50</t>
  </si>
  <si>
    <t>L51</t>
  </si>
  <si>
    <t>0 756 90</t>
  </si>
  <si>
    <t>M70000</t>
  </si>
  <si>
    <t>M70001</t>
  </si>
  <si>
    <t>M70002</t>
  </si>
  <si>
    <t>M70003</t>
  </si>
  <si>
    <t xml:space="preserve">Afficheur </t>
  </si>
  <si>
    <t>M70004</t>
  </si>
  <si>
    <t>M70005</t>
  </si>
  <si>
    <t>M70006</t>
  </si>
  <si>
    <t>M70007</t>
  </si>
  <si>
    <t>M70008</t>
  </si>
  <si>
    <t>M70009</t>
  </si>
  <si>
    <t>M70010</t>
  </si>
  <si>
    <t>M70011</t>
  </si>
  <si>
    <t>M70012</t>
  </si>
  <si>
    <t>M70013</t>
  </si>
  <si>
    <t>240V 15W</t>
  </si>
  <si>
    <t>M70014</t>
  </si>
  <si>
    <t>24V 25W</t>
  </si>
  <si>
    <t>M70015</t>
  </si>
  <si>
    <t>240V 60W</t>
  </si>
  <si>
    <t>M70016</t>
  </si>
  <si>
    <t>24V 45W</t>
  </si>
  <si>
    <t>M70017</t>
  </si>
  <si>
    <t>240V 4W</t>
  </si>
  <si>
    <t>M70018</t>
  </si>
  <si>
    <t>M70019</t>
  </si>
  <si>
    <t>220V</t>
  </si>
  <si>
    <t>M70020</t>
  </si>
  <si>
    <t>48V 4W</t>
  </si>
  <si>
    <t>M70021</t>
  </si>
  <si>
    <t>60V 40mA</t>
  </si>
  <si>
    <t>M70022</t>
  </si>
  <si>
    <t>60V 3W</t>
  </si>
  <si>
    <t>M70023</t>
  </si>
  <si>
    <t>M70024</t>
  </si>
  <si>
    <t>24V 21W</t>
  </si>
  <si>
    <t>M70025</t>
  </si>
  <si>
    <t>260V 15W</t>
  </si>
  <si>
    <t>M70026</t>
  </si>
  <si>
    <t>260V 7W</t>
  </si>
  <si>
    <t>M70027</t>
  </si>
  <si>
    <t>60V 33mA</t>
  </si>
  <si>
    <t>M70028</t>
  </si>
  <si>
    <t>M70029</t>
  </si>
  <si>
    <t>60V 2,5W</t>
  </si>
  <si>
    <t>M70030</t>
  </si>
  <si>
    <t>M70031</t>
  </si>
  <si>
    <t>24V 125mA</t>
  </si>
  <si>
    <t>M70032</t>
  </si>
  <si>
    <t>48V 5W</t>
  </si>
  <si>
    <t>M70033</t>
  </si>
  <si>
    <t>380V 3W</t>
  </si>
  <si>
    <t>M70034</t>
  </si>
  <si>
    <t>30V 100mA</t>
  </si>
  <si>
    <t>M70035</t>
  </si>
  <si>
    <t>24V 5W</t>
  </si>
  <si>
    <t>M70036</t>
  </si>
  <si>
    <t>48V 42mA</t>
  </si>
  <si>
    <t>M70037</t>
  </si>
  <si>
    <t>48V 15W</t>
  </si>
  <si>
    <t>M70038</t>
  </si>
  <si>
    <t>M70039</t>
  </si>
  <si>
    <t>24V 6,5W</t>
  </si>
  <si>
    <t>M70040</t>
  </si>
  <si>
    <t>24V 10W</t>
  </si>
  <si>
    <t>M70041</t>
  </si>
  <si>
    <t>240V 3W</t>
  </si>
  <si>
    <t>M70042</t>
  </si>
  <si>
    <t>M70043</t>
  </si>
  <si>
    <t>Ampoules Vis</t>
  </si>
  <si>
    <t>30V 3W</t>
  </si>
  <si>
    <t>M70044</t>
  </si>
  <si>
    <t>M70045</t>
  </si>
  <si>
    <t>24V 3W</t>
  </si>
  <si>
    <t>M70046</t>
  </si>
  <si>
    <t>48V 3W</t>
  </si>
  <si>
    <t>M70047</t>
  </si>
  <si>
    <t>M70048</t>
  </si>
  <si>
    <t>M70049</t>
  </si>
  <si>
    <t>12V 250mA</t>
  </si>
  <si>
    <t>M70050</t>
  </si>
  <si>
    <t>6V 350mA</t>
  </si>
  <si>
    <t>M70051</t>
  </si>
  <si>
    <t>30V 6W</t>
  </si>
  <si>
    <t>M70052</t>
  </si>
  <si>
    <t>30V 3W (Grosses)</t>
  </si>
  <si>
    <t>M70053</t>
  </si>
  <si>
    <t>230V 46W</t>
  </si>
  <si>
    <t>M70054</t>
  </si>
  <si>
    <t>48V 40W</t>
  </si>
  <si>
    <t>M70055</t>
  </si>
  <si>
    <t>M70056</t>
  </si>
  <si>
    <t>230V 40W</t>
  </si>
  <si>
    <t>M70057</t>
  </si>
  <si>
    <t>M70058</t>
  </si>
  <si>
    <t>M70059</t>
  </si>
  <si>
    <t>24V 40W</t>
  </si>
  <si>
    <t>M70060</t>
  </si>
  <si>
    <t>230V 42W</t>
  </si>
  <si>
    <t>M70061</t>
  </si>
  <si>
    <t>Ballast</t>
  </si>
  <si>
    <t>BHL 250 L40</t>
  </si>
  <si>
    <t>M70062</t>
  </si>
  <si>
    <t>Bloc Additif</t>
  </si>
  <si>
    <t>LADN 11</t>
  </si>
  <si>
    <t>M70063</t>
  </si>
  <si>
    <t>Moeller 04DIL</t>
  </si>
  <si>
    <t>M70064</t>
  </si>
  <si>
    <t>LADN 20</t>
  </si>
  <si>
    <t>M70065</t>
  </si>
  <si>
    <t>LADN 22</t>
  </si>
  <si>
    <t>M70066</t>
  </si>
  <si>
    <t>LA1 KN 31</t>
  </si>
  <si>
    <t>M70067</t>
  </si>
  <si>
    <t>LADN 04</t>
  </si>
  <si>
    <t>M70068</t>
  </si>
  <si>
    <t>Bloc contact</t>
  </si>
  <si>
    <t>M70069</t>
  </si>
  <si>
    <t>Bloc differentiel</t>
  </si>
  <si>
    <t>Vigi iC60 300mA</t>
  </si>
  <si>
    <t>M70070</t>
  </si>
  <si>
    <t>DDA 64</t>
  </si>
  <si>
    <t>M70071</t>
  </si>
  <si>
    <t>A9Q11440</t>
  </si>
  <si>
    <t>M70072</t>
  </si>
  <si>
    <t xml:space="preserve">Bobines </t>
  </si>
  <si>
    <t>24 Continu</t>
  </si>
  <si>
    <t>M70073</t>
  </si>
  <si>
    <t>LX1 D2</t>
  </si>
  <si>
    <t>M70074</t>
  </si>
  <si>
    <t>LX1 D9</t>
  </si>
  <si>
    <t>M70075</t>
  </si>
  <si>
    <t>LX1 D25</t>
  </si>
  <si>
    <t>M70076</t>
  </si>
  <si>
    <t>LX1 D4</t>
  </si>
  <si>
    <t>M70077</t>
  </si>
  <si>
    <t>LX1 FG 048</t>
  </si>
  <si>
    <t>M70078</t>
  </si>
  <si>
    <t>LX1 FJ 220</t>
  </si>
  <si>
    <t>M70079</t>
  </si>
  <si>
    <t>E7</t>
  </si>
  <si>
    <t>M70080</t>
  </si>
  <si>
    <t>LX1 FG 220</t>
  </si>
  <si>
    <t>M70081</t>
  </si>
  <si>
    <t>Boite de dérivation</t>
  </si>
  <si>
    <t>50004 C</t>
  </si>
  <si>
    <t>M70082</t>
  </si>
  <si>
    <t>Atlantic NEMA-4</t>
  </si>
  <si>
    <t>M70083</t>
  </si>
  <si>
    <t>RS 194-483</t>
  </si>
  <si>
    <t>M70084</t>
  </si>
  <si>
    <t>XAL Boite à bouton</t>
  </si>
  <si>
    <t>M70085</t>
  </si>
  <si>
    <t>SAREL 850007</t>
  </si>
  <si>
    <t>M70086</t>
  </si>
  <si>
    <t>Coffret Legrand</t>
  </si>
  <si>
    <t>M70087</t>
  </si>
  <si>
    <t xml:space="preserve">Coffret Métallique </t>
  </si>
  <si>
    <t>M70088</t>
  </si>
  <si>
    <t>Coffret détécteur de métaux</t>
  </si>
  <si>
    <t>M70089</t>
  </si>
  <si>
    <t>Borniers</t>
  </si>
  <si>
    <t>Terre 2,5 mm²</t>
  </si>
  <si>
    <t>M70090</t>
  </si>
  <si>
    <t>Terre 4 mm²</t>
  </si>
  <si>
    <t>M70091</t>
  </si>
  <si>
    <t>WK 2,5/U 2,5 mm²</t>
  </si>
  <si>
    <t>M70092</t>
  </si>
  <si>
    <t>Viking 2,5 mm²</t>
  </si>
  <si>
    <t>M70093</t>
  </si>
  <si>
    <t>SAK 2,5 mm²</t>
  </si>
  <si>
    <t>M70094</t>
  </si>
  <si>
    <t>M35/16 35 mm²</t>
  </si>
  <si>
    <t>M70095</t>
  </si>
  <si>
    <t>Legrand 4mm²</t>
  </si>
  <si>
    <t>M70096</t>
  </si>
  <si>
    <t>SAK 4 mm²</t>
  </si>
  <si>
    <t>M70097</t>
  </si>
  <si>
    <t>DB6 DD 6 mm²</t>
  </si>
  <si>
    <t>M70098</t>
  </si>
  <si>
    <t>VR3 2,5 mm²</t>
  </si>
  <si>
    <t>M70099</t>
  </si>
  <si>
    <t>VDE 6 mm²</t>
  </si>
  <si>
    <t>M70100</t>
  </si>
  <si>
    <t>SAK 10 mm²</t>
  </si>
  <si>
    <t>M70101</t>
  </si>
  <si>
    <t>Typ D 1,5 mm²</t>
  </si>
  <si>
    <t>M70102</t>
  </si>
  <si>
    <t>Typ QTC 1,5 mm²</t>
  </si>
  <si>
    <t>M70103</t>
  </si>
  <si>
    <t>Typ D 2,5 mm²</t>
  </si>
  <si>
    <t>M70104</t>
  </si>
  <si>
    <t>WAGO 3 * 0,5-2,5 mm²</t>
  </si>
  <si>
    <t>M70105</t>
  </si>
  <si>
    <t>SL 4 4mm²</t>
  </si>
  <si>
    <t>M70106</t>
  </si>
  <si>
    <t>M6/S 6mm²</t>
  </si>
  <si>
    <t>M70107</t>
  </si>
  <si>
    <t>Bouton</t>
  </si>
  <si>
    <t>2 Positions Marche</t>
  </si>
  <si>
    <t>M70108</t>
  </si>
  <si>
    <t>3 Positions</t>
  </si>
  <si>
    <t>M70109</t>
  </si>
  <si>
    <t xml:space="preserve">2 positions Noir </t>
  </si>
  <si>
    <t>M70110</t>
  </si>
  <si>
    <t>Poussoir Noir</t>
  </si>
  <si>
    <t>M70111</t>
  </si>
  <si>
    <t>2 Positions à clé</t>
  </si>
  <si>
    <t>M70112</t>
  </si>
  <si>
    <t>Poussoir voyant</t>
  </si>
  <si>
    <t>M70113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</si>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</sst>
</file>

<file path=xl/styles.xml><?xml version="1.0" encoding="utf-8"?>
<styleSheet xmlns="http://schemas.openxmlformats.org/spreadsheetml/2006/main">
  <numFmts count="3">
    <numFmt numFmtId="164" formatCode="_(&quot;€&quot;* #,##0.00_);_(&quot;€&quot;* \(#,##0.00\);_(&quot;€&quot;* &quot;-&quot;??_);_(@_)"/>
    <numFmt numFmtId="165" formatCode="#,##0.00\ &quot;€&quot;"/>
    <numFmt numFmtId="166" formatCode="&quot;€&quot;#,##0.00_);[Red]\(&quot;€&quot;#,##0.00\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6" fillId="0" borderId="0">
      <alignment vertical="center"/>
    </xf>
    <xf numFmtId="0" fontId="6" fillId="0" borderId="0"/>
  </cellStyleXfs>
  <cellXfs count="89">
    <xf numFmtId="0" fontId="0" fillId="0" borderId="0" xfId="0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4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7" fillId="5" borderId="1" xfId="2" applyNumberFormat="1" applyFont="1" applyFill="1" applyBorder="1" applyAlignment="1">
      <alignment horizontal="center" vertical="center"/>
    </xf>
    <xf numFmtId="0" fontId="1" fillId="5" borderId="1" xfId="0" applyNumberFormat="1" applyFont="1" applyFill="1" applyBorder="1" applyAlignment="1"/>
    <xf numFmtId="0" fontId="7" fillId="5" borderId="1" xfId="3" applyNumberFormat="1" applyFont="1" applyFill="1" applyBorder="1" applyAlignment="1">
      <alignment horizontal="center" vertical="center"/>
    </xf>
    <xf numFmtId="165" fontId="7" fillId="5" borderId="8" xfId="3" applyNumberFormat="1" applyFont="1" applyFill="1" applyBorder="1" applyAlignment="1">
      <alignment horizontal="center" vertical="center"/>
    </xf>
    <xf numFmtId="0" fontId="7" fillId="6" borderId="1" xfId="2" applyNumberFormat="1" applyFont="1" applyFill="1" applyBorder="1" applyAlignment="1">
      <alignment horizontal="center" vertical="center"/>
    </xf>
    <xf numFmtId="165" fontId="7" fillId="7" borderId="1" xfId="3" applyNumberFormat="1" applyFont="1" applyFill="1" applyBorder="1" applyAlignment="1">
      <alignment horizontal="center" vertical="center"/>
    </xf>
    <xf numFmtId="0" fontId="7" fillId="7" borderId="1" xfId="2" applyNumberFormat="1" applyFont="1" applyFill="1" applyBorder="1" applyAlignment="1">
      <alignment horizontal="center" vertical="center"/>
    </xf>
    <xf numFmtId="0" fontId="1" fillId="7" borderId="1" xfId="0" applyNumberFormat="1" applyFont="1" applyFill="1" applyBorder="1" applyAlignment="1"/>
    <xf numFmtId="0" fontId="7" fillId="7" borderId="1" xfId="3" applyNumberFormat="1" applyFont="1" applyFill="1" applyBorder="1" applyAlignment="1">
      <alignment horizontal="center" vertical="center"/>
    </xf>
    <xf numFmtId="165" fontId="7" fillId="7" borderId="8" xfId="3" applyNumberFormat="1" applyFont="1" applyFill="1" applyBorder="1" applyAlignment="1">
      <alignment horizontal="center" vertical="center"/>
    </xf>
    <xf numFmtId="0" fontId="1" fillId="5" borderId="1" xfId="3" applyNumberFormat="1" applyFont="1" applyFill="1" applyBorder="1" applyAlignment="1">
      <alignment horizontal="center" vertical="center"/>
    </xf>
    <xf numFmtId="0" fontId="7" fillId="6" borderId="1" xfId="3" applyNumberFormat="1" applyFont="1" applyFill="1" applyBorder="1" applyAlignment="1">
      <alignment horizontal="center" vertical="center"/>
    </xf>
    <xf numFmtId="0" fontId="1" fillId="7" borderId="1" xfId="3" applyNumberFormat="1" applyFont="1" applyFill="1" applyBorder="1" applyAlignment="1">
      <alignment horizontal="center" vertical="center"/>
    </xf>
    <xf numFmtId="0" fontId="7" fillId="5" borderId="1" xfId="2" applyNumberFormat="1" applyFont="1" applyFill="1" applyBorder="1" applyAlignment="1">
      <alignment horizontal="center" vertical="center" wrapText="1"/>
    </xf>
    <xf numFmtId="0" fontId="1" fillId="5" borderId="1" xfId="0" applyNumberFormat="1" applyFont="1" applyFill="1" applyBorder="1"/>
    <xf numFmtId="0" fontId="7" fillId="6" borderId="1" xfId="2" applyNumberFormat="1" applyFont="1" applyFill="1" applyBorder="1" applyAlignment="1">
      <alignment horizontal="center" vertical="center" wrapText="1"/>
    </xf>
    <xf numFmtId="0" fontId="0" fillId="5" borderId="1" xfId="3" applyNumberFormat="1" applyFont="1" applyFill="1" applyBorder="1" applyAlignment="1">
      <alignment horizontal="center" vertical="center"/>
    </xf>
    <xf numFmtId="166" fontId="7" fillId="5" borderId="1" xfId="3" applyNumberFormat="1" applyFont="1" applyFill="1" applyBorder="1" applyAlignment="1">
      <alignment horizontal="center" vertical="center"/>
    </xf>
    <xf numFmtId="0" fontId="0" fillId="7" borderId="1" xfId="3" applyNumberFormat="1" applyFont="1" applyFill="1" applyBorder="1" applyAlignment="1">
      <alignment horizontal="center" vertical="center"/>
    </xf>
    <xf numFmtId="0" fontId="0" fillId="5" borderId="1" xfId="0" applyNumberFormat="1" applyFill="1" applyBorder="1" applyAlignment="1"/>
    <xf numFmtId="0" fontId="0" fillId="5" borderId="1" xfId="0" applyFont="1" applyFill="1" applyBorder="1" applyAlignment="1" applyProtection="1">
      <alignment horizontal="center"/>
      <protection locked="0"/>
    </xf>
    <xf numFmtId="1" fontId="0" fillId="5" borderId="1" xfId="0" applyNumberFormat="1" applyFont="1" applyFill="1" applyBorder="1" applyAlignment="1" applyProtection="1">
      <alignment horizontal="center"/>
      <protection locked="0"/>
    </xf>
    <xf numFmtId="165" fontId="0" fillId="7" borderId="1" xfId="0" applyNumberFormat="1" applyFont="1" applyFill="1" applyBorder="1" applyAlignment="1" applyProtection="1">
      <alignment horizontal="center"/>
      <protection locked="0"/>
    </xf>
    <xf numFmtId="0" fontId="0" fillId="7" borderId="1" xfId="0" applyFont="1" applyFill="1" applyBorder="1" applyAlignment="1" applyProtection="1">
      <alignment horizontal="center"/>
      <protection locked="0"/>
    </xf>
    <xf numFmtId="3" fontId="0" fillId="7" borderId="1" xfId="0" applyNumberFormat="1" applyFill="1" applyBorder="1" applyAlignment="1" applyProtection="1">
      <alignment horizontal="center"/>
      <protection locked="0"/>
    </xf>
    <xf numFmtId="1" fontId="0" fillId="7" borderId="1" xfId="0" applyNumberFormat="1" applyFont="1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  <protection locked="0"/>
    </xf>
    <xf numFmtId="3" fontId="0" fillId="5" borderId="1" xfId="0" applyNumberFormat="1" applyFill="1" applyBorder="1" applyAlignment="1" applyProtection="1">
      <alignment horizontal="center"/>
      <protection locked="0"/>
    </xf>
    <xf numFmtId="0" fontId="0" fillId="7" borderId="14" xfId="0" applyFont="1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0" fillId="5" borderId="1" xfId="0" applyNumberFormat="1" applyFont="1" applyFill="1" applyBorder="1" applyAlignment="1" applyProtection="1">
      <alignment horizontal="center"/>
      <protection locked="0"/>
    </xf>
    <xf numFmtId="0" fontId="0" fillId="5" borderId="14" xfId="0" applyNumberFormat="1" applyFont="1" applyFill="1" applyBorder="1" applyAlignment="1" applyProtection="1">
      <alignment horizontal="center"/>
      <protection locked="0"/>
    </xf>
    <xf numFmtId="165" fontId="0" fillId="5" borderId="1" xfId="0" applyNumberFormat="1" applyFont="1" applyFill="1" applyBorder="1" applyAlignment="1" applyProtection="1">
      <alignment horizontal="center"/>
      <protection locked="0"/>
    </xf>
    <xf numFmtId="0" fontId="0" fillId="5" borderId="1" xfId="0" applyNumberFormat="1" applyFill="1" applyBorder="1" applyAlignment="1" applyProtection="1">
      <alignment horizontal="center"/>
      <protection locked="0"/>
    </xf>
    <xf numFmtId="0" fontId="0" fillId="7" borderId="1" xfId="0" applyNumberFormat="1" applyFont="1" applyFill="1" applyBorder="1" applyAlignment="1" applyProtection="1">
      <alignment horizontal="center"/>
      <protection locked="0"/>
    </xf>
    <xf numFmtId="0" fontId="0" fillId="5" borderId="2" xfId="0" applyNumberFormat="1" applyFont="1" applyFill="1" applyBorder="1" applyAlignment="1" applyProtection="1">
      <alignment horizontal="center"/>
      <protection locked="0"/>
    </xf>
    <xf numFmtId="0" fontId="0" fillId="5" borderId="1" xfId="0" applyNumberFormat="1" applyFont="1" applyFill="1" applyBorder="1" applyAlignment="1" applyProtection="1">
      <alignment horizontal="center" vertical="center"/>
      <protection locked="0"/>
    </xf>
    <xf numFmtId="0" fontId="0" fillId="5" borderId="1" xfId="0" applyNumberFormat="1" applyFont="1" applyFill="1" applyBorder="1" applyAlignment="1" applyProtection="1">
      <alignment horizontal="center" wrapText="1"/>
      <protection locked="0"/>
    </xf>
    <xf numFmtId="0" fontId="0" fillId="7" borderId="1" xfId="0" applyNumberFormat="1" applyFont="1" applyFill="1" applyBorder="1" applyAlignment="1" applyProtection="1">
      <alignment horizontal="center" vertical="center"/>
      <protection locked="0"/>
    </xf>
    <xf numFmtId="0" fontId="0" fillId="7" borderId="1" xfId="0" applyNumberFormat="1" applyFont="1" applyFill="1" applyBorder="1" applyAlignment="1" applyProtection="1">
      <alignment horizontal="center" wrapText="1"/>
      <protection locked="0"/>
    </xf>
    <xf numFmtId="165" fontId="0" fillId="5" borderId="1" xfId="0" applyNumberFormat="1" applyFont="1" applyFill="1" applyBorder="1" applyAlignment="1" applyProtection="1">
      <alignment horizontal="center"/>
    </xf>
  </cellXfs>
  <cellStyles count="4">
    <cellStyle name="Monétaire 2" xfId="1"/>
    <cellStyle name="Normal" xfId="0" builtinId="0"/>
    <cellStyle name="Normal_moteurs" xfId="3"/>
    <cellStyle name="Normal_STOCKsemaine19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752475</xdr:colOff>
      <xdr:row>0</xdr:row>
      <xdr:rowOff>0</xdr:rowOff>
    </xdr:from>
    <xdr:to>
      <xdr:col>0</xdr:col>
      <xdr:colOff>757767</xdr:colOff>
      <xdr:row>0</xdr:row>
      <xdr:rowOff>190402</xdr:rowOff>
    </xdr:to>
    <xdr:pic macro="[1]!Retour_Communes">
      <xdr:nvPicPr>
        <xdr:cNvPr id="2" name="Image 1" descr="C:\Users\METHODES\AppData\Local\Microsoft\Windows\Temporary Internet Files\Content.IE5\41XEPA0C\MC900432671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0"/>
          <a:ext cx="814917" cy="809527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323850</xdr:colOff>
      <xdr:row>6</xdr:row>
      <xdr:rowOff>76200</xdr:rowOff>
    </xdr:from>
    <xdr:to>
      <xdr:col>11</xdr:col>
      <xdr:colOff>733425</xdr:colOff>
      <xdr:row>10</xdr:row>
      <xdr:rowOff>95250</xdr:rowOff>
    </xdr:to>
    <xdr:sp macro="[0]!montrer" textlink="">
      <xdr:nvSpPr>
        <xdr:cNvPr id="3" name="Rectangle à coins arrondis 2"/>
        <xdr:cNvSpPr/>
      </xdr:nvSpPr>
      <xdr:spPr>
        <a:xfrm>
          <a:off x="8915400" y="1219200"/>
          <a:ext cx="1933575" cy="781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Cliquer ici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ougdah-ruez\Desktop\Gestion%20des%20stocks%20(Enregistr&#233;%20automatiquement)%20(Enregistr&#233;%20automatiquement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Magasin Pièces Communes"/>
      <sheetName val="Magasin Pièces Spécifiques"/>
      <sheetName val="Historiques Pièces"/>
      <sheetName val="Graphiques"/>
      <sheetName val="Prod"/>
      <sheetName val="Conditionnement"/>
      <sheetName val="Froid"/>
      <sheetName val="Enérgie ISO 50001"/>
      <sheetName val="Equipements Commun"/>
      <sheetName val="Bâtiments"/>
      <sheetName val="Stockage"/>
      <sheetName val="Stock Elec"/>
      <sheetName val="Stock Pneu"/>
      <sheetName val="Stock Roulement"/>
      <sheetName val="Rouleaux"/>
      <sheetName val="Moteurs"/>
      <sheetName val="Variateurs"/>
      <sheetName val="Historique Pneu Elec Roulements"/>
      <sheetName val="Historique Pièces Spécifiques"/>
      <sheetName val="Historique Moteurs"/>
      <sheetName val="Graphique Pièces Spécifiques"/>
      <sheetName val="Graphique Pièces Communes"/>
      <sheetName val="Graphique Ensemble"/>
      <sheetName val="Fournisseurs"/>
    </sheetNames>
    <definedNames>
      <definedName name="Retour_Commun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I115"/>
  <sheetViews>
    <sheetView tabSelected="1" workbookViewId="0">
      <selection activeCell="M7" sqref="M7"/>
    </sheetView>
  </sheetViews>
  <sheetFormatPr baseColWidth="10" defaultRowHeight="15"/>
  <cols>
    <col min="1" max="1" width="20.42578125" bestFit="1" customWidth="1"/>
    <col min="2" max="2" width="26.7109375" bestFit="1" customWidth="1"/>
    <col min="9" max="9" width="13.140625" bestFit="1" customWidth="1"/>
  </cols>
  <sheetData>
    <row r="1" spans="1:9">
      <c r="A1" s="46" t="s">
        <v>0</v>
      </c>
      <c r="B1" s="47" t="s">
        <v>1</v>
      </c>
      <c r="C1" s="47" t="s">
        <v>2</v>
      </c>
      <c r="D1" s="47" t="s">
        <v>3</v>
      </c>
      <c r="E1" s="47" t="s">
        <v>4</v>
      </c>
      <c r="F1" s="47" t="s">
        <v>5</v>
      </c>
      <c r="G1" s="47" t="s">
        <v>6</v>
      </c>
      <c r="H1" s="47" t="s">
        <v>7</v>
      </c>
      <c r="I1" s="47" t="s">
        <v>36</v>
      </c>
    </row>
    <row r="2" spans="1:9">
      <c r="A2" s="78" t="s">
        <v>8</v>
      </c>
      <c r="B2" s="78" t="s">
        <v>739</v>
      </c>
      <c r="C2" s="79">
        <v>1</v>
      </c>
      <c r="D2" s="78">
        <v>3</v>
      </c>
      <c r="E2" s="78">
        <v>5</v>
      </c>
      <c r="F2" s="80">
        <v>3.04</v>
      </c>
      <c r="G2" s="81" t="s">
        <v>740</v>
      </c>
      <c r="H2" s="80">
        <f>F2*E2</f>
        <v>15.2</v>
      </c>
      <c r="I2" s="81" t="s">
        <v>951</v>
      </c>
    </row>
    <row r="3" spans="1:9">
      <c r="A3" s="82" t="s">
        <v>9</v>
      </c>
      <c r="B3" s="82" t="s">
        <v>15</v>
      </c>
      <c r="C3" s="82">
        <v>1</v>
      </c>
      <c r="D3" s="82">
        <v>2</v>
      </c>
      <c r="E3" s="82">
        <v>1</v>
      </c>
      <c r="F3" s="80">
        <v>157.30000000000001</v>
      </c>
      <c r="G3" s="81" t="s">
        <v>741</v>
      </c>
      <c r="H3" s="80">
        <f t="shared" ref="H3:H66" si="0">F3*E3</f>
        <v>157.30000000000001</v>
      </c>
      <c r="I3" s="81" t="s">
        <v>952</v>
      </c>
    </row>
    <row r="4" spans="1:9">
      <c r="A4" s="78" t="s">
        <v>9</v>
      </c>
      <c r="B4" s="78" t="s">
        <v>10</v>
      </c>
      <c r="C4" s="78">
        <v>1</v>
      </c>
      <c r="D4" s="78">
        <v>2</v>
      </c>
      <c r="E4" s="78">
        <v>4</v>
      </c>
      <c r="F4" s="80">
        <v>89.76</v>
      </c>
      <c r="G4" s="81" t="s">
        <v>742</v>
      </c>
      <c r="H4" s="80">
        <f t="shared" si="0"/>
        <v>359.04</v>
      </c>
      <c r="I4" s="81" t="s">
        <v>953</v>
      </c>
    </row>
    <row r="5" spans="1:9">
      <c r="A5" s="82" t="s">
        <v>9</v>
      </c>
      <c r="B5" s="82" t="s">
        <v>12</v>
      </c>
      <c r="C5" s="82">
        <v>1</v>
      </c>
      <c r="D5" s="82">
        <v>2</v>
      </c>
      <c r="E5" s="82">
        <v>2</v>
      </c>
      <c r="F5" s="80">
        <v>111</v>
      </c>
      <c r="G5" s="81" t="s">
        <v>743</v>
      </c>
      <c r="H5" s="80">
        <f t="shared" si="0"/>
        <v>222</v>
      </c>
      <c r="I5" s="81" t="s">
        <v>954</v>
      </c>
    </row>
    <row r="6" spans="1:9">
      <c r="A6" s="78" t="s">
        <v>744</v>
      </c>
      <c r="B6" s="78" t="s">
        <v>13</v>
      </c>
      <c r="C6" s="78">
        <v>1</v>
      </c>
      <c r="D6" s="78">
        <v>2</v>
      </c>
      <c r="E6" s="78">
        <v>1</v>
      </c>
      <c r="F6" s="80">
        <v>210.18</v>
      </c>
      <c r="G6" s="81" t="s">
        <v>745</v>
      </c>
      <c r="H6" s="80">
        <f t="shared" si="0"/>
        <v>210.18</v>
      </c>
      <c r="I6" s="81" t="s">
        <v>955</v>
      </c>
    </row>
    <row r="7" spans="1:9">
      <c r="A7" s="82" t="s">
        <v>744</v>
      </c>
      <c r="B7" s="82" t="s">
        <v>11</v>
      </c>
      <c r="C7" s="82">
        <v>1</v>
      </c>
      <c r="D7" s="82">
        <v>2</v>
      </c>
      <c r="E7" s="82">
        <v>1</v>
      </c>
      <c r="F7" s="80">
        <v>89.76</v>
      </c>
      <c r="G7" s="81" t="s">
        <v>746</v>
      </c>
      <c r="H7" s="80">
        <f t="shared" si="0"/>
        <v>89.76</v>
      </c>
      <c r="I7" s="81" t="s">
        <v>956</v>
      </c>
    </row>
    <row r="8" spans="1:9">
      <c r="A8" s="78" t="s">
        <v>744</v>
      </c>
      <c r="B8" s="78" t="s">
        <v>16</v>
      </c>
      <c r="C8" s="78">
        <v>1</v>
      </c>
      <c r="D8" s="83">
        <v>2</v>
      </c>
      <c r="E8" s="83">
        <v>1</v>
      </c>
      <c r="F8" s="80">
        <v>133.41</v>
      </c>
      <c r="G8" s="81" t="s">
        <v>747</v>
      </c>
      <c r="H8" s="80">
        <f t="shared" si="0"/>
        <v>133.41</v>
      </c>
      <c r="I8" s="81" t="s">
        <v>957</v>
      </c>
    </row>
    <row r="9" spans="1:9">
      <c r="A9" s="82" t="s">
        <v>744</v>
      </c>
      <c r="B9" s="82" t="s">
        <v>14</v>
      </c>
      <c r="C9" s="82">
        <v>1</v>
      </c>
      <c r="D9" s="82">
        <v>2</v>
      </c>
      <c r="E9" s="82">
        <v>2</v>
      </c>
      <c r="F9" s="80">
        <v>29</v>
      </c>
      <c r="G9" s="81" t="s">
        <v>748</v>
      </c>
      <c r="H9" s="80">
        <f t="shared" si="0"/>
        <v>58</v>
      </c>
      <c r="I9" s="81" t="s">
        <v>958</v>
      </c>
    </row>
    <row r="10" spans="1:9">
      <c r="A10" s="84" t="s">
        <v>17</v>
      </c>
      <c r="B10" s="85" t="s">
        <v>18</v>
      </c>
      <c r="C10" s="78">
        <v>1</v>
      </c>
      <c r="D10" s="84">
        <v>1</v>
      </c>
      <c r="E10" s="84">
        <v>2</v>
      </c>
      <c r="F10" s="80">
        <v>198.64</v>
      </c>
      <c r="G10" s="81" t="s">
        <v>749</v>
      </c>
      <c r="H10" s="80">
        <f t="shared" si="0"/>
        <v>397.28</v>
      </c>
      <c r="I10" s="81" t="s">
        <v>959</v>
      </c>
    </row>
    <row r="11" spans="1:9">
      <c r="A11" s="86" t="s">
        <v>17</v>
      </c>
      <c r="B11" s="87" t="s">
        <v>19</v>
      </c>
      <c r="C11" s="82">
        <v>0</v>
      </c>
      <c r="D11" s="86">
        <v>1</v>
      </c>
      <c r="E11" s="86">
        <v>1</v>
      </c>
      <c r="F11" s="80">
        <v>50</v>
      </c>
      <c r="G11" s="81" t="s">
        <v>750</v>
      </c>
      <c r="H11" s="80">
        <f t="shared" si="0"/>
        <v>50</v>
      </c>
      <c r="I11" s="81" t="s">
        <v>960</v>
      </c>
    </row>
    <row r="12" spans="1:9">
      <c r="A12" s="84" t="s">
        <v>17</v>
      </c>
      <c r="B12" s="78" t="s">
        <v>20</v>
      </c>
      <c r="C12" s="78">
        <v>0</v>
      </c>
      <c r="D12" s="78">
        <v>1</v>
      </c>
      <c r="E12" s="78">
        <v>1</v>
      </c>
      <c r="F12" s="80">
        <v>121.04</v>
      </c>
      <c r="G12" s="81" t="s">
        <v>751</v>
      </c>
      <c r="H12" s="80">
        <f t="shared" si="0"/>
        <v>121.04</v>
      </c>
      <c r="I12" s="81" t="s">
        <v>961</v>
      </c>
    </row>
    <row r="13" spans="1:9">
      <c r="A13" s="86" t="s">
        <v>17</v>
      </c>
      <c r="B13" s="82" t="s">
        <v>21</v>
      </c>
      <c r="C13" s="82">
        <v>0</v>
      </c>
      <c r="D13" s="82">
        <v>1</v>
      </c>
      <c r="E13" s="82">
        <v>1</v>
      </c>
      <c r="F13" s="80">
        <v>148.44</v>
      </c>
      <c r="G13" s="81" t="s">
        <v>752</v>
      </c>
      <c r="H13" s="80">
        <f t="shared" si="0"/>
        <v>148.44</v>
      </c>
      <c r="I13" s="81" t="s">
        <v>962</v>
      </c>
    </row>
    <row r="14" spans="1:9">
      <c r="A14" s="78" t="s">
        <v>22</v>
      </c>
      <c r="B14" s="78" t="s">
        <v>24</v>
      </c>
      <c r="C14" s="78">
        <v>0</v>
      </c>
      <c r="D14" s="78">
        <v>1</v>
      </c>
      <c r="E14" s="78">
        <v>3</v>
      </c>
      <c r="F14" s="80">
        <v>50</v>
      </c>
      <c r="G14" s="81" t="s">
        <v>753</v>
      </c>
      <c r="H14" s="80">
        <f t="shared" si="0"/>
        <v>150</v>
      </c>
      <c r="I14" s="81" t="s">
        <v>963</v>
      </c>
    </row>
    <row r="15" spans="1:9">
      <c r="A15" s="82" t="s">
        <v>22</v>
      </c>
      <c r="B15" s="82" t="s">
        <v>23</v>
      </c>
      <c r="C15" s="82">
        <v>1</v>
      </c>
      <c r="D15" s="82">
        <v>2</v>
      </c>
      <c r="E15" s="82">
        <v>3</v>
      </c>
      <c r="F15" s="80">
        <v>50</v>
      </c>
      <c r="G15" s="81" t="s">
        <v>754</v>
      </c>
      <c r="H15" s="80">
        <f t="shared" si="0"/>
        <v>150</v>
      </c>
      <c r="I15" s="81" t="s">
        <v>964</v>
      </c>
    </row>
    <row r="16" spans="1:9">
      <c r="A16" s="78" t="s">
        <v>25</v>
      </c>
      <c r="B16" s="78" t="s">
        <v>755</v>
      </c>
      <c r="C16" s="78">
        <v>2</v>
      </c>
      <c r="D16" s="78">
        <v>10</v>
      </c>
      <c r="E16" s="78">
        <v>17</v>
      </c>
      <c r="F16" s="80">
        <v>0</v>
      </c>
      <c r="G16" s="81" t="s">
        <v>756</v>
      </c>
      <c r="H16" s="88">
        <f>F16*E16</f>
        <v>0</v>
      </c>
      <c r="I16" s="81" t="s">
        <v>965</v>
      </c>
    </row>
    <row r="17" spans="1:9">
      <c r="A17" s="82" t="s">
        <v>25</v>
      </c>
      <c r="B17" s="82" t="s">
        <v>757</v>
      </c>
      <c r="C17" s="82">
        <v>2</v>
      </c>
      <c r="D17" s="82">
        <v>10</v>
      </c>
      <c r="E17" s="82">
        <v>9</v>
      </c>
      <c r="F17" s="80">
        <v>0</v>
      </c>
      <c r="G17" s="81" t="s">
        <v>758</v>
      </c>
      <c r="H17" s="80">
        <f t="shared" si="0"/>
        <v>0</v>
      </c>
      <c r="I17" s="81" t="s">
        <v>966</v>
      </c>
    </row>
    <row r="18" spans="1:9">
      <c r="A18" s="78" t="s">
        <v>25</v>
      </c>
      <c r="B18" s="78" t="s">
        <v>759</v>
      </c>
      <c r="C18" s="78">
        <v>2</v>
      </c>
      <c r="D18" s="78">
        <v>10</v>
      </c>
      <c r="E18" s="78">
        <v>4</v>
      </c>
      <c r="F18" s="80">
        <v>0</v>
      </c>
      <c r="G18" s="81" t="s">
        <v>760</v>
      </c>
      <c r="H18" s="80">
        <f t="shared" si="0"/>
        <v>0</v>
      </c>
      <c r="I18" s="81" t="s">
        <v>967</v>
      </c>
    </row>
    <row r="19" spans="1:9">
      <c r="A19" s="82" t="s">
        <v>25</v>
      </c>
      <c r="B19" s="82" t="s">
        <v>761</v>
      </c>
      <c r="C19" s="82">
        <v>2</v>
      </c>
      <c r="D19" s="82">
        <v>10</v>
      </c>
      <c r="E19" s="82">
        <v>10</v>
      </c>
      <c r="F19" s="80">
        <v>0</v>
      </c>
      <c r="G19" s="81" t="s">
        <v>762</v>
      </c>
      <c r="H19" s="80">
        <f t="shared" si="0"/>
        <v>0</v>
      </c>
      <c r="I19" s="81" t="s">
        <v>968</v>
      </c>
    </row>
    <row r="20" spans="1:9">
      <c r="A20" s="78" t="s">
        <v>25</v>
      </c>
      <c r="B20" s="78" t="s">
        <v>763</v>
      </c>
      <c r="C20" s="78">
        <v>2</v>
      </c>
      <c r="D20" s="78">
        <v>10</v>
      </c>
      <c r="E20" s="78">
        <v>27</v>
      </c>
      <c r="F20" s="80">
        <v>0</v>
      </c>
      <c r="G20" s="81" t="s">
        <v>764</v>
      </c>
      <c r="H20" s="80">
        <f t="shared" si="0"/>
        <v>0</v>
      </c>
      <c r="I20" s="81" t="s">
        <v>969</v>
      </c>
    </row>
    <row r="21" spans="1:9">
      <c r="A21" s="82" t="s">
        <v>25</v>
      </c>
      <c r="B21" s="82" t="s">
        <v>29</v>
      </c>
      <c r="C21" s="82">
        <v>2</v>
      </c>
      <c r="D21" s="82">
        <v>10</v>
      </c>
      <c r="E21" s="82">
        <v>48</v>
      </c>
      <c r="F21" s="80">
        <v>0</v>
      </c>
      <c r="G21" s="81" t="s">
        <v>765</v>
      </c>
      <c r="H21" s="80">
        <f t="shared" si="0"/>
        <v>0</v>
      </c>
      <c r="I21" s="81" t="s">
        <v>970</v>
      </c>
    </row>
    <row r="22" spans="1:9">
      <c r="A22" s="78" t="s">
        <v>25</v>
      </c>
      <c r="B22" s="78" t="s">
        <v>766</v>
      </c>
      <c r="C22" s="78">
        <v>2</v>
      </c>
      <c r="D22" s="78">
        <v>10</v>
      </c>
      <c r="E22" s="78">
        <v>14</v>
      </c>
      <c r="F22" s="80">
        <v>0</v>
      </c>
      <c r="G22" s="81" t="s">
        <v>767</v>
      </c>
      <c r="H22" s="80">
        <f t="shared" si="0"/>
        <v>0</v>
      </c>
      <c r="I22" s="81" t="s">
        <v>971</v>
      </c>
    </row>
    <row r="23" spans="1:9">
      <c r="A23" s="82" t="s">
        <v>25</v>
      </c>
      <c r="B23" s="82" t="s">
        <v>768</v>
      </c>
      <c r="C23" s="82">
        <v>2</v>
      </c>
      <c r="D23" s="82">
        <v>10</v>
      </c>
      <c r="E23" s="82">
        <v>12</v>
      </c>
      <c r="F23" s="80">
        <v>0</v>
      </c>
      <c r="G23" s="81" t="s">
        <v>769</v>
      </c>
      <c r="H23" s="80">
        <f t="shared" si="0"/>
        <v>0</v>
      </c>
      <c r="I23" s="81" t="s">
        <v>972</v>
      </c>
    </row>
    <row r="24" spans="1:9">
      <c r="A24" s="78" t="s">
        <v>25</v>
      </c>
      <c r="B24" s="78" t="s">
        <v>770</v>
      </c>
      <c r="C24" s="78">
        <v>2</v>
      </c>
      <c r="D24" s="78">
        <v>10</v>
      </c>
      <c r="E24" s="78">
        <v>6</v>
      </c>
      <c r="F24" s="80">
        <v>0</v>
      </c>
      <c r="G24" s="81" t="s">
        <v>771</v>
      </c>
      <c r="H24" s="80">
        <f t="shared" si="0"/>
        <v>0</v>
      </c>
      <c r="I24" s="81" t="s">
        <v>973</v>
      </c>
    </row>
    <row r="25" spans="1:9">
      <c r="A25" s="82" t="s">
        <v>25</v>
      </c>
      <c r="B25" s="82" t="s">
        <v>772</v>
      </c>
      <c r="C25" s="82">
        <v>2</v>
      </c>
      <c r="D25" s="82">
        <v>10</v>
      </c>
      <c r="E25" s="82">
        <v>7</v>
      </c>
      <c r="F25" s="80">
        <v>0</v>
      </c>
      <c r="G25" s="81" t="s">
        <v>773</v>
      </c>
      <c r="H25" s="80">
        <f t="shared" si="0"/>
        <v>0</v>
      </c>
      <c r="I25" s="81" t="s">
        <v>974</v>
      </c>
    </row>
    <row r="26" spans="1:9">
      <c r="A26" s="78" t="s">
        <v>25</v>
      </c>
      <c r="B26" s="78" t="s">
        <v>27</v>
      </c>
      <c r="C26" s="78">
        <v>2</v>
      </c>
      <c r="D26" s="78">
        <v>10</v>
      </c>
      <c r="E26" s="78">
        <v>4</v>
      </c>
      <c r="F26" s="80">
        <v>0</v>
      </c>
      <c r="G26" s="81" t="s">
        <v>774</v>
      </c>
      <c r="H26" s="80">
        <f t="shared" si="0"/>
        <v>0</v>
      </c>
      <c r="I26" s="81" t="s">
        <v>975</v>
      </c>
    </row>
    <row r="27" spans="1:9">
      <c r="A27" s="82" t="s">
        <v>25</v>
      </c>
      <c r="B27" s="82" t="s">
        <v>775</v>
      </c>
      <c r="C27" s="82">
        <v>2</v>
      </c>
      <c r="D27" s="82">
        <v>10</v>
      </c>
      <c r="E27" s="82">
        <v>1</v>
      </c>
      <c r="F27" s="80">
        <v>0</v>
      </c>
      <c r="G27" s="81" t="s">
        <v>776</v>
      </c>
      <c r="H27" s="80">
        <f t="shared" si="0"/>
        <v>0</v>
      </c>
      <c r="I27" s="81" t="s">
        <v>976</v>
      </c>
    </row>
    <row r="28" spans="1:9">
      <c r="A28" s="78" t="s">
        <v>25</v>
      </c>
      <c r="B28" s="78" t="s">
        <v>777</v>
      </c>
      <c r="C28" s="78">
        <v>2</v>
      </c>
      <c r="D28" s="78">
        <v>10</v>
      </c>
      <c r="E28" s="78">
        <v>3</v>
      </c>
      <c r="F28" s="80">
        <v>0</v>
      </c>
      <c r="G28" s="81" t="s">
        <v>778</v>
      </c>
      <c r="H28" s="80">
        <f t="shared" si="0"/>
        <v>0</v>
      </c>
      <c r="I28" s="81" t="s">
        <v>977</v>
      </c>
    </row>
    <row r="29" spans="1:9">
      <c r="A29" s="82" t="s">
        <v>25</v>
      </c>
      <c r="B29" s="82" t="s">
        <v>779</v>
      </c>
      <c r="C29" s="82">
        <v>2</v>
      </c>
      <c r="D29" s="82">
        <v>10</v>
      </c>
      <c r="E29" s="82">
        <v>9</v>
      </c>
      <c r="F29" s="80">
        <v>0</v>
      </c>
      <c r="G29" s="81" t="s">
        <v>780</v>
      </c>
      <c r="H29" s="80">
        <f t="shared" si="0"/>
        <v>0</v>
      </c>
      <c r="I29" s="81" t="s">
        <v>978</v>
      </c>
    </row>
    <row r="30" spans="1:9">
      <c r="A30" s="78" t="s">
        <v>25</v>
      </c>
      <c r="B30" s="78" t="s">
        <v>781</v>
      </c>
      <c r="C30" s="78">
        <v>2</v>
      </c>
      <c r="D30" s="78">
        <v>10</v>
      </c>
      <c r="E30" s="78">
        <v>29</v>
      </c>
      <c r="F30" s="80">
        <v>0</v>
      </c>
      <c r="G30" s="81" t="s">
        <v>782</v>
      </c>
      <c r="H30" s="80">
        <f t="shared" si="0"/>
        <v>0</v>
      </c>
      <c r="I30" s="81" t="s">
        <v>979</v>
      </c>
    </row>
    <row r="31" spans="1:9">
      <c r="A31" s="82" t="s">
        <v>25</v>
      </c>
      <c r="B31" s="82" t="s">
        <v>30</v>
      </c>
      <c r="C31" s="82">
        <v>2</v>
      </c>
      <c r="D31" s="82">
        <v>10</v>
      </c>
      <c r="E31" s="82">
        <v>1</v>
      </c>
      <c r="F31" s="80">
        <v>0</v>
      </c>
      <c r="G31" s="81" t="s">
        <v>783</v>
      </c>
      <c r="H31" s="80">
        <f t="shared" si="0"/>
        <v>0</v>
      </c>
      <c r="I31" s="81" t="s">
        <v>980</v>
      </c>
    </row>
    <row r="32" spans="1:9">
      <c r="A32" s="78" t="s">
        <v>25</v>
      </c>
      <c r="B32" s="78" t="s">
        <v>784</v>
      </c>
      <c r="C32" s="78">
        <v>2</v>
      </c>
      <c r="D32" s="78">
        <v>10</v>
      </c>
      <c r="E32" s="78">
        <v>4</v>
      </c>
      <c r="F32" s="80">
        <v>0</v>
      </c>
      <c r="G32" s="81" t="s">
        <v>785</v>
      </c>
      <c r="H32" s="80">
        <f t="shared" si="0"/>
        <v>0</v>
      </c>
      <c r="I32" s="81" t="s">
        <v>981</v>
      </c>
    </row>
    <row r="33" spans="1:9">
      <c r="A33" s="82" t="s">
        <v>25</v>
      </c>
      <c r="B33" s="82" t="s">
        <v>26</v>
      </c>
      <c r="C33" s="82">
        <v>2</v>
      </c>
      <c r="D33" s="82">
        <v>10</v>
      </c>
      <c r="E33" s="82">
        <v>20</v>
      </c>
      <c r="F33" s="80">
        <v>0</v>
      </c>
      <c r="G33" s="81" t="s">
        <v>786</v>
      </c>
      <c r="H33" s="80">
        <f t="shared" si="0"/>
        <v>0</v>
      </c>
      <c r="I33" s="81" t="s">
        <v>982</v>
      </c>
    </row>
    <row r="34" spans="1:9">
      <c r="A34" s="78" t="s">
        <v>25</v>
      </c>
      <c r="B34" s="78" t="s">
        <v>787</v>
      </c>
      <c r="C34" s="78">
        <v>2</v>
      </c>
      <c r="D34" s="78">
        <v>10</v>
      </c>
      <c r="E34" s="78">
        <v>20</v>
      </c>
      <c r="F34" s="80">
        <v>0</v>
      </c>
      <c r="G34" s="81" t="s">
        <v>788</v>
      </c>
      <c r="H34" s="80">
        <f t="shared" si="0"/>
        <v>0</v>
      </c>
      <c r="I34" s="81" t="s">
        <v>983</v>
      </c>
    </row>
    <row r="35" spans="1:9">
      <c r="A35" s="82" t="s">
        <v>25</v>
      </c>
      <c r="B35" s="82" t="s">
        <v>789</v>
      </c>
      <c r="C35" s="82">
        <v>2</v>
      </c>
      <c r="D35" s="82">
        <v>10</v>
      </c>
      <c r="E35" s="82">
        <v>16</v>
      </c>
      <c r="F35" s="80">
        <v>0</v>
      </c>
      <c r="G35" s="81" t="s">
        <v>790</v>
      </c>
      <c r="H35" s="80">
        <f t="shared" si="0"/>
        <v>0</v>
      </c>
      <c r="I35" s="81" t="s">
        <v>984</v>
      </c>
    </row>
    <row r="36" spans="1:9">
      <c r="A36" s="78" t="s">
        <v>25</v>
      </c>
      <c r="B36" s="78" t="s">
        <v>791</v>
      </c>
      <c r="C36" s="78">
        <v>2</v>
      </c>
      <c r="D36" s="78">
        <v>10</v>
      </c>
      <c r="E36" s="78">
        <v>20</v>
      </c>
      <c r="F36" s="80">
        <v>0</v>
      </c>
      <c r="G36" s="81" t="s">
        <v>792</v>
      </c>
      <c r="H36" s="80">
        <f t="shared" si="0"/>
        <v>0</v>
      </c>
      <c r="I36" s="81" t="s">
        <v>985</v>
      </c>
    </row>
    <row r="37" spans="1:9">
      <c r="A37" s="82" t="s">
        <v>25</v>
      </c>
      <c r="B37" s="82" t="s">
        <v>793</v>
      </c>
      <c r="C37" s="82">
        <v>2</v>
      </c>
      <c r="D37" s="82">
        <v>10</v>
      </c>
      <c r="E37" s="82">
        <v>5</v>
      </c>
      <c r="F37" s="80">
        <v>0</v>
      </c>
      <c r="G37" s="81" t="s">
        <v>794</v>
      </c>
      <c r="H37" s="80">
        <f t="shared" si="0"/>
        <v>0</v>
      </c>
      <c r="I37" s="81" t="s">
        <v>986</v>
      </c>
    </row>
    <row r="38" spans="1:9">
      <c r="A38" s="78" t="s">
        <v>25</v>
      </c>
      <c r="B38" s="78" t="s">
        <v>795</v>
      </c>
      <c r="C38" s="78">
        <v>2</v>
      </c>
      <c r="D38" s="78">
        <v>10</v>
      </c>
      <c r="E38" s="78">
        <v>6</v>
      </c>
      <c r="F38" s="80">
        <v>0</v>
      </c>
      <c r="G38" s="81" t="s">
        <v>796</v>
      </c>
      <c r="H38" s="80">
        <f t="shared" si="0"/>
        <v>0</v>
      </c>
      <c r="I38" s="81" t="s">
        <v>987</v>
      </c>
    </row>
    <row r="39" spans="1:9">
      <c r="A39" s="82" t="s">
        <v>25</v>
      </c>
      <c r="B39" s="82" t="s">
        <v>797</v>
      </c>
      <c r="C39" s="82">
        <v>2</v>
      </c>
      <c r="D39" s="82">
        <v>10</v>
      </c>
      <c r="E39" s="82">
        <v>19</v>
      </c>
      <c r="F39" s="80">
        <v>0</v>
      </c>
      <c r="G39" s="81" t="s">
        <v>798</v>
      </c>
      <c r="H39" s="80">
        <f t="shared" si="0"/>
        <v>0</v>
      </c>
      <c r="I39" s="81" t="s">
        <v>988</v>
      </c>
    </row>
    <row r="40" spans="1:9">
      <c r="A40" s="78" t="s">
        <v>25</v>
      </c>
      <c r="B40" s="78" t="s">
        <v>799</v>
      </c>
      <c r="C40" s="78">
        <v>2</v>
      </c>
      <c r="D40" s="78">
        <v>10</v>
      </c>
      <c r="E40" s="78">
        <v>5</v>
      </c>
      <c r="F40" s="80">
        <v>0</v>
      </c>
      <c r="G40" s="81" t="s">
        <v>800</v>
      </c>
      <c r="H40" s="80">
        <f t="shared" si="0"/>
        <v>0</v>
      </c>
      <c r="I40" s="81" t="s">
        <v>989</v>
      </c>
    </row>
    <row r="41" spans="1:9">
      <c r="A41" s="82" t="s">
        <v>25</v>
      </c>
      <c r="B41" s="82" t="s">
        <v>28</v>
      </c>
      <c r="C41" s="82">
        <v>2</v>
      </c>
      <c r="D41" s="82">
        <v>10</v>
      </c>
      <c r="E41" s="82">
        <v>10</v>
      </c>
      <c r="F41" s="80">
        <v>0</v>
      </c>
      <c r="G41" s="81" t="s">
        <v>801</v>
      </c>
      <c r="H41" s="80">
        <f t="shared" si="0"/>
        <v>0</v>
      </c>
      <c r="I41" s="81" t="s">
        <v>990</v>
      </c>
    </row>
    <row r="42" spans="1:9">
      <c r="A42" s="78" t="s">
        <v>25</v>
      </c>
      <c r="B42" s="78" t="s">
        <v>802</v>
      </c>
      <c r="C42" s="78">
        <v>2</v>
      </c>
      <c r="D42" s="78">
        <v>10</v>
      </c>
      <c r="E42" s="78">
        <v>6</v>
      </c>
      <c r="F42" s="80">
        <v>0</v>
      </c>
      <c r="G42" s="81" t="s">
        <v>803</v>
      </c>
      <c r="H42" s="80">
        <f t="shared" si="0"/>
        <v>0</v>
      </c>
      <c r="I42" s="81" t="s">
        <v>991</v>
      </c>
    </row>
    <row r="43" spans="1:9">
      <c r="A43" s="82" t="s">
        <v>25</v>
      </c>
      <c r="B43" s="82" t="s">
        <v>804</v>
      </c>
      <c r="C43" s="82">
        <v>2</v>
      </c>
      <c r="D43" s="82">
        <v>10</v>
      </c>
      <c r="E43" s="82">
        <v>9</v>
      </c>
      <c r="F43" s="80">
        <v>0</v>
      </c>
      <c r="G43" s="81" t="s">
        <v>805</v>
      </c>
      <c r="H43" s="80">
        <f t="shared" si="0"/>
        <v>0</v>
      </c>
      <c r="I43" s="81" t="s">
        <v>992</v>
      </c>
    </row>
    <row r="44" spans="1:9">
      <c r="A44" s="78" t="s">
        <v>25</v>
      </c>
      <c r="B44" s="78" t="s">
        <v>806</v>
      </c>
      <c r="C44" s="78">
        <v>2</v>
      </c>
      <c r="D44" s="78">
        <v>10</v>
      </c>
      <c r="E44" s="78">
        <v>1</v>
      </c>
      <c r="F44" s="80">
        <v>0</v>
      </c>
      <c r="G44" s="81" t="s">
        <v>807</v>
      </c>
      <c r="H44" s="80">
        <f t="shared" si="0"/>
        <v>0</v>
      </c>
      <c r="I44" s="81" t="s">
        <v>993</v>
      </c>
    </row>
    <row r="45" spans="1:9">
      <c r="A45" s="82" t="s">
        <v>25</v>
      </c>
      <c r="B45" s="82" t="s">
        <v>31</v>
      </c>
      <c r="C45" s="82">
        <v>2</v>
      </c>
      <c r="D45" s="82">
        <v>10</v>
      </c>
      <c r="E45" s="82">
        <v>1</v>
      </c>
      <c r="F45" s="80">
        <v>0</v>
      </c>
      <c r="G45" s="81" t="s">
        <v>808</v>
      </c>
      <c r="H45" s="80">
        <f t="shared" si="0"/>
        <v>0</v>
      </c>
      <c r="I45" s="81" t="s">
        <v>994</v>
      </c>
    </row>
    <row r="46" spans="1:9">
      <c r="A46" s="78" t="s">
        <v>809</v>
      </c>
      <c r="B46" s="78" t="s">
        <v>810</v>
      </c>
      <c r="C46" s="78">
        <v>2</v>
      </c>
      <c r="D46" s="78">
        <v>10</v>
      </c>
      <c r="E46" s="78">
        <v>82</v>
      </c>
      <c r="F46" s="80">
        <v>0</v>
      </c>
      <c r="G46" s="81" t="s">
        <v>811</v>
      </c>
      <c r="H46" s="80">
        <f t="shared" si="0"/>
        <v>0</v>
      </c>
      <c r="I46" s="81" t="s">
        <v>995</v>
      </c>
    </row>
    <row r="47" spans="1:9">
      <c r="A47" s="82" t="s">
        <v>809</v>
      </c>
      <c r="B47" s="82" t="s">
        <v>26</v>
      </c>
      <c r="C47" s="82">
        <v>2</v>
      </c>
      <c r="D47" s="82">
        <v>10</v>
      </c>
      <c r="E47" s="82">
        <v>5</v>
      </c>
      <c r="F47" s="80">
        <v>0</v>
      </c>
      <c r="G47" s="81" t="s">
        <v>812</v>
      </c>
      <c r="H47" s="80">
        <f t="shared" si="0"/>
        <v>0</v>
      </c>
      <c r="I47" s="81" t="s">
        <v>996</v>
      </c>
    </row>
    <row r="48" spans="1:9">
      <c r="A48" s="78" t="s">
        <v>809</v>
      </c>
      <c r="B48" s="78" t="s">
        <v>813</v>
      </c>
      <c r="C48" s="78">
        <v>2</v>
      </c>
      <c r="D48" s="78">
        <v>10</v>
      </c>
      <c r="E48" s="78">
        <v>61</v>
      </c>
      <c r="F48" s="80">
        <v>0</v>
      </c>
      <c r="G48" s="81" t="s">
        <v>814</v>
      </c>
      <c r="H48" s="80">
        <f t="shared" si="0"/>
        <v>0</v>
      </c>
      <c r="I48" s="81" t="s">
        <v>997</v>
      </c>
    </row>
    <row r="49" spans="1:9">
      <c r="A49" s="82" t="s">
        <v>809</v>
      </c>
      <c r="B49" s="82" t="s">
        <v>815</v>
      </c>
      <c r="C49" s="82">
        <v>2</v>
      </c>
      <c r="D49" s="82">
        <v>10</v>
      </c>
      <c r="E49" s="82">
        <v>31</v>
      </c>
      <c r="F49" s="80">
        <v>0</v>
      </c>
      <c r="G49" s="81" t="s">
        <v>816</v>
      </c>
      <c r="H49" s="80">
        <f t="shared" si="0"/>
        <v>0</v>
      </c>
      <c r="I49" s="81" t="s">
        <v>998</v>
      </c>
    </row>
    <row r="50" spans="1:9">
      <c r="A50" s="78" t="s">
        <v>809</v>
      </c>
      <c r="B50" s="78" t="s">
        <v>757</v>
      </c>
      <c r="C50" s="78">
        <v>2</v>
      </c>
      <c r="D50" s="78">
        <v>10</v>
      </c>
      <c r="E50" s="78">
        <v>9</v>
      </c>
      <c r="F50" s="80">
        <v>0</v>
      </c>
      <c r="G50" s="81" t="s">
        <v>817</v>
      </c>
      <c r="H50" s="80">
        <f t="shared" si="0"/>
        <v>0</v>
      </c>
      <c r="I50" s="81" t="s">
        <v>999</v>
      </c>
    </row>
    <row r="51" spans="1:9">
      <c r="A51" s="82" t="s">
        <v>809</v>
      </c>
      <c r="B51" s="82" t="s">
        <v>772</v>
      </c>
      <c r="C51" s="82">
        <v>2</v>
      </c>
      <c r="D51" s="82">
        <v>10</v>
      </c>
      <c r="E51" s="82">
        <v>20</v>
      </c>
      <c r="F51" s="80">
        <v>0</v>
      </c>
      <c r="G51" s="81" t="s">
        <v>818</v>
      </c>
      <c r="H51" s="80">
        <f t="shared" si="0"/>
        <v>0</v>
      </c>
      <c r="I51" s="81" t="s">
        <v>1000</v>
      </c>
    </row>
    <row r="52" spans="1:9">
      <c r="A52" s="78" t="s">
        <v>809</v>
      </c>
      <c r="B52" s="78" t="s">
        <v>819</v>
      </c>
      <c r="C52" s="78">
        <v>2</v>
      </c>
      <c r="D52" s="78">
        <v>10</v>
      </c>
      <c r="E52" s="78">
        <v>10</v>
      </c>
      <c r="F52" s="80">
        <v>0</v>
      </c>
      <c r="G52" s="81" t="s">
        <v>820</v>
      </c>
      <c r="H52" s="80">
        <f t="shared" si="0"/>
        <v>0</v>
      </c>
      <c r="I52" s="81" t="s">
        <v>1001</v>
      </c>
    </row>
    <row r="53" spans="1:9">
      <c r="A53" s="82" t="s">
        <v>809</v>
      </c>
      <c r="B53" s="82" t="s">
        <v>821</v>
      </c>
      <c r="C53" s="82">
        <v>2</v>
      </c>
      <c r="D53" s="82">
        <v>10</v>
      </c>
      <c r="E53" s="82">
        <v>4</v>
      </c>
      <c r="F53" s="80">
        <v>0</v>
      </c>
      <c r="G53" s="81" t="s">
        <v>822</v>
      </c>
      <c r="H53" s="80">
        <f t="shared" si="0"/>
        <v>0</v>
      </c>
      <c r="I53" s="81" t="s">
        <v>1002</v>
      </c>
    </row>
    <row r="54" spans="1:9">
      <c r="A54" s="78" t="s">
        <v>809</v>
      </c>
      <c r="B54" s="78" t="s">
        <v>823</v>
      </c>
      <c r="C54" s="78">
        <v>2</v>
      </c>
      <c r="D54" s="78">
        <v>10</v>
      </c>
      <c r="E54" s="78">
        <v>10</v>
      </c>
      <c r="F54" s="80">
        <v>0</v>
      </c>
      <c r="G54" s="81" t="s">
        <v>824</v>
      </c>
      <c r="H54" s="80">
        <f t="shared" si="0"/>
        <v>0</v>
      </c>
      <c r="I54" s="81" t="s">
        <v>1003</v>
      </c>
    </row>
    <row r="55" spans="1:9">
      <c r="A55" s="82" t="s">
        <v>809</v>
      </c>
      <c r="B55" s="82" t="s">
        <v>825</v>
      </c>
      <c r="C55" s="82">
        <v>2</v>
      </c>
      <c r="D55" s="82">
        <v>10</v>
      </c>
      <c r="E55" s="82">
        <v>17</v>
      </c>
      <c r="F55" s="80">
        <v>0</v>
      </c>
      <c r="G55" s="81" t="s">
        <v>826</v>
      </c>
      <c r="H55" s="80">
        <f t="shared" si="0"/>
        <v>0</v>
      </c>
      <c r="I55" s="81" t="s">
        <v>1004</v>
      </c>
    </row>
    <row r="56" spans="1:9">
      <c r="A56" s="78" t="s">
        <v>809</v>
      </c>
      <c r="B56" s="78" t="s">
        <v>827</v>
      </c>
      <c r="C56" s="78">
        <v>2</v>
      </c>
      <c r="D56" s="78">
        <v>10</v>
      </c>
      <c r="E56" s="78">
        <v>1</v>
      </c>
      <c r="F56" s="80">
        <v>0</v>
      </c>
      <c r="G56" s="81" t="s">
        <v>828</v>
      </c>
      <c r="H56" s="80">
        <f t="shared" si="0"/>
        <v>0</v>
      </c>
      <c r="I56" s="81" t="s">
        <v>1005</v>
      </c>
    </row>
    <row r="57" spans="1:9">
      <c r="A57" s="82" t="s">
        <v>809</v>
      </c>
      <c r="B57" s="82" t="s">
        <v>829</v>
      </c>
      <c r="C57" s="82">
        <v>2</v>
      </c>
      <c r="D57" s="82">
        <v>10</v>
      </c>
      <c r="E57" s="82">
        <v>17</v>
      </c>
      <c r="F57" s="80">
        <v>0</v>
      </c>
      <c r="G57" s="81" t="s">
        <v>830</v>
      </c>
      <c r="H57" s="80">
        <f t="shared" si="0"/>
        <v>0</v>
      </c>
      <c r="I57" s="81" t="s">
        <v>1006</v>
      </c>
    </row>
    <row r="58" spans="1:9">
      <c r="A58" s="78" t="s">
        <v>809</v>
      </c>
      <c r="B58" s="78" t="s">
        <v>759</v>
      </c>
      <c r="C58" s="78">
        <v>2</v>
      </c>
      <c r="D58" s="78">
        <v>10</v>
      </c>
      <c r="E58" s="78">
        <v>2</v>
      </c>
      <c r="F58" s="80">
        <v>0</v>
      </c>
      <c r="G58" s="81" t="s">
        <v>831</v>
      </c>
      <c r="H58" s="80">
        <f t="shared" si="0"/>
        <v>0</v>
      </c>
      <c r="I58" s="81" t="s">
        <v>1007</v>
      </c>
    </row>
    <row r="59" spans="1:9">
      <c r="A59" s="82" t="s">
        <v>809</v>
      </c>
      <c r="B59" s="82" t="s">
        <v>832</v>
      </c>
      <c r="C59" s="82">
        <v>2</v>
      </c>
      <c r="D59" s="82">
        <v>10</v>
      </c>
      <c r="E59" s="82">
        <v>1</v>
      </c>
      <c r="F59" s="80">
        <v>0</v>
      </c>
      <c r="G59" s="81" t="s">
        <v>833</v>
      </c>
      <c r="H59" s="80">
        <f t="shared" si="0"/>
        <v>0</v>
      </c>
      <c r="I59" s="81" t="s">
        <v>1008</v>
      </c>
    </row>
    <row r="60" spans="1:9">
      <c r="A60" s="78" t="s">
        <v>809</v>
      </c>
      <c r="B60" s="78" t="s">
        <v>829</v>
      </c>
      <c r="C60" s="78">
        <v>2</v>
      </c>
      <c r="D60" s="78">
        <v>10</v>
      </c>
      <c r="E60" s="78">
        <v>7</v>
      </c>
      <c r="F60" s="80">
        <v>0</v>
      </c>
      <c r="G60" s="81" t="s">
        <v>834</v>
      </c>
      <c r="H60" s="80">
        <f t="shared" si="0"/>
        <v>0</v>
      </c>
      <c r="I60" s="81" t="s">
        <v>1009</v>
      </c>
    </row>
    <row r="61" spans="1:9">
      <c r="A61" s="82" t="s">
        <v>809</v>
      </c>
      <c r="B61" s="82" t="s">
        <v>832</v>
      </c>
      <c r="C61" s="82">
        <v>2</v>
      </c>
      <c r="D61" s="82">
        <v>10</v>
      </c>
      <c r="E61" s="82">
        <v>2</v>
      </c>
      <c r="F61" s="80">
        <v>0</v>
      </c>
      <c r="G61" s="81" t="s">
        <v>835</v>
      </c>
      <c r="H61" s="80">
        <f t="shared" si="0"/>
        <v>0</v>
      </c>
      <c r="I61" s="81" t="s">
        <v>1010</v>
      </c>
    </row>
    <row r="62" spans="1:9">
      <c r="A62" s="78" t="s">
        <v>809</v>
      </c>
      <c r="B62" s="78" t="s">
        <v>836</v>
      </c>
      <c r="C62" s="78">
        <v>2</v>
      </c>
      <c r="D62" s="78">
        <v>10</v>
      </c>
      <c r="E62" s="78">
        <v>28</v>
      </c>
      <c r="F62" s="80">
        <v>0</v>
      </c>
      <c r="G62" s="81" t="s">
        <v>837</v>
      </c>
      <c r="H62" s="80">
        <f t="shared" si="0"/>
        <v>0</v>
      </c>
      <c r="I62" s="81" t="s">
        <v>1011</v>
      </c>
    </row>
    <row r="63" spans="1:9">
      <c r="A63" s="82" t="s">
        <v>809</v>
      </c>
      <c r="B63" s="82" t="s">
        <v>838</v>
      </c>
      <c r="C63" s="82">
        <v>2</v>
      </c>
      <c r="D63" s="82">
        <v>10</v>
      </c>
      <c r="E63" s="82">
        <v>8</v>
      </c>
      <c r="F63" s="80">
        <v>0</v>
      </c>
      <c r="G63" s="81" t="s">
        <v>839</v>
      </c>
      <c r="H63" s="80">
        <f t="shared" si="0"/>
        <v>0</v>
      </c>
      <c r="I63" s="81" t="s">
        <v>1012</v>
      </c>
    </row>
    <row r="64" spans="1:9">
      <c r="A64" s="78" t="s">
        <v>840</v>
      </c>
      <c r="B64" s="78" t="s">
        <v>841</v>
      </c>
      <c r="C64" s="78">
        <v>1</v>
      </c>
      <c r="D64" s="78">
        <v>2</v>
      </c>
      <c r="E64" s="78">
        <v>2</v>
      </c>
      <c r="F64" s="80">
        <v>51.6</v>
      </c>
      <c r="G64" s="81" t="s">
        <v>842</v>
      </c>
      <c r="H64" s="80">
        <f t="shared" si="0"/>
        <v>103.2</v>
      </c>
      <c r="I64" s="81" t="s">
        <v>1013</v>
      </c>
    </row>
    <row r="65" spans="1:9">
      <c r="A65" s="82" t="s">
        <v>843</v>
      </c>
      <c r="B65" s="82" t="s">
        <v>844</v>
      </c>
      <c r="C65" s="82">
        <v>2</v>
      </c>
      <c r="D65" s="82">
        <v>5</v>
      </c>
      <c r="E65" s="82">
        <v>6</v>
      </c>
      <c r="F65" s="80">
        <v>11.68</v>
      </c>
      <c r="G65" s="81" t="s">
        <v>845</v>
      </c>
      <c r="H65" s="80">
        <f t="shared" si="0"/>
        <v>70.08</v>
      </c>
      <c r="I65" s="81" t="s">
        <v>1014</v>
      </c>
    </row>
    <row r="66" spans="1:9">
      <c r="A66" s="78" t="s">
        <v>843</v>
      </c>
      <c r="B66" s="78" t="s">
        <v>846</v>
      </c>
      <c r="C66" s="78">
        <v>2</v>
      </c>
      <c r="D66" s="78">
        <v>5</v>
      </c>
      <c r="E66" s="78">
        <v>5</v>
      </c>
      <c r="F66" s="80">
        <v>10</v>
      </c>
      <c r="G66" s="81" t="s">
        <v>847</v>
      </c>
      <c r="H66" s="80">
        <f t="shared" si="0"/>
        <v>50</v>
      </c>
      <c r="I66" s="81" t="s">
        <v>1015</v>
      </c>
    </row>
    <row r="67" spans="1:9">
      <c r="A67" s="82" t="s">
        <v>843</v>
      </c>
      <c r="B67" s="82" t="s">
        <v>848</v>
      </c>
      <c r="C67" s="82">
        <v>2</v>
      </c>
      <c r="D67" s="82">
        <v>5</v>
      </c>
      <c r="E67" s="82">
        <v>28</v>
      </c>
      <c r="F67" s="80">
        <v>11.68</v>
      </c>
      <c r="G67" s="81" t="s">
        <v>849</v>
      </c>
      <c r="H67" s="80">
        <f t="shared" ref="H67:H115" si="1">F67*E67</f>
        <v>327.03999999999996</v>
      </c>
      <c r="I67" s="81" t="s">
        <v>1016</v>
      </c>
    </row>
    <row r="68" spans="1:9">
      <c r="A68" s="78" t="s">
        <v>843</v>
      </c>
      <c r="B68" s="78" t="s">
        <v>850</v>
      </c>
      <c r="C68" s="78">
        <v>2</v>
      </c>
      <c r="D68" s="78">
        <v>5</v>
      </c>
      <c r="E68" s="78">
        <v>11</v>
      </c>
      <c r="F68" s="80">
        <v>21.25</v>
      </c>
      <c r="G68" s="81" t="s">
        <v>851</v>
      </c>
      <c r="H68" s="80">
        <f t="shared" si="1"/>
        <v>233.75</v>
      </c>
      <c r="I68" s="81" t="s">
        <v>1017</v>
      </c>
    </row>
    <row r="69" spans="1:9">
      <c r="A69" s="82" t="s">
        <v>843</v>
      </c>
      <c r="B69" s="82" t="s">
        <v>852</v>
      </c>
      <c r="C69" s="82">
        <v>2</v>
      </c>
      <c r="D69" s="82">
        <v>5</v>
      </c>
      <c r="E69" s="82">
        <v>2</v>
      </c>
      <c r="F69" s="80">
        <v>12.16</v>
      </c>
      <c r="G69" s="81" t="s">
        <v>853</v>
      </c>
      <c r="H69" s="80">
        <f t="shared" si="1"/>
        <v>24.32</v>
      </c>
      <c r="I69" s="81" t="s">
        <v>1018</v>
      </c>
    </row>
    <row r="70" spans="1:9">
      <c r="A70" s="78" t="s">
        <v>843</v>
      </c>
      <c r="B70" s="78" t="s">
        <v>854</v>
      </c>
      <c r="C70" s="78">
        <v>2</v>
      </c>
      <c r="D70" s="78">
        <v>5</v>
      </c>
      <c r="E70" s="78">
        <v>1</v>
      </c>
      <c r="F70" s="80">
        <v>11.68</v>
      </c>
      <c r="G70" s="81" t="s">
        <v>855</v>
      </c>
      <c r="H70" s="80">
        <f t="shared" si="1"/>
        <v>11.68</v>
      </c>
      <c r="I70" s="81" t="s">
        <v>1019</v>
      </c>
    </row>
    <row r="71" spans="1:9">
      <c r="A71" s="82" t="s">
        <v>856</v>
      </c>
      <c r="B71" s="82" t="s">
        <v>856</v>
      </c>
      <c r="C71" s="82">
        <v>2</v>
      </c>
      <c r="D71" s="82">
        <v>5</v>
      </c>
      <c r="E71" s="82">
        <v>14</v>
      </c>
      <c r="F71" s="80">
        <v>0</v>
      </c>
      <c r="G71" s="81" t="s">
        <v>857</v>
      </c>
      <c r="H71" s="80">
        <f t="shared" si="1"/>
        <v>0</v>
      </c>
      <c r="I71" s="81" t="s">
        <v>1020</v>
      </c>
    </row>
    <row r="72" spans="1:9">
      <c r="A72" s="78" t="s">
        <v>858</v>
      </c>
      <c r="B72" s="78" t="s">
        <v>859</v>
      </c>
      <c r="C72" s="78">
        <v>1</v>
      </c>
      <c r="D72" s="78">
        <v>2</v>
      </c>
      <c r="E72" s="78">
        <v>2</v>
      </c>
      <c r="F72" s="80">
        <v>223.23</v>
      </c>
      <c r="G72" s="81" t="s">
        <v>860</v>
      </c>
      <c r="H72" s="80">
        <f t="shared" si="1"/>
        <v>446.46</v>
      </c>
      <c r="I72" s="81" t="s">
        <v>1021</v>
      </c>
    </row>
    <row r="73" spans="1:9">
      <c r="A73" s="82" t="s">
        <v>858</v>
      </c>
      <c r="B73" s="82" t="s">
        <v>861</v>
      </c>
      <c r="C73" s="82">
        <v>1</v>
      </c>
      <c r="D73" s="82">
        <v>2</v>
      </c>
      <c r="E73" s="82">
        <v>2</v>
      </c>
      <c r="F73" s="80">
        <v>150</v>
      </c>
      <c r="G73" s="81" t="s">
        <v>862</v>
      </c>
      <c r="H73" s="80">
        <f t="shared" si="1"/>
        <v>300</v>
      </c>
      <c r="I73" s="81" t="s">
        <v>1022</v>
      </c>
    </row>
    <row r="74" spans="1:9">
      <c r="A74" s="78" t="s">
        <v>858</v>
      </c>
      <c r="B74" s="78" t="s">
        <v>863</v>
      </c>
      <c r="C74" s="78">
        <v>1</v>
      </c>
      <c r="D74" s="78">
        <v>2</v>
      </c>
      <c r="E74" s="78">
        <v>1</v>
      </c>
      <c r="F74" s="80">
        <v>0</v>
      </c>
      <c r="G74" s="81" t="s">
        <v>864</v>
      </c>
      <c r="H74" s="80">
        <f t="shared" si="1"/>
        <v>0</v>
      </c>
      <c r="I74" s="81" t="s">
        <v>1023</v>
      </c>
    </row>
    <row r="75" spans="1:9">
      <c r="A75" s="82" t="s">
        <v>865</v>
      </c>
      <c r="B75" s="82" t="s">
        <v>866</v>
      </c>
      <c r="C75" s="82">
        <v>1</v>
      </c>
      <c r="D75" s="82">
        <v>5</v>
      </c>
      <c r="E75" s="82">
        <v>2</v>
      </c>
      <c r="F75" s="80">
        <v>0</v>
      </c>
      <c r="G75" s="81" t="s">
        <v>867</v>
      </c>
      <c r="H75" s="80">
        <f t="shared" si="1"/>
        <v>0</v>
      </c>
      <c r="I75" s="81" t="s">
        <v>1024</v>
      </c>
    </row>
    <row r="76" spans="1:9">
      <c r="A76" s="78" t="s">
        <v>865</v>
      </c>
      <c r="B76" s="78" t="s">
        <v>868</v>
      </c>
      <c r="C76" s="78">
        <v>1</v>
      </c>
      <c r="D76" s="78">
        <v>5</v>
      </c>
      <c r="E76" s="78">
        <v>11</v>
      </c>
      <c r="F76" s="80">
        <v>5.89</v>
      </c>
      <c r="G76" s="81" t="s">
        <v>869</v>
      </c>
      <c r="H76" s="80">
        <f t="shared" si="1"/>
        <v>64.789999999999992</v>
      </c>
      <c r="I76" s="81" t="s">
        <v>1025</v>
      </c>
    </row>
    <row r="77" spans="1:9">
      <c r="A77" s="82" t="s">
        <v>865</v>
      </c>
      <c r="B77" s="82" t="s">
        <v>870</v>
      </c>
      <c r="C77" s="82">
        <v>1</v>
      </c>
      <c r="D77" s="82">
        <v>5</v>
      </c>
      <c r="E77" s="82">
        <v>9</v>
      </c>
      <c r="F77" s="80">
        <v>10</v>
      </c>
      <c r="G77" s="81" t="s">
        <v>871</v>
      </c>
      <c r="H77" s="80">
        <f t="shared" si="1"/>
        <v>90</v>
      </c>
      <c r="I77" s="81" t="s">
        <v>1026</v>
      </c>
    </row>
    <row r="78" spans="1:9">
      <c r="A78" s="78" t="s">
        <v>865</v>
      </c>
      <c r="B78" s="78" t="s">
        <v>872</v>
      </c>
      <c r="C78" s="78">
        <v>1</v>
      </c>
      <c r="D78" s="78">
        <v>5</v>
      </c>
      <c r="E78" s="78">
        <v>2</v>
      </c>
      <c r="F78" s="80">
        <v>12</v>
      </c>
      <c r="G78" s="81" t="s">
        <v>873</v>
      </c>
      <c r="H78" s="80">
        <f t="shared" si="1"/>
        <v>24</v>
      </c>
      <c r="I78" s="81" t="s">
        <v>1027</v>
      </c>
    </row>
    <row r="79" spans="1:9">
      <c r="A79" s="82" t="s">
        <v>865</v>
      </c>
      <c r="B79" s="82" t="s">
        <v>874</v>
      </c>
      <c r="C79" s="82">
        <v>1</v>
      </c>
      <c r="D79" s="82">
        <v>5</v>
      </c>
      <c r="E79" s="82">
        <v>1</v>
      </c>
      <c r="F79" s="80">
        <v>6</v>
      </c>
      <c r="G79" s="81" t="s">
        <v>875</v>
      </c>
      <c r="H79" s="80">
        <f t="shared" si="1"/>
        <v>6</v>
      </c>
      <c r="I79" s="81" t="s">
        <v>1028</v>
      </c>
    </row>
    <row r="80" spans="1:9">
      <c r="A80" s="78" t="s">
        <v>865</v>
      </c>
      <c r="B80" s="78" t="s">
        <v>876</v>
      </c>
      <c r="C80" s="78">
        <v>1</v>
      </c>
      <c r="D80" s="78">
        <v>5</v>
      </c>
      <c r="E80" s="78">
        <v>2</v>
      </c>
      <c r="F80" s="80">
        <v>0</v>
      </c>
      <c r="G80" s="81" t="s">
        <v>877</v>
      </c>
      <c r="H80" s="80">
        <f t="shared" si="1"/>
        <v>0</v>
      </c>
      <c r="I80" s="81" t="s">
        <v>1029</v>
      </c>
    </row>
    <row r="81" spans="1:9">
      <c r="A81" s="82" t="s">
        <v>865</v>
      </c>
      <c r="B81" s="82" t="s">
        <v>878</v>
      </c>
      <c r="C81" s="82">
        <v>1</v>
      </c>
      <c r="D81" s="82">
        <v>5</v>
      </c>
      <c r="E81" s="82">
        <v>1</v>
      </c>
      <c r="F81" s="80">
        <v>0</v>
      </c>
      <c r="G81" s="81" t="s">
        <v>879</v>
      </c>
      <c r="H81" s="80">
        <f t="shared" si="1"/>
        <v>0</v>
      </c>
      <c r="I81" s="81" t="s">
        <v>1030</v>
      </c>
    </row>
    <row r="82" spans="1:9">
      <c r="A82" s="78" t="s">
        <v>865</v>
      </c>
      <c r="B82" s="78" t="s">
        <v>880</v>
      </c>
      <c r="C82" s="78">
        <v>1</v>
      </c>
      <c r="D82" s="78">
        <v>5</v>
      </c>
      <c r="E82" s="78">
        <v>8</v>
      </c>
      <c r="F82" s="80">
        <v>0</v>
      </c>
      <c r="G82" s="81" t="s">
        <v>881</v>
      </c>
      <c r="H82" s="80">
        <f t="shared" si="1"/>
        <v>0</v>
      </c>
      <c r="I82" s="81" t="s">
        <v>1031</v>
      </c>
    </row>
    <row r="83" spans="1:9">
      <c r="A83" s="82" t="s">
        <v>865</v>
      </c>
      <c r="B83" s="82" t="s">
        <v>882</v>
      </c>
      <c r="C83" s="82">
        <v>1</v>
      </c>
      <c r="D83" s="82">
        <v>5</v>
      </c>
      <c r="E83" s="82">
        <v>1</v>
      </c>
      <c r="F83" s="80">
        <v>0</v>
      </c>
      <c r="G83" s="81" t="s">
        <v>883</v>
      </c>
      <c r="H83" s="80">
        <f t="shared" si="1"/>
        <v>0</v>
      </c>
      <c r="I83" s="81" t="s">
        <v>1032</v>
      </c>
    </row>
    <row r="84" spans="1:9">
      <c r="A84" s="78" t="s">
        <v>884</v>
      </c>
      <c r="B84" s="78" t="s">
        <v>885</v>
      </c>
      <c r="C84" s="78">
        <v>0</v>
      </c>
      <c r="D84" s="78">
        <v>1</v>
      </c>
      <c r="E84" s="78">
        <v>1</v>
      </c>
      <c r="F84" s="80">
        <v>0</v>
      </c>
      <c r="G84" s="81" t="s">
        <v>886</v>
      </c>
      <c r="H84" s="80">
        <f t="shared" si="1"/>
        <v>0</v>
      </c>
      <c r="I84" s="81" t="s">
        <v>1033</v>
      </c>
    </row>
    <row r="85" spans="1:9">
      <c r="A85" s="82" t="s">
        <v>884</v>
      </c>
      <c r="B85" s="82" t="s">
        <v>887</v>
      </c>
      <c r="C85" s="82">
        <v>0</v>
      </c>
      <c r="D85" s="82">
        <v>1</v>
      </c>
      <c r="E85" s="82">
        <v>1</v>
      </c>
      <c r="F85" s="80">
        <v>0</v>
      </c>
      <c r="G85" s="81" t="s">
        <v>888</v>
      </c>
      <c r="H85" s="80">
        <f t="shared" si="1"/>
        <v>0</v>
      </c>
      <c r="I85" s="81" t="s">
        <v>1034</v>
      </c>
    </row>
    <row r="86" spans="1:9">
      <c r="A86" s="78" t="s">
        <v>884</v>
      </c>
      <c r="B86" s="78" t="s">
        <v>889</v>
      </c>
      <c r="C86" s="78">
        <v>0</v>
      </c>
      <c r="D86" s="78">
        <v>1</v>
      </c>
      <c r="E86" s="78">
        <v>1</v>
      </c>
      <c r="F86" s="80">
        <v>0</v>
      </c>
      <c r="G86" s="81" t="s">
        <v>890</v>
      </c>
      <c r="H86" s="80">
        <f t="shared" si="1"/>
        <v>0</v>
      </c>
      <c r="I86" s="81" t="s">
        <v>1035</v>
      </c>
    </row>
    <row r="87" spans="1:9">
      <c r="A87" s="82" t="s">
        <v>884</v>
      </c>
      <c r="B87" s="82" t="s">
        <v>891</v>
      </c>
      <c r="C87" s="82">
        <v>0</v>
      </c>
      <c r="D87" s="82">
        <v>1</v>
      </c>
      <c r="E87" s="82">
        <v>3</v>
      </c>
      <c r="F87" s="80">
        <v>0</v>
      </c>
      <c r="G87" s="81" t="s">
        <v>892</v>
      </c>
      <c r="H87" s="80">
        <f t="shared" si="1"/>
        <v>0</v>
      </c>
      <c r="I87" s="81" t="s">
        <v>1036</v>
      </c>
    </row>
    <row r="88" spans="1:9">
      <c r="A88" s="78" t="s">
        <v>884</v>
      </c>
      <c r="B88" s="78" t="s">
        <v>893</v>
      </c>
      <c r="C88" s="78">
        <v>0</v>
      </c>
      <c r="D88" s="78">
        <v>1</v>
      </c>
      <c r="E88" s="78">
        <v>9</v>
      </c>
      <c r="F88" s="80">
        <v>0</v>
      </c>
      <c r="G88" s="81" t="s">
        <v>894</v>
      </c>
      <c r="H88" s="80">
        <f t="shared" si="1"/>
        <v>0</v>
      </c>
      <c r="I88" s="81" t="s">
        <v>1037</v>
      </c>
    </row>
    <row r="89" spans="1:9">
      <c r="A89" s="82" t="s">
        <v>884</v>
      </c>
      <c r="B89" s="82" t="s">
        <v>895</v>
      </c>
      <c r="C89" s="82">
        <v>0</v>
      </c>
      <c r="D89" s="82">
        <v>1</v>
      </c>
      <c r="E89" s="82">
        <v>3</v>
      </c>
      <c r="F89" s="80">
        <v>0</v>
      </c>
      <c r="G89" s="81" t="s">
        <v>896</v>
      </c>
      <c r="H89" s="80">
        <f t="shared" si="1"/>
        <v>0</v>
      </c>
      <c r="I89" s="81" t="s">
        <v>1038</v>
      </c>
    </row>
    <row r="90" spans="1:9">
      <c r="A90" s="78" t="s">
        <v>884</v>
      </c>
      <c r="B90" s="78" t="s">
        <v>897</v>
      </c>
      <c r="C90" s="78">
        <v>0</v>
      </c>
      <c r="D90" s="78">
        <v>1</v>
      </c>
      <c r="E90" s="78">
        <v>1</v>
      </c>
      <c r="F90" s="80">
        <v>0</v>
      </c>
      <c r="G90" s="81" t="s">
        <v>898</v>
      </c>
      <c r="H90" s="80">
        <f t="shared" si="1"/>
        <v>0</v>
      </c>
      <c r="I90" s="81" t="s">
        <v>1039</v>
      </c>
    </row>
    <row r="91" spans="1:9">
      <c r="A91" s="82" t="s">
        <v>884</v>
      </c>
      <c r="B91" s="82" t="s">
        <v>899</v>
      </c>
      <c r="C91" s="82">
        <v>0</v>
      </c>
      <c r="D91" s="82">
        <v>1</v>
      </c>
      <c r="E91" s="82">
        <v>1</v>
      </c>
      <c r="F91" s="80">
        <v>0</v>
      </c>
      <c r="G91" s="81" t="s">
        <v>900</v>
      </c>
      <c r="H91" s="80">
        <f t="shared" si="1"/>
        <v>0</v>
      </c>
      <c r="I91" s="81" t="s">
        <v>1040</v>
      </c>
    </row>
    <row r="92" spans="1:9">
      <c r="A92" s="78" t="s">
        <v>901</v>
      </c>
      <c r="B92" s="78" t="s">
        <v>902</v>
      </c>
      <c r="C92" s="78">
        <v>5</v>
      </c>
      <c r="D92" s="78">
        <v>10</v>
      </c>
      <c r="E92" s="78">
        <v>5</v>
      </c>
      <c r="F92" s="80">
        <v>0</v>
      </c>
      <c r="G92" s="81" t="s">
        <v>903</v>
      </c>
      <c r="H92" s="80">
        <f t="shared" si="1"/>
        <v>0</v>
      </c>
      <c r="I92" s="81" t="s">
        <v>1041</v>
      </c>
    </row>
    <row r="93" spans="1:9">
      <c r="A93" s="82" t="s">
        <v>901</v>
      </c>
      <c r="B93" s="82" t="s">
        <v>904</v>
      </c>
      <c r="C93" s="82">
        <v>5</v>
      </c>
      <c r="D93" s="82">
        <v>10</v>
      </c>
      <c r="E93" s="82">
        <v>2</v>
      </c>
      <c r="F93" s="80">
        <v>0</v>
      </c>
      <c r="G93" s="81" t="s">
        <v>905</v>
      </c>
      <c r="H93" s="80">
        <f t="shared" si="1"/>
        <v>0</v>
      </c>
      <c r="I93" s="81" t="s">
        <v>1042</v>
      </c>
    </row>
    <row r="94" spans="1:9">
      <c r="A94" s="78" t="s">
        <v>901</v>
      </c>
      <c r="B94" s="78" t="s">
        <v>906</v>
      </c>
      <c r="C94" s="78">
        <v>5</v>
      </c>
      <c r="D94" s="82">
        <v>10</v>
      </c>
      <c r="E94" s="78">
        <v>5</v>
      </c>
      <c r="F94" s="80">
        <v>0</v>
      </c>
      <c r="G94" s="81" t="s">
        <v>907</v>
      </c>
      <c r="H94" s="80">
        <f t="shared" si="1"/>
        <v>0</v>
      </c>
      <c r="I94" s="81" t="s">
        <v>1043</v>
      </c>
    </row>
    <row r="95" spans="1:9">
      <c r="A95" s="82" t="s">
        <v>901</v>
      </c>
      <c r="B95" s="82" t="s">
        <v>908</v>
      </c>
      <c r="C95" s="82">
        <v>5</v>
      </c>
      <c r="D95" s="82">
        <v>10</v>
      </c>
      <c r="E95" s="82">
        <v>4</v>
      </c>
      <c r="F95" s="80">
        <v>0</v>
      </c>
      <c r="G95" s="81" t="s">
        <v>909</v>
      </c>
      <c r="H95" s="80">
        <f t="shared" si="1"/>
        <v>0</v>
      </c>
      <c r="I95" s="81" t="s">
        <v>1044</v>
      </c>
    </row>
    <row r="96" spans="1:9">
      <c r="A96" s="78" t="s">
        <v>901</v>
      </c>
      <c r="B96" s="78" t="s">
        <v>910</v>
      </c>
      <c r="C96" s="78">
        <v>5</v>
      </c>
      <c r="D96" s="82">
        <v>10</v>
      </c>
      <c r="E96" s="78">
        <v>11</v>
      </c>
      <c r="F96" s="80">
        <v>0</v>
      </c>
      <c r="G96" s="81" t="s">
        <v>911</v>
      </c>
      <c r="H96" s="80">
        <f t="shared" si="1"/>
        <v>0</v>
      </c>
      <c r="I96" s="81" t="s">
        <v>1045</v>
      </c>
    </row>
    <row r="97" spans="1:9">
      <c r="A97" s="82" t="s">
        <v>901</v>
      </c>
      <c r="B97" s="82" t="s">
        <v>912</v>
      </c>
      <c r="C97" s="82">
        <v>5</v>
      </c>
      <c r="D97" s="82">
        <v>10</v>
      </c>
      <c r="E97" s="82">
        <v>5</v>
      </c>
      <c r="F97" s="80">
        <v>0</v>
      </c>
      <c r="G97" s="81" t="s">
        <v>913</v>
      </c>
      <c r="H97" s="80">
        <f t="shared" si="1"/>
        <v>0</v>
      </c>
      <c r="I97" s="81" t="s">
        <v>1046</v>
      </c>
    </row>
    <row r="98" spans="1:9">
      <c r="A98" s="78" t="s">
        <v>901</v>
      </c>
      <c r="B98" s="78" t="s">
        <v>914</v>
      </c>
      <c r="C98" s="78">
        <v>5</v>
      </c>
      <c r="D98" s="82">
        <v>10</v>
      </c>
      <c r="E98" s="78">
        <v>3</v>
      </c>
      <c r="F98" s="80">
        <v>0</v>
      </c>
      <c r="G98" s="81" t="s">
        <v>915</v>
      </c>
      <c r="H98" s="80">
        <f t="shared" si="1"/>
        <v>0</v>
      </c>
      <c r="I98" s="81" t="s">
        <v>1047</v>
      </c>
    </row>
    <row r="99" spans="1:9">
      <c r="A99" s="82" t="s">
        <v>901</v>
      </c>
      <c r="B99" s="82" t="s">
        <v>916</v>
      </c>
      <c r="C99" s="82">
        <v>5</v>
      </c>
      <c r="D99" s="82">
        <v>10</v>
      </c>
      <c r="E99" s="82">
        <v>24</v>
      </c>
      <c r="F99" s="80">
        <v>0</v>
      </c>
      <c r="G99" s="81" t="s">
        <v>917</v>
      </c>
      <c r="H99" s="80">
        <f t="shared" si="1"/>
        <v>0</v>
      </c>
      <c r="I99" s="81" t="s">
        <v>1048</v>
      </c>
    </row>
    <row r="100" spans="1:9">
      <c r="A100" s="78" t="s">
        <v>901</v>
      </c>
      <c r="B100" s="78" t="s">
        <v>918</v>
      </c>
      <c r="C100" s="78">
        <v>5</v>
      </c>
      <c r="D100" s="82">
        <v>10</v>
      </c>
      <c r="E100" s="78">
        <v>1</v>
      </c>
      <c r="F100" s="80">
        <v>0</v>
      </c>
      <c r="G100" s="81" t="s">
        <v>919</v>
      </c>
      <c r="H100" s="80">
        <f t="shared" si="1"/>
        <v>0</v>
      </c>
      <c r="I100" s="81" t="s">
        <v>1049</v>
      </c>
    </row>
    <row r="101" spans="1:9">
      <c r="A101" s="82" t="s">
        <v>901</v>
      </c>
      <c r="B101" s="82" t="s">
        <v>920</v>
      </c>
      <c r="C101" s="82">
        <v>5</v>
      </c>
      <c r="D101" s="82">
        <v>10</v>
      </c>
      <c r="E101" s="82">
        <v>7</v>
      </c>
      <c r="F101" s="80">
        <v>0</v>
      </c>
      <c r="G101" s="81" t="s">
        <v>921</v>
      </c>
      <c r="H101" s="80">
        <f t="shared" si="1"/>
        <v>0</v>
      </c>
      <c r="I101" s="81" t="s">
        <v>1050</v>
      </c>
    </row>
    <row r="102" spans="1:9">
      <c r="A102" s="78" t="s">
        <v>901</v>
      </c>
      <c r="B102" s="78" t="s">
        <v>922</v>
      </c>
      <c r="C102" s="78">
        <v>5</v>
      </c>
      <c r="D102" s="82">
        <v>10</v>
      </c>
      <c r="E102" s="78">
        <v>1</v>
      </c>
      <c r="F102" s="80">
        <v>0</v>
      </c>
      <c r="G102" s="81" t="s">
        <v>923</v>
      </c>
      <c r="H102" s="80">
        <f t="shared" si="1"/>
        <v>0</v>
      </c>
      <c r="I102" s="81" t="s">
        <v>1051</v>
      </c>
    </row>
    <row r="103" spans="1:9">
      <c r="A103" s="82" t="s">
        <v>901</v>
      </c>
      <c r="B103" s="82" t="s">
        <v>924</v>
      </c>
      <c r="C103" s="82">
        <v>5</v>
      </c>
      <c r="D103" s="82">
        <v>10</v>
      </c>
      <c r="E103" s="82">
        <v>2</v>
      </c>
      <c r="F103" s="80">
        <v>0</v>
      </c>
      <c r="G103" s="81" t="s">
        <v>925</v>
      </c>
      <c r="H103" s="80">
        <f t="shared" si="1"/>
        <v>0</v>
      </c>
      <c r="I103" s="81" t="s">
        <v>1052</v>
      </c>
    </row>
    <row r="104" spans="1:9">
      <c r="A104" s="78" t="s">
        <v>901</v>
      </c>
      <c r="B104" s="78" t="s">
        <v>926</v>
      </c>
      <c r="C104" s="78">
        <v>5</v>
      </c>
      <c r="D104" s="82">
        <v>10</v>
      </c>
      <c r="E104" s="78">
        <v>125</v>
      </c>
      <c r="F104" s="80">
        <v>0</v>
      </c>
      <c r="G104" s="81" t="s">
        <v>927</v>
      </c>
      <c r="H104" s="80">
        <f t="shared" si="1"/>
        <v>0</v>
      </c>
      <c r="I104" s="81" t="s">
        <v>1053</v>
      </c>
    </row>
    <row r="105" spans="1:9">
      <c r="A105" s="82" t="s">
        <v>901</v>
      </c>
      <c r="B105" s="82" t="s">
        <v>928</v>
      </c>
      <c r="C105" s="82">
        <v>5</v>
      </c>
      <c r="D105" s="82">
        <v>10</v>
      </c>
      <c r="E105" s="82">
        <v>170</v>
      </c>
      <c r="F105" s="80">
        <v>0</v>
      </c>
      <c r="G105" s="81" t="s">
        <v>929</v>
      </c>
      <c r="H105" s="80">
        <f t="shared" si="1"/>
        <v>0</v>
      </c>
      <c r="I105" s="81" t="s">
        <v>1054</v>
      </c>
    </row>
    <row r="106" spans="1:9">
      <c r="A106" s="78" t="s">
        <v>901</v>
      </c>
      <c r="B106" s="78" t="s">
        <v>930</v>
      </c>
      <c r="C106" s="78">
        <v>5</v>
      </c>
      <c r="D106" s="82">
        <v>10</v>
      </c>
      <c r="E106" s="78">
        <v>27</v>
      </c>
      <c r="F106" s="80">
        <v>0</v>
      </c>
      <c r="G106" s="81" t="s">
        <v>931</v>
      </c>
      <c r="H106" s="80">
        <f t="shared" si="1"/>
        <v>0</v>
      </c>
      <c r="I106" s="81" t="s">
        <v>1055</v>
      </c>
    </row>
    <row r="107" spans="1:9">
      <c r="A107" s="82" t="s">
        <v>901</v>
      </c>
      <c r="B107" s="82" t="s">
        <v>932</v>
      </c>
      <c r="C107" s="82">
        <v>5</v>
      </c>
      <c r="D107" s="82">
        <v>10</v>
      </c>
      <c r="E107" s="82">
        <v>90</v>
      </c>
      <c r="F107" s="80">
        <v>0</v>
      </c>
      <c r="G107" s="81" t="s">
        <v>933</v>
      </c>
      <c r="H107" s="80">
        <f t="shared" si="1"/>
        <v>0</v>
      </c>
      <c r="I107" s="81" t="s">
        <v>1056</v>
      </c>
    </row>
    <row r="108" spans="1:9">
      <c r="A108" s="78" t="s">
        <v>901</v>
      </c>
      <c r="B108" s="78" t="s">
        <v>934</v>
      </c>
      <c r="C108" s="78">
        <v>5</v>
      </c>
      <c r="D108" s="82">
        <v>10</v>
      </c>
      <c r="E108" s="78">
        <v>8</v>
      </c>
      <c r="F108" s="80">
        <v>0</v>
      </c>
      <c r="G108" s="81" t="s">
        <v>935</v>
      </c>
      <c r="H108" s="80">
        <f t="shared" si="1"/>
        <v>0</v>
      </c>
      <c r="I108" s="81" t="s">
        <v>1057</v>
      </c>
    </row>
    <row r="109" spans="1:9">
      <c r="A109" s="82" t="s">
        <v>901</v>
      </c>
      <c r="B109" s="82" t="s">
        <v>936</v>
      </c>
      <c r="C109" s="82">
        <v>5</v>
      </c>
      <c r="D109" s="82">
        <v>10</v>
      </c>
      <c r="E109" s="82">
        <v>38</v>
      </c>
      <c r="F109" s="80">
        <v>0</v>
      </c>
      <c r="G109" s="81" t="s">
        <v>937</v>
      </c>
      <c r="H109" s="80">
        <f t="shared" si="1"/>
        <v>0</v>
      </c>
      <c r="I109" s="81" t="s">
        <v>1058</v>
      </c>
    </row>
    <row r="110" spans="1:9">
      <c r="A110" s="78" t="s">
        <v>938</v>
      </c>
      <c r="B110" s="78" t="s">
        <v>939</v>
      </c>
      <c r="C110" s="78">
        <v>5</v>
      </c>
      <c r="D110" s="78"/>
      <c r="E110" s="78">
        <v>14</v>
      </c>
      <c r="F110" s="80">
        <v>0</v>
      </c>
      <c r="G110" s="81" t="s">
        <v>940</v>
      </c>
      <c r="H110" s="80">
        <f t="shared" si="1"/>
        <v>0</v>
      </c>
      <c r="I110" s="81" t="s">
        <v>1059</v>
      </c>
    </row>
    <row r="111" spans="1:9">
      <c r="A111" s="82" t="s">
        <v>938</v>
      </c>
      <c r="B111" s="82" t="s">
        <v>941</v>
      </c>
      <c r="C111" s="82">
        <v>5</v>
      </c>
      <c r="D111" s="82"/>
      <c r="E111" s="82">
        <v>13</v>
      </c>
      <c r="F111" s="80">
        <v>0</v>
      </c>
      <c r="G111" s="81" t="s">
        <v>942</v>
      </c>
      <c r="H111" s="80">
        <f t="shared" si="1"/>
        <v>0</v>
      </c>
      <c r="I111" s="81" t="s">
        <v>1060</v>
      </c>
    </row>
    <row r="112" spans="1:9">
      <c r="A112" s="78" t="s">
        <v>938</v>
      </c>
      <c r="B112" s="78" t="s">
        <v>943</v>
      </c>
      <c r="C112" s="78">
        <v>5</v>
      </c>
      <c r="D112" s="78"/>
      <c r="E112" s="78">
        <v>9</v>
      </c>
      <c r="F112" s="80">
        <v>0</v>
      </c>
      <c r="G112" s="81" t="s">
        <v>944</v>
      </c>
      <c r="H112" s="80">
        <f t="shared" si="1"/>
        <v>0</v>
      </c>
      <c r="I112" s="81" t="s">
        <v>1061</v>
      </c>
    </row>
    <row r="113" spans="1:9">
      <c r="A113" s="82" t="s">
        <v>938</v>
      </c>
      <c r="B113" s="82" t="s">
        <v>945</v>
      </c>
      <c r="C113" s="82">
        <v>5</v>
      </c>
      <c r="D113" s="82"/>
      <c r="E113" s="82">
        <v>5</v>
      </c>
      <c r="F113" s="80">
        <v>0</v>
      </c>
      <c r="G113" s="81" t="s">
        <v>946</v>
      </c>
      <c r="H113" s="80">
        <f t="shared" si="1"/>
        <v>0</v>
      </c>
      <c r="I113" s="81" t="s">
        <v>1062</v>
      </c>
    </row>
    <row r="114" spans="1:9">
      <c r="A114" s="78" t="s">
        <v>938</v>
      </c>
      <c r="B114" s="78" t="s">
        <v>947</v>
      </c>
      <c r="C114" s="78">
        <v>5</v>
      </c>
      <c r="D114" s="78"/>
      <c r="E114" s="78">
        <v>6</v>
      </c>
      <c r="F114" s="80">
        <v>0</v>
      </c>
      <c r="G114" s="81" t="s">
        <v>948</v>
      </c>
      <c r="H114" s="80">
        <f t="shared" si="1"/>
        <v>0</v>
      </c>
      <c r="I114" s="81" t="s">
        <v>1063</v>
      </c>
    </row>
    <row r="115" spans="1:9">
      <c r="A115" s="82" t="s">
        <v>938</v>
      </c>
      <c r="B115" s="82" t="s">
        <v>949</v>
      </c>
      <c r="C115" s="82">
        <v>5</v>
      </c>
      <c r="D115" s="82"/>
      <c r="E115" s="82">
        <v>18</v>
      </c>
      <c r="F115" s="80">
        <v>0</v>
      </c>
      <c r="G115" s="81" t="s">
        <v>950</v>
      </c>
      <c r="H115" s="80">
        <f t="shared" si="1"/>
        <v>0</v>
      </c>
      <c r="I115" s="81" t="s">
        <v>1064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I187"/>
  <sheetViews>
    <sheetView workbookViewId="0">
      <selection activeCell="J6" sqref="J6"/>
    </sheetView>
  </sheetViews>
  <sheetFormatPr baseColWidth="10" defaultRowHeight="15"/>
  <cols>
    <col min="1" max="1" width="16.140625" bestFit="1" customWidth="1"/>
    <col min="2" max="2" width="21.85546875" bestFit="1" customWidth="1"/>
    <col min="5" max="5" width="11.140625" bestFit="1" customWidth="1"/>
    <col min="6" max="6" width="12.140625" bestFit="1" customWidth="1"/>
    <col min="7" max="7" width="5.5703125" bestFit="1" customWidth="1"/>
    <col min="9" max="9" width="13.140625" bestFit="1" customWidth="1"/>
  </cols>
  <sheetData>
    <row r="1" spans="1:9" ht="37.5" customHeight="1">
      <c r="A1" s="46" t="s">
        <v>44</v>
      </c>
      <c r="B1" s="47" t="s">
        <v>45</v>
      </c>
      <c r="C1" s="47" t="s">
        <v>2</v>
      </c>
      <c r="D1" s="47" t="s">
        <v>3</v>
      </c>
      <c r="E1" s="47" t="s">
        <v>4</v>
      </c>
      <c r="F1" s="47" t="s">
        <v>5</v>
      </c>
      <c r="G1" s="47" t="s">
        <v>6</v>
      </c>
      <c r="H1" s="47" t="s">
        <v>7</v>
      </c>
      <c r="I1" s="47" t="s">
        <v>36</v>
      </c>
    </row>
    <row r="2" spans="1:9">
      <c r="A2" s="48" t="s">
        <v>46</v>
      </c>
      <c r="B2" s="48" t="s">
        <v>47</v>
      </c>
      <c r="C2" s="49"/>
      <c r="D2" s="49"/>
      <c r="E2" s="50">
        <v>1</v>
      </c>
      <c r="F2" s="51">
        <v>63</v>
      </c>
      <c r="G2" s="52" t="s">
        <v>48</v>
      </c>
      <c r="H2" s="53">
        <f t="shared" ref="H2:H65" si="0">F2*E2</f>
        <v>63</v>
      </c>
      <c r="I2" s="67" t="s">
        <v>393</v>
      </c>
    </row>
    <row r="3" spans="1:9">
      <c r="A3" s="54" t="s">
        <v>49</v>
      </c>
      <c r="B3" s="54" t="s">
        <v>50</v>
      </c>
      <c r="C3" s="55"/>
      <c r="D3" s="55"/>
      <c r="E3" s="56">
        <v>1</v>
      </c>
      <c r="F3" s="57">
        <v>130</v>
      </c>
      <c r="G3" s="52" t="s">
        <v>51</v>
      </c>
      <c r="H3" s="53">
        <f t="shared" si="0"/>
        <v>130</v>
      </c>
      <c r="I3" s="67" t="s">
        <v>394</v>
      </c>
    </row>
    <row r="4" spans="1:9">
      <c r="A4" s="48" t="s">
        <v>49</v>
      </c>
      <c r="B4" s="48" t="s">
        <v>50</v>
      </c>
      <c r="C4" s="49"/>
      <c r="D4" s="49"/>
      <c r="E4" s="50">
        <v>2</v>
      </c>
      <c r="F4" s="51">
        <v>110</v>
      </c>
      <c r="G4" s="52" t="s">
        <v>52</v>
      </c>
      <c r="H4" s="53">
        <f t="shared" si="0"/>
        <v>220</v>
      </c>
      <c r="I4" s="67" t="s">
        <v>395</v>
      </c>
    </row>
    <row r="5" spans="1:9">
      <c r="A5" s="48" t="s">
        <v>49</v>
      </c>
      <c r="B5" s="48" t="s">
        <v>53</v>
      </c>
      <c r="C5" s="49"/>
      <c r="D5" s="49"/>
      <c r="E5" s="50">
        <v>1</v>
      </c>
      <c r="F5" s="51">
        <v>110</v>
      </c>
      <c r="G5" s="52" t="s">
        <v>54</v>
      </c>
      <c r="H5" s="53">
        <f t="shared" si="0"/>
        <v>110</v>
      </c>
      <c r="I5" s="67" t="s">
        <v>396</v>
      </c>
    </row>
    <row r="6" spans="1:9">
      <c r="A6" s="48" t="s">
        <v>49</v>
      </c>
      <c r="B6" s="48" t="s">
        <v>53</v>
      </c>
      <c r="C6" s="49"/>
      <c r="D6" s="49"/>
      <c r="E6" s="50">
        <v>1</v>
      </c>
      <c r="F6" s="51">
        <v>50</v>
      </c>
      <c r="G6" s="52" t="s">
        <v>55</v>
      </c>
      <c r="H6" s="53">
        <f t="shared" si="0"/>
        <v>50</v>
      </c>
      <c r="I6" s="67" t="s">
        <v>397</v>
      </c>
    </row>
    <row r="7" spans="1:9">
      <c r="A7" s="48" t="s">
        <v>49</v>
      </c>
      <c r="B7" s="48" t="s">
        <v>56</v>
      </c>
      <c r="C7" s="49"/>
      <c r="D7" s="49"/>
      <c r="E7" s="50">
        <v>2</v>
      </c>
      <c r="F7" s="51">
        <v>0</v>
      </c>
      <c r="G7" s="52" t="s">
        <v>57</v>
      </c>
      <c r="H7" s="53">
        <f t="shared" si="0"/>
        <v>0</v>
      </c>
      <c r="I7" s="67" t="s">
        <v>398</v>
      </c>
    </row>
    <row r="8" spans="1:9">
      <c r="A8" s="48" t="s">
        <v>49</v>
      </c>
      <c r="B8" s="48" t="s">
        <v>58</v>
      </c>
      <c r="C8" s="49"/>
      <c r="D8" s="49"/>
      <c r="E8" s="50">
        <v>1</v>
      </c>
      <c r="F8" s="51">
        <v>0</v>
      </c>
      <c r="G8" s="52" t="s">
        <v>59</v>
      </c>
      <c r="H8" s="53">
        <f t="shared" si="0"/>
        <v>0</v>
      </c>
      <c r="I8" s="67" t="s">
        <v>399</v>
      </c>
    </row>
    <row r="9" spans="1:9">
      <c r="A9" s="48" t="s">
        <v>60</v>
      </c>
      <c r="B9" s="48" t="s">
        <v>61</v>
      </c>
      <c r="C9" s="49"/>
      <c r="D9" s="49"/>
      <c r="E9" s="50">
        <v>1</v>
      </c>
      <c r="F9" s="51">
        <v>45</v>
      </c>
      <c r="G9" s="52" t="s">
        <v>62</v>
      </c>
      <c r="H9" s="53">
        <f t="shared" si="0"/>
        <v>45</v>
      </c>
      <c r="I9" s="67" t="s">
        <v>400</v>
      </c>
    </row>
    <row r="10" spans="1:9" ht="18" customHeight="1">
      <c r="A10" s="48" t="s">
        <v>49</v>
      </c>
      <c r="B10" s="48" t="s">
        <v>63</v>
      </c>
      <c r="C10" s="49"/>
      <c r="D10" s="49"/>
      <c r="E10" s="50">
        <v>1</v>
      </c>
      <c r="F10" s="51">
        <v>0</v>
      </c>
      <c r="G10" s="52" t="s">
        <v>64</v>
      </c>
      <c r="H10" s="53">
        <f t="shared" si="0"/>
        <v>0</v>
      </c>
      <c r="I10" s="67" t="s">
        <v>401</v>
      </c>
    </row>
    <row r="11" spans="1:9" ht="17.25" customHeight="1">
      <c r="A11" s="48" t="s">
        <v>49</v>
      </c>
      <c r="B11" s="48" t="s">
        <v>65</v>
      </c>
      <c r="C11" s="49"/>
      <c r="D11" s="49"/>
      <c r="E11" s="50">
        <v>1</v>
      </c>
      <c r="F11" s="51">
        <v>200</v>
      </c>
      <c r="G11" s="52" t="s">
        <v>66</v>
      </c>
      <c r="H11" s="53">
        <f t="shared" si="0"/>
        <v>200</v>
      </c>
      <c r="I11" s="67" t="s">
        <v>402</v>
      </c>
    </row>
    <row r="12" spans="1:9">
      <c r="A12" s="54" t="s">
        <v>67</v>
      </c>
      <c r="B12" s="54" t="s">
        <v>68</v>
      </c>
      <c r="C12" s="55"/>
      <c r="D12" s="55"/>
      <c r="E12" s="56">
        <v>1</v>
      </c>
      <c r="F12" s="57">
        <v>45</v>
      </c>
      <c r="G12" s="52" t="s">
        <v>69</v>
      </c>
      <c r="H12" s="53">
        <f t="shared" si="0"/>
        <v>45</v>
      </c>
      <c r="I12" s="67" t="s">
        <v>403</v>
      </c>
    </row>
    <row r="13" spans="1:9">
      <c r="A13" s="48" t="s">
        <v>49</v>
      </c>
      <c r="B13" s="48" t="s">
        <v>70</v>
      </c>
      <c r="C13" s="49"/>
      <c r="D13" s="49"/>
      <c r="E13" s="50">
        <v>1</v>
      </c>
      <c r="F13" s="51">
        <v>90</v>
      </c>
      <c r="G13" s="52" t="s">
        <v>71</v>
      </c>
      <c r="H13" s="53">
        <f t="shared" si="0"/>
        <v>90</v>
      </c>
      <c r="I13" s="67" t="s">
        <v>404</v>
      </c>
    </row>
    <row r="14" spans="1:9">
      <c r="A14" s="50" t="s">
        <v>49</v>
      </c>
      <c r="B14" s="58" t="s">
        <v>72</v>
      </c>
      <c r="C14" s="49"/>
      <c r="D14" s="49"/>
      <c r="E14" s="50">
        <v>1</v>
      </c>
      <c r="F14" s="51">
        <v>650</v>
      </c>
      <c r="G14" s="59" t="s">
        <v>73</v>
      </c>
      <c r="H14" s="53">
        <f t="shared" si="0"/>
        <v>650</v>
      </c>
      <c r="I14" s="67" t="s">
        <v>405</v>
      </c>
    </row>
    <row r="15" spans="1:9">
      <c r="A15" s="48" t="s">
        <v>49</v>
      </c>
      <c r="B15" s="48" t="s">
        <v>74</v>
      </c>
      <c r="C15" s="49"/>
      <c r="D15" s="49"/>
      <c r="E15" s="50">
        <v>1</v>
      </c>
      <c r="F15" s="51">
        <v>135</v>
      </c>
      <c r="G15" s="52" t="s">
        <v>75</v>
      </c>
      <c r="H15" s="53">
        <f t="shared" si="0"/>
        <v>135</v>
      </c>
      <c r="I15" s="67" t="s">
        <v>406</v>
      </c>
    </row>
    <row r="16" spans="1:9">
      <c r="A16" s="48" t="s">
        <v>49</v>
      </c>
      <c r="B16" s="48" t="s">
        <v>76</v>
      </c>
      <c r="C16" s="49"/>
      <c r="D16" s="49"/>
      <c r="E16" s="50">
        <v>1</v>
      </c>
      <c r="F16" s="51">
        <v>100</v>
      </c>
      <c r="G16" s="52" t="s">
        <v>77</v>
      </c>
      <c r="H16" s="53">
        <f t="shared" si="0"/>
        <v>100</v>
      </c>
      <c r="I16" s="67" t="s">
        <v>407</v>
      </c>
    </row>
    <row r="17" spans="1:9">
      <c r="A17" s="48" t="s">
        <v>49</v>
      </c>
      <c r="B17" s="48" t="s">
        <v>58</v>
      </c>
      <c r="C17" s="49"/>
      <c r="D17" s="49"/>
      <c r="E17" s="50">
        <v>1</v>
      </c>
      <c r="F17" s="51">
        <v>0</v>
      </c>
      <c r="G17" s="52" t="s">
        <v>78</v>
      </c>
      <c r="H17" s="53">
        <f t="shared" si="0"/>
        <v>0</v>
      </c>
      <c r="I17" s="67" t="s">
        <v>408</v>
      </c>
    </row>
    <row r="18" spans="1:9">
      <c r="A18" s="48" t="s">
        <v>49</v>
      </c>
      <c r="B18" s="48" t="s">
        <v>79</v>
      </c>
      <c r="C18" s="49"/>
      <c r="D18" s="49"/>
      <c r="E18" s="50">
        <v>1</v>
      </c>
      <c r="F18" s="51">
        <v>210</v>
      </c>
      <c r="G18" s="52" t="s">
        <v>80</v>
      </c>
      <c r="H18" s="53">
        <f t="shared" si="0"/>
        <v>210</v>
      </c>
      <c r="I18" s="67" t="s">
        <v>409</v>
      </c>
    </row>
    <row r="19" spans="1:9">
      <c r="A19" s="48" t="s">
        <v>49</v>
      </c>
      <c r="B19" s="48" t="s">
        <v>81</v>
      </c>
      <c r="C19" s="49"/>
      <c r="D19" s="49"/>
      <c r="E19" s="50">
        <v>1</v>
      </c>
      <c r="F19" s="51">
        <v>110</v>
      </c>
      <c r="G19" s="52" t="s">
        <v>82</v>
      </c>
      <c r="H19" s="53">
        <f t="shared" si="0"/>
        <v>110</v>
      </c>
      <c r="I19" s="67" t="s">
        <v>410</v>
      </c>
    </row>
    <row r="20" spans="1:9">
      <c r="A20" s="54" t="s">
        <v>60</v>
      </c>
      <c r="B20" s="54" t="s">
        <v>83</v>
      </c>
      <c r="C20" s="55"/>
      <c r="D20" s="55"/>
      <c r="E20" s="56">
        <v>2</v>
      </c>
      <c r="F20" s="57">
        <v>580</v>
      </c>
      <c r="G20" s="52" t="s">
        <v>84</v>
      </c>
      <c r="H20" s="53">
        <f t="shared" si="0"/>
        <v>1160</v>
      </c>
      <c r="I20" s="67" t="s">
        <v>411</v>
      </c>
    </row>
    <row r="21" spans="1:9">
      <c r="A21" s="54" t="s">
        <v>85</v>
      </c>
      <c r="B21" s="54" t="s">
        <v>86</v>
      </c>
      <c r="C21" s="55"/>
      <c r="D21" s="55"/>
      <c r="E21" s="56">
        <v>1</v>
      </c>
      <c r="F21" s="57">
        <v>140</v>
      </c>
      <c r="G21" s="52" t="s">
        <v>87</v>
      </c>
      <c r="H21" s="53">
        <f t="shared" si="0"/>
        <v>140</v>
      </c>
      <c r="I21" s="67" t="s">
        <v>412</v>
      </c>
    </row>
    <row r="22" spans="1:9">
      <c r="A22" s="56" t="s">
        <v>85</v>
      </c>
      <c r="B22" s="60" t="s">
        <v>88</v>
      </c>
      <c r="C22" s="55"/>
      <c r="D22" s="55"/>
      <c r="E22" s="56">
        <v>3</v>
      </c>
      <c r="F22" s="57">
        <v>280</v>
      </c>
      <c r="G22" s="59" t="s">
        <v>89</v>
      </c>
      <c r="H22" s="53">
        <f t="shared" si="0"/>
        <v>840</v>
      </c>
      <c r="I22" s="67" t="s">
        <v>413</v>
      </c>
    </row>
    <row r="23" spans="1:9">
      <c r="A23" s="54" t="s">
        <v>49</v>
      </c>
      <c r="B23" s="54" t="s">
        <v>90</v>
      </c>
      <c r="C23" s="55"/>
      <c r="D23" s="55"/>
      <c r="E23" s="56">
        <v>1</v>
      </c>
      <c r="F23" s="57">
        <v>105</v>
      </c>
      <c r="G23" s="52" t="s">
        <v>91</v>
      </c>
      <c r="H23" s="53">
        <f t="shared" si="0"/>
        <v>105</v>
      </c>
      <c r="I23" s="67" t="s">
        <v>414</v>
      </c>
    </row>
    <row r="24" spans="1:9">
      <c r="A24" s="54" t="s">
        <v>67</v>
      </c>
      <c r="B24" s="54" t="s">
        <v>92</v>
      </c>
      <c r="C24" s="55"/>
      <c r="D24" s="55"/>
      <c r="E24" s="56">
        <v>1</v>
      </c>
      <c r="F24" s="57">
        <v>40</v>
      </c>
      <c r="G24" s="52" t="s">
        <v>93</v>
      </c>
      <c r="H24" s="53">
        <f t="shared" si="0"/>
        <v>40</v>
      </c>
      <c r="I24" s="67" t="s">
        <v>415</v>
      </c>
    </row>
    <row r="25" spans="1:9">
      <c r="A25" s="54" t="s">
        <v>49</v>
      </c>
      <c r="B25" s="54" t="s">
        <v>94</v>
      </c>
      <c r="C25" s="55"/>
      <c r="D25" s="55"/>
      <c r="E25" s="56">
        <v>1</v>
      </c>
      <c r="F25" s="57">
        <v>150</v>
      </c>
      <c r="G25" s="52" t="s">
        <v>95</v>
      </c>
      <c r="H25" s="53">
        <f t="shared" si="0"/>
        <v>150</v>
      </c>
      <c r="I25" s="67" t="s">
        <v>416</v>
      </c>
    </row>
    <row r="26" spans="1:9">
      <c r="A26" s="61" t="s">
        <v>49</v>
      </c>
      <c r="B26" s="61" t="s">
        <v>96</v>
      </c>
      <c r="C26" s="62"/>
      <c r="D26" s="62"/>
      <c r="E26" s="50">
        <v>1</v>
      </c>
      <c r="F26" s="51">
        <v>250</v>
      </c>
      <c r="G26" s="63" t="s">
        <v>97</v>
      </c>
      <c r="H26" s="53">
        <f t="shared" si="0"/>
        <v>250</v>
      </c>
      <c r="I26" s="67" t="s">
        <v>417</v>
      </c>
    </row>
    <row r="27" spans="1:9">
      <c r="A27" s="48" t="s">
        <v>49</v>
      </c>
      <c r="B27" s="48" t="s">
        <v>98</v>
      </c>
      <c r="C27" s="49"/>
      <c r="D27" s="49"/>
      <c r="E27" s="50">
        <v>2</v>
      </c>
      <c r="F27" s="51">
        <v>150</v>
      </c>
      <c r="G27" s="52" t="s">
        <v>99</v>
      </c>
      <c r="H27" s="53">
        <f t="shared" si="0"/>
        <v>300</v>
      </c>
      <c r="I27" s="67" t="s">
        <v>418</v>
      </c>
    </row>
    <row r="28" spans="1:9">
      <c r="A28" s="48" t="s">
        <v>85</v>
      </c>
      <c r="B28" s="48" t="s">
        <v>100</v>
      </c>
      <c r="C28" s="49"/>
      <c r="D28" s="49"/>
      <c r="E28" s="50">
        <v>1</v>
      </c>
      <c r="F28" s="51">
        <v>250</v>
      </c>
      <c r="G28" s="52" t="s">
        <v>101</v>
      </c>
      <c r="H28" s="53">
        <f t="shared" si="0"/>
        <v>250</v>
      </c>
      <c r="I28" s="67" t="s">
        <v>419</v>
      </c>
    </row>
    <row r="29" spans="1:9">
      <c r="A29" s="50" t="s">
        <v>85</v>
      </c>
      <c r="B29" s="64" t="s">
        <v>102</v>
      </c>
      <c r="C29" s="49"/>
      <c r="D29" s="49"/>
      <c r="E29" s="50">
        <v>1</v>
      </c>
      <c r="F29" s="51">
        <v>0</v>
      </c>
      <c r="G29" s="59" t="s">
        <v>58</v>
      </c>
      <c r="H29" s="53">
        <f t="shared" si="0"/>
        <v>0</v>
      </c>
      <c r="I29" s="67" t="s">
        <v>420</v>
      </c>
    </row>
    <row r="30" spans="1:9">
      <c r="A30" s="48" t="s">
        <v>49</v>
      </c>
      <c r="B30" s="48" t="s">
        <v>103</v>
      </c>
      <c r="C30" s="49"/>
      <c r="D30" s="49"/>
      <c r="E30" s="50">
        <v>1</v>
      </c>
      <c r="F30" s="51">
        <v>160</v>
      </c>
      <c r="G30" s="52" t="s">
        <v>104</v>
      </c>
      <c r="H30" s="53">
        <f t="shared" si="0"/>
        <v>160</v>
      </c>
      <c r="I30" s="67" t="s">
        <v>421</v>
      </c>
    </row>
    <row r="31" spans="1:9">
      <c r="A31" s="54" t="s">
        <v>85</v>
      </c>
      <c r="B31" s="54" t="s">
        <v>105</v>
      </c>
      <c r="C31" s="55"/>
      <c r="D31" s="55"/>
      <c r="E31" s="56">
        <v>1</v>
      </c>
      <c r="F31" s="57">
        <v>160</v>
      </c>
      <c r="G31" s="52" t="s">
        <v>106</v>
      </c>
      <c r="H31" s="53">
        <f t="shared" si="0"/>
        <v>160</v>
      </c>
      <c r="I31" s="67" t="s">
        <v>422</v>
      </c>
    </row>
    <row r="32" spans="1:9">
      <c r="A32" s="48" t="s">
        <v>49</v>
      </c>
      <c r="B32" s="48" t="s">
        <v>107</v>
      </c>
      <c r="C32" s="49"/>
      <c r="D32" s="49"/>
      <c r="E32" s="50">
        <v>1</v>
      </c>
      <c r="F32" s="51">
        <v>160</v>
      </c>
      <c r="G32" s="52" t="s">
        <v>108</v>
      </c>
      <c r="H32" s="53">
        <f t="shared" si="0"/>
        <v>160</v>
      </c>
      <c r="I32" s="67" t="s">
        <v>423</v>
      </c>
    </row>
    <row r="33" spans="1:9">
      <c r="A33" s="48" t="s">
        <v>49</v>
      </c>
      <c r="B33" s="48" t="s">
        <v>109</v>
      </c>
      <c r="C33" s="49"/>
      <c r="D33" s="49"/>
      <c r="E33" s="50">
        <v>1</v>
      </c>
      <c r="F33" s="51">
        <v>280</v>
      </c>
      <c r="G33" s="52" t="s">
        <v>110</v>
      </c>
      <c r="H33" s="53">
        <f t="shared" si="0"/>
        <v>280</v>
      </c>
      <c r="I33" s="67" t="s">
        <v>424</v>
      </c>
    </row>
    <row r="34" spans="1:9">
      <c r="A34" s="54" t="s">
        <v>49</v>
      </c>
      <c r="B34" s="54" t="s">
        <v>111</v>
      </c>
      <c r="C34" s="55"/>
      <c r="D34" s="55"/>
      <c r="E34" s="56">
        <v>1</v>
      </c>
      <c r="F34" s="57">
        <v>160</v>
      </c>
      <c r="G34" s="52" t="s">
        <v>112</v>
      </c>
      <c r="H34" s="53">
        <f t="shared" si="0"/>
        <v>160</v>
      </c>
      <c r="I34" s="67" t="s">
        <v>425</v>
      </c>
    </row>
    <row r="35" spans="1:9">
      <c r="A35" s="48" t="s">
        <v>49</v>
      </c>
      <c r="B35" s="48" t="s">
        <v>113</v>
      </c>
      <c r="C35" s="49"/>
      <c r="D35" s="49"/>
      <c r="E35" s="50">
        <v>1</v>
      </c>
      <c r="F35" s="51">
        <v>80</v>
      </c>
      <c r="G35" s="52" t="s">
        <v>114</v>
      </c>
      <c r="H35" s="53">
        <f t="shared" si="0"/>
        <v>80</v>
      </c>
      <c r="I35" s="67" t="s">
        <v>426</v>
      </c>
    </row>
    <row r="36" spans="1:9">
      <c r="A36" s="54" t="s">
        <v>67</v>
      </c>
      <c r="B36" s="54" t="s">
        <v>115</v>
      </c>
      <c r="C36" s="55"/>
      <c r="D36" s="55"/>
      <c r="E36" s="56">
        <v>1</v>
      </c>
      <c r="F36" s="57">
        <v>145</v>
      </c>
      <c r="G36" s="52" t="s">
        <v>116</v>
      </c>
      <c r="H36" s="53">
        <f t="shared" si="0"/>
        <v>145</v>
      </c>
      <c r="I36" s="67" t="s">
        <v>427</v>
      </c>
    </row>
    <row r="37" spans="1:9">
      <c r="A37" s="54" t="s">
        <v>67</v>
      </c>
      <c r="B37" s="54" t="s">
        <v>117</v>
      </c>
      <c r="C37" s="55"/>
      <c r="D37" s="55"/>
      <c r="E37" s="56">
        <v>1</v>
      </c>
      <c r="F37" s="57">
        <v>42</v>
      </c>
      <c r="G37" s="52" t="s">
        <v>118</v>
      </c>
      <c r="H37" s="53">
        <f t="shared" si="0"/>
        <v>42</v>
      </c>
      <c r="I37" s="67" t="s">
        <v>428</v>
      </c>
    </row>
    <row r="38" spans="1:9">
      <c r="A38" s="48" t="s">
        <v>67</v>
      </c>
      <c r="B38" s="48" t="s">
        <v>119</v>
      </c>
      <c r="C38" s="49"/>
      <c r="D38" s="49"/>
      <c r="E38" s="50">
        <v>1</v>
      </c>
      <c r="F38" s="51">
        <v>42</v>
      </c>
      <c r="G38" s="52" t="s">
        <v>120</v>
      </c>
      <c r="H38" s="53">
        <f t="shared" si="0"/>
        <v>42</v>
      </c>
      <c r="I38" s="67" t="s">
        <v>429</v>
      </c>
    </row>
    <row r="39" spans="1:9">
      <c r="A39" s="48" t="s">
        <v>67</v>
      </c>
      <c r="B39" s="48" t="s">
        <v>121</v>
      </c>
      <c r="C39" s="49"/>
      <c r="D39" s="49"/>
      <c r="E39" s="50">
        <v>1</v>
      </c>
      <c r="F39" s="51">
        <v>42</v>
      </c>
      <c r="G39" s="52" t="s">
        <v>122</v>
      </c>
      <c r="H39" s="53">
        <f t="shared" si="0"/>
        <v>42</v>
      </c>
      <c r="I39" s="67" t="s">
        <v>430</v>
      </c>
    </row>
    <row r="40" spans="1:9">
      <c r="A40" s="48" t="s">
        <v>67</v>
      </c>
      <c r="B40" s="48" t="s">
        <v>123</v>
      </c>
      <c r="C40" s="49"/>
      <c r="D40" s="49"/>
      <c r="E40" s="50">
        <v>1</v>
      </c>
      <c r="F40" s="51">
        <v>42</v>
      </c>
      <c r="G40" s="52" t="s">
        <v>124</v>
      </c>
      <c r="H40" s="53">
        <f t="shared" si="0"/>
        <v>42</v>
      </c>
      <c r="I40" s="67" t="s">
        <v>431</v>
      </c>
    </row>
    <row r="41" spans="1:9">
      <c r="A41" s="54" t="s">
        <v>67</v>
      </c>
      <c r="B41" s="54" t="s">
        <v>125</v>
      </c>
      <c r="C41" s="55"/>
      <c r="D41" s="55"/>
      <c r="E41" s="56">
        <v>1</v>
      </c>
      <c r="F41" s="57">
        <v>45</v>
      </c>
      <c r="G41" s="52" t="s">
        <v>126</v>
      </c>
      <c r="H41" s="53">
        <f t="shared" si="0"/>
        <v>45</v>
      </c>
      <c r="I41" s="67" t="s">
        <v>432</v>
      </c>
    </row>
    <row r="42" spans="1:9">
      <c r="A42" s="48" t="s">
        <v>49</v>
      </c>
      <c r="B42" s="48" t="s">
        <v>127</v>
      </c>
      <c r="C42" s="49"/>
      <c r="D42" s="49"/>
      <c r="E42" s="50">
        <v>1</v>
      </c>
      <c r="F42" s="51">
        <v>80</v>
      </c>
      <c r="G42" s="52" t="s">
        <v>128</v>
      </c>
      <c r="H42" s="53">
        <f t="shared" si="0"/>
        <v>80</v>
      </c>
      <c r="I42" s="67" t="s">
        <v>433</v>
      </c>
    </row>
    <row r="43" spans="1:9">
      <c r="A43" s="48" t="s">
        <v>49</v>
      </c>
      <c r="B43" s="48" t="s">
        <v>129</v>
      </c>
      <c r="C43" s="49"/>
      <c r="D43" s="49"/>
      <c r="E43" s="50">
        <v>1</v>
      </c>
      <c r="F43" s="51">
        <v>145</v>
      </c>
      <c r="G43" s="52" t="s">
        <v>130</v>
      </c>
      <c r="H43" s="53">
        <f t="shared" si="0"/>
        <v>145</v>
      </c>
      <c r="I43" s="67" t="s">
        <v>434</v>
      </c>
    </row>
    <row r="44" spans="1:9">
      <c r="A44" s="54" t="s">
        <v>49</v>
      </c>
      <c r="B44" s="54" t="s">
        <v>129</v>
      </c>
      <c r="C44" s="55"/>
      <c r="D44" s="55"/>
      <c r="E44" s="56">
        <v>1</v>
      </c>
      <c r="F44" s="57">
        <v>100</v>
      </c>
      <c r="G44" s="52" t="s">
        <v>120</v>
      </c>
      <c r="H44" s="53">
        <f t="shared" si="0"/>
        <v>100</v>
      </c>
      <c r="I44" s="67" t="s">
        <v>435</v>
      </c>
    </row>
    <row r="45" spans="1:9">
      <c r="A45" s="48" t="s">
        <v>49</v>
      </c>
      <c r="B45" s="48" t="s">
        <v>131</v>
      </c>
      <c r="C45" s="49"/>
      <c r="D45" s="49"/>
      <c r="E45" s="50">
        <v>1</v>
      </c>
      <c r="F45" s="51">
        <v>300</v>
      </c>
      <c r="G45" s="52" t="s">
        <v>132</v>
      </c>
      <c r="H45" s="53">
        <f t="shared" si="0"/>
        <v>300</v>
      </c>
      <c r="I45" s="67" t="s">
        <v>436</v>
      </c>
    </row>
    <row r="46" spans="1:9">
      <c r="A46" s="48" t="s">
        <v>49</v>
      </c>
      <c r="B46" s="48" t="s">
        <v>133</v>
      </c>
      <c r="C46" s="49"/>
      <c r="D46" s="49"/>
      <c r="E46" s="50">
        <v>1</v>
      </c>
      <c r="F46" s="51">
        <v>125</v>
      </c>
      <c r="G46" s="52" t="s">
        <v>134</v>
      </c>
      <c r="H46" s="53">
        <f t="shared" si="0"/>
        <v>125</v>
      </c>
      <c r="I46" s="67" t="s">
        <v>437</v>
      </c>
    </row>
    <row r="47" spans="1:9">
      <c r="A47" s="54" t="s">
        <v>49</v>
      </c>
      <c r="B47" s="54" t="s">
        <v>135</v>
      </c>
      <c r="C47" s="55"/>
      <c r="D47" s="55"/>
      <c r="E47" s="56">
        <v>1</v>
      </c>
      <c r="F47" s="57">
        <v>300</v>
      </c>
      <c r="G47" s="52" t="s">
        <v>136</v>
      </c>
      <c r="H47" s="53">
        <f t="shared" si="0"/>
        <v>300</v>
      </c>
      <c r="I47" s="67" t="s">
        <v>438</v>
      </c>
    </row>
    <row r="48" spans="1:9">
      <c r="A48" s="54" t="s">
        <v>49</v>
      </c>
      <c r="B48" s="54" t="s">
        <v>137</v>
      </c>
      <c r="C48" s="55"/>
      <c r="D48" s="55"/>
      <c r="E48" s="56">
        <v>1</v>
      </c>
      <c r="F48" s="57">
        <v>300</v>
      </c>
      <c r="G48" s="52" t="s">
        <v>138</v>
      </c>
      <c r="H48" s="53">
        <f t="shared" si="0"/>
        <v>300</v>
      </c>
      <c r="I48" s="67" t="s">
        <v>439</v>
      </c>
    </row>
    <row r="49" spans="1:9">
      <c r="A49" s="54" t="s">
        <v>85</v>
      </c>
      <c r="B49" s="54" t="s">
        <v>139</v>
      </c>
      <c r="C49" s="55"/>
      <c r="D49" s="55"/>
      <c r="E49" s="56">
        <v>1</v>
      </c>
      <c r="F49" s="57">
        <v>400</v>
      </c>
      <c r="G49" s="52" t="s">
        <v>140</v>
      </c>
      <c r="H49" s="53">
        <f t="shared" si="0"/>
        <v>400</v>
      </c>
      <c r="I49" s="67" t="s">
        <v>440</v>
      </c>
    </row>
    <row r="50" spans="1:9">
      <c r="A50" s="50" t="s">
        <v>85</v>
      </c>
      <c r="B50" s="64" t="s">
        <v>141</v>
      </c>
      <c r="C50" s="49"/>
      <c r="D50" s="49"/>
      <c r="E50" s="50">
        <v>1</v>
      </c>
      <c r="F50" s="51">
        <v>250</v>
      </c>
      <c r="G50" s="59" t="s">
        <v>142</v>
      </c>
      <c r="H50" s="53">
        <f t="shared" si="0"/>
        <v>250</v>
      </c>
      <c r="I50" s="67" t="s">
        <v>441</v>
      </c>
    </row>
    <row r="51" spans="1:9">
      <c r="A51" s="48" t="s">
        <v>85</v>
      </c>
      <c r="B51" s="48" t="s">
        <v>143</v>
      </c>
      <c r="C51" s="49"/>
      <c r="D51" s="49"/>
      <c r="E51" s="50">
        <v>1</v>
      </c>
      <c r="F51" s="51">
        <v>0</v>
      </c>
      <c r="G51" s="52" t="s">
        <v>144</v>
      </c>
      <c r="H51" s="53">
        <f t="shared" si="0"/>
        <v>0</v>
      </c>
      <c r="I51" s="67" t="s">
        <v>442</v>
      </c>
    </row>
    <row r="52" spans="1:9">
      <c r="A52" s="56" t="s">
        <v>49</v>
      </c>
      <c r="B52" s="60" t="s">
        <v>145</v>
      </c>
      <c r="C52" s="55"/>
      <c r="D52" s="55"/>
      <c r="E52" s="56">
        <v>1</v>
      </c>
      <c r="F52" s="57">
        <v>480</v>
      </c>
      <c r="G52" s="59" t="s">
        <v>146</v>
      </c>
      <c r="H52" s="53">
        <f t="shared" si="0"/>
        <v>480</v>
      </c>
      <c r="I52" s="67" t="s">
        <v>443</v>
      </c>
    </row>
    <row r="53" spans="1:9">
      <c r="A53" s="48" t="s">
        <v>49</v>
      </c>
      <c r="B53" s="48" t="s">
        <v>147</v>
      </c>
      <c r="C53" s="49"/>
      <c r="D53" s="49"/>
      <c r="E53" s="50">
        <v>1</v>
      </c>
      <c r="F53" s="51">
        <v>500</v>
      </c>
      <c r="G53" s="52" t="s">
        <v>148</v>
      </c>
      <c r="H53" s="53">
        <f t="shared" si="0"/>
        <v>500</v>
      </c>
      <c r="I53" s="67" t="s">
        <v>444</v>
      </c>
    </row>
    <row r="54" spans="1:9">
      <c r="A54" s="56" t="s">
        <v>49</v>
      </c>
      <c r="B54" s="60" t="s">
        <v>149</v>
      </c>
      <c r="C54" s="55"/>
      <c r="D54" s="55"/>
      <c r="E54" s="56">
        <v>1</v>
      </c>
      <c r="F54" s="57">
        <v>180</v>
      </c>
      <c r="G54" s="59" t="s">
        <v>150</v>
      </c>
      <c r="H54" s="53">
        <f t="shared" si="0"/>
        <v>180</v>
      </c>
      <c r="I54" s="67" t="s">
        <v>445</v>
      </c>
    </row>
    <row r="55" spans="1:9">
      <c r="A55" s="54" t="s">
        <v>49</v>
      </c>
      <c r="B55" s="54" t="s">
        <v>151</v>
      </c>
      <c r="C55" s="55"/>
      <c r="D55" s="55"/>
      <c r="E55" s="56">
        <v>5</v>
      </c>
      <c r="F55" s="57">
        <v>500</v>
      </c>
      <c r="G55" s="52" t="s">
        <v>152</v>
      </c>
      <c r="H55" s="53">
        <f t="shared" si="0"/>
        <v>2500</v>
      </c>
      <c r="I55" s="67" t="s">
        <v>446</v>
      </c>
    </row>
    <row r="56" spans="1:9">
      <c r="A56" s="48" t="s">
        <v>49</v>
      </c>
      <c r="B56" s="48" t="s">
        <v>153</v>
      </c>
      <c r="C56" s="49"/>
      <c r="D56" s="49"/>
      <c r="E56" s="50">
        <v>2</v>
      </c>
      <c r="F56" s="51">
        <v>500</v>
      </c>
      <c r="G56" s="52" t="s">
        <v>154</v>
      </c>
      <c r="H56" s="53">
        <f t="shared" si="0"/>
        <v>1000</v>
      </c>
      <c r="I56" s="67" t="s">
        <v>447</v>
      </c>
    </row>
    <row r="57" spans="1:9">
      <c r="A57" s="48" t="s">
        <v>67</v>
      </c>
      <c r="B57" s="48" t="s">
        <v>155</v>
      </c>
      <c r="C57" s="49"/>
      <c r="D57" s="49"/>
      <c r="E57" s="50">
        <v>1</v>
      </c>
      <c r="F57" s="51">
        <v>140</v>
      </c>
      <c r="G57" s="52" t="s">
        <v>156</v>
      </c>
      <c r="H57" s="53">
        <f t="shared" si="0"/>
        <v>140</v>
      </c>
      <c r="I57" s="67" t="s">
        <v>448</v>
      </c>
    </row>
    <row r="58" spans="1:9">
      <c r="A58" s="48" t="s">
        <v>49</v>
      </c>
      <c r="B58" s="48" t="s">
        <v>157</v>
      </c>
      <c r="C58" s="49"/>
      <c r="D58" s="49"/>
      <c r="E58" s="50">
        <v>1</v>
      </c>
      <c r="F58" s="51">
        <v>500</v>
      </c>
      <c r="G58" s="52" t="s">
        <v>158</v>
      </c>
      <c r="H58" s="53">
        <f t="shared" si="0"/>
        <v>500</v>
      </c>
      <c r="I58" s="67" t="s">
        <v>449</v>
      </c>
    </row>
    <row r="59" spans="1:9">
      <c r="A59" s="54" t="s">
        <v>49</v>
      </c>
      <c r="B59" s="54" t="s">
        <v>159</v>
      </c>
      <c r="C59" s="55"/>
      <c r="D59" s="55"/>
      <c r="E59" s="56">
        <v>1</v>
      </c>
      <c r="F59" s="57">
        <v>120</v>
      </c>
      <c r="G59" s="52" t="s">
        <v>160</v>
      </c>
      <c r="H59" s="53">
        <f t="shared" si="0"/>
        <v>120</v>
      </c>
      <c r="I59" s="67" t="s">
        <v>450</v>
      </c>
    </row>
    <row r="60" spans="1:9">
      <c r="A60" s="48" t="s">
        <v>49</v>
      </c>
      <c r="B60" s="48" t="s">
        <v>161</v>
      </c>
      <c r="C60" s="49"/>
      <c r="D60" s="49"/>
      <c r="E60" s="50">
        <v>1</v>
      </c>
      <c r="F60" s="51">
        <v>85</v>
      </c>
      <c r="G60" s="52" t="s">
        <v>162</v>
      </c>
      <c r="H60" s="53">
        <f t="shared" si="0"/>
        <v>85</v>
      </c>
      <c r="I60" s="67" t="s">
        <v>451</v>
      </c>
    </row>
    <row r="61" spans="1:9">
      <c r="A61" s="54" t="s">
        <v>67</v>
      </c>
      <c r="B61" s="54" t="s">
        <v>163</v>
      </c>
      <c r="C61" s="55"/>
      <c r="D61" s="55"/>
      <c r="E61" s="56">
        <v>1</v>
      </c>
      <c r="F61" s="57">
        <v>120</v>
      </c>
      <c r="G61" s="52" t="s">
        <v>164</v>
      </c>
      <c r="H61" s="53">
        <f t="shared" si="0"/>
        <v>120</v>
      </c>
      <c r="I61" s="67" t="s">
        <v>452</v>
      </c>
    </row>
    <row r="62" spans="1:9">
      <c r="A62" s="54" t="s">
        <v>67</v>
      </c>
      <c r="B62" s="54" t="s">
        <v>165</v>
      </c>
      <c r="C62" s="55"/>
      <c r="D62" s="55"/>
      <c r="E62" s="56">
        <v>1</v>
      </c>
      <c r="F62" s="57">
        <v>65</v>
      </c>
      <c r="G62" s="52" t="s">
        <v>166</v>
      </c>
      <c r="H62" s="53">
        <f t="shared" si="0"/>
        <v>65</v>
      </c>
      <c r="I62" s="67" t="s">
        <v>453</v>
      </c>
    </row>
    <row r="63" spans="1:9">
      <c r="A63" s="54" t="s">
        <v>67</v>
      </c>
      <c r="B63" s="54" t="s">
        <v>167</v>
      </c>
      <c r="C63" s="55"/>
      <c r="D63" s="55"/>
      <c r="E63" s="56">
        <v>1</v>
      </c>
      <c r="F63" s="57">
        <v>65</v>
      </c>
      <c r="G63" s="52" t="s">
        <v>168</v>
      </c>
      <c r="H63" s="53">
        <f t="shared" si="0"/>
        <v>65</v>
      </c>
      <c r="I63" s="67" t="s">
        <v>454</v>
      </c>
    </row>
    <row r="64" spans="1:9">
      <c r="A64" s="54" t="s">
        <v>67</v>
      </c>
      <c r="B64" s="54" t="s">
        <v>169</v>
      </c>
      <c r="C64" s="55"/>
      <c r="D64" s="55"/>
      <c r="E64" s="56">
        <v>1</v>
      </c>
      <c r="F64" s="57">
        <v>50</v>
      </c>
      <c r="G64" s="52" t="s">
        <v>170</v>
      </c>
      <c r="H64" s="53">
        <f t="shared" si="0"/>
        <v>50</v>
      </c>
      <c r="I64" s="67" t="s">
        <v>455</v>
      </c>
    </row>
    <row r="65" spans="1:9">
      <c r="A65" s="54" t="s">
        <v>67</v>
      </c>
      <c r="B65" s="54" t="s">
        <v>171</v>
      </c>
      <c r="C65" s="55"/>
      <c r="D65" s="55"/>
      <c r="E65" s="56">
        <v>1</v>
      </c>
      <c r="F65" s="57">
        <v>90</v>
      </c>
      <c r="G65" s="52" t="s">
        <v>172</v>
      </c>
      <c r="H65" s="53">
        <f t="shared" si="0"/>
        <v>90</v>
      </c>
      <c r="I65" s="67" t="s">
        <v>456</v>
      </c>
    </row>
    <row r="66" spans="1:9">
      <c r="A66" s="48" t="s">
        <v>49</v>
      </c>
      <c r="B66" s="48" t="s">
        <v>173</v>
      </c>
      <c r="C66" s="49"/>
      <c r="D66" s="49"/>
      <c r="E66" s="50">
        <v>1</v>
      </c>
      <c r="F66" s="51">
        <v>120</v>
      </c>
      <c r="G66" s="52" t="s">
        <v>168</v>
      </c>
      <c r="H66" s="53">
        <f t="shared" ref="H66:H129" si="1">F66*E66</f>
        <v>120</v>
      </c>
      <c r="I66" s="67" t="s">
        <v>457</v>
      </c>
    </row>
    <row r="67" spans="1:9">
      <c r="A67" s="54" t="s">
        <v>49</v>
      </c>
      <c r="B67" s="54" t="s">
        <v>174</v>
      </c>
      <c r="C67" s="55"/>
      <c r="D67" s="55"/>
      <c r="E67" s="56">
        <v>1</v>
      </c>
      <c r="F67" s="57">
        <v>95</v>
      </c>
      <c r="G67" s="52" t="s">
        <v>175</v>
      </c>
      <c r="H67" s="53">
        <f t="shared" si="1"/>
        <v>95</v>
      </c>
      <c r="I67" s="67" t="s">
        <v>458</v>
      </c>
    </row>
    <row r="68" spans="1:9">
      <c r="A68" s="65" t="s">
        <v>49</v>
      </c>
      <c r="B68" s="58" t="s">
        <v>176</v>
      </c>
      <c r="C68" s="49"/>
      <c r="D68" s="49"/>
      <c r="E68" s="50">
        <v>1</v>
      </c>
      <c r="F68" s="51">
        <v>550</v>
      </c>
      <c r="G68" s="59" t="s">
        <v>177</v>
      </c>
      <c r="H68" s="53">
        <f t="shared" si="1"/>
        <v>550</v>
      </c>
      <c r="I68" s="67" t="s">
        <v>459</v>
      </c>
    </row>
    <row r="69" spans="1:9">
      <c r="A69" s="56" t="s">
        <v>49</v>
      </c>
      <c r="B69" s="60" t="s">
        <v>178</v>
      </c>
      <c r="C69" s="55"/>
      <c r="D69" s="55"/>
      <c r="E69" s="56">
        <v>1</v>
      </c>
      <c r="F69" s="57">
        <v>450</v>
      </c>
      <c r="G69" s="59" t="s">
        <v>179</v>
      </c>
      <c r="H69" s="53">
        <f t="shared" si="1"/>
        <v>450</v>
      </c>
      <c r="I69" s="67" t="s">
        <v>460</v>
      </c>
    </row>
    <row r="70" spans="1:9">
      <c r="A70" s="54" t="s">
        <v>49</v>
      </c>
      <c r="B70" s="54" t="s">
        <v>180</v>
      </c>
      <c r="C70" s="55"/>
      <c r="D70" s="55"/>
      <c r="E70" s="56">
        <v>1</v>
      </c>
      <c r="F70" s="57">
        <v>520</v>
      </c>
      <c r="G70" s="52" t="s">
        <v>181</v>
      </c>
      <c r="H70" s="53">
        <f t="shared" si="1"/>
        <v>520</v>
      </c>
      <c r="I70" s="67" t="s">
        <v>461</v>
      </c>
    </row>
    <row r="71" spans="1:9">
      <c r="A71" s="54" t="s">
        <v>49</v>
      </c>
      <c r="B71" s="54" t="s">
        <v>182</v>
      </c>
      <c r="C71" s="55"/>
      <c r="D71" s="55"/>
      <c r="E71" s="56">
        <v>1</v>
      </c>
      <c r="F71" s="57">
        <v>550</v>
      </c>
      <c r="G71" s="52" t="s">
        <v>183</v>
      </c>
      <c r="H71" s="53">
        <f t="shared" si="1"/>
        <v>550</v>
      </c>
      <c r="I71" s="67" t="s">
        <v>462</v>
      </c>
    </row>
    <row r="72" spans="1:9">
      <c r="A72" s="48" t="s">
        <v>49</v>
      </c>
      <c r="B72" s="48" t="s">
        <v>151</v>
      </c>
      <c r="C72" s="49"/>
      <c r="D72" s="49"/>
      <c r="E72" s="50">
        <v>1</v>
      </c>
      <c r="F72" s="51">
        <v>500</v>
      </c>
      <c r="G72" s="52" t="s">
        <v>184</v>
      </c>
      <c r="H72" s="53">
        <f t="shared" si="1"/>
        <v>500</v>
      </c>
      <c r="I72" s="67" t="s">
        <v>463</v>
      </c>
    </row>
    <row r="73" spans="1:9">
      <c r="A73" s="56" t="s">
        <v>85</v>
      </c>
      <c r="B73" s="66" t="s">
        <v>185</v>
      </c>
      <c r="C73" s="55"/>
      <c r="D73" s="55"/>
      <c r="E73" s="56">
        <v>1</v>
      </c>
      <c r="F73" s="57">
        <v>0</v>
      </c>
      <c r="G73" s="59" t="s">
        <v>186</v>
      </c>
      <c r="H73" s="53">
        <f t="shared" si="1"/>
        <v>0</v>
      </c>
      <c r="I73" s="67" t="s">
        <v>464</v>
      </c>
    </row>
    <row r="74" spans="1:9">
      <c r="A74" s="48" t="s">
        <v>49</v>
      </c>
      <c r="B74" s="48" t="s">
        <v>187</v>
      </c>
      <c r="C74" s="49"/>
      <c r="D74" s="49"/>
      <c r="E74" s="50">
        <v>1</v>
      </c>
      <c r="F74" s="51">
        <v>600</v>
      </c>
      <c r="G74" s="52" t="s">
        <v>188</v>
      </c>
      <c r="H74" s="53">
        <f t="shared" si="1"/>
        <v>600</v>
      </c>
      <c r="I74" s="67" t="s">
        <v>465</v>
      </c>
    </row>
    <row r="75" spans="1:9">
      <c r="A75" s="56" t="s">
        <v>85</v>
      </c>
      <c r="B75" s="60" t="s">
        <v>189</v>
      </c>
      <c r="C75" s="55"/>
      <c r="D75" s="55"/>
      <c r="E75" s="56">
        <v>1</v>
      </c>
      <c r="F75" s="57">
        <v>380</v>
      </c>
      <c r="G75" s="59" t="s">
        <v>190</v>
      </c>
      <c r="H75" s="53">
        <f t="shared" si="1"/>
        <v>380</v>
      </c>
      <c r="I75" s="67" t="s">
        <v>466</v>
      </c>
    </row>
    <row r="76" spans="1:9">
      <c r="A76" s="50" t="s">
        <v>85</v>
      </c>
      <c r="B76" s="58" t="s">
        <v>191</v>
      </c>
      <c r="C76" s="49"/>
      <c r="D76" s="49"/>
      <c r="E76" s="50">
        <v>1</v>
      </c>
      <c r="F76" s="51">
        <v>680</v>
      </c>
      <c r="G76" s="59" t="s">
        <v>192</v>
      </c>
      <c r="H76" s="53">
        <f t="shared" si="1"/>
        <v>680</v>
      </c>
      <c r="I76" s="67" t="s">
        <v>467</v>
      </c>
    </row>
    <row r="77" spans="1:9">
      <c r="A77" s="56" t="s">
        <v>85</v>
      </c>
      <c r="B77" s="60" t="s">
        <v>193</v>
      </c>
      <c r="C77" s="55"/>
      <c r="D77" s="55"/>
      <c r="E77" s="56">
        <v>1</v>
      </c>
      <c r="F77" s="57">
        <v>380</v>
      </c>
      <c r="G77" s="59" t="s">
        <v>194</v>
      </c>
      <c r="H77" s="53">
        <f t="shared" si="1"/>
        <v>380</v>
      </c>
      <c r="I77" s="67" t="s">
        <v>468</v>
      </c>
    </row>
    <row r="78" spans="1:9">
      <c r="A78" s="50" t="s">
        <v>85</v>
      </c>
      <c r="B78" s="64" t="s">
        <v>195</v>
      </c>
      <c r="C78" s="49"/>
      <c r="D78" s="49"/>
      <c r="E78" s="50">
        <v>1</v>
      </c>
      <c r="F78" s="51">
        <v>0</v>
      </c>
      <c r="G78" s="59" t="s">
        <v>196</v>
      </c>
      <c r="H78" s="53">
        <f t="shared" si="1"/>
        <v>0</v>
      </c>
      <c r="I78" s="67" t="s">
        <v>469</v>
      </c>
    </row>
    <row r="79" spans="1:9">
      <c r="A79" s="56" t="s">
        <v>85</v>
      </c>
      <c r="B79" s="60" t="s">
        <v>197</v>
      </c>
      <c r="C79" s="55"/>
      <c r="D79" s="55"/>
      <c r="E79" s="56">
        <v>1</v>
      </c>
      <c r="F79" s="57">
        <v>600</v>
      </c>
      <c r="G79" s="59" t="s">
        <v>198</v>
      </c>
      <c r="H79" s="53">
        <f t="shared" si="1"/>
        <v>600</v>
      </c>
      <c r="I79" s="67" t="s">
        <v>470</v>
      </c>
    </row>
    <row r="80" spans="1:9">
      <c r="A80" s="56" t="s">
        <v>49</v>
      </c>
      <c r="B80" s="60" t="s">
        <v>199</v>
      </c>
      <c r="C80" s="55"/>
      <c r="D80" s="55"/>
      <c r="E80" s="56">
        <v>1</v>
      </c>
      <c r="F80" s="57">
        <v>620</v>
      </c>
      <c r="G80" s="59" t="s">
        <v>200</v>
      </c>
      <c r="H80" s="53">
        <f t="shared" si="1"/>
        <v>620</v>
      </c>
      <c r="I80" s="67" t="s">
        <v>471</v>
      </c>
    </row>
    <row r="81" spans="1:9">
      <c r="A81" s="54" t="s">
        <v>85</v>
      </c>
      <c r="B81" s="54" t="s">
        <v>201</v>
      </c>
      <c r="C81" s="55"/>
      <c r="D81" s="55"/>
      <c r="E81" s="56">
        <v>1</v>
      </c>
      <c r="F81" s="57">
        <v>700</v>
      </c>
      <c r="G81" s="52" t="s">
        <v>202</v>
      </c>
      <c r="H81" s="53">
        <f t="shared" si="1"/>
        <v>700</v>
      </c>
      <c r="I81" s="67" t="s">
        <v>472</v>
      </c>
    </row>
    <row r="82" spans="1:9">
      <c r="A82" s="54" t="s">
        <v>85</v>
      </c>
      <c r="B82" s="54" t="s">
        <v>203</v>
      </c>
      <c r="C82" s="55"/>
      <c r="D82" s="55"/>
      <c r="E82" s="56">
        <v>1</v>
      </c>
      <c r="F82" s="57">
        <v>650</v>
      </c>
      <c r="G82" s="52" t="s">
        <v>204</v>
      </c>
      <c r="H82" s="53">
        <f t="shared" si="1"/>
        <v>650</v>
      </c>
      <c r="I82" s="67" t="s">
        <v>473</v>
      </c>
    </row>
    <row r="83" spans="1:9">
      <c r="A83" s="48" t="s">
        <v>49</v>
      </c>
      <c r="B83" s="48" t="s">
        <v>205</v>
      </c>
      <c r="C83" s="49"/>
      <c r="D83" s="49"/>
      <c r="E83" s="50">
        <v>1</v>
      </c>
      <c r="F83" s="51">
        <v>120</v>
      </c>
      <c r="G83" s="52" t="s">
        <v>206</v>
      </c>
      <c r="H83" s="53">
        <f t="shared" si="1"/>
        <v>120</v>
      </c>
      <c r="I83" s="67" t="s">
        <v>474</v>
      </c>
    </row>
    <row r="84" spans="1:9">
      <c r="A84" s="48" t="s">
        <v>49</v>
      </c>
      <c r="B84" s="48" t="s">
        <v>207</v>
      </c>
      <c r="C84" s="49"/>
      <c r="D84" s="49"/>
      <c r="E84" s="50">
        <v>1</v>
      </c>
      <c r="F84" s="51">
        <v>110</v>
      </c>
      <c r="G84" s="52" t="s">
        <v>208</v>
      </c>
      <c r="H84" s="53">
        <f t="shared" si="1"/>
        <v>110</v>
      </c>
      <c r="I84" s="67" t="s">
        <v>475</v>
      </c>
    </row>
    <row r="85" spans="1:9">
      <c r="A85" s="48" t="s">
        <v>49</v>
      </c>
      <c r="B85" s="48" t="s">
        <v>209</v>
      </c>
      <c r="C85" s="49"/>
      <c r="D85" s="49"/>
      <c r="E85" s="50">
        <v>1</v>
      </c>
      <c r="F85" s="51">
        <v>160</v>
      </c>
      <c r="G85" s="52" t="s">
        <v>210</v>
      </c>
      <c r="H85" s="53">
        <f t="shared" si="1"/>
        <v>160</v>
      </c>
      <c r="I85" s="67" t="s">
        <v>476</v>
      </c>
    </row>
    <row r="86" spans="1:9">
      <c r="A86" s="48" t="s">
        <v>49</v>
      </c>
      <c r="B86" s="48" t="s">
        <v>211</v>
      </c>
      <c r="C86" s="49"/>
      <c r="D86" s="49"/>
      <c r="E86" s="50">
        <v>1</v>
      </c>
      <c r="F86" s="51">
        <v>500</v>
      </c>
      <c r="G86" s="52" t="s">
        <v>212</v>
      </c>
      <c r="H86" s="53">
        <f t="shared" si="1"/>
        <v>500</v>
      </c>
      <c r="I86" s="67" t="s">
        <v>477</v>
      </c>
    </row>
    <row r="87" spans="1:9">
      <c r="A87" s="48" t="s">
        <v>49</v>
      </c>
      <c r="B87" s="48" t="s">
        <v>213</v>
      </c>
      <c r="C87" s="49"/>
      <c r="D87" s="49"/>
      <c r="E87" s="50">
        <v>1</v>
      </c>
      <c r="F87" s="51">
        <v>850</v>
      </c>
      <c r="G87" s="52" t="s">
        <v>214</v>
      </c>
      <c r="H87" s="53">
        <f t="shared" si="1"/>
        <v>850</v>
      </c>
      <c r="I87" s="67" t="s">
        <v>478</v>
      </c>
    </row>
    <row r="88" spans="1:9">
      <c r="A88" s="54" t="s">
        <v>67</v>
      </c>
      <c r="B88" s="54" t="s">
        <v>215</v>
      </c>
      <c r="C88" s="55"/>
      <c r="D88" s="55"/>
      <c r="E88" s="56">
        <v>1</v>
      </c>
      <c r="F88" s="57">
        <v>125</v>
      </c>
      <c r="G88" s="52" t="s">
        <v>216</v>
      </c>
      <c r="H88" s="53">
        <f t="shared" si="1"/>
        <v>125</v>
      </c>
      <c r="I88" s="67" t="s">
        <v>479</v>
      </c>
    </row>
    <row r="89" spans="1:9">
      <c r="A89" s="54" t="s">
        <v>67</v>
      </c>
      <c r="B89" s="54" t="s">
        <v>217</v>
      </c>
      <c r="C89" s="55"/>
      <c r="D89" s="55"/>
      <c r="E89" s="56">
        <v>1</v>
      </c>
      <c r="F89" s="57">
        <v>90</v>
      </c>
      <c r="G89" s="52" t="s">
        <v>218</v>
      </c>
      <c r="H89" s="53">
        <f t="shared" si="1"/>
        <v>90</v>
      </c>
      <c r="I89" s="67" t="s">
        <v>480</v>
      </c>
    </row>
    <row r="90" spans="1:9">
      <c r="A90" s="54" t="s">
        <v>67</v>
      </c>
      <c r="B90" s="54" t="s">
        <v>219</v>
      </c>
      <c r="C90" s="55"/>
      <c r="D90" s="55"/>
      <c r="E90" s="56">
        <v>1</v>
      </c>
      <c r="F90" s="57">
        <v>350</v>
      </c>
      <c r="G90" s="52" t="s">
        <v>220</v>
      </c>
      <c r="H90" s="53">
        <f t="shared" si="1"/>
        <v>350</v>
      </c>
      <c r="I90" s="67" t="s">
        <v>481</v>
      </c>
    </row>
    <row r="91" spans="1:9">
      <c r="A91" s="54" t="s">
        <v>49</v>
      </c>
      <c r="B91" s="54" t="s">
        <v>221</v>
      </c>
      <c r="C91" s="55"/>
      <c r="D91" s="55"/>
      <c r="E91" s="56">
        <v>1</v>
      </c>
      <c r="F91" s="57">
        <v>700</v>
      </c>
      <c r="G91" s="52" t="s">
        <v>222</v>
      </c>
      <c r="H91" s="53">
        <f t="shared" si="1"/>
        <v>700</v>
      </c>
      <c r="I91" s="67" t="s">
        <v>482</v>
      </c>
    </row>
    <row r="92" spans="1:9">
      <c r="A92" s="48" t="s">
        <v>49</v>
      </c>
      <c r="B92" s="48" t="s">
        <v>221</v>
      </c>
      <c r="C92" s="49"/>
      <c r="D92" s="49"/>
      <c r="E92" s="50">
        <v>1</v>
      </c>
      <c r="F92" s="51">
        <v>700</v>
      </c>
      <c r="G92" s="52" t="s">
        <v>223</v>
      </c>
      <c r="H92" s="53">
        <f t="shared" si="1"/>
        <v>700</v>
      </c>
      <c r="I92" s="67" t="s">
        <v>483</v>
      </c>
    </row>
    <row r="93" spans="1:9">
      <c r="A93" s="50" t="s">
        <v>49</v>
      </c>
      <c r="B93" s="58" t="s">
        <v>224</v>
      </c>
      <c r="C93" s="49"/>
      <c r="D93" s="49"/>
      <c r="E93" s="50">
        <v>1</v>
      </c>
      <c r="F93" s="51">
        <v>710</v>
      </c>
      <c r="G93" s="59" t="s">
        <v>225</v>
      </c>
      <c r="H93" s="53">
        <f t="shared" si="1"/>
        <v>710</v>
      </c>
      <c r="I93" s="67" t="s">
        <v>484</v>
      </c>
    </row>
    <row r="94" spans="1:9">
      <c r="A94" s="54" t="s">
        <v>49</v>
      </c>
      <c r="B94" s="54" t="s">
        <v>226</v>
      </c>
      <c r="C94" s="55"/>
      <c r="D94" s="55"/>
      <c r="E94" s="56">
        <v>1</v>
      </c>
      <c r="F94" s="57">
        <v>130</v>
      </c>
      <c r="G94" s="52" t="s">
        <v>227</v>
      </c>
      <c r="H94" s="53">
        <f t="shared" si="1"/>
        <v>130</v>
      </c>
      <c r="I94" s="67" t="s">
        <v>485</v>
      </c>
    </row>
    <row r="95" spans="1:9">
      <c r="A95" s="50" t="s">
        <v>85</v>
      </c>
      <c r="B95" s="58" t="s">
        <v>228</v>
      </c>
      <c r="C95" s="49"/>
      <c r="D95" s="49"/>
      <c r="E95" s="50">
        <v>1</v>
      </c>
      <c r="F95" s="51">
        <v>450</v>
      </c>
      <c r="G95" s="59" t="s">
        <v>229</v>
      </c>
      <c r="H95" s="53">
        <f t="shared" si="1"/>
        <v>450</v>
      </c>
      <c r="I95" s="67" t="s">
        <v>486</v>
      </c>
    </row>
    <row r="96" spans="1:9">
      <c r="A96" s="48" t="s">
        <v>49</v>
      </c>
      <c r="B96" s="48" t="s">
        <v>230</v>
      </c>
      <c r="C96" s="49"/>
      <c r="D96" s="49"/>
      <c r="E96" s="50">
        <v>1</v>
      </c>
      <c r="F96" s="51">
        <v>110</v>
      </c>
      <c r="G96" s="52" t="s">
        <v>231</v>
      </c>
      <c r="H96" s="53">
        <f t="shared" si="1"/>
        <v>110</v>
      </c>
      <c r="I96" s="67" t="s">
        <v>487</v>
      </c>
    </row>
    <row r="97" spans="1:9">
      <c r="A97" s="54" t="s">
        <v>232</v>
      </c>
      <c r="B97" s="54" t="s">
        <v>233</v>
      </c>
      <c r="C97" s="55"/>
      <c r="D97" s="55"/>
      <c r="E97" s="56">
        <v>1</v>
      </c>
      <c r="F97" s="57">
        <v>750</v>
      </c>
      <c r="G97" s="52" t="s">
        <v>234</v>
      </c>
      <c r="H97" s="53">
        <f t="shared" si="1"/>
        <v>750</v>
      </c>
      <c r="I97" s="67" t="s">
        <v>488</v>
      </c>
    </row>
    <row r="98" spans="1:9">
      <c r="A98" s="48" t="s">
        <v>232</v>
      </c>
      <c r="B98" s="48" t="s">
        <v>235</v>
      </c>
      <c r="C98" s="49"/>
      <c r="D98" s="49"/>
      <c r="E98" s="50">
        <v>2</v>
      </c>
      <c r="F98" s="51">
        <v>750</v>
      </c>
      <c r="G98" s="52" t="s">
        <v>236</v>
      </c>
      <c r="H98" s="53">
        <f t="shared" si="1"/>
        <v>1500</v>
      </c>
      <c r="I98" s="67" t="s">
        <v>489</v>
      </c>
    </row>
    <row r="99" spans="1:9">
      <c r="A99" s="48" t="s">
        <v>232</v>
      </c>
      <c r="B99" s="48" t="s">
        <v>237</v>
      </c>
      <c r="C99" s="49"/>
      <c r="D99" s="49"/>
      <c r="E99" s="50">
        <v>1</v>
      </c>
      <c r="F99" s="51">
        <v>650</v>
      </c>
      <c r="G99" s="52" t="s">
        <v>238</v>
      </c>
      <c r="H99" s="53">
        <f t="shared" si="1"/>
        <v>650</v>
      </c>
      <c r="I99" s="67" t="s">
        <v>490</v>
      </c>
    </row>
    <row r="100" spans="1:9">
      <c r="A100" s="54" t="s">
        <v>232</v>
      </c>
      <c r="B100" s="54" t="s">
        <v>239</v>
      </c>
      <c r="C100" s="55"/>
      <c r="D100" s="55"/>
      <c r="E100" s="56">
        <v>1</v>
      </c>
      <c r="F100" s="57">
        <v>600</v>
      </c>
      <c r="G100" s="52" t="s">
        <v>240</v>
      </c>
      <c r="H100" s="53">
        <f t="shared" si="1"/>
        <v>600</v>
      </c>
      <c r="I100" s="67" t="s">
        <v>491</v>
      </c>
    </row>
    <row r="101" spans="1:9">
      <c r="A101" s="56" t="s">
        <v>85</v>
      </c>
      <c r="B101" s="56" t="s">
        <v>241</v>
      </c>
      <c r="C101" s="55"/>
      <c r="D101" s="55"/>
      <c r="E101" s="56">
        <v>1</v>
      </c>
      <c r="F101" s="57">
        <v>0</v>
      </c>
      <c r="G101" s="59" t="s">
        <v>242</v>
      </c>
      <c r="H101" s="53">
        <f t="shared" si="1"/>
        <v>0</v>
      </c>
      <c r="I101" s="67" t="s">
        <v>492</v>
      </c>
    </row>
    <row r="102" spans="1:9">
      <c r="A102" s="50" t="s">
        <v>85</v>
      </c>
      <c r="B102" s="64" t="s">
        <v>243</v>
      </c>
      <c r="C102" s="49"/>
      <c r="D102" s="49"/>
      <c r="E102" s="50">
        <v>1</v>
      </c>
      <c r="F102" s="51">
        <v>610</v>
      </c>
      <c r="G102" s="59" t="s">
        <v>244</v>
      </c>
      <c r="H102" s="53">
        <f t="shared" si="1"/>
        <v>610</v>
      </c>
      <c r="I102" s="67" t="s">
        <v>493</v>
      </c>
    </row>
    <row r="103" spans="1:9">
      <c r="A103" s="48" t="s">
        <v>49</v>
      </c>
      <c r="B103" s="48" t="s">
        <v>245</v>
      </c>
      <c r="C103" s="49"/>
      <c r="D103" s="49"/>
      <c r="E103" s="50">
        <v>1</v>
      </c>
      <c r="F103" s="51">
        <v>700</v>
      </c>
      <c r="G103" s="52" t="s">
        <v>246</v>
      </c>
      <c r="H103" s="53">
        <f t="shared" si="1"/>
        <v>700</v>
      </c>
      <c r="I103" s="67" t="s">
        <v>494</v>
      </c>
    </row>
    <row r="104" spans="1:9">
      <c r="A104" s="54" t="s">
        <v>49</v>
      </c>
      <c r="B104" s="54" t="s">
        <v>247</v>
      </c>
      <c r="C104" s="55"/>
      <c r="D104" s="55"/>
      <c r="E104" s="56">
        <v>2</v>
      </c>
      <c r="F104" s="57">
        <v>700</v>
      </c>
      <c r="G104" s="52" t="s">
        <v>248</v>
      </c>
      <c r="H104" s="53">
        <f t="shared" si="1"/>
        <v>1400</v>
      </c>
      <c r="I104" s="67" t="s">
        <v>495</v>
      </c>
    </row>
    <row r="105" spans="1:9">
      <c r="A105" s="54" t="s">
        <v>49</v>
      </c>
      <c r="B105" s="54" t="s">
        <v>249</v>
      </c>
      <c r="C105" s="55"/>
      <c r="D105" s="55"/>
      <c r="E105" s="56">
        <v>1</v>
      </c>
      <c r="F105" s="57">
        <v>550</v>
      </c>
      <c r="G105" s="52" t="s">
        <v>250</v>
      </c>
      <c r="H105" s="53">
        <f t="shared" si="1"/>
        <v>550</v>
      </c>
      <c r="I105" s="67" t="s">
        <v>496</v>
      </c>
    </row>
    <row r="106" spans="1:9">
      <c r="A106" s="48" t="s">
        <v>85</v>
      </c>
      <c r="B106" s="48" t="s">
        <v>251</v>
      </c>
      <c r="C106" s="49"/>
      <c r="D106" s="49"/>
      <c r="E106" s="50">
        <v>1</v>
      </c>
      <c r="F106" s="51">
        <v>0</v>
      </c>
      <c r="G106" s="52" t="s">
        <v>252</v>
      </c>
      <c r="H106" s="53">
        <f t="shared" si="1"/>
        <v>0</v>
      </c>
      <c r="I106" s="67" t="s">
        <v>497</v>
      </c>
    </row>
    <row r="107" spans="1:9">
      <c r="A107" s="48" t="s">
        <v>49</v>
      </c>
      <c r="B107" s="48" t="s">
        <v>253</v>
      </c>
      <c r="C107" s="49"/>
      <c r="D107" s="49"/>
      <c r="E107" s="50">
        <v>1</v>
      </c>
      <c r="F107" s="51">
        <v>650</v>
      </c>
      <c r="G107" s="52" t="s">
        <v>254</v>
      </c>
      <c r="H107" s="53">
        <f t="shared" si="1"/>
        <v>650</v>
      </c>
      <c r="I107" s="67" t="s">
        <v>498</v>
      </c>
    </row>
    <row r="108" spans="1:9">
      <c r="A108" s="56" t="s">
        <v>49</v>
      </c>
      <c r="B108" s="60" t="s">
        <v>255</v>
      </c>
      <c r="C108" s="55"/>
      <c r="D108" s="55"/>
      <c r="E108" s="56">
        <v>1</v>
      </c>
      <c r="F108" s="57">
        <v>380</v>
      </c>
      <c r="G108" s="59" t="s">
        <v>256</v>
      </c>
      <c r="H108" s="53">
        <f t="shared" si="1"/>
        <v>380</v>
      </c>
      <c r="I108" s="67" t="s">
        <v>499</v>
      </c>
    </row>
    <row r="109" spans="1:9">
      <c r="A109" s="48" t="s">
        <v>49</v>
      </c>
      <c r="B109" s="48" t="s">
        <v>257</v>
      </c>
      <c r="C109" s="49"/>
      <c r="D109" s="49"/>
      <c r="E109" s="50">
        <v>1</v>
      </c>
      <c r="F109" s="51">
        <v>720</v>
      </c>
      <c r="G109" s="52" t="s">
        <v>258</v>
      </c>
      <c r="H109" s="53">
        <f t="shared" si="1"/>
        <v>720</v>
      </c>
      <c r="I109" s="67" t="s">
        <v>500</v>
      </c>
    </row>
    <row r="110" spans="1:9">
      <c r="A110" s="54" t="s">
        <v>49</v>
      </c>
      <c r="B110" s="54" t="s">
        <v>259</v>
      </c>
      <c r="C110" s="55"/>
      <c r="D110" s="55"/>
      <c r="E110" s="56">
        <v>1</v>
      </c>
      <c r="F110" s="57">
        <v>200</v>
      </c>
      <c r="G110" s="52" t="s">
        <v>260</v>
      </c>
      <c r="H110" s="53">
        <f t="shared" si="1"/>
        <v>200</v>
      </c>
      <c r="I110" s="67" t="s">
        <v>501</v>
      </c>
    </row>
    <row r="111" spans="1:9">
      <c r="A111" s="48" t="s">
        <v>85</v>
      </c>
      <c r="B111" s="48" t="s">
        <v>261</v>
      </c>
      <c r="C111" s="49"/>
      <c r="D111" s="49"/>
      <c r="E111" s="50">
        <v>1</v>
      </c>
      <c r="F111" s="51">
        <v>0</v>
      </c>
      <c r="G111" s="52" t="s">
        <v>262</v>
      </c>
      <c r="H111" s="53">
        <f t="shared" si="1"/>
        <v>0</v>
      </c>
      <c r="I111" s="67" t="s">
        <v>502</v>
      </c>
    </row>
    <row r="112" spans="1:9">
      <c r="A112" s="54" t="s">
        <v>49</v>
      </c>
      <c r="B112" s="54" t="s">
        <v>263</v>
      </c>
      <c r="C112" s="55"/>
      <c r="D112" s="55"/>
      <c r="E112" s="56">
        <v>1</v>
      </c>
      <c r="F112" s="57">
        <v>0</v>
      </c>
      <c r="G112" s="52" t="s">
        <v>264</v>
      </c>
      <c r="H112" s="53">
        <f t="shared" si="1"/>
        <v>0</v>
      </c>
      <c r="I112" s="67" t="s">
        <v>503</v>
      </c>
    </row>
    <row r="113" spans="1:9">
      <c r="A113" s="48" t="s">
        <v>49</v>
      </c>
      <c r="B113" s="48" t="s">
        <v>265</v>
      </c>
      <c r="C113" s="49"/>
      <c r="D113" s="49"/>
      <c r="E113" s="50">
        <v>1</v>
      </c>
      <c r="F113" s="51">
        <v>700</v>
      </c>
      <c r="G113" s="52" t="s">
        <v>266</v>
      </c>
      <c r="H113" s="53">
        <f t="shared" si="1"/>
        <v>700</v>
      </c>
      <c r="I113" s="67" t="s">
        <v>504</v>
      </c>
    </row>
    <row r="114" spans="1:9">
      <c r="A114" s="48" t="s">
        <v>49</v>
      </c>
      <c r="B114" s="48" t="s">
        <v>257</v>
      </c>
      <c r="C114" s="49"/>
      <c r="D114" s="49"/>
      <c r="E114" s="50">
        <v>1</v>
      </c>
      <c r="F114" s="51">
        <v>730</v>
      </c>
      <c r="G114" s="52" t="s">
        <v>267</v>
      </c>
      <c r="H114" s="53">
        <f t="shared" si="1"/>
        <v>730</v>
      </c>
      <c r="I114" s="67" t="s">
        <v>505</v>
      </c>
    </row>
    <row r="115" spans="1:9">
      <c r="A115" s="48" t="s">
        <v>49</v>
      </c>
      <c r="B115" s="48" t="s">
        <v>257</v>
      </c>
      <c r="C115" s="49"/>
      <c r="D115" s="49"/>
      <c r="E115" s="50">
        <v>1</v>
      </c>
      <c r="F115" s="51">
        <v>720</v>
      </c>
      <c r="G115" s="52" t="s">
        <v>268</v>
      </c>
      <c r="H115" s="53">
        <f t="shared" si="1"/>
        <v>720</v>
      </c>
      <c r="I115" s="67" t="s">
        <v>506</v>
      </c>
    </row>
    <row r="116" spans="1:9">
      <c r="A116" s="48" t="s">
        <v>49</v>
      </c>
      <c r="B116" s="48" t="s">
        <v>269</v>
      </c>
      <c r="C116" s="49"/>
      <c r="D116" s="49"/>
      <c r="E116" s="50">
        <v>1</v>
      </c>
      <c r="F116" s="51">
        <v>600</v>
      </c>
      <c r="G116" s="52" t="s">
        <v>270</v>
      </c>
      <c r="H116" s="53">
        <f t="shared" si="1"/>
        <v>600</v>
      </c>
      <c r="I116" s="67" t="s">
        <v>507</v>
      </c>
    </row>
    <row r="117" spans="1:9">
      <c r="A117" s="54" t="s">
        <v>49</v>
      </c>
      <c r="B117" s="54" t="s">
        <v>257</v>
      </c>
      <c r="C117" s="55"/>
      <c r="D117" s="55"/>
      <c r="E117" s="56">
        <v>1</v>
      </c>
      <c r="F117" s="57">
        <v>610</v>
      </c>
      <c r="G117" s="52" t="s">
        <v>271</v>
      </c>
      <c r="H117" s="53">
        <f t="shared" si="1"/>
        <v>610</v>
      </c>
      <c r="I117" s="67" t="s">
        <v>508</v>
      </c>
    </row>
    <row r="118" spans="1:9">
      <c r="A118" s="54" t="s">
        <v>49</v>
      </c>
      <c r="B118" s="54" t="s">
        <v>257</v>
      </c>
      <c r="C118" s="55"/>
      <c r="D118" s="55"/>
      <c r="E118" s="56">
        <v>1</v>
      </c>
      <c r="F118" s="57">
        <v>610</v>
      </c>
      <c r="G118" s="52" t="s">
        <v>272</v>
      </c>
      <c r="H118" s="53">
        <f t="shared" si="1"/>
        <v>610</v>
      </c>
      <c r="I118" s="67" t="s">
        <v>509</v>
      </c>
    </row>
    <row r="119" spans="1:9">
      <c r="A119" s="48" t="s">
        <v>49</v>
      </c>
      <c r="B119" s="48" t="s">
        <v>273</v>
      </c>
      <c r="C119" s="49"/>
      <c r="D119" s="49"/>
      <c r="E119" s="50">
        <v>1</v>
      </c>
      <c r="F119" s="51">
        <v>700</v>
      </c>
      <c r="G119" s="52" t="s">
        <v>274</v>
      </c>
      <c r="H119" s="53">
        <f t="shared" si="1"/>
        <v>700</v>
      </c>
      <c r="I119" s="67" t="s">
        <v>510</v>
      </c>
    </row>
    <row r="120" spans="1:9">
      <c r="A120" s="56" t="s">
        <v>49</v>
      </c>
      <c r="B120" s="56" t="s">
        <v>275</v>
      </c>
      <c r="C120" s="55"/>
      <c r="D120" s="55"/>
      <c r="E120" s="56">
        <v>1</v>
      </c>
      <c r="F120" s="57">
        <v>720</v>
      </c>
      <c r="G120" s="59" t="s">
        <v>276</v>
      </c>
      <c r="H120" s="53">
        <f t="shared" si="1"/>
        <v>720</v>
      </c>
      <c r="I120" s="67" t="s">
        <v>511</v>
      </c>
    </row>
    <row r="121" spans="1:9">
      <c r="A121" s="56" t="s">
        <v>49</v>
      </c>
      <c r="B121" s="60" t="s">
        <v>277</v>
      </c>
      <c r="C121" s="55"/>
      <c r="D121" s="55"/>
      <c r="E121" s="56">
        <v>1</v>
      </c>
      <c r="F121" s="57">
        <v>900</v>
      </c>
      <c r="G121" s="59" t="s">
        <v>278</v>
      </c>
      <c r="H121" s="53">
        <f t="shared" si="1"/>
        <v>900</v>
      </c>
      <c r="I121" s="67" t="s">
        <v>512</v>
      </c>
    </row>
    <row r="122" spans="1:9">
      <c r="A122" s="56" t="s">
        <v>49</v>
      </c>
      <c r="B122" s="66" t="s">
        <v>279</v>
      </c>
      <c r="C122" s="55"/>
      <c r="D122" s="55"/>
      <c r="E122" s="56">
        <v>1</v>
      </c>
      <c r="F122" s="57">
        <v>0</v>
      </c>
      <c r="G122" s="59" t="s">
        <v>280</v>
      </c>
      <c r="H122" s="53">
        <f t="shared" si="1"/>
        <v>0</v>
      </c>
      <c r="I122" s="67" t="s">
        <v>513</v>
      </c>
    </row>
    <row r="123" spans="1:9">
      <c r="A123" s="48" t="s">
        <v>49</v>
      </c>
      <c r="B123" s="48" t="s">
        <v>281</v>
      </c>
      <c r="C123" s="49"/>
      <c r="D123" s="49"/>
      <c r="E123" s="50">
        <v>1</v>
      </c>
      <c r="F123" s="51">
        <v>1200</v>
      </c>
      <c r="G123" s="52" t="s">
        <v>282</v>
      </c>
      <c r="H123" s="53">
        <f t="shared" si="1"/>
        <v>1200</v>
      </c>
      <c r="I123" s="67" t="s">
        <v>514</v>
      </c>
    </row>
    <row r="124" spans="1:9">
      <c r="A124" s="56" t="s">
        <v>85</v>
      </c>
      <c r="B124" s="60" t="s">
        <v>283</v>
      </c>
      <c r="C124" s="55"/>
      <c r="D124" s="55"/>
      <c r="E124" s="56">
        <v>1</v>
      </c>
      <c r="F124" s="57">
        <v>2150</v>
      </c>
      <c r="G124" s="59" t="s">
        <v>284</v>
      </c>
      <c r="H124" s="53">
        <f t="shared" si="1"/>
        <v>2150</v>
      </c>
      <c r="I124" s="67" t="s">
        <v>515</v>
      </c>
    </row>
    <row r="125" spans="1:9">
      <c r="A125" s="48" t="s">
        <v>49</v>
      </c>
      <c r="B125" s="48" t="s">
        <v>285</v>
      </c>
      <c r="C125" s="49"/>
      <c r="D125" s="49"/>
      <c r="E125" s="50">
        <v>1</v>
      </c>
      <c r="F125" s="51">
        <v>1400</v>
      </c>
      <c r="G125" s="52" t="s">
        <v>286</v>
      </c>
      <c r="H125" s="53">
        <f t="shared" si="1"/>
        <v>1400</v>
      </c>
      <c r="I125" s="67" t="s">
        <v>516</v>
      </c>
    </row>
    <row r="126" spans="1:9">
      <c r="A126" s="54" t="s">
        <v>67</v>
      </c>
      <c r="B126" s="54" t="s">
        <v>287</v>
      </c>
      <c r="C126" s="55"/>
      <c r="D126" s="55"/>
      <c r="E126" s="56">
        <v>1</v>
      </c>
      <c r="F126" s="57">
        <v>2600</v>
      </c>
      <c r="G126" s="52" t="s">
        <v>288</v>
      </c>
      <c r="H126" s="53">
        <f t="shared" si="1"/>
        <v>2600</v>
      </c>
      <c r="I126" s="67" t="s">
        <v>517</v>
      </c>
    </row>
    <row r="127" spans="1:9">
      <c r="A127" s="48" t="s">
        <v>85</v>
      </c>
      <c r="B127" s="48" t="s">
        <v>289</v>
      </c>
      <c r="C127" s="49"/>
      <c r="D127" s="49"/>
      <c r="E127" s="50">
        <v>1</v>
      </c>
      <c r="F127" s="51">
        <v>0</v>
      </c>
      <c r="G127" s="52" t="s">
        <v>290</v>
      </c>
      <c r="H127" s="53">
        <f t="shared" si="1"/>
        <v>0</v>
      </c>
      <c r="I127" s="67" t="s">
        <v>518</v>
      </c>
    </row>
    <row r="128" spans="1:9">
      <c r="A128" s="54" t="s">
        <v>49</v>
      </c>
      <c r="B128" s="54" t="s">
        <v>257</v>
      </c>
      <c r="C128" s="55"/>
      <c r="D128" s="55"/>
      <c r="E128" s="56">
        <v>1</v>
      </c>
      <c r="F128" s="57">
        <v>850</v>
      </c>
      <c r="G128" s="52" t="s">
        <v>291</v>
      </c>
      <c r="H128" s="53">
        <f t="shared" si="1"/>
        <v>850</v>
      </c>
      <c r="I128" s="67" t="s">
        <v>519</v>
      </c>
    </row>
    <row r="129" spans="1:9">
      <c r="A129" s="48" t="s">
        <v>49</v>
      </c>
      <c r="B129" s="48" t="s">
        <v>292</v>
      </c>
      <c r="C129" s="49"/>
      <c r="D129" s="49"/>
      <c r="E129" s="50">
        <v>1</v>
      </c>
      <c r="F129" s="51">
        <v>850</v>
      </c>
      <c r="G129" s="52" t="s">
        <v>293</v>
      </c>
      <c r="H129" s="53">
        <f t="shared" si="1"/>
        <v>850</v>
      </c>
      <c r="I129" s="67" t="s">
        <v>520</v>
      </c>
    </row>
    <row r="130" spans="1:9">
      <c r="A130" s="54" t="s">
        <v>49</v>
      </c>
      <c r="B130" s="54" t="s">
        <v>292</v>
      </c>
      <c r="C130" s="55"/>
      <c r="D130" s="55"/>
      <c r="E130" s="56">
        <v>1</v>
      </c>
      <c r="F130" s="57">
        <v>700</v>
      </c>
      <c r="G130" s="52" t="s">
        <v>294</v>
      </c>
      <c r="H130" s="53">
        <f t="shared" ref="H130:H187" si="2">F130*E130</f>
        <v>700</v>
      </c>
      <c r="I130" s="67" t="s">
        <v>521</v>
      </c>
    </row>
    <row r="131" spans="1:9">
      <c r="A131" s="56" t="s">
        <v>58</v>
      </c>
      <c r="B131" s="60" t="s">
        <v>295</v>
      </c>
      <c r="C131" s="55"/>
      <c r="D131" s="55"/>
      <c r="E131" s="56">
        <v>1</v>
      </c>
      <c r="F131" s="57">
        <v>720</v>
      </c>
      <c r="G131" s="59" t="s">
        <v>296</v>
      </c>
      <c r="H131" s="53">
        <f t="shared" si="2"/>
        <v>720</v>
      </c>
      <c r="I131" s="67" t="s">
        <v>522</v>
      </c>
    </row>
    <row r="132" spans="1:9">
      <c r="A132" s="56" t="s">
        <v>85</v>
      </c>
      <c r="B132" s="66" t="s">
        <v>297</v>
      </c>
      <c r="C132" s="55"/>
      <c r="D132" s="55"/>
      <c r="E132" s="56">
        <v>1</v>
      </c>
      <c r="F132" s="57">
        <v>0</v>
      </c>
      <c r="G132" s="59" t="s">
        <v>298</v>
      </c>
      <c r="H132" s="53">
        <f t="shared" si="2"/>
        <v>0</v>
      </c>
      <c r="I132" s="67" t="s">
        <v>523</v>
      </c>
    </row>
    <row r="133" spans="1:9">
      <c r="A133" s="48" t="s">
        <v>49</v>
      </c>
      <c r="B133" s="48" t="s">
        <v>299</v>
      </c>
      <c r="C133" s="49"/>
      <c r="D133" s="49"/>
      <c r="E133" s="50">
        <v>1</v>
      </c>
      <c r="F133" s="51">
        <v>700</v>
      </c>
      <c r="G133" s="52" t="s">
        <v>300</v>
      </c>
      <c r="H133" s="53">
        <f t="shared" si="2"/>
        <v>700</v>
      </c>
      <c r="I133" s="67" t="s">
        <v>524</v>
      </c>
    </row>
    <row r="134" spans="1:9">
      <c r="A134" s="54" t="s">
        <v>49</v>
      </c>
      <c r="B134" s="54" t="s">
        <v>301</v>
      </c>
      <c r="C134" s="55"/>
      <c r="D134" s="55"/>
      <c r="E134" s="56">
        <v>1</v>
      </c>
      <c r="F134" s="57">
        <v>900</v>
      </c>
      <c r="G134" s="52" t="s">
        <v>302</v>
      </c>
      <c r="H134" s="53">
        <f t="shared" si="2"/>
        <v>900</v>
      </c>
      <c r="I134" s="67" t="s">
        <v>525</v>
      </c>
    </row>
    <row r="135" spans="1:9">
      <c r="A135" s="54" t="s">
        <v>49</v>
      </c>
      <c r="B135" s="54" t="s">
        <v>303</v>
      </c>
      <c r="C135" s="55"/>
      <c r="D135" s="55"/>
      <c r="E135" s="56">
        <v>1</v>
      </c>
      <c r="F135" s="57">
        <v>900</v>
      </c>
      <c r="G135" s="52" t="s">
        <v>304</v>
      </c>
      <c r="H135" s="53">
        <f t="shared" si="2"/>
        <v>900</v>
      </c>
      <c r="I135" s="67" t="s">
        <v>526</v>
      </c>
    </row>
    <row r="136" spans="1:9">
      <c r="A136" s="54" t="s">
        <v>49</v>
      </c>
      <c r="B136" s="54" t="s">
        <v>305</v>
      </c>
      <c r="C136" s="55"/>
      <c r="D136" s="55"/>
      <c r="E136" s="56">
        <v>1</v>
      </c>
      <c r="F136" s="57">
        <v>900</v>
      </c>
      <c r="G136" s="52" t="s">
        <v>306</v>
      </c>
      <c r="H136" s="53">
        <f t="shared" si="2"/>
        <v>900</v>
      </c>
      <c r="I136" s="67" t="s">
        <v>527</v>
      </c>
    </row>
    <row r="137" spans="1:9">
      <c r="A137" s="50" t="s">
        <v>85</v>
      </c>
      <c r="B137" s="64" t="s">
        <v>307</v>
      </c>
      <c r="C137" s="49"/>
      <c r="D137" s="49"/>
      <c r="E137" s="50">
        <v>1</v>
      </c>
      <c r="F137" s="51">
        <v>0</v>
      </c>
      <c r="G137" s="59" t="s">
        <v>58</v>
      </c>
      <c r="H137" s="53">
        <f t="shared" si="2"/>
        <v>0</v>
      </c>
      <c r="I137" s="67" t="s">
        <v>528</v>
      </c>
    </row>
    <row r="138" spans="1:9">
      <c r="A138" s="48" t="s">
        <v>49</v>
      </c>
      <c r="B138" s="48" t="s">
        <v>308</v>
      </c>
      <c r="C138" s="49"/>
      <c r="D138" s="49"/>
      <c r="E138" s="50">
        <v>2</v>
      </c>
      <c r="F138" s="51">
        <v>0</v>
      </c>
      <c r="G138" s="52" t="s">
        <v>58</v>
      </c>
      <c r="H138" s="53">
        <f t="shared" si="2"/>
        <v>0</v>
      </c>
      <c r="I138" s="67" t="s">
        <v>529</v>
      </c>
    </row>
    <row r="139" spans="1:9">
      <c r="A139" s="48" t="s">
        <v>49</v>
      </c>
      <c r="B139" s="48" t="s">
        <v>309</v>
      </c>
      <c r="C139" s="49"/>
      <c r="D139" s="49"/>
      <c r="E139" s="50">
        <v>1</v>
      </c>
      <c r="F139" s="51">
        <v>2000</v>
      </c>
      <c r="G139" s="52" t="s">
        <v>310</v>
      </c>
      <c r="H139" s="53">
        <f t="shared" si="2"/>
        <v>2000</v>
      </c>
      <c r="I139" s="67" t="s">
        <v>530</v>
      </c>
    </row>
    <row r="140" spans="1:9">
      <c r="A140" s="48" t="s">
        <v>49</v>
      </c>
      <c r="B140" s="48" t="s">
        <v>311</v>
      </c>
      <c r="C140" s="49"/>
      <c r="D140" s="49"/>
      <c r="E140" s="50">
        <v>1</v>
      </c>
      <c r="F140" s="51"/>
      <c r="G140" s="52" t="s">
        <v>58</v>
      </c>
      <c r="H140" s="53">
        <f>F140*E140</f>
        <v>0</v>
      </c>
      <c r="I140" s="67" t="s">
        <v>531</v>
      </c>
    </row>
    <row r="141" spans="1:9">
      <c r="A141" s="48" t="s">
        <v>49</v>
      </c>
      <c r="B141" s="48" t="s">
        <v>312</v>
      </c>
      <c r="C141" s="49"/>
      <c r="D141" s="49"/>
      <c r="E141" s="50">
        <v>1</v>
      </c>
      <c r="F141" s="51">
        <v>900</v>
      </c>
      <c r="G141" s="52" t="s">
        <v>313</v>
      </c>
      <c r="H141" s="53">
        <f t="shared" si="2"/>
        <v>900</v>
      </c>
      <c r="I141" s="67" t="s">
        <v>532</v>
      </c>
    </row>
    <row r="142" spans="1:9">
      <c r="A142" s="50" t="s">
        <v>49</v>
      </c>
      <c r="B142" s="64" t="s">
        <v>314</v>
      </c>
      <c r="C142" s="49"/>
      <c r="D142" s="49"/>
      <c r="E142" s="50">
        <v>1</v>
      </c>
      <c r="F142" s="51">
        <v>0</v>
      </c>
      <c r="G142" s="59" t="s">
        <v>58</v>
      </c>
      <c r="H142" s="53">
        <f t="shared" si="2"/>
        <v>0</v>
      </c>
      <c r="I142" s="67" t="s">
        <v>533</v>
      </c>
    </row>
    <row r="143" spans="1:9">
      <c r="A143" s="48" t="s">
        <v>49</v>
      </c>
      <c r="B143" s="48" t="s">
        <v>315</v>
      </c>
      <c r="C143" s="49"/>
      <c r="D143" s="49"/>
      <c r="E143" s="50">
        <v>1</v>
      </c>
      <c r="F143" s="51">
        <v>980</v>
      </c>
      <c r="G143" s="52" t="s">
        <v>316</v>
      </c>
      <c r="H143" s="53">
        <f t="shared" si="2"/>
        <v>980</v>
      </c>
      <c r="I143" s="67" t="s">
        <v>534</v>
      </c>
    </row>
    <row r="144" spans="1:9">
      <c r="A144" s="48" t="s">
        <v>49</v>
      </c>
      <c r="B144" s="48" t="s">
        <v>317</v>
      </c>
      <c r="C144" s="49"/>
      <c r="D144" s="49"/>
      <c r="E144" s="50">
        <v>1</v>
      </c>
      <c r="F144" s="51">
        <v>800</v>
      </c>
      <c r="G144" s="52" t="s">
        <v>318</v>
      </c>
      <c r="H144" s="53">
        <f t="shared" si="2"/>
        <v>800</v>
      </c>
      <c r="I144" s="67" t="s">
        <v>535</v>
      </c>
    </row>
    <row r="145" spans="1:9">
      <c r="A145" s="54" t="s">
        <v>49</v>
      </c>
      <c r="B145" s="54" t="s">
        <v>319</v>
      </c>
      <c r="C145" s="55"/>
      <c r="D145" s="55"/>
      <c r="E145" s="56">
        <v>1</v>
      </c>
      <c r="F145" s="57">
        <v>850</v>
      </c>
      <c r="G145" s="52" t="s">
        <v>320</v>
      </c>
      <c r="H145" s="53">
        <f t="shared" si="2"/>
        <v>850</v>
      </c>
      <c r="I145" s="67" t="s">
        <v>536</v>
      </c>
    </row>
    <row r="146" spans="1:9">
      <c r="A146" s="48" t="s">
        <v>49</v>
      </c>
      <c r="B146" s="48" t="s">
        <v>321</v>
      </c>
      <c r="C146" s="49"/>
      <c r="D146" s="49"/>
      <c r="E146" s="50">
        <v>1</v>
      </c>
      <c r="F146" s="51">
        <v>900</v>
      </c>
      <c r="G146" s="52" t="s">
        <v>322</v>
      </c>
      <c r="H146" s="53">
        <f t="shared" si="2"/>
        <v>900</v>
      </c>
      <c r="I146" s="67" t="s">
        <v>537</v>
      </c>
    </row>
    <row r="147" spans="1:9">
      <c r="A147" s="48" t="s">
        <v>49</v>
      </c>
      <c r="B147" s="48" t="s">
        <v>323</v>
      </c>
      <c r="C147" s="49"/>
      <c r="D147" s="49"/>
      <c r="E147" s="50">
        <v>1</v>
      </c>
      <c r="F147" s="51">
        <v>1800</v>
      </c>
      <c r="G147" s="52" t="s">
        <v>324</v>
      </c>
      <c r="H147" s="53">
        <f t="shared" si="2"/>
        <v>1800</v>
      </c>
      <c r="I147" s="67" t="s">
        <v>538</v>
      </c>
    </row>
    <row r="148" spans="1:9">
      <c r="A148" s="50" t="s">
        <v>49</v>
      </c>
      <c r="B148" s="58" t="s">
        <v>325</v>
      </c>
      <c r="C148" s="49"/>
      <c r="D148" s="49"/>
      <c r="E148" s="50">
        <v>1</v>
      </c>
      <c r="F148" s="51">
        <v>820</v>
      </c>
      <c r="G148" s="59" t="s">
        <v>326</v>
      </c>
      <c r="H148" s="53">
        <f t="shared" si="2"/>
        <v>820</v>
      </c>
      <c r="I148" s="67" t="s">
        <v>539</v>
      </c>
    </row>
    <row r="149" spans="1:9">
      <c r="A149" s="48" t="s">
        <v>67</v>
      </c>
      <c r="B149" s="48" t="s">
        <v>327</v>
      </c>
      <c r="C149" s="49"/>
      <c r="D149" s="49"/>
      <c r="E149" s="50">
        <v>1</v>
      </c>
      <c r="F149" s="51">
        <v>150</v>
      </c>
      <c r="G149" s="52" t="s">
        <v>158</v>
      </c>
      <c r="H149" s="53">
        <f t="shared" si="2"/>
        <v>150</v>
      </c>
      <c r="I149" s="67" t="s">
        <v>540</v>
      </c>
    </row>
    <row r="150" spans="1:9">
      <c r="A150" s="54" t="s">
        <v>67</v>
      </c>
      <c r="B150" s="54" t="s">
        <v>328</v>
      </c>
      <c r="C150" s="55"/>
      <c r="D150" s="55"/>
      <c r="E150" s="56">
        <v>1</v>
      </c>
      <c r="F150" s="57">
        <v>150</v>
      </c>
      <c r="G150" s="52" t="s">
        <v>329</v>
      </c>
      <c r="H150" s="53">
        <f t="shared" si="2"/>
        <v>150</v>
      </c>
      <c r="I150" s="67" t="s">
        <v>541</v>
      </c>
    </row>
    <row r="151" spans="1:9">
      <c r="A151" s="54" t="s">
        <v>67</v>
      </c>
      <c r="B151" s="54" t="s">
        <v>330</v>
      </c>
      <c r="C151" s="55"/>
      <c r="D151" s="55"/>
      <c r="E151" s="56">
        <v>2</v>
      </c>
      <c r="F151" s="57">
        <v>49</v>
      </c>
      <c r="G151" s="52" t="s">
        <v>48</v>
      </c>
      <c r="H151" s="53">
        <f t="shared" si="2"/>
        <v>98</v>
      </c>
      <c r="I151" s="67" t="s">
        <v>542</v>
      </c>
    </row>
    <row r="152" spans="1:9">
      <c r="A152" s="56" t="s">
        <v>67</v>
      </c>
      <c r="B152" s="56" t="s">
        <v>331</v>
      </c>
      <c r="C152" s="55"/>
      <c r="D152" s="55"/>
      <c r="E152" s="56">
        <v>1</v>
      </c>
      <c r="F152" s="57">
        <v>220</v>
      </c>
      <c r="G152" s="59" t="s">
        <v>332</v>
      </c>
      <c r="H152" s="53">
        <f t="shared" si="2"/>
        <v>220</v>
      </c>
      <c r="I152" s="67" t="s">
        <v>543</v>
      </c>
    </row>
    <row r="153" spans="1:9">
      <c r="A153" s="48" t="s">
        <v>232</v>
      </c>
      <c r="B153" s="48" t="s">
        <v>333</v>
      </c>
      <c r="C153" s="49"/>
      <c r="D153" s="49"/>
      <c r="E153" s="50">
        <v>1</v>
      </c>
      <c r="F153" s="51">
        <v>520</v>
      </c>
      <c r="G153" s="52" t="s">
        <v>334</v>
      </c>
      <c r="H153" s="53">
        <f t="shared" si="2"/>
        <v>520</v>
      </c>
      <c r="I153" s="67" t="s">
        <v>544</v>
      </c>
    </row>
    <row r="154" spans="1:9">
      <c r="A154" s="48" t="s">
        <v>67</v>
      </c>
      <c r="B154" s="48" t="s">
        <v>335</v>
      </c>
      <c r="C154" s="49"/>
      <c r="D154" s="49"/>
      <c r="E154" s="50">
        <v>1</v>
      </c>
      <c r="F154" s="51">
        <v>900</v>
      </c>
      <c r="G154" s="52" t="s">
        <v>336</v>
      </c>
      <c r="H154" s="53">
        <f t="shared" si="2"/>
        <v>900</v>
      </c>
      <c r="I154" s="67" t="s">
        <v>545</v>
      </c>
    </row>
    <row r="155" spans="1:9">
      <c r="A155" s="54" t="s">
        <v>67</v>
      </c>
      <c r="B155" s="54" t="s">
        <v>337</v>
      </c>
      <c r="C155" s="55"/>
      <c r="D155" s="55"/>
      <c r="E155" s="56">
        <v>2</v>
      </c>
      <c r="F155" s="57">
        <v>550</v>
      </c>
      <c r="G155" s="52" t="s">
        <v>338</v>
      </c>
      <c r="H155" s="53">
        <f t="shared" si="2"/>
        <v>1100</v>
      </c>
      <c r="I155" s="67" t="s">
        <v>546</v>
      </c>
    </row>
    <row r="156" spans="1:9">
      <c r="A156" s="54" t="s">
        <v>67</v>
      </c>
      <c r="B156" s="54" t="s">
        <v>339</v>
      </c>
      <c r="C156" s="55"/>
      <c r="D156" s="55"/>
      <c r="E156" s="56">
        <v>1</v>
      </c>
      <c r="F156" s="57">
        <v>120</v>
      </c>
      <c r="G156" s="52" t="s">
        <v>340</v>
      </c>
      <c r="H156" s="53">
        <f t="shared" si="2"/>
        <v>120</v>
      </c>
      <c r="I156" s="67" t="s">
        <v>547</v>
      </c>
    </row>
    <row r="157" spans="1:9">
      <c r="A157" s="48" t="s">
        <v>232</v>
      </c>
      <c r="B157" s="48" t="s">
        <v>341</v>
      </c>
      <c r="C157" s="49"/>
      <c r="D157" s="49"/>
      <c r="E157" s="50">
        <v>1</v>
      </c>
      <c r="F157" s="51">
        <v>100</v>
      </c>
      <c r="G157" s="52" t="s">
        <v>342</v>
      </c>
      <c r="H157" s="53">
        <f t="shared" si="2"/>
        <v>100</v>
      </c>
      <c r="I157" s="67" t="s">
        <v>548</v>
      </c>
    </row>
    <row r="158" spans="1:9">
      <c r="A158" s="48" t="s">
        <v>232</v>
      </c>
      <c r="B158" s="48" t="s">
        <v>343</v>
      </c>
      <c r="C158" s="49"/>
      <c r="D158" s="49"/>
      <c r="E158" s="50">
        <v>1</v>
      </c>
      <c r="F158" s="51">
        <v>250</v>
      </c>
      <c r="G158" s="52" t="s">
        <v>344</v>
      </c>
      <c r="H158" s="53">
        <f t="shared" si="2"/>
        <v>250</v>
      </c>
      <c r="I158" s="67" t="s">
        <v>549</v>
      </c>
    </row>
    <row r="159" spans="1:9">
      <c r="A159" s="54" t="s">
        <v>46</v>
      </c>
      <c r="B159" s="54" t="s">
        <v>345</v>
      </c>
      <c r="C159" s="55"/>
      <c r="D159" s="55"/>
      <c r="E159" s="56">
        <v>1</v>
      </c>
      <c r="F159" s="57">
        <v>125</v>
      </c>
      <c r="G159" s="52" t="s">
        <v>346</v>
      </c>
      <c r="H159" s="53">
        <f t="shared" si="2"/>
        <v>125</v>
      </c>
      <c r="I159" s="67" t="s">
        <v>550</v>
      </c>
    </row>
    <row r="160" spans="1:9">
      <c r="A160" s="48" t="s">
        <v>67</v>
      </c>
      <c r="B160" s="48" t="s">
        <v>347</v>
      </c>
      <c r="C160" s="49"/>
      <c r="D160" s="49"/>
      <c r="E160" s="50">
        <v>2</v>
      </c>
      <c r="F160" s="51">
        <v>90</v>
      </c>
      <c r="G160" s="52" t="s">
        <v>348</v>
      </c>
      <c r="H160" s="53">
        <f t="shared" si="2"/>
        <v>180</v>
      </c>
      <c r="I160" s="67" t="s">
        <v>551</v>
      </c>
    </row>
    <row r="161" spans="1:9">
      <c r="A161" s="54" t="s">
        <v>67</v>
      </c>
      <c r="B161" s="54" t="s">
        <v>349</v>
      </c>
      <c r="C161" s="55"/>
      <c r="D161" s="55"/>
      <c r="E161" s="56">
        <v>1</v>
      </c>
      <c r="F161" s="57">
        <v>170</v>
      </c>
      <c r="G161" s="52" t="s">
        <v>350</v>
      </c>
      <c r="H161" s="53">
        <f t="shared" si="2"/>
        <v>170</v>
      </c>
      <c r="I161" s="67" t="s">
        <v>552</v>
      </c>
    </row>
    <row r="162" spans="1:9">
      <c r="A162" s="48" t="s">
        <v>67</v>
      </c>
      <c r="B162" s="48" t="s">
        <v>351</v>
      </c>
      <c r="C162" s="49"/>
      <c r="D162" s="49"/>
      <c r="E162" s="50">
        <v>1</v>
      </c>
      <c r="F162" s="51">
        <v>200</v>
      </c>
      <c r="G162" s="52" t="s">
        <v>352</v>
      </c>
      <c r="H162" s="53">
        <f t="shared" si="2"/>
        <v>200</v>
      </c>
      <c r="I162" s="67" t="s">
        <v>553</v>
      </c>
    </row>
    <row r="163" spans="1:9">
      <c r="A163" s="54" t="s">
        <v>67</v>
      </c>
      <c r="B163" s="54" t="s">
        <v>353</v>
      </c>
      <c r="C163" s="55"/>
      <c r="D163" s="55"/>
      <c r="E163" s="56">
        <v>1</v>
      </c>
      <c r="F163" s="57">
        <v>270</v>
      </c>
      <c r="G163" s="52" t="s">
        <v>354</v>
      </c>
      <c r="H163" s="53">
        <f t="shared" si="2"/>
        <v>270</v>
      </c>
      <c r="I163" s="67" t="s">
        <v>554</v>
      </c>
    </row>
    <row r="164" spans="1:9">
      <c r="A164" s="48" t="s">
        <v>67</v>
      </c>
      <c r="B164" s="48" t="s">
        <v>353</v>
      </c>
      <c r="C164" s="49"/>
      <c r="D164" s="49"/>
      <c r="E164" s="50">
        <v>1</v>
      </c>
      <c r="F164" s="51">
        <v>270</v>
      </c>
      <c r="G164" s="52" t="s">
        <v>355</v>
      </c>
      <c r="H164" s="53">
        <f t="shared" si="2"/>
        <v>270</v>
      </c>
      <c r="I164" s="67" t="s">
        <v>555</v>
      </c>
    </row>
    <row r="165" spans="1:9">
      <c r="A165" s="54" t="s">
        <v>67</v>
      </c>
      <c r="B165" s="54" t="s">
        <v>353</v>
      </c>
      <c r="C165" s="55"/>
      <c r="D165" s="55"/>
      <c r="E165" s="56">
        <v>1</v>
      </c>
      <c r="F165" s="57">
        <v>270</v>
      </c>
      <c r="G165" s="52" t="s">
        <v>356</v>
      </c>
      <c r="H165" s="53">
        <f t="shared" si="2"/>
        <v>270</v>
      </c>
      <c r="I165" s="67" t="s">
        <v>556</v>
      </c>
    </row>
    <row r="166" spans="1:9">
      <c r="A166" s="54" t="s">
        <v>85</v>
      </c>
      <c r="B166" s="54" t="s">
        <v>357</v>
      </c>
      <c r="C166" s="55"/>
      <c r="D166" s="55"/>
      <c r="E166" s="56">
        <v>1</v>
      </c>
      <c r="F166" s="57">
        <v>120</v>
      </c>
      <c r="G166" s="52" t="s">
        <v>358</v>
      </c>
      <c r="H166" s="53">
        <f t="shared" si="2"/>
        <v>120</v>
      </c>
      <c r="I166" s="67" t="s">
        <v>557</v>
      </c>
    </row>
    <row r="167" spans="1:9">
      <c r="A167" s="56" t="s">
        <v>67</v>
      </c>
      <c r="B167" s="56" t="s">
        <v>359</v>
      </c>
      <c r="C167" s="55"/>
      <c r="D167" s="55"/>
      <c r="E167" s="56">
        <v>1</v>
      </c>
      <c r="F167" s="57">
        <v>125</v>
      </c>
      <c r="G167" s="59" t="s">
        <v>360</v>
      </c>
      <c r="H167" s="53">
        <f t="shared" si="2"/>
        <v>125</v>
      </c>
      <c r="I167" s="67" t="s">
        <v>558</v>
      </c>
    </row>
    <row r="168" spans="1:9">
      <c r="A168" s="50" t="s">
        <v>58</v>
      </c>
      <c r="B168" s="58" t="s">
        <v>361</v>
      </c>
      <c r="C168" s="49"/>
      <c r="D168" s="49"/>
      <c r="E168" s="50">
        <v>1</v>
      </c>
      <c r="F168" s="51">
        <v>820</v>
      </c>
      <c r="G168" s="59" t="s">
        <v>362</v>
      </c>
      <c r="H168" s="53">
        <f t="shared" si="2"/>
        <v>820</v>
      </c>
      <c r="I168" s="67" t="s">
        <v>559</v>
      </c>
    </row>
    <row r="169" spans="1:9">
      <c r="A169" s="50" t="s">
        <v>67</v>
      </c>
      <c r="B169" s="50" t="s">
        <v>363</v>
      </c>
      <c r="C169" s="49"/>
      <c r="D169" s="49"/>
      <c r="E169" s="50">
        <v>1</v>
      </c>
      <c r="F169" s="51">
        <v>150</v>
      </c>
      <c r="G169" s="59" t="s">
        <v>364</v>
      </c>
      <c r="H169" s="53">
        <f t="shared" si="2"/>
        <v>150</v>
      </c>
      <c r="I169" s="67" t="s">
        <v>560</v>
      </c>
    </row>
    <row r="170" spans="1:9">
      <c r="A170" s="54" t="s">
        <v>67</v>
      </c>
      <c r="B170" s="54" t="s">
        <v>365</v>
      </c>
      <c r="C170" s="55"/>
      <c r="D170" s="55"/>
      <c r="E170" s="56">
        <v>1</v>
      </c>
      <c r="F170" s="57">
        <v>150</v>
      </c>
      <c r="G170" s="52" t="s">
        <v>366</v>
      </c>
      <c r="H170" s="53">
        <f t="shared" si="2"/>
        <v>150</v>
      </c>
      <c r="I170" s="67" t="s">
        <v>561</v>
      </c>
    </row>
    <row r="171" spans="1:9">
      <c r="A171" s="54" t="s">
        <v>67</v>
      </c>
      <c r="B171" s="54" t="s">
        <v>367</v>
      </c>
      <c r="C171" s="55"/>
      <c r="D171" s="55"/>
      <c r="E171" s="56">
        <v>1</v>
      </c>
      <c r="F171" s="57">
        <v>90</v>
      </c>
      <c r="G171" s="52" t="s">
        <v>368</v>
      </c>
      <c r="H171" s="53">
        <f t="shared" si="2"/>
        <v>90</v>
      </c>
      <c r="I171" s="67" t="s">
        <v>562</v>
      </c>
    </row>
    <row r="172" spans="1:9">
      <c r="A172" s="48" t="s">
        <v>67</v>
      </c>
      <c r="B172" s="48" t="s">
        <v>365</v>
      </c>
      <c r="C172" s="49"/>
      <c r="D172" s="49"/>
      <c r="E172" s="50">
        <v>1</v>
      </c>
      <c r="F172" s="51">
        <v>150</v>
      </c>
      <c r="G172" s="52" t="s">
        <v>369</v>
      </c>
      <c r="H172" s="53">
        <f t="shared" si="2"/>
        <v>150</v>
      </c>
      <c r="I172" s="67" t="s">
        <v>563</v>
      </c>
    </row>
    <row r="173" spans="1:9">
      <c r="A173" s="54" t="s">
        <v>67</v>
      </c>
      <c r="B173" s="54" t="s">
        <v>370</v>
      </c>
      <c r="C173" s="55"/>
      <c r="D173" s="55"/>
      <c r="E173" s="56">
        <v>1</v>
      </c>
      <c r="F173" s="57">
        <v>55</v>
      </c>
      <c r="G173" s="52" t="s">
        <v>62</v>
      </c>
      <c r="H173" s="53">
        <f t="shared" si="2"/>
        <v>55</v>
      </c>
      <c r="I173" s="67" t="s">
        <v>564</v>
      </c>
    </row>
    <row r="174" spans="1:9">
      <c r="A174" s="54" t="s">
        <v>67</v>
      </c>
      <c r="B174" s="54" t="s">
        <v>367</v>
      </c>
      <c r="C174" s="55"/>
      <c r="D174" s="55"/>
      <c r="E174" s="56">
        <v>2</v>
      </c>
      <c r="F174" s="57">
        <v>90</v>
      </c>
      <c r="G174" s="52" t="s">
        <v>371</v>
      </c>
      <c r="H174" s="53">
        <f t="shared" si="2"/>
        <v>180</v>
      </c>
      <c r="I174" s="67" t="s">
        <v>565</v>
      </c>
    </row>
    <row r="175" spans="1:9">
      <c r="A175" s="48" t="s">
        <v>49</v>
      </c>
      <c r="B175" s="48" t="s">
        <v>58</v>
      </c>
      <c r="C175" s="49"/>
      <c r="D175" s="49"/>
      <c r="E175" s="50">
        <v>1</v>
      </c>
      <c r="F175" s="51">
        <v>110</v>
      </c>
      <c r="G175" s="52" t="s">
        <v>372</v>
      </c>
      <c r="H175" s="53">
        <f t="shared" si="2"/>
        <v>110</v>
      </c>
      <c r="I175" s="67" t="s">
        <v>566</v>
      </c>
    </row>
    <row r="176" spans="1:9">
      <c r="A176" s="54" t="s">
        <v>49</v>
      </c>
      <c r="B176" s="54" t="s">
        <v>58</v>
      </c>
      <c r="C176" s="55"/>
      <c r="D176" s="55"/>
      <c r="E176" s="56">
        <v>1</v>
      </c>
      <c r="F176" s="57">
        <v>800</v>
      </c>
      <c r="G176" s="52" t="s">
        <v>373</v>
      </c>
      <c r="H176" s="53">
        <f t="shared" si="2"/>
        <v>800</v>
      </c>
      <c r="I176" s="67" t="s">
        <v>567</v>
      </c>
    </row>
    <row r="177" spans="1:9">
      <c r="A177" s="48" t="s">
        <v>49</v>
      </c>
      <c r="B177" s="48" t="s">
        <v>58</v>
      </c>
      <c r="C177" s="49"/>
      <c r="D177" s="49"/>
      <c r="E177" s="50">
        <v>1</v>
      </c>
      <c r="F177" s="51">
        <v>130</v>
      </c>
      <c r="G177" s="52" t="s">
        <v>374</v>
      </c>
      <c r="H177" s="53">
        <f t="shared" si="2"/>
        <v>130</v>
      </c>
      <c r="I177" s="67" t="s">
        <v>568</v>
      </c>
    </row>
    <row r="178" spans="1:9">
      <c r="A178" s="48" t="s">
        <v>67</v>
      </c>
      <c r="B178" s="48" t="s">
        <v>375</v>
      </c>
      <c r="C178" s="49"/>
      <c r="D178" s="49"/>
      <c r="E178" s="50">
        <v>2</v>
      </c>
      <c r="F178" s="51">
        <v>90</v>
      </c>
      <c r="G178" s="52" t="s">
        <v>376</v>
      </c>
      <c r="H178" s="53">
        <f t="shared" si="2"/>
        <v>180</v>
      </c>
      <c r="I178" s="67" t="s">
        <v>569</v>
      </c>
    </row>
    <row r="179" spans="1:9">
      <c r="A179" s="48" t="s">
        <v>67</v>
      </c>
      <c r="B179" s="48" t="s">
        <v>377</v>
      </c>
      <c r="C179" s="49"/>
      <c r="D179" s="49"/>
      <c r="E179" s="50">
        <v>2</v>
      </c>
      <c r="F179" s="51">
        <v>230</v>
      </c>
      <c r="G179" s="52" t="s">
        <v>378</v>
      </c>
      <c r="H179" s="53">
        <f t="shared" si="2"/>
        <v>460</v>
      </c>
      <c r="I179" s="67" t="s">
        <v>570</v>
      </c>
    </row>
    <row r="180" spans="1:9">
      <c r="A180" s="48" t="s">
        <v>67</v>
      </c>
      <c r="B180" s="48" t="s">
        <v>379</v>
      </c>
      <c r="C180" s="49"/>
      <c r="D180" s="49"/>
      <c r="E180" s="50">
        <v>3</v>
      </c>
      <c r="F180" s="51">
        <v>0</v>
      </c>
      <c r="G180" s="52" t="s">
        <v>380</v>
      </c>
      <c r="H180" s="53">
        <f t="shared" si="2"/>
        <v>0</v>
      </c>
      <c r="I180" s="67" t="s">
        <v>571</v>
      </c>
    </row>
    <row r="181" spans="1:9">
      <c r="A181" s="48" t="s">
        <v>67</v>
      </c>
      <c r="B181" s="48" t="s">
        <v>381</v>
      </c>
      <c r="C181" s="49"/>
      <c r="D181" s="49"/>
      <c r="E181" s="50">
        <v>2</v>
      </c>
      <c r="F181" s="51">
        <v>0</v>
      </c>
      <c r="G181" s="52" t="s">
        <v>382</v>
      </c>
      <c r="H181" s="53">
        <f t="shared" si="2"/>
        <v>0</v>
      </c>
      <c r="I181" s="67" t="s">
        <v>572</v>
      </c>
    </row>
    <row r="182" spans="1:9">
      <c r="A182" s="48" t="s">
        <v>67</v>
      </c>
      <c r="B182" s="48" t="s">
        <v>383</v>
      </c>
      <c r="C182" s="49"/>
      <c r="D182" s="49"/>
      <c r="E182" s="50">
        <v>1</v>
      </c>
      <c r="F182" s="51">
        <v>250</v>
      </c>
      <c r="G182" s="52" t="s">
        <v>223</v>
      </c>
      <c r="H182" s="53">
        <f t="shared" si="2"/>
        <v>250</v>
      </c>
      <c r="I182" s="67" t="s">
        <v>573</v>
      </c>
    </row>
    <row r="183" spans="1:9">
      <c r="A183" s="54" t="s">
        <v>67</v>
      </c>
      <c r="B183" s="54" t="s">
        <v>384</v>
      </c>
      <c r="C183" s="55"/>
      <c r="D183" s="55"/>
      <c r="E183" s="56">
        <v>1</v>
      </c>
      <c r="F183" s="57">
        <v>170</v>
      </c>
      <c r="G183" s="52" t="s">
        <v>385</v>
      </c>
      <c r="H183" s="53">
        <f t="shared" si="2"/>
        <v>170</v>
      </c>
      <c r="I183" s="67" t="s">
        <v>574</v>
      </c>
    </row>
    <row r="184" spans="1:9">
      <c r="A184" s="54" t="s">
        <v>67</v>
      </c>
      <c r="B184" s="54" t="s">
        <v>386</v>
      </c>
      <c r="C184" s="55"/>
      <c r="D184" s="55"/>
      <c r="E184" s="56">
        <v>1</v>
      </c>
      <c r="F184" s="57">
        <v>300</v>
      </c>
      <c r="G184" s="52" t="s">
        <v>108</v>
      </c>
      <c r="H184" s="53">
        <f t="shared" si="2"/>
        <v>300</v>
      </c>
      <c r="I184" s="67" t="s">
        <v>575</v>
      </c>
    </row>
    <row r="185" spans="1:9">
      <c r="A185" s="56" t="s">
        <v>58</v>
      </c>
      <c r="B185" s="60" t="s">
        <v>387</v>
      </c>
      <c r="C185" s="55"/>
      <c r="D185" s="55"/>
      <c r="E185" s="56">
        <v>1</v>
      </c>
      <c r="F185" s="57">
        <v>350</v>
      </c>
      <c r="G185" s="59" t="s">
        <v>388</v>
      </c>
      <c r="H185" s="53">
        <f t="shared" si="2"/>
        <v>350</v>
      </c>
      <c r="I185" s="67" t="s">
        <v>576</v>
      </c>
    </row>
    <row r="186" spans="1:9">
      <c r="A186" s="50" t="s">
        <v>58</v>
      </c>
      <c r="B186" s="58" t="s">
        <v>389</v>
      </c>
      <c r="C186" s="49"/>
      <c r="D186" s="49"/>
      <c r="E186" s="50">
        <v>1</v>
      </c>
      <c r="F186" s="51">
        <v>920</v>
      </c>
      <c r="G186" s="59" t="s">
        <v>390</v>
      </c>
      <c r="H186" s="53">
        <f t="shared" si="2"/>
        <v>920</v>
      </c>
      <c r="I186" s="67" t="s">
        <v>577</v>
      </c>
    </row>
    <row r="187" spans="1:9">
      <c r="A187" s="48" t="s">
        <v>67</v>
      </c>
      <c r="B187" s="48" t="s">
        <v>391</v>
      </c>
      <c r="C187" s="49"/>
      <c r="D187" s="49"/>
      <c r="E187" s="50">
        <v>1</v>
      </c>
      <c r="F187" s="51">
        <v>0</v>
      </c>
      <c r="G187" s="52" t="s">
        <v>392</v>
      </c>
      <c r="H187" s="53">
        <f t="shared" si="2"/>
        <v>0</v>
      </c>
      <c r="I187" s="67" t="s">
        <v>578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I52"/>
  <sheetViews>
    <sheetView workbookViewId="0">
      <selection activeCell="K38" sqref="K38"/>
    </sheetView>
  </sheetViews>
  <sheetFormatPr baseColWidth="10" defaultRowHeight="15"/>
  <cols>
    <col min="1" max="1" width="20.42578125" bestFit="1" customWidth="1"/>
    <col min="2" max="2" width="25.140625" bestFit="1" customWidth="1"/>
    <col min="3" max="3" width="10.28515625" bestFit="1" customWidth="1"/>
    <col min="4" max="4" width="10.5703125" bestFit="1" customWidth="1"/>
    <col min="5" max="5" width="11.140625" bestFit="1" customWidth="1"/>
    <col min="9" max="9" width="13" customWidth="1"/>
  </cols>
  <sheetData>
    <row r="1" spans="1:9">
      <c r="A1" s="46" t="s">
        <v>0</v>
      </c>
      <c r="B1" s="47" t="s">
        <v>1</v>
      </c>
      <c r="C1" s="47" t="s">
        <v>2</v>
      </c>
      <c r="D1" s="47" t="s">
        <v>3</v>
      </c>
      <c r="E1" s="47" t="s">
        <v>4</v>
      </c>
      <c r="F1" s="47" t="s">
        <v>5</v>
      </c>
      <c r="G1" s="47" t="s">
        <v>6</v>
      </c>
      <c r="H1" s="47" t="s">
        <v>7</v>
      </c>
      <c r="I1" s="47" t="s">
        <v>36</v>
      </c>
    </row>
    <row r="2" spans="1:9">
      <c r="A2" s="68" t="s">
        <v>579</v>
      </c>
      <c r="B2" s="68" t="s">
        <v>580</v>
      </c>
      <c r="C2" s="68">
        <v>1</v>
      </c>
      <c r="D2" s="69"/>
      <c r="E2" s="69">
        <v>7</v>
      </c>
      <c r="F2" s="70">
        <v>0</v>
      </c>
      <c r="G2" s="68" t="s">
        <v>581</v>
      </c>
      <c r="H2" s="70">
        <f>F2*E2</f>
        <v>0</v>
      </c>
      <c r="I2" s="74" t="s">
        <v>688</v>
      </c>
    </row>
    <row r="3" spans="1:9">
      <c r="A3" s="71" t="s">
        <v>579</v>
      </c>
      <c r="B3" s="72" t="s">
        <v>582</v>
      </c>
      <c r="C3" s="71">
        <v>2</v>
      </c>
      <c r="D3" s="73"/>
      <c r="E3" s="73">
        <v>15</v>
      </c>
      <c r="F3" s="70">
        <v>0</v>
      </c>
      <c r="G3" s="68" t="s">
        <v>583</v>
      </c>
      <c r="H3" s="70">
        <f>F3*E3</f>
        <v>0</v>
      </c>
      <c r="I3" s="74" t="s">
        <v>689</v>
      </c>
    </row>
    <row r="4" spans="1:9">
      <c r="A4" s="71" t="s">
        <v>579</v>
      </c>
      <c r="B4" s="71" t="s">
        <v>584</v>
      </c>
      <c r="C4" s="71">
        <v>1</v>
      </c>
      <c r="D4" s="73"/>
      <c r="E4" s="73">
        <v>4</v>
      </c>
      <c r="F4" s="70">
        <v>0</v>
      </c>
      <c r="G4" s="68" t="s">
        <v>585</v>
      </c>
      <c r="H4" s="70">
        <f>F4*E4</f>
        <v>0</v>
      </c>
      <c r="I4" s="74" t="s">
        <v>690</v>
      </c>
    </row>
    <row r="5" spans="1:9">
      <c r="A5" s="68" t="s">
        <v>579</v>
      </c>
      <c r="B5" s="74" t="s">
        <v>586</v>
      </c>
      <c r="C5" s="68">
        <v>1</v>
      </c>
      <c r="D5" s="69"/>
      <c r="E5" s="69">
        <v>4</v>
      </c>
      <c r="F5" s="70">
        <v>0</v>
      </c>
      <c r="G5" s="68" t="s">
        <v>587</v>
      </c>
      <c r="H5" s="70">
        <f>F5*E5</f>
        <v>0</v>
      </c>
      <c r="I5" s="74" t="s">
        <v>691</v>
      </c>
    </row>
    <row r="6" spans="1:9">
      <c r="A6" s="68" t="s">
        <v>579</v>
      </c>
      <c r="B6" s="74" t="s">
        <v>588</v>
      </c>
      <c r="C6" s="68">
        <v>1</v>
      </c>
      <c r="D6" s="69"/>
      <c r="E6" s="69">
        <v>3</v>
      </c>
      <c r="F6" s="70">
        <v>0</v>
      </c>
      <c r="G6" s="74" t="s">
        <v>589</v>
      </c>
      <c r="H6" s="70">
        <v>0</v>
      </c>
      <c r="I6" s="74" t="s">
        <v>692</v>
      </c>
    </row>
    <row r="7" spans="1:9">
      <c r="A7" s="68" t="s">
        <v>579</v>
      </c>
      <c r="B7" s="75" t="s">
        <v>590</v>
      </c>
      <c r="C7" s="68">
        <v>2</v>
      </c>
      <c r="D7" s="69"/>
      <c r="E7" s="69">
        <v>18</v>
      </c>
      <c r="F7" s="70">
        <v>0</v>
      </c>
      <c r="G7" s="68" t="s">
        <v>591</v>
      </c>
      <c r="H7" s="70">
        <f t="shared" ref="H7:H52" si="0">F7*E7</f>
        <v>0</v>
      </c>
      <c r="I7" s="74" t="s">
        <v>693</v>
      </c>
    </row>
    <row r="8" spans="1:9">
      <c r="A8" s="71" t="s">
        <v>579</v>
      </c>
      <c r="B8" s="72" t="s">
        <v>592</v>
      </c>
      <c r="C8" s="71">
        <v>1</v>
      </c>
      <c r="D8" s="73"/>
      <c r="E8" s="73">
        <v>2</v>
      </c>
      <c r="F8" s="70">
        <v>0</v>
      </c>
      <c r="G8" s="68" t="s">
        <v>593</v>
      </c>
      <c r="H8" s="70">
        <f t="shared" si="0"/>
        <v>0</v>
      </c>
      <c r="I8" s="74" t="s">
        <v>694</v>
      </c>
    </row>
    <row r="9" spans="1:9">
      <c r="A9" s="68" t="s">
        <v>579</v>
      </c>
      <c r="B9" s="75" t="s">
        <v>594</v>
      </c>
      <c r="C9" s="68">
        <v>2</v>
      </c>
      <c r="D9" s="69"/>
      <c r="E9" s="69">
        <v>15</v>
      </c>
      <c r="F9" s="70">
        <v>0</v>
      </c>
      <c r="G9" s="68" t="s">
        <v>595</v>
      </c>
      <c r="H9" s="70">
        <f t="shared" si="0"/>
        <v>0</v>
      </c>
      <c r="I9" s="74" t="s">
        <v>695</v>
      </c>
    </row>
    <row r="10" spans="1:9">
      <c r="A10" s="71" t="s">
        <v>579</v>
      </c>
      <c r="B10" s="71" t="s">
        <v>596</v>
      </c>
      <c r="C10" s="71">
        <v>1</v>
      </c>
      <c r="D10" s="73"/>
      <c r="E10" s="73">
        <v>2</v>
      </c>
      <c r="F10" s="70">
        <v>0</v>
      </c>
      <c r="G10" s="68" t="s">
        <v>597</v>
      </c>
      <c r="H10" s="70">
        <f t="shared" si="0"/>
        <v>0</v>
      </c>
      <c r="I10" s="74" t="s">
        <v>696</v>
      </c>
    </row>
    <row r="11" spans="1:9">
      <c r="A11" s="71" t="s">
        <v>579</v>
      </c>
      <c r="B11" s="71" t="s">
        <v>598</v>
      </c>
      <c r="C11" s="76">
        <v>1</v>
      </c>
      <c r="D11" s="73"/>
      <c r="E11" s="73">
        <v>2</v>
      </c>
      <c r="F11" s="70">
        <v>0</v>
      </c>
      <c r="G11" s="68" t="s">
        <v>599</v>
      </c>
      <c r="H11" s="70">
        <f t="shared" si="0"/>
        <v>0</v>
      </c>
      <c r="I11" s="74" t="s">
        <v>697</v>
      </c>
    </row>
    <row r="12" spans="1:9">
      <c r="A12" s="71" t="s">
        <v>600</v>
      </c>
      <c r="B12" s="77" t="s">
        <v>601</v>
      </c>
      <c r="C12" s="71">
        <v>1</v>
      </c>
      <c r="D12" s="73"/>
      <c r="E12" s="73">
        <v>3</v>
      </c>
      <c r="F12" s="70">
        <v>0</v>
      </c>
      <c r="G12" s="68" t="s">
        <v>602</v>
      </c>
      <c r="H12" s="70">
        <f t="shared" si="0"/>
        <v>0</v>
      </c>
      <c r="I12" s="74" t="s">
        <v>698</v>
      </c>
    </row>
    <row r="13" spans="1:9">
      <c r="A13" s="68" t="s">
        <v>603</v>
      </c>
      <c r="B13" s="68" t="s">
        <v>604</v>
      </c>
      <c r="C13" s="68">
        <v>1</v>
      </c>
      <c r="D13" s="69"/>
      <c r="E13" s="69">
        <v>1</v>
      </c>
      <c r="F13" s="70">
        <v>0</v>
      </c>
      <c r="G13" s="68" t="s">
        <v>605</v>
      </c>
      <c r="H13" s="70">
        <f t="shared" si="0"/>
        <v>0</v>
      </c>
      <c r="I13" s="74" t="s">
        <v>699</v>
      </c>
    </row>
    <row r="14" spans="1:9">
      <c r="A14" s="71" t="s">
        <v>603</v>
      </c>
      <c r="B14" s="71" t="s">
        <v>606</v>
      </c>
      <c r="C14" s="71">
        <v>1</v>
      </c>
      <c r="D14" s="73"/>
      <c r="E14" s="73">
        <v>2</v>
      </c>
      <c r="F14" s="70">
        <v>0</v>
      </c>
      <c r="G14" s="68" t="s">
        <v>607</v>
      </c>
      <c r="H14" s="70">
        <f t="shared" si="0"/>
        <v>0</v>
      </c>
      <c r="I14" s="74" t="s">
        <v>700</v>
      </c>
    </row>
    <row r="15" spans="1:9">
      <c r="A15" s="71" t="s">
        <v>603</v>
      </c>
      <c r="B15" s="77" t="s">
        <v>608</v>
      </c>
      <c r="C15" s="71">
        <v>1</v>
      </c>
      <c r="D15" s="73"/>
      <c r="E15" s="73">
        <v>2</v>
      </c>
      <c r="F15" s="70">
        <v>0</v>
      </c>
      <c r="G15" s="68" t="s">
        <v>609</v>
      </c>
      <c r="H15" s="70">
        <f t="shared" si="0"/>
        <v>0</v>
      </c>
      <c r="I15" s="74" t="s">
        <v>701</v>
      </c>
    </row>
    <row r="16" spans="1:9">
      <c r="A16" s="71" t="s">
        <v>603</v>
      </c>
      <c r="B16" s="71" t="s">
        <v>610</v>
      </c>
      <c r="C16" s="71">
        <v>1</v>
      </c>
      <c r="D16" s="73"/>
      <c r="E16" s="73">
        <v>1</v>
      </c>
      <c r="F16" s="70">
        <v>0</v>
      </c>
      <c r="G16" s="68" t="s">
        <v>611</v>
      </c>
      <c r="H16" s="70">
        <f t="shared" si="0"/>
        <v>0</v>
      </c>
      <c r="I16" s="74" t="s">
        <v>702</v>
      </c>
    </row>
    <row r="17" spans="1:9">
      <c r="A17" s="68" t="s">
        <v>603</v>
      </c>
      <c r="B17" s="68" t="s">
        <v>612</v>
      </c>
      <c r="C17" s="68">
        <v>1</v>
      </c>
      <c r="D17" s="69"/>
      <c r="E17" s="69">
        <v>1</v>
      </c>
      <c r="F17" s="70">
        <v>0</v>
      </c>
      <c r="G17" s="68" t="s">
        <v>613</v>
      </c>
      <c r="H17" s="70">
        <f t="shared" si="0"/>
        <v>0</v>
      </c>
      <c r="I17" s="74" t="s">
        <v>703</v>
      </c>
    </row>
    <row r="18" spans="1:9">
      <c r="A18" s="68" t="s">
        <v>603</v>
      </c>
      <c r="B18" s="68" t="s">
        <v>614</v>
      </c>
      <c r="C18" s="68">
        <v>1</v>
      </c>
      <c r="D18" s="69"/>
      <c r="E18" s="69">
        <v>6</v>
      </c>
      <c r="F18" s="70">
        <v>0</v>
      </c>
      <c r="G18" s="68" t="s">
        <v>615</v>
      </c>
      <c r="H18" s="70">
        <f t="shared" si="0"/>
        <v>0</v>
      </c>
      <c r="I18" s="74" t="s">
        <v>704</v>
      </c>
    </row>
    <row r="19" spans="1:9">
      <c r="A19" s="71" t="s">
        <v>603</v>
      </c>
      <c r="B19" s="77" t="s">
        <v>616</v>
      </c>
      <c r="C19" s="71">
        <v>1</v>
      </c>
      <c r="D19" s="73"/>
      <c r="E19" s="73">
        <v>1</v>
      </c>
      <c r="F19" s="70">
        <v>0</v>
      </c>
      <c r="G19" s="68" t="s">
        <v>617</v>
      </c>
      <c r="H19" s="70">
        <f t="shared" si="0"/>
        <v>0</v>
      </c>
      <c r="I19" s="74" t="s">
        <v>705</v>
      </c>
    </row>
    <row r="20" spans="1:9">
      <c r="A20" s="71" t="s">
        <v>603</v>
      </c>
      <c r="B20" s="71" t="s">
        <v>618</v>
      </c>
      <c r="C20" s="71">
        <v>1</v>
      </c>
      <c r="D20" s="73"/>
      <c r="E20" s="73">
        <v>2</v>
      </c>
      <c r="F20" s="70">
        <v>0</v>
      </c>
      <c r="G20" s="68" t="s">
        <v>619</v>
      </c>
      <c r="H20" s="70">
        <f t="shared" si="0"/>
        <v>0</v>
      </c>
      <c r="I20" s="74" t="s">
        <v>706</v>
      </c>
    </row>
    <row r="21" spans="1:9">
      <c r="A21" s="68" t="s">
        <v>603</v>
      </c>
      <c r="B21" s="68" t="s">
        <v>620</v>
      </c>
      <c r="C21" s="68">
        <v>1</v>
      </c>
      <c r="D21" s="69"/>
      <c r="E21" s="69">
        <v>5</v>
      </c>
      <c r="F21" s="70">
        <v>0</v>
      </c>
      <c r="G21" s="68" t="s">
        <v>621</v>
      </c>
      <c r="H21" s="70">
        <f t="shared" si="0"/>
        <v>0</v>
      </c>
      <c r="I21" s="74" t="s">
        <v>707</v>
      </c>
    </row>
    <row r="22" spans="1:9">
      <c r="A22" s="68" t="s">
        <v>603</v>
      </c>
      <c r="B22" s="74" t="s">
        <v>622</v>
      </c>
      <c r="C22" s="68">
        <v>1</v>
      </c>
      <c r="D22" s="69"/>
      <c r="E22" s="69">
        <v>1</v>
      </c>
      <c r="F22" s="70">
        <v>0</v>
      </c>
      <c r="G22" s="68" t="s">
        <v>623</v>
      </c>
      <c r="H22" s="70">
        <f t="shared" si="0"/>
        <v>0</v>
      </c>
      <c r="I22" s="74" t="s">
        <v>708</v>
      </c>
    </row>
    <row r="23" spans="1:9">
      <c r="A23" s="71" t="s">
        <v>603</v>
      </c>
      <c r="B23" s="71" t="s">
        <v>624</v>
      </c>
      <c r="C23" s="71">
        <v>1</v>
      </c>
      <c r="D23" s="73"/>
      <c r="E23" s="73">
        <v>1</v>
      </c>
      <c r="F23" s="70">
        <v>0</v>
      </c>
      <c r="G23" s="68" t="s">
        <v>625</v>
      </c>
      <c r="H23" s="70">
        <f t="shared" si="0"/>
        <v>0</v>
      </c>
      <c r="I23" s="74" t="s">
        <v>709</v>
      </c>
    </row>
    <row r="24" spans="1:9">
      <c r="A24" s="68" t="s">
        <v>603</v>
      </c>
      <c r="B24" s="74" t="s">
        <v>626</v>
      </c>
      <c r="C24" s="68">
        <v>2</v>
      </c>
      <c r="D24" s="69"/>
      <c r="E24" s="69">
        <v>11</v>
      </c>
      <c r="F24" s="70">
        <v>0</v>
      </c>
      <c r="G24" s="68" t="s">
        <v>627</v>
      </c>
      <c r="H24" s="70">
        <f t="shared" si="0"/>
        <v>0</v>
      </c>
      <c r="I24" s="74" t="s">
        <v>710</v>
      </c>
    </row>
    <row r="25" spans="1:9">
      <c r="A25" s="68" t="s">
        <v>603</v>
      </c>
      <c r="B25" s="75" t="s">
        <v>628</v>
      </c>
      <c r="C25" s="68">
        <v>1</v>
      </c>
      <c r="D25" s="69"/>
      <c r="E25" s="69">
        <v>2</v>
      </c>
      <c r="F25" s="70">
        <v>0</v>
      </c>
      <c r="G25" s="68" t="s">
        <v>629</v>
      </c>
      <c r="H25" s="70">
        <f t="shared" si="0"/>
        <v>0</v>
      </c>
      <c r="I25" s="74" t="s">
        <v>711</v>
      </c>
    </row>
    <row r="26" spans="1:9">
      <c r="A26" s="71" t="s">
        <v>603</v>
      </c>
      <c r="B26" s="71" t="s">
        <v>630</v>
      </c>
      <c r="C26" s="71">
        <v>1</v>
      </c>
      <c r="D26" s="73"/>
      <c r="E26" s="73">
        <v>1</v>
      </c>
      <c r="F26" s="70">
        <v>0</v>
      </c>
      <c r="G26" s="68" t="s">
        <v>631</v>
      </c>
      <c r="H26" s="70">
        <f t="shared" si="0"/>
        <v>0</v>
      </c>
      <c r="I26" s="74" t="s">
        <v>712</v>
      </c>
    </row>
    <row r="27" spans="1:9">
      <c r="A27" s="68" t="s">
        <v>603</v>
      </c>
      <c r="B27" s="68" t="s">
        <v>632</v>
      </c>
      <c r="C27" s="68">
        <v>1</v>
      </c>
      <c r="D27" s="69"/>
      <c r="E27" s="69">
        <v>1</v>
      </c>
      <c r="F27" s="70">
        <v>0</v>
      </c>
      <c r="G27" s="68" t="s">
        <v>633</v>
      </c>
      <c r="H27" s="70">
        <f t="shared" si="0"/>
        <v>0</v>
      </c>
      <c r="I27" s="74" t="s">
        <v>713</v>
      </c>
    </row>
    <row r="28" spans="1:9">
      <c r="A28" s="68" t="s">
        <v>603</v>
      </c>
      <c r="B28" s="68" t="s">
        <v>634</v>
      </c>
      <c r="C28" s="68">
        <v>1</v>
      </c>
      <c r="D28" s="69"/>
      <c r="E28" s="69">
        <v>7</v>
      </c>
      <c r="F28" s="70">
        <v>0</v>
      </c>
      <c r="G28" s="68" t="s">
        <v>635</v>
      </c>
      <c r="H28" s="70">
        <f t="shared" si="0"/>
        <v>0</v>
      </c>
      <c r="I28" s="74" t="s">
        <v>714</v>
      </c>
    </row>
    <row r="29" spans="1:9">
      <c r="A29" s="71" t="s">
        <v>603</v>
      </c>
      <c r="B29" s="71" t="s">
        <v>636</v>
      </c>
      <c r="C29" s="71">
        <v>1</v>
      </c>
      <c r="D29" s="73"/>
      <c r="E29" s="73">
        <v>6</v>
      </c>
      <c r="F29" s="70">
        <v>0</v>
      </c>
      <c r="G29" s="68" t="s">
        <v>637</v>
      </c>
      <c r="H29" s="70">
        <f t="shared" si="0"/>
        <v>0</v>
      </c>
      <c r="I29" s="74" t="s">
        <v>715</v>
      </c>
    </row>
    <row r="30" spans="1:9">
      <c r="A30" s="68" t="s">
        <v>603</v>
      </c>
      <c r="B30" s="68" t="s">
        <v>638</v>
      </c>
      <c r="C30" s="68">
        <v>1</v>
      </c>
      <c r="D30" s="69"/>
      <c r="E30" s="69">
        <v>4</v>
      </c>
      <c r="F30" s="70">
        <v>0</v>
      </c>
      <c r="G30" s="68" t="s">
        <v>639</v>
      </c>
      <c r="H30" s="70">
        <f t="shared" si="0"/>
        <v>0</v>
      </c>
      <c r="I30" s="74" t="s">
        <v>716</v>
      </c>
    </row>
    <row r="31" spans="1:9">
      <c r="A31" s="71" t="s">
        <v>603</v>
      </c>
      <c r="B31" s="71" t="s">
        <v>640</v>
      </c>
      <c r="C31" s="71">
        <v>1</v>
      </c>
      <c r="D31" s="73"/>
      <c r="E31" s="73">
        <v>4</v>
      </c>
      <c r="F31" s="70">
        <v>0</v>
      </c>
      <c r="G31" s="68" t="s">
        <v>641</v>
      </c>
      <c r="H31" s="70">
        <f t="shared" si="0"/>
        <v>0</v>
      </c>
      <c r="I31" s="74" t="s">
        <v>717</v>
      </c>
    </row>
    <row r="32" spans="1:9">
      <c r="A32" s="68" t="s">
        <v>603</v>
      </c>
      <c r="B32" s="68" t="s">
        <v>642</v>
      </c>
      <c r="C32" s="68">
        <v>1</v>
      </c>
      <c r="D32" s="69"/>
      <c r="E32" s="69">
        <v>2</v>
      </c>
      <c r="F32" s="70">
        <v>0</v>
      </c>
      <c r="G32" s="68" t="s">
        <v>643</v>
      </c>
      <c r="H32" s="70">
        <f t="shared" si="0"/>
        <v>0</v>
      </c>
      <c r="I32" s="74" t="s">
        <v>718</v>
      </c>
    </row>
    <row r="33" spans="1:9">
      <c r="A33" s="68" t="s">
        <v>603</v>
      </c>
      <c r="B33" s="68" t="s">
        <v>644</v>
      </c>
      <c r="C33" s="68">
        <v>1</v>
      </c>
      <c r="D33" s="69"/>
      <c r="E33" s="69">
        <v>4</v>
      </c>
      <c r="F33" s="70">
        <v>0</v>
      </c>
      <c r="G33" s="68" t="s">
        <v>645</v>
      </c>
      <c r="H33" s="70">
        <f t="shared" si="0"/>
        <v>0</v>
      </c>
      <c r="I33" s="74" t="s">
        <v>719</v>
      </c>
    </row>
    <row r="34" spans="1:9">
      <c r="A34" s="71" t="s">
        <v>603</v>
      </c>
      <c r="B34" s="71" t="s">
        <v>646</v>
      </c>
      <c r="C34" s="71">
        <v>1</v>
      </c>
      <c r="D34" s="73"/>
      <c r="E34" s="73">
        <v>6</v>
      </c>
      <c r="F34" s="70">
        <v>0</v>
      </c>
      <c r="G34" s="68" t="s">
        <v>647</v>
      </c>
      <c r="H34" s="70">
        <f t="shared" si="0"/>
        <v>0</v>
      </c>
      <c r="I34" s="74" t="s">
        <v>720</v>
      </c>
    </row>
    <row r="35" spans="1:9">
      <c r="A35" s="71" t="s">
        <v>603</v>
      </c>
      <c r="B35" s="71" t="s">
        <v>648</v>
      </c>
      <c r="C35" s="71">
        <v>1</v>
      </c>
      <c r="D35" s="73"/>
      <c r="E35" s="73">
        <v>1</v>
      </c>
      <c r="F35" s="70">
        <v>0</v>
      </c>
      <c r="G35" s="68" t="s">
        <v>649</v>
      </c>
      <c r="H35" s="70">
        <f t="shared" si="0"/>
        <v>0</v>
      </c>
      <c r="I35" s="74" t="s">
        <v>721</v>
      </c>
    </row>
    <row r="36" spans="1:9">
      <c r="A36" s="71" t="s">
        <v>603</v>
      </c>
      <c r="B36" s="71" t="s">
        <v>650</v>
      </c>
      <c r="C36" s="71">
        <v>1</v>
      </c>
      <c r="D36" s="73"/>
      <c r="E36" s="73">
        <v>2</v>
      </c>
      <c r="F36" s="70">
        <v>0</v>
      </c>
      <c r="G36" s="68" t="s">
        <v>651</v>
      </c>
      <c r="H36" s="70">
        <f t="shared" si="0"/>
        <v>0</v>
      </c>
      <c r="I36" s="74" t="s">
        <v>722</v>
      </c>
    </row>
    <row r="37" spans="1:9">
      <c r="A37" s="68" t="s">
        <v>603</v>
      </c>
      <c r="B37" s="68" t="s">
        <v>652</v>
      </c>
      <c r="C37" s="68">
        <v>1</v>
      </c>
      <c r="D37" s="69"/>
      <c r="E37" s="69">
        <v>1</v>
      </c>
      <c r="F37" s="70">
        <v>0</v>
      </c>
      <c r="G37" s="68" t="s">
        <v>653</v>
      </c>
      <c r="H37" s="70">
        <f t="shared" si="0"/>
        <v>0</v>
      </c>
      <c r="I37" s="74" t="s">
        <v>723</v>
      </c>
    </row>
    <row r="38" spans="1:9">
      <c r="A38" s="68" t="s">
        <v>603</v>
      </c>
      <c r="B38" s="74" t="s">
        <v>654</v>
      </c>
      <c r="C38" s="68">
        <v>1</v>
      </c>
      <c r="D38" s="69"/>
      <c r="E38" s="69">
        <v>3</v>
      </c>
      <c r="F38" s="70">
        <v>0</v>
      </c>
      <c r="G38" s="68" t="s">
        <v>655</v>
      </c>
      <c r="H38" s="70">
        <f t="shared" si="0"/>
        <v>0</v>
      </c>
      <c r="I38" s="74" t="s">
        <v>724</v>
      </c>
    </row>
    <row r="39" spans="1:9">
      <c r="A39" s="68" t="s">
        <v>603</v>
      </c>
      <c r="B39" s="68" t="s">
        <v>656</v>
      </c>
      <c r="C39" s="68">
        <v>1</v>
      </c>
      <c r="D39" s="69"/>
      <c r="E39" s="69">
        <v>3</v>
      </c>
      <c r="F39" s="70">
        <v>0</v>
      </c>
      <c r="G39" s="68" t="s">
        <v>657</v>
      </c>
      <c r="H39" s="70">
        <f t="shared" si="0"/>
        <v>0</v>
      </c>
      <c r="I39" s="74" t="s">
        <v>725</v>
      </c>
    </row>
    <row r="40" spans="1:9">
      <c r="A40" s="74" t="s">
        <v>658</v>
      </c>
      <c r="B40" s="74" t="s">
        <v>659</v>
      </c>
      <c r="C40" s="68">
        <v>2</v>
      </c>
      <c r="D40" s="69"/>
      <c r="E40" s="69">
        <v>12</v>
      </c>
      <c r="F40" s="70">
        <v>0</v>
      </c>
      <c r="G40" s="74" t="s">
        <v>660</v>
      </c>
      <c r="H40" s="70">
        <f t="shared" si="0"/>
        <v>0</v>
      </c>
      <c r="I40" s="74" t="s">
        <v>726</v>
      </c>
    </row>
    <row r="41" spans="1:9">
      <c r="A41" s="71" t="s">
        <v>661</v>
      </c>
      <c r="B41" s="71" t="s">
        <v>662</v>
      </c>
      <c r="C41" s="71">
        <v>2</v>
      </c>
      <c r="D41" s="73"/>
      <c r="E41" s="73">
        <v>9</v>
      </c>
      <c r="F41" s="70">
        <v>0</v>
      </c>
      <c r="G41" s="68" t="s">
        <v>663</v>
      </c>
      <c r="H41" s="70">
        <f t="shared" si="0"/>
        <v>0</v>
      </c>
      <c r="I41" s="74" t="s">
        <v>727</v>
      </c>
    </row>
    <row r="42" spans="1:9">
      <c r="A42" s="68" t="s">
        <v>661</v>
      </c>
      <c r="B42" s="68" t="s">
        <v>664</v>
      </c>
      <c r="C42" s="68">
        <v>1</v>
      </c>
      <c r="D42" s="69"/>
      <c r="E42" s="69">
        <v>5</v>
      </c>
      <c r="F42" s="70">
        <v>0</v>
      </c>
      <c r="G42" s="68" t="s">
        <v>665</v>
      </c>
      <c r="H42" s="70">
        <f t="shared" si="0"/>
        <v>0</v>
      </c>
      <c r="I42" s="74" t="s">
        <v>728</v>
      </c>
    </row>
    <row r="43" spans="1:9">
      <c r="A43" s="71" t="s">
        <v>661</v>
      </c>
      <c r="B43" s="77" t="s">
        <v>666</v>
      </c>
      <c r="C43" s="71">
        <v>1</v>
      </c>
      <c r="D43" s="73"/>
      <c r="E43" s="73">
        <v>2</v>
      </c>
      <c r="F43" s="70">
        <v>0</v>
      </c>
      <c r="G43" s="68" t="s">
        <v>667</v>
      </c>
      <c r="H43" s="70">
        <f t="shared" si="0"/>
        <v>0</v>
      </c>
      <c r="I43" s="74" t="s">
        <v>729</v>
      </c>
    </row>
    <row r="44" spans="1:9">
      <c r="A44" s="68" t="s">
        <v>661</v>
      </c>
      <c r="B44" s="68" t="s">
        <v>668</v>
      </c>
      <c r="C44" s="68">
        <v>1</v>
      </c>
      <c r="D44" s="69"/>
      <c r="E44" s="69">
        <v>5</v>
      </c>
      <c r="F44" s="70">
        <v>0</v>
      </c>
      <c r="G44" s="68" t="s">
        <v>669</v>
      </c>
      <c r="H44" s="70">
        <f t="shared" si="0"/>
        <v>0</v>
      </c>
      <c r="I44" s="74" t="s">
        <v>730</v>
      </c>
    </row>
    <row r="45" spans="1:9">
      <c r="A45" s="71" t="s">
        <v>661</v>
      </c>
      <c r="B45" s="71" t="s">
        <v>670</v>
      </c>
      <c r="C45" s="71">
        <v>1</v>
      </c>
      <c r="D45" s="73"/>
      <c r="E45" s="73">
        <v>1</v>
      </c>
      <c r="F45" s="70">
        <v>0</v>
      </c>
      <c r="G45" s="68" t="s">
        <v>671</v>
      </c>
      <c r="H45" s="70">
        <f t="shared" si="0"/>
        <v>0</v>
      </c>
      <c r="I45" s="74" t="s">
        <v>731</v>
      </c>
    </row>
    <row r="46" spans="1:9">
      <c r="A46" s="68" t="s">
        <v>661</v>
      </c>
      <c r="B46" s="68" t="s">
        <v>672</v>
      </c>
      <c r="C46" s="68">
        <v>1</v>
      </c>
      <c r="D46" s="69"/>
      <c r="E46" s="69">
        <v>2</v>
      </c>
      <c r="F46" s="70">
        <v>0</v>
      </c>
      <c r="G46" s="68" t="s">
        <v>673</v>
      </c>
      <c r="H46" s="70">
        <f t="shared" si="0"/>
        <v>0</v>
      </c>
      <c r="I46" s="74" t="s">
        <v>732</v>
      </c>
    </row>
    <row r="47" spans="1:9">
      <c r="A47" s="68" t="s">
        <v>661</v>
      </c>
      <c r="B47" s="68" t="s">
        <v>674</v>
      </c>
      <c r="C47" s="68">
        <v>1</v>
      </c>
      <c r="D47" s="69"/>
      <c r="E47" s="69">
        <v>1</v>
      </c>
      <c r="F47" s="70">
        <v>0</v>
      </c>
      <c r="G47" s="68" t="s">
        <v>675</v>
      </c>
      <c r="H47" s="70">
        <f t="shared" si="0"/>
        <v>0</v>
      </c>
      <c r="I47" s="74" t="s">
        <v>733</v>
      </c>
    </row>
    <row r="48" spans="1:9">
      <c r="A48" s="71" t="s">
        <v>661</v>
      </c>
      <c r="B48" s="71" t="s">
        <v>676</v>
      </c>
      <c r="C48" s="71">
        <v>1</v>
      </c>
      <c r="D48" s="73"/>
      <c r="E48" s="73">
        <v>1</v>
      </c>
      <c r="F48" s="70">
        <v>0</v>
      </c>
      <c r="G48" s="68" t="s">
        <v>677</v>
      </c>
      <c r="H48" s="70">
        <f t="shared" si="0"/>
        <v>0</v>
      </c>
      <c r="I48" s="74" t="s">
        <v>734</v>
      </c>
    </row>
    <row r="49" spans="1:9">
      <c r="A49" s="68" t="s">
        <v>661</v>
      </c>
      <c r="B49" s="68" t="s">
        <v>678</v>
      </c>
      <c r="C49" s="68">
        <v>1</v>
      </c>
      <c r="D49" s="69"/>
      <c r="E49" s="69">
        <v>1</v>
      </c>
      <c r="F49" s="70">
        <v>0</v>
      </c>
      <c r="G49" s="68" t="s">
        <v>679</v>
      </c>
      <c r="H49" s="70">
        <f t="shared" si="0"/>
        <v>0</v>
      </c>
      <c r="I49" s="74" t="s">
        <v>735</v>
      </c>
    </row>
    <row r="50" spans="1:9">
      <c r="A50" s="71" t="s">
        <v>680</v>
      </c>
      <c r="B50" s="71" t="s">
        <v>681</v>
      </c>
      <c r="C50" s="71">
        <v>1</v>
      </c>
      <c r="D50" s="73"/>
      <c r="E50" s="73">
        <v>2</v>
      </c>
      <c r="F50" s="70">
        <v>0</v>
      </c>
      <c r="G50" s="68" t="s">
        <v>682</v>
      </c>
      <c r="H50" s="70">
        <f t="shared" si="0"/>
        <v>0</v>
      </c>
      <c r="I50" s="74" t="s">
        <v>736</v>
      </c>
    </row>
    <row r="51" spans="1:9">
      <c r="A51" s="68" t="s">
        <v>683</v>
      </c>
      <c r="B51" s="68" t="s">
        <v>684</v>
      </c>
      <c r="C51" s="68">
        <v>1</v>
      </c>
      <c r="D51" s="69"/>
      <c r="E51" s="69">
        <v>3</v>
      </c>
      <c r="F51" s="70">
        <v>0</v>
      </c>
      <c r="G51" s="68" t="s">
        <v>685</v>
      </c>
      <c r="H51" s="70">
        <f t="shared" si="0"/>
        <v>0</v>
      </c>
      <c r="I51" s="74" t="s">
        <v>737</v>
      </c>
    </row>
    <row r="52" spans="1:9">
      <c r="A52" s="71" t="s">
        <v>683</v>
      </c>
      <c r="B52" s="71" t="s">
        <v>686</v>
      </c>
      <c r="C52" s="71">
        <v>1</v>
      </c>
      <c r="D52" s="73"/>
      <c r="E52" s="73">
        <v>1</v>
      </c>
      <c r="F52" s="70">
        <v>0</v>
      </c>
      <c r="G52" s="68" t="s">
        <v>687</v>
      </c>
      <c r="H52" s="70">
        <f t="shared" si="0"/>
        <v>0</v>
      </c>
      <c r="I52" s="74" t="s">
        <v>738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L33"/>
  <sheetViews>
    <sheetView workbookViewId="0">
      <selection activeCell="O28" sqref="O28"/>
    </sheetView>
  </sheetViews>
  <sheetFormatPr baseColWidth="10" defaultRowHeight="15"/>
  <sheetData>
    <row r="1" spans="1:12" ht="15.75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>
      <c r="A2" s="9"/>
      <c r="B2" s="9"/>
      <c r="C2" s="9"/>
      <c r="D2" s="9"/>
      <c r="E2" s="10"/>
      <c r="F2" s="11"/>
      <c r="G2" s="11"/>
      <c r="H2" s="12"/>
      <c r="I2" s="19" t="s">
        <v>32</v>
      </c>
      <c r="J2" s="20"/>
      <c r="K2" s="20"/>
      <c r="L2" s="21"/>
    </row>
    <row r="3" spans="1:12">
      <c r="A3" s="9"/>
      <c r="B3" s="9"/>
      <c r="C3" s="9"/>
      <c r="D3" s="9"/>
      <c r="E3" s="13"/>
      <c r="F3" s="14"/>
      <c r="G3" s="14"/>
      <c r="H3" s="15"/>
      <c r="I3" s="22">
        <f ca="1">TODAY()</f>
        <v>42220</v>
      </c>
      <c r="J3" s="23"/>
      <c r="K3" s="23"/>
      <c r="L3" s="23"/>
    </row>
    <row r="4" spans="1:12">
      <c r="A4" s="9"/>
      <c r="B4" s="9"/>
      <c r="C4" s="9"/>
      <c r="D4" s="9"/>
      <c r="E4" s="16"/>
      <c r="F4" s="17"/>
      <c r="G4" s="17"/>
      <c r="H4" s="18"/>
      <c r="I4" s="23"/>
      <c r="J4" s="23"/>
      <c r="K4" s="23"/>
      <c r="L4" s="23"/>
    </row>
    <row r="5" spans="1:12">
      <c r="A5" s="24"/>
      <c r="B5" s="25"/>
      <c r="C5" s="25"/>
      <c r="D5" s="25"/>
      <c r="E5" s="25"/>
      <c r="F5" s="25"/>
      <c r="G5" s="25"/>
      <c r="H5" s="25"/>
      <c r="I5" s="25"/>
      <c r="J5" s="25"/>
      <c r="K5" s="25"/>
      <c r="L5" s="26"/>
    </row>
    <row r="6" spans="1:12">
      <c r="A6" s="2" t="s">
        <v>33</v>
      </c>
      <c r="B6" s="2" t="s">
        <v>34</v>
      </c>
      <c r="C6" s="2"/>
      <c r="D6" s="2"/>
      <c r="E6" s="3" t="s">
        <v>35</v>
      </c>
      <c r="F6" s="4"/>
      <c r="G6" s="3" t="s">
        <v>36</v>
      </c>
      <c r="H6" s="4"/>
      <c r="I6" s="3" t="s">
        <v>37</v>
      </c>
      <c r="J6" s="4"/>
      <c r="K6" s="3" t="s">
        <v>38</v>
      </c>
      <c r="L6" s="4"/>
    </row>
    <row r="7" spans="1:12">
      <c r="A7" s="2"/>
      <c r="B7" s="2"/>
      <c r="C7" s="2"/>
      <c r="D7" s="2"/>
      <c r="E7" s="5"/>
      <c r="F7" s="6"/>
      <c r="G7" s="5"/>
      <c r="H7" s="6"/>
      <c r="I7" s="5"/>
      <c r="J7" s="6"/>
      <c r="K7" s="5"/>
      <c r="L7" s="6"/>
    </row>
    <row r="8" spans="1:12">
      <c r="A8" s="1">
        <v>1</v>
      </c>
      <c r="B8" s="9"/>
      <c r="C8" s="9"/>
      <c r="D8" s="9"/>
      <c r="E8" s="24"/>
      <c r="F8" s="26"/>
      <c r="G8" s="24"/>
      <c r="H8" s="26"/>
      <c r="I8" s="24"/>
      <c r="J8" s="26"/>
      <c r="K8" s="24"/>
      <c r="L8" s="26"/>
    </row>
    <row r="9" spans="1:12">
      <c r="A9" s="1">
        <v>2</v>
      </c>
      <c r="B9" s="24"/>
      <c r="C9" s="25"/>
      <c r="D9" s="26"/>
      <c r="E9" s="24"/>
      <c r="F9" s="26"/>
      <c r="G9" s="24"/>
      <c r="H9" s="26"/>
      <c r="I9" s="24"/>
      <c r="J9" s="26"/>
      <c r="K9" s="24"/>
      <c r="L9" s="26"/>
    </row>
    <row r="10" spans="1:12">
      <c r="A10" s="1">
        <v>3</v>
      </c>
      <c r="B10" s="9"/>
      <c r="C10" s="9"/>
      <c r="D10" s="9"/>
      <c r="E10" s="24"/>
      <c r="F10" s="26"/>
      <c r="G10" s="24"/>
      <c r="H10" s="26"/>
      <c r="I10" s="24"/>
      <c r="J10" s="26"/>
      <c r="K10" s="24"/>
      <c r="L10" s="26"/>
    </row>
    <row r="11" spans="1:12">
      <c r="A11" s="1">
        <v>4</v>
      </c>
      <c r="B11" s="9"/>
      <c r="C11" s="9"/>
      <c r="D11" s="9"/>
      <c r="E11" s="24"/>
      <c r="F11" s="26"/>
      <c r="G11" s="24"/>
      <c r="H11" s="26"/>
      <c r="I11" s="24"/>
      <c r="J11" s="26"/>
      <c r="K11" s="24"/>
      <c r="L11" s="26"/>
    </row>
    <row r="12" spans="1:12">
      <c r="A12" s="1">
        <v>5</v>
      </c>
      <c r="B12" s="9"/>
      <c r="C12" s="9"/>
      <c r="D12" s="9"/>
      <c r="E12" s="24"/>
      <c r="F12" s="26"/>
      <c r="G12" s="24"/>
      <c r="H12" s="26"/>
      <c r="I12" s="24"/>
      <c r="J12" s="26"/>
      <c r="K12" s="24"/>
      <c r="L12" s="26"/>
    </row>
    <row r="13" spans="1:12">
      <c r="A13" s="1">
        <v>6</v>
      </c>
      <c r="B13" s="24"/>
      <c r="C13" s="25"/>
      <c r="D13" s="26"/>
      <c r="E13" s="24"/>
      <c r="F13" s="26"/>
      <c r="G13" s="24"/>
      <c r="H13" s="26"/>
      <c r="I13" s="24"/>
      <c r="J13" s="26"/>
      <c r="K13" s="24"/>
      <c r="L13" s="26"/>
    </row>
    <row r="14" spans="1:12">
      <c r="A14" s="1">
        <v>7</v>
      </c>
      <c r="B14" s="9"/>
      <c r="C14" s="9"/>
      <c r="D14" s="9"/>
      <c r="E14" s="24"/>
      <c r="F14" s="26"/>
      <c r="G14" s="24"/>
      <c r="H14" s="26"/>
      <c r="I14" s="24"/>
      <c r="J14" s="26"/>
      <c r="K14" s="24"/>
      <c r="L14" s="26"/>
    </row>
    <row r="15" spans="1:12">
      <c r="A15" s="1">
        <v>8</v>
      </c>
      <c r="B15" s="9"/>
      <c r="C15" s="9"/>
      <c r="D15" s="9"/>
      <c r="E15" s="24"/>
      <c r="F15" s="26"/>
      <c r="G15" s="24"/>
      <c r="H15" s="26"/>
      <c r="I15" s="24"/>
      <c r="J15" s="26"/>
      <c r="K15" s="24"/>
      <c r="L15" s="26"/>
    </row>
    <row r="16" spans="1:12">
      <c r="A16" s="1">
        <v>9</v>
      </c>
      <c r="B16" s="24"/>
      <c r="C16" s="25"/>
      <c r="D16" s="26"/>
      <c r="E16" s="24"/>
      <c r="F16" s="26"/>
      <c r="G16" s="24"/>
      <c r="H16" s="26"/>
      <c r="I16" s="24"/>
      <c r="J16" s="26"/>
      <c r="K16" s="24"/>
      <c r="L16" s="26"/>
    </row>
    <row r="17" spans="1:12">
      <c r="A17" s="1">
        <v>10</v>
      </c>
      <c r="B17" s="24"/>
      <c r="C17" s="25"/>
      <c r="D17" s="26"/>
      <c r="E17" s="24"/>
      <c r="F17" s="26"/>
      <c r="G17" s="24"/>
      <c r="H17" s="26"/>
      <c r="I17" s="24"/>
      <c r="J17" s="26"/>
      <c r="K17" s="24"/>
      <c r="L17" s="26"/>
    </row>
    <row r="18" spans="1:12">
      <c r="A18" s="1">
        <v>11</v>
      </c>
      <c r="B18" s="24"/>
      <c r="C18" s="25"/>
      <c r="D18" s="26"/>
      <c r="E18" s="24"/>
      <c r="F18" s="26"/>
      <c r="G18" s="24"/>
      <c r="H18" s="26"/>
      <c r="I18" s="24"/>
      <c r="J18" s="26"/>
      <c r="K18" s="24"/>
      <c r="L18" s="26"/>
    </row>
    <row r="19" spans="1:12">
      <c r="A19" s="1">
        <v>12</v>
      </c>
      <c r="B19" s="24"/>
      <c r="C19" s="25"/>
      <c r="D19" s="26"/>
      <c r="E19" s="24"/>
      <c r="F19" s="26"/>
      <c r="G19" s="24"/>
      <c r="H19" s="26"/>
      <c r="I19" s="24"/>
      <c r="J19" s="26"/>
      <c r="K19" s="24"/>
      <c r="L19" s="26"/>
    </row>
    <row r="20" spans="1:12">
      <c r="A20" s="1">
        <v>13</v>
      </c>
      <c r="B20" s="24"/>
      <c r="C20" s="25"/>
      <c r="D20" s="26"/>
      <c r="E20" s="24"/>
      <c r="F20" s="26"/>
      <c r="G20" s="24"/>
      <c r="H20" s="26"/>
      <c r="I20" s="24"/>
      <c r="J20" s="26"/>
      <c r="K20" s="24"/>
      <c r="L20" s="26"/>
    </row>
    <row r="21" spans="1:12">
      <c r="A21" s="1">
        <v>14</v>
      </c>
      <c r="B21" s="24"/>
      <c r="C21" s="25"/>
      <c r="D21" s="26"/>
      <c r="E21" s="24"/>
      <c r="F21" s="26"/>
      <c r="G21" s="24"/>
      <c r="H21" s="26"/>
      <c r="I21" s="24"/>
      <c r="J21" s="26"/>
      <c r="K21" s="24"/>
      <c r="L21" s="26"/>
    </row>
    <row r="22" spans="1:12">
      <c r="A22" s="1">
        <v>15</v>
      </c>
      <c r="B22" s="24"/>
      <c r="C22" s="25"/>
      <c r="D22" s="26"/>
      <c r="E22" s="24"/>
      <c r="F22" s="26"/>
      <c r="G22" s="24"/>
      <c r="H22" s="26"/>
      <c r="I22" s="24"/>
      <c r="J22" s="26"/>
      <c r="K22" s="24"/>
      <c r="L22" s="26"/>
    </row>
    <row r="23" spans="1:12">
      <c r="A23" s="1">
        <v>16</v>
      </c>
      <c r="B23" s="24"/>
      <c r="C23" s="25"/>
      <c r="D23" s="26"/>
      <c r="E23" s="24"/>
      <c r="F23" s="26"/>
      <c r="G23" s="24"/>
      <c r="H23" s="26"/>
      <c r="I23" s="24"/>
      <c r="J23" s="26"/>
      <c r="K23" s="24"/>
      <c r="L23" s="26"/>
    </row>
    <row r="24" spans="1:12">
      <c r="A24" s="1">
        <v>17</v>
      </c>
      <c r="B24" s="24"/>
      <c r="C24" s="25"/>
      <c r="D24" s="26"/>
      <c r="E24" s="24"/>
      <c r="F24" s="26"/>
      <c r="G24" s="24"/>
      <c r="H24" s="26"/>
      <c r="I24" s="24"/>
      <c r="J24" s="26"/>
      <c r="K24" s="24"/>
      <c r="L24" s="26"/>
    </row>
    <row r="25" spans="1:12">
      <c r="A25" s="1">
        <v>18</v>
      </c>
      <c r="B25" s="24"/>
      <c r="C25" s="25"/>
      <c r="D25" s="26"/>
      <c r="E25" s="24"/>
      <c r="F25" s="26"/>
      <c r="G25" s="24"/>
      <c r="H25" s="26"/>
      <c r="I25" s="24"/>
      <c r="J25" s="26"/>
      <c r="K25" s="24"/>
      <c r="L25" s="26"/>
    </row>
    <row r="26" spans="1:12">
      <c r="A26" s="1">
        <v>19</v>
      </c>
      <c r="B26" s="24"/>
      <c r="C26" s="25"/>
      <c r="D26" s="26"/>
      <c r="E26" s="24"/>
      <c r="F26" s="26"/>
      <c r="G26" s="24"/>
      <c r="H26" s="26"/>
      <c r="I26" s="24"/>
      <c r="J26" s="26"/>
      <c r="K26" s="24"/>
      <c r="L26" s="26"/>
    </row>
    <row r="27" spans="1:12">
      <c r="A27" s="1">
        <v>20</v>
      </c>
      <c r="B27" s="24"/>
      <c r="C27" s="27"/>
      <c r="D27" s="28"/>
      <c r="E27" s="24"/>
      <c r="F27" s="28"/>
      <c r="G27" s="24"/>
      <c r="H27" s="28"/>
      <c r="I27" s="24"/>
      <c r="J27" s="28"/>
      <c r="K27" s="24"/>
      <c r="L27" s="28"/>
    </row>
    <row r="28" spans="1:12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</row>
    <row r="29" spans="1:12">
      <c r="A29" s="9" t="s">
        <v>39</v>
      </c>
      <c r="B29" s="9"/>
      <c r="C29" s="9"/>
      <c r="D29" s="9" t="s">
        <v>40</v>
      </c>
      <c r="E29" s="9"/>
      <c r="F29" s="9"/>
      <c r="G29" s="9" t="s">
        <v>43</v>
      </c>
      <c r="H29" s="9"/>
      <c r="I29" s="9"/>
      <c r="J29" s="9"/>
      <c r="K29" s="35" t="s">
        <v>41</v>
      </c>
      <c r="L29" s="36"/>
    </row>
    <row r="30" spans="1:12">
      <c r="A30" s="9"/>
      <c r="B30" s="9"/>
      <c r="C30" s="9"/>
      <c r="D30" s="37"/>
      <c r="E30" s="38"/>
      <c r="F30" s="39"/>
      <c r="G30" s="43" t="s">
        <v>42</v>
      </c>
      <c r="H30" s="11"/>
      <c r="I30" s="12"/>
      <c r="J30" s="44"/>
      <c r="K30" s="37"/>
      <c r="L30" s="39"/>
    </row>
    <row r="31" spans="1:12">
      <c r="A31" s="9"/>
      <c r="B31" s="9"/>
      <c r="C31" s="9"/>
      <c r="D31" s="40"/>
      <c r="E31" s="41"/>
      <c r="F31" s="42"/>
      <c r="G31" s="16"/>
      <c r="H31" s="17"/>
      <c r="I31" s="18"/>
      <c r="J31" s="45"/>
      <c r="K31" s="40"/>
      <c r="L31" s="42"/>
    </row>
    <row r="32" spans="1:12">
      <c r="A32" s="29"/>
      <c r="B32" s="30"/>
      <c r="C32" s="30"/>
      <c r="D32" s="31"/>
      <c r="E32" s="29"/>
      <c r="F32" s="30"/>
      <c r="G32" s="30"/>
      <c r="H32" s="31"/>
      <c r="I32" s="29"/>
      <c r="J32" s="30"/>
      <c r="K32" s="30"/>
      <c r="L32" s="31"/>
    </row>
    <row r="33" spans="1:12">
      <c r="A33" s="32"/>
      <c r="B33" s="33"/>
      <c r="C33" s="33"/>
      <c r="D33" s="34"/>
      <c r="E33" s="32"/>
      <c r="F33" s="33"/>
      <c r="G33" s="33"/>
      <c r="H33" s="34"/>
      <c r="I33" s="32"/>
      <c r="J33" s="33"/>
      <c r="K33" s="33"/>
      <c r="L33" s="34"/>
    </row>
  </sheetData>
  <mergeCells count="125">
    <mergeCell ref="A32:D33"/>
    <mergeCell ref="E32:H33"/>
    <mergeCell ref="I32:L33"/>
    <mergeCell ref="A28:L28"/>
    <mergeCell ref="A29:C29"/>
    <mergeCell ref="D29:F29"/>
    <mergeCell ref="G29:J29"/>
    <mergeCell ref="K29:L29"/>
    <mergeCell ref="A30:C31"/>
    <mergeCell ref="D30:F31"/>
    <mergeCell ref="G30:I31"/>
    <mergeCell ref="J30:J31"/>
    <mergeCell ref="K30:L31"/>
    <mergeCell ref="B26:D26"/>
    <mergeCell ref="E26:F26"/>
    <mergeCell ref="G26:H26"/>
    <mergeCell ref="I26:J26"/>
    <mergeCell ref="K26:L26"/>
    <mergeCell ref="B27:D27"/>
    <mergeCell ref="E27:F27"/>
    <mergeCell ref="G27:H27"/>
    <mergeCell ref="I27:J27"/>
    <mergeCell ref="K27:L27"/>
    <mergeCell ref="B24:D24"/>
    <mergeCell ref="E24:F24"/>
    <mergeCell ref="G24:H24"/>
    <mergeCell ref="I24:J24"/>
    <mergeCell ref="K24:L24"/>
    <mergeCell ref="B25:D25"/>
    <mergeCell ref="E25:F25"/>
    <mergeCell ref="G25:H25"/>
    <mergeCell ref="I25:J25"/>
    <mergeCell ref="K25:L25"/>
    <mergeCell ref="B22:D22"/>
    <mergeCell ref="E22:F22"/>
    <mergeCell ref="G22:H22"/>
    <mergeCell ref="I22:J22"/>
    <mergeCell ref="K22:L22"/>
    <mergeCell ref="B23:D23"/>
    <mergeCell ref="E23:F23"/>
    <mergeCell ref="G23:H23"/>
    <mergeCell ref="I23:J23"/>
    <mergeCell ref="K23:L23"/>
    <mergeCell ref="B20:D20"/>
    <mergeCell ref="E20:F20"/>
    <mergeCell ref="G20:H20"/>
    <mergeCell ref="I20:J20"/>
    <mergeCell ref="K20:L20"/>
    <mergeCell ref="B21:D21"/>
    <mergeCell ref="E21:F21"/>
    <mergeCell ref="G21:H21"/>
    <mergeCell ref="I21:J21"/>
    <mergeCell ref="K21:L21"/>
    <mergeCell ref="B18:D18"/>
    <mergeCell ref="E18:F18"/>
    <mergeCell ref="G18:H18"/>
    <mergeCell ref="I18:J18"/>
    <mergeCell ref="K18:L18"/>
    <mergeCell ref="B19:D19"/>
    <mergeCell ref="E19:F19"/>
    <mergeCell ref="G19:H19"/>
    <mergeCell ref="I19:J19"/>
    <mergeCell ref="K19:L19"/>
    <mergeCell ref="B16:D16"/>
    <mergeCell ref="E16:F16"/>
    <mergeCell ref="G16:H16"/>
    <mergeCell ref="I16:J16"/>
    <mergeCell ref="K16:L16"/>
    <mergeCell ref="B17:D17"/>
    <mergeCell ref="E17:F17"/>
    <mergeCell ref="G17:H17"/>
    <mergeCell ref="I17:J17"/>
    <mergeCell ref="K17:L17"/>
    <mergeCell ref="B14:D14"/>
    <mergeCell ref="E14:F14"/>
    <mergeCell ref="G14:H14"/>
    <mergeCell ref="I14:J14"/>
    <mergeCell ref="K14:L14"/>
    <mergeCell ref="B15:D15"/>
    <mergeCell ref="E15:F15"/>
    <mergeCell ref="G15:H15"/>
    <mergeCell ref="I15:J15"/>
    <mergeCell ref="K15:L15"/>
    <mergeCell ref="B12:D12"/>
    <mergeCell ref="E12:F12"/>
    <mergeCell ref="G12:H12"/>
    <mergeCell ref="I12:J12"/>
    <mergeCell ref="K12:L12"/>
    <mergeCell ref="B13:D13"/>
    <mergeCell ref="E13:F13"/>
    <mergeCell ref="G13:H13"/>
    <mergeCell ref="I13:J13"/>
    <mergeCell ref="K13:L13"/>
    <mergeCell ref="B10:D10"/>
    <mergeCell ref="E10:F10"/>
    <mergeCell ref="G10:H10"/>
    <mergeCell ref="I10:J10"/>
    <mergeCell ref="K10:L10"/>
    <mergeCell ref="B11:D11"/>
    <mergeCell ref="E11:F11"/>
    <mergeCell ref="G11:H11"/>
    <mergeCell ref="I11:J11"/>
    <mergeCell ref="K11:L11"/>
    <mergeCell ref="B8:D8"/>
    <mergeCell ref="E8:F8"/>
    <mergeCell ref="G8:H8"/>
    <mergeCell ref="I8:J8"/>
    <mergeCell ref="K8:L8"/>
    <mergeCell ref="B9:D9"/>
    <mergeCell ref="E9:F9"/>
    <mergeCell ref="G9:H9"/>
    <mergeCell ref="I9:J9"/>
    <mergeCell ref="K9:L9"/>
    <mergeCell ref="A6:A7"/>
    <mergeCell ref="B6:D7"/>
    <mergeCell ref="E6:F7"/>
    <mergeCell ref="G6:H7"/>
    <mergeCell ref="I6:J7"/>
    <mergeCell ref="K6:L7"/>
    <mergeCell ref="A1:L1"/>
    <mergeCell ref="A2:D4"/>
    <mergeCell ref="E2:H4"/>
    <mergeCell ref="I2:L2"/>
    <mergeCell ref="I3:L4"/>
    <mergeCell ref="A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SPTechniq</dc:creator>
  <cp:lastModifiedBy>bougdah-ruez yohann</cp:lastModifiedBy>
  <dcterms:created xsi:type="dcterms:W3CDTF">2015-06-08T08:21:51Z</dcterms:created>
  <dcterms:modified xsi:type="dcterms:W3CDTF">2015-08-04T16:11:31Z</dcterms:modified>
</cp:coreProperties>
</file>