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TT12\Desktop\"/>
    </mc:Choice>
  </mc:AlternateContent>
  <bookViews>
    <workbookView xWindow="240" yWindow="135" windowWidth="20115" windowHeight="7935" tabRatio="670"/>
  </bookViews>
  <sheets>
    <sheet name="Projet 1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'Projet 1'!$A$5:$CJ$59</definedName>
  </definedNames>
  <calcPr calcId="152511"/>
</workbook>
</file>

<file path=xl/calcChain.xml><?xml version="1.0" encoding="utf-8"?>
<calcChain xmlns="http://schemas.openxmlformats.org/spreadsheetml/2006/main">
  <c r="D41" i="1" l="1"/>
  <c r="D42" i="1"/>
  <c r="D43" i="1"/>
  <c r="D44" i="1"/>
  <c r="D45" i="1"/>
  <c r="D30" i="1"/>
  <c r="D31" i="1"/>
  <c r="D32" i="1"/>
  <c r="D33" i="1"/>
  <c r="D34" i="1"/>
  <c r="D35" i="1"/>
  <c r="D36" i="1"/>
  <c r="D37" i="1"/>
  <c r="D38" i="1"/>
  <c r="D39" i="1"/>
  <c r="D40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16" i="1"/>
  <c r="F16" i="1" l="1"/>
  <c r="G16" i="1"/>
  <c r="F17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H16" i="1" l="1"/>
  <c r="H17" i="1"/>
  <c r="I17" i="1" s="1"/>
  <c r="G17" i="1"/>
  <c r="AC11" i="1"/>
  <c r="J16" i="1" l="1"/>
  <c r="K16" i="1" s="1"/>
  <c r="I16" i="1"/>
  <c r="J17" i="1"/>
  <c r="AB13" i="1"/>
  <c r="AB14" i="1"/>
  <c r="AC12" i="1"/>
  <c r="AD11" i="1"/>
  <c r="K17" i="1" l="1"/>
  <c r="L17" i="1"/>
  <c r="AE11" i="1"/>
  <c r="AC14" i="1"/>
  <c r="AC13" i="1"/>
  <c r="AD12" i="1" s="1"/>
  <c r="AB6" i="1"/>
  <c r="M17" i="1" l="1"/>
  <c r="N17" i="1"/>
  <c r="O17" i="1"/>
  <c r="AF11" i="1"/>
  <c r="AD14" i="1"/>
  <c r="AD13" i="1"/>
  <c r="AE12" i="1" s="1"/>
  <c r="P17" i="1" l="1"/>
  <c r="AG11" i="1"/>
  <c r="AE14" i="1"/>
  <c r="AE13" i="1"/>
  <c r="AF12" i="1" s="1"/>
  <c r="R17" i="1" l="1"/>
  <c r="Q17" i="1"/>
  <c r="AF14" i="1"/>
  <c r="AF13" i="1"/>
  <c r="AG12" i="1" s="1"/>
  <c r="AH11" i="1"/>
  <c r="T17" i="1" l="1"/>
  <c r="S17" i="1"/>
  <c r="AI11" i="1"/>
  <c r="AG14" i="1"/>
  <c r="AG13" i="1"/>
  <c r="AH12" i="1" s="1"/>
  <c r="V17" i="1" l="1"/>
  <c r="U17" i="1"/>
  <c r="AH13" i="1"/>
  <c r="AI12" i="1" s="1"/>
  <c r="AJ11" i="1"/>
  <c r="AH14" i="1"/>
  <c r="X17" i="1" l="1"/>
  <c r="W17" i="1"/>
  <c r="AI13" i="1"/>
  <c r="AJ12" i="1" s="1"/>
  <c r="AI14" i="1"/>
  <c r="AK11" i="1"/>
  <c r="Z17" i="1" l="1"/>
  <c r="AA17" i="1" s="1"/>
  <c r="Y17" i="1"/>
  <c r="AJ13" i="1"/>
  <c r="AK12" i="1" s="1"/>
  <c r="AL11" i="1"/>
  <c r="AJ14" i="1"/>
  <c r="AK14" i="1" l="1"/>
  <c r="AK13" i="1"/>
  <c r="AL12" i="1" s="1"/>
  <c r="AM11" i="1"/>
  <c r="AN11" i="1" l="1"/>
  <c r="AL14" i="1"/>
  <c r="AL13" i="1"/>
  <c r="AM12" i="1" s="1"/>
  <c r="AO11" i="1" l="1"/>
  <c r="AM14" i="1"/>
  <c r="AM13" i="1"/>
  <c r="AN12" i="1" s="1"/>
  <c r="AN13" i="1" l="1"/>
  <c r="AO12" i="1" s="1"/>
  <c r="AP11" i="1"/>
  <c r="AN14" i="1"/>
  <c r="AO14" i="1" l="1"/>
  <c r="AO13" i="1"/>
  <c r="AP12" i="1" s="1"/>
  <c r="AQ11" i="1"/>
  <c r="AP13" i="1" l="1"/>
  <c r="AQ12" i="1" s="1"/>
  <c r="AR11" i="1"/>
  <c r="AP14" i="1"/>
  <c r="AQ13" i="1" l="1"/>
  <c r="AR12" i="1" s="1"/>
  <c r="AQ14" i="1"/>
  <c r="AS11" i="1"/>
  <c r="AR14" i="1" l="1"/>
  <c r="AR13" i="1"/>
  <c r="AS12" i="1" s="1"/>
  <c r="AT11" i="1"/>
  <c r="AU11" i="1" l="1"/>
  <c r="AS14" i="1"/>
  <c r="AS13" i="1"/>
  <c r="AT12" i="1" s="1"/>
  <c r="AT13" i="1" l="1"/>
  <c r="AU12" i="1" s="1"/>
  <c r="AV11" i="1"/>
  <c r="AT14" i="1"/>
  <c r="AW11" i="1" l="1"/>
  <c r="AU13" i="1"/>
  <c r="AV12" i="1" s="1"/>
  <c r="AU14" i="1"/>
  <c r="AV14" i="1" l="1"/>
  <c r="AV13" i="1"/>
  <c r="AW12" i="1" s="1"/>
  <c r="AX11" i="1"/>
  <c r="AY11" i="1" l="1"/>
  <c r="AW14" i="1"/>
  <c r="AW13" i="1"/>
  <c r="AX12" i="1" s="1"/>
  <c r="AX13" i="1" l="1"/>
  <c r="AY12" i="1" s="1"/>
  <c r="AZ11" i="1"/>
  <c r="AX14" i="1"/>
  <c r="AY13" i="1" l="1"/>
  <c r="AZ12" i="1" s="1"/>
  <c r="BA11" i="1"/>
  <c r="AY14" i="1"/>
  <c r="AZ14" i="1" l="1"/>
  <c r="BB11" i="1"/>
  <c r="AZ13" i="1"/>
  <c r="BA12" i="1" s="1"/>
  <c r="BA14" i="1" l="1"/>
  <c r="BA13" i="1"/>
  <c r="BB12" i="1" s="1"/>
  <c r="BC11" i="1"/>
  <c r="BD11" i="1" l="1"/>
  <c r="BB14" i="1"/>
  <c r="BB13" i="1"/>
  <c r="BC12" i="1" s="1"/>
  <c r="BE11" i="1" l="1"/>
  <c r="BC13" i="1"/>
  <c r="BD12" i="1" s="1"/>
  <c r="BC14" i="1"/>
  <c r="BD14" i="1" l="1"/>
  <c r="BD13" i="1"/>
  <c r="BE12" i="1" s="1"/>
  <c r="BF11" i="1"/>
  <c r="BE14" i="1" l="1"/>
  <c r="BE13" i="1"/>
  <c r="BF12" i="1" s="1"/>
  <c r="BG11" i="1"/>
  <c r="BH11" i="1" l="1"/>
  <c r="BF14" i="1"/>
  <c r="BF13" i="1"/>
  <c r="BG12" i="1" s="1"/>
  <c r="BI11" i="1" l="1"/>
  <c r="BG14" i="1"/>
  <c r="BG13" i="1"/>
  <c r="BH12" i="1" s="1"/>
  <c r="BH13" i="1" l="1"/>
  <c r="BI12" i="1" s="1"/>
  <c r="BJ11" i="1"/>
  <c r="BH14" i="1"/>
  <c r="BI14" i="1" l="1"/>
  <c r="BI13" i="1"/>
  <c r="BJ12" i="1" s="1"/>
  <c r="BK11" i="1"/>
  <c r="BJ13" i="1" l="1"/>
  <c r="BK12" i="1" s="1"/>
  <c r="BL11" i="1"/>
  <c r="BJ14" i="1"/>
  <c r="BM11" i="1" l="1"/>
  <c r="BK13" i="1"/>
  <c r="BL12" i="1" s="1"/>
  <c r="BK14" i="1"/>
  <c r="BL14" i="1" l="1"/>
  <c r="BL13" i="1"/>
  <c r="BM12" i="1" s="1"/>
  <c r="BN11" i="1"/>
  <c r="BO11" i="1" l="1"/>
  <c r="BM14" i="1"/>
  <c r="BM13" i="1"/>
  <c r="BN12" i="1" s="1"/>
  <c r="BN13" i="1" l="1"/>
  <c r="BO12" i="1" s="1"/>
  <c r="BP11" i="1"/>
  <c r="BN14" i="1"/>
  <c r="BO13" i="1" l="1"/>
  <c r="BP12" i="1" s="1"/>
  <c r="BQ11" i="1"/>
  <c r="BO14" i="1"/>
  <c r="BP14" i="1" l="1"/>
  <c r="BP13" i="1"/>
  <c r="BQ12" i="1" s="1"/>
  <c r="BR11" i="1"/>
  <c r="BS11" i="1" l="1"/>
  <c r="BQ14" i="1"/>
  <c r="BQ13" i="1"/>
  <c r="BR12" i="1" s="1"/>
  <c r="BR13" i="1" l="1"/>
  <c r="BS12" i="1" s="1"/>
  <c r="BT11" i="1"/>
  <c r="BR14" i="1"/>
  <c r="BU11" i="1" l="1"/>
  <c r="BS13" i="1"/>
  <c r="BT12" i="1" s="1"/>
  <c r="BS14" i="1"/>
  <c r="BT14" i="1" l="1"/>
  <c r="BT13" i="1"/>
  <c r="BU12" i="1" s="1"/>
  <c r="BV11" i="1"/>
  <c r="BW11" i="1" l="1"/>
  <c r="BU14" i="1"/>
  <c r="BU13" i="1"/>
  <c r="BV12" i="1" s="1"/>
  <c r="BV13" i="1" l="1"/>
  <c r="BW12" i="1" s="1"/>
  <c r="BX11" i="1"/>
  <c r="BV14" i="1"/>
  <c r="BW13" i="1" l="1"/>
  <c r="BX12" i="1" s="1"/>
  <c r="BY11" i="1"/>
  <c r="BW14" i="1"/>
  <c r="BX14" i="1" l="1"/>
  <c r="BX13" i="1"/>
  <c r="BY12" i="1" s="1"/>
  <c r="BZ11" i="1"/>
  <c r="CA11" i="1" l="1"/>
  <c r="BY14" i="1"/>
  <c r="BY13" i="1"/>
  <c r="BZ12" i="1" s="1"/>
  <c r="BZ13" i="1" l="1"/>
  <c r="CA12" i="1" s="1"/>
  <c r="CB11" i="1"/>
  <c r="BZ14" i="1"/>
  <c r="CC11" i="1" l="1"/>
  <c r="CA13" i="1"/>
  <c r="CB12" i="1" s="1"/>
  <c r="CA14" i="1"/>
  <c r="CB14" i="1" l="1"/>
  <c r="CB13" i="1"/>
  <c r="CC12" i="1" s="1"/>
  <c r="CD11" i="1"/>
  <c r="CE11" i="1" l="1"/>
  <c r="CC14" i="1"/>
  <c r="CC13" i="1"/>
  <c r="CD12" i="1" s="1"/>
  <c r="CD13" i="1" l="1"/>
  <c r="CE12" i="1" s="1"/>
  <c r="CF11" i="1"/>
  <c r="CD14" i="1"/>
  <c r="CE13" i="1" l="1"/>
  <c r="CF12" i="1" s="1"/>
  <c r="CG11" i="1"/>
  <c r="CE14" i="1"/>
  <c r="CF14" i="1" l="1"/>
  <c r="CF13" i="1"/>
  <c r="CG12" i="1" s="1"/>
  <c r="CH11" i="1"/>
  <c r="CI11" i="1" l="1"/>
  <c r="CG14" i="1"/>
  <c r="CG13" i="1"/>
  <c r="CH12" i="1" s="1"/>
  <c r="CH13" i="1" l="1"/>
  <c r="CI12" i="1" s="1"/>
  <c r="CJ11" i="1"/>
  <c r="CH14" i="1"/>
  <c r="CI13" i="1" l="1"/>
  <c r="CJ12" i="1" s="1"/>
  <c r="CI14" i="1"/>
</calcChain>
</file>

<file path=xl/sharedStrings.xml><?xml version="1.0" encoding="utf-8"?>
<sst xmlns="http://schemas.openxmlformats.org/spreadsheetml/2006/main" count="24" uniqueCount="21">
  <si>
    <t>Projet</t>
  </si>
  <si>
    <t>Date de début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</si>
  <si>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</si>
  <si>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</si>
  <si>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</si>
  <si>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</si>
  <si>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</si>
  <si>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</si>
  <si>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</si>
  <si>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</si>
  <si>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</si>
  <si>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Chef de projet</t>
  </si>
  <si>
    <t>Tâches</t>
  </si>
  <si>
    <t>Planning maintenance préventive</t>
  </si>
  <si>
    <t>Semaine</t>
  </si>
  <si>
    <t>Scrollbar de défilement des années</t>
  </si>
  <si>
    <t>Prochaine échéance</t>
  </si>
  <si>
    <t>Date prévue</t>
  </si>
  <si>
    <t>Mél L1</t>
  </si>
  <si>
    <t>L1</t>
  </si>
  <si>
    <t>Durée en 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</si>
</sst>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i/>
      <sz val="22"/>
      <color theme="3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0" fontId="4" fillId="2" borderId="0" xfId="0" applyFont="1" applyFill="1" applyAlignment="1">
      <alignment horizontal="left"/>
    </xf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2" fillId="0" borderId="7" xfId="0" applyFont="1" applyBorder="1"/>
    <xf numFmtId="14" fontId="2" fillId="0" borderId="7" xfId="0" applyNumberFormat="1" applyFont="1" applyBorder="1"/>
    <xf numFmtId="0" fontId="2" fillId="0" borderId="7" xfId="0" applyFont="1" applyFill="1" applyBorder="1"/>
    <xf numFmtId="0" fontId="2" fillId="0" borderId="7" xfId="0" applyNumberFormat="1" applyFont="1" applyFill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9" fontId="3" fillId="0" borderId="2" xfId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2" fillId="0" borderId="7" xfId="1" applyNumberFormat="1" applyFont="1" applyFill="1" applyBorder="1" applyAlignment="1">
      <alignment horizontal="center"/>
    </xf>
    <xf numFmtId="14" fontId="2" fillId="0" borderId="7" xfId="0" applyNumberFormat="1" applyFont="1" applyFill="1" applyBorder="1"/>
    <xf numFmtId="14" fontId="11" fillId="0" borderId="7" xfId="0" applyNumberFormat="1" applyFont="1" applyFill="1" applyBorder="1"/>
    <xf numFmtId="14" fontId="12" fillId="0" borderId="7" xfId="0" applyNumberFormat="1" applyFont="1" applyFill="1" applyBorder="1"/>
    <xf numFmtId="14" fontId="2" fillId="0" borderId="7" xfId="0" quotePrefix="1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164" fontId="7" fillId="0" borderId="0" xfId="0" applyNumberFormat="1" applyFont="1" applyBorder="1" applyAlignment="1">
      <alignment horizontal="left" vertical="top"/>
    </xf>
    <xf numFmtId="0" fontId="6" fillId="0" borderId="0" xfId="0" applyFont="1" applyFill="1" applyBorder="1" applyAlignment="1">
      <alignment horizontal="center"/>
    </xf>
    <xf numFmtId="14" fontId="2" fillId="0" borderId="7" xfId="1" applyNumberFormat="1" applyFont="1" applyFill="1" applyBorder="1" applyAlignment="1">
      <alignment horizontal="center"/>
    </xf>
    <xf numFmtId="164" fontId="9" fillId="0" borderId="4" xfId="0" applyNumberFormat="1" applyFont="1" applyBorder="1" applyAlignment="1">
      <alignment vertical="top"/>
    </xf>
    <xf numFmtId="164" fontId="7" fillId="0" borderId="5" xfId="0" applyNumberFormat="1" applyFont="1" applyBorder="1" applyAlignment="1">
      <alignment vertical="top"/>
    </xf>
    <xf numFmtId="164" fontId="7" fillId="0" borderId="6" xfId="0" applyNumberFormat="1" applyFont="1" applyBorder="1" applyAlignment="1">
      <alignment vertical="top"/>
    </xf>
    <xf numFmtId="0" fontId="2" fillId="0" borderId="7" xfId="0" applyFont="1" applyFill="1" applyBorder="1" applyAlignment="1">
      <alignment horizontal="center"/>
    </xf>
    <xf numFmtId="9" fontId="3" fillId="0" borderId="2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10" fillId="3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/>
    </xf>
    <xf numFmtId="14" fontId="8" fillId="0" borderId="5" xfId="0" applyNumberFormat="1" applyFont="1" applyBorder="1" applyAlignment="1">
      <alignment horizontal="center"/>
    </xf>
    <xf numFmtId="14" fontId="8" fillId="0" borderId="6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3" xfId="0" applyFont="1" applyBorder="1" applyAlignment="1">
      <alignment horizontal="left"/>
    </xf>
    <xf numFmtId="0" fontId="7" fillId="0" borderId="4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12">
    <dxf>
      <fill>
        <patternFill>
          <bgColor rgb="FFFF0000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font>
        <color theme="0"/>
      </font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AB$5" horiz="1" inc="5" max="18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28575</xdr:colOff>
          <xdr:row>6</xdr:row>
          <xdr:rowOff>114300</xdr:rowOff>
        </xdr:from>
        <xdr:to>
          <xdr:col>87</xdr:col>
          <xdr:colOff>95250</xdr:colOff>
          <xdr:row>9</xdr:row>
          <xdr:rowOff>133350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5</xdr:col>
      <xdr:colOff>42863</xdr:colOff>
      <xdr:row>10</xdr:row>
      <xdr:rowOff>195264</xdr:rowOff>
    </xdr:from>
    <xdr:to>
      <xdr:col>26</xdr:col>
      <xdr:colOff>123828</xdr:colOff>
      <xdr:row>11</xdr:row>
      <xdr:rowOff>204789</xdr:rowOff>
    </xdr:to>
    <xdr:sp macro="" textlink="">
      <xdr:nvSpPr>
        <xdr:cNvPr id="3" name="Accolade ouvrante 2"/>
        <xdr:cNvSpPr/>
      </xdr:nvSpPr>
      <xdr:spPr>
        <a:xfrm rot="5400000">
          <a:off x="7227095" y="-2426493"/>
          <a:ext cx="428625" cy="875824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123825</xdr:colOff>
      <xdr:row>5</xdr:row>
      <xdr:rowOff>152400</xdr:rowOff>
    </xdr:from>
    <xdr:to>
      <xdr:col>21</xdr:col>
      <xdr:colOff>142875</xdr:colOff>
      <xdr:row>10</xdr:row>
      <xdr:rowOff>133350</xdr:rowOff>
    </xdr:to>
    <xdr:sp macro="" textlink="">
      <xdr:nvSpPr>
        <xdr:cNvPr id="4" name="ZoneTexte 3"/>
        <xdr:cNvSpPr txBox="1"/>
      </xdr:nvSpPr>
      <xdr:spPr>
        <a:xfrm>
          <a:off x="5486400" y="914400"/>
          <a:ext cx="41910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/>
            <a:t>Ici</a:t>
          </a:r>
          <a:r>
            <a:rPr lang="fr-FR" sz="1800" baseline="0"/>
            <a:t> ce sont les prochaines écheance en fonction de la durée en jours</a:t>
          </a:r>
          <a:endParaRPr lang="fr-FR" sz="1800"/>
        </a:p>
      </xdr:txBody>
    </xdr:sp>
    <xdr:clientData/>
  </xdr:twoCellAnchor>
  <xdr:twoCellAnchor>
    <xdr:from>
      <xdr:col>88</xdr:col>
      <xdr:colOff>47625</xdr:colOff>
      <xdr:row>4</xdr:row>
      <xdr:rowOff>85725</xdr:rowOff>
    </xdr:from>
    <xdr:to>
      <xdr:col>93</xdr:col>
      <xdr:colOff>571500</xdr:colOff>
      <xdr:row>18</xdr:row>
      <xdr:rowOff>66675</xdr:rowOff>
    </xdr:to>
    <xdr:sp macro="" textlink="">
      <xdr:nvSpPr>
        <xdr:cNvPr id="6" name="ZoneTexte 5"/>
        <xdr:cNvSpPr txBox="1"/>
      </xdr:nvSpPr>
      <xdr:spPr>
        <a:xfrm>
          <a:off x="22840950" y="657225"/>
          <a:ext cx="4191000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/>
            <a:t>J'aimerais</a:t>
          </a:r>
          <a:r>
            <a:rPr lang="fr-FR" sz="1800" baseline="0"/>
            <a:t> pouvoir choisir si je parle en mois, en semaines, ou en jours (comme dans l'exemple ci-contre).</a:t>
          </a:r>
        </a:p>
        <a:p>
          <a:pPr algn="ctr"/>
          <a:r>
            <a:rPr lang="fr-FR" sz="1800" baseline="0"/>
            <a:t>C'est à dire pouvoir avoir la possibilité de visualiser mon planning par semaine pour pouvoir avoir une visue global ou bien par (peut-être grace à une liste déroulante) qui permet de sélectionner le choix que l'on veut</a:t>
          </a:r>
        </a:p>
      </xdr:txBody>
    </xdr:sp>
    <xdr:clientData/>
  </xdr:twoCellAnchor>
  <xdr:twoCellAnchor>
    <xdr:from>
      <xdr:col>42</xdr:col>
      <xdr:colOff>9525</xdr:colOff>
      <xdr:row>17</xdr:row>
      <xdr:rowOff>133349</xdr:rowOff>
    </xdr:from>
    <xdr:to>
      <xdr:col>66</xdr:col>
      <xdr:colOff>85725</xdr:colOff>
      <xdr:row>28</xdr:row>
      <xdr:rowOff>9525</xdr:rowOff>
    </xdr:to>
    <xdr:sp macro="" textlink="">
      <xdr:nvSpPr>
        <xdr:cNvPr id="7" name="ZoneTexte 6"/>
        <xdr:cNvSpPr txBox="1"/>
      </xdr:nvSpPr>
      <xdr:spPr>
        <a:xfrm>
          <a:off x="14916150" y="3267074"/>
          <a:ext cx="4191000" cy="16573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/>
            <a:t>Ici,</a:t>
          </a:r>
          <a:r>
            <a:rPr lang="fr-FR" sz="1800" baseline="0"/>
            <a:t> grâce à la mie en forme conditionnelle j'aimerais que les cases puissent être colorer en fonction des échéances associées en excluant les jours fériés ainsi que les dimanche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5:CJ103"/>
  <sheetViews>
    <sheetView showGridLines="0" tabSelected="1" zoomScaleNormal="100" workbookViewId="0">
      <pane ySplit="14" topLeftCell="A15" activePane="bottomLeft" state="frozen"/>
      <selection pane="bottomLeft" activeCell="CO21" sqref="CO21"/>
    </sheetView>
  </sheetViews>
  <sheetFormatPr baseColWidth="10" defaultColWidth="11" defaultRowHeight="11.25" x14ac:dyDescent="0.2"/>
  <cols>
    <col min="1" max="1" width="12" style="7" bestFit="1" customWidth="1"/>
    <col min="2" max="2" width="10.42578125" style="1" bestFit="1" customWidth="1"/>
    <col min="3" max="3" width="5.140625" style="7" bestFit="1" customWidth="1"/>
    <col min="4" max="4" width="11" style="2" bestFit="1" customWidth="1"/>
    <col min="5" max="5" width="6.7109375" style="7" bestFit="1" customWidth="1"/>
    <col min="6" max="6" width="9" style="7" customWidth="1"/>
    <col min="7" max="7" width="2.7109375" style="7" customWidth="1"/>
    <col min="8" max="8" width="9" style="7" customWidth="1"/>
    <col min="9" max="9" width="2.7109375" style="7" customWidth="1"/>
    <col min="10" max="10" width="9" style="7" customWidth="1"/>
    <col min="11" max="11" width="2.7109375" style="7" customWidth="1"/>
    <col min="12" max="12" width="13" style="7" customWidth="1"/>
    <col min="13" max="13" width="2.7109375" style="7" bestFit="1" customWidth="1"/>
    <col min="14" max="14" width="9" style="7" bestFit="1" customWidth="1"/>
    <col min="15" max="15" width="2.7109375" style="7" customWidth="1"/>
    <col min="16" max="16" width="9" style="7" bestFit="1" customWidth="1"/>
    <col min="17" max="17" width="2.7109375" style="7" customWidth="1"/>
    <col min="18" max="18" width="9" style="7" bestFit="1" customWidth="1"/>
    <col min="19" max="19" width="2.7109375" style="7" customWidth="1"/>
    <col min="20" max="20" width="9" style="7" bestFit="1" customWidth="1"/>
    <col min="21" max="21" width="2.7109375" style="7" customWidth="1"/>
    <col min="22" max="22" width="9" style="7" bestFit="1" customWidth="1"/>
    <col min="23" max="23" width="2.7109375" style="7" customWidth="1"/>
    <col min="24" max="24" width="9" style="7" bestFit="1" customWidth="1"/>
    <col min="25" max="25" width="2.7109375" style="7" customWidth="1"/>
    <col min="26" max="26" width="9" style="7" bestFit="1" customWidth="1"/>
    <col min="27" max="27" width="2.7109375" style="7" customWidth="1"/>
    <col min="28" max="28" width="9" style="11" bestFit="1" customWidth="1"/>
    <col min="29" max="35" width="2.5703125" style="1" customWidth="1"/>
    <col min="36" max="36" width="3" style="1" bestFit="1" customWidth="1"/>
    <col min="37" max="88" width="2.5703125" style="1" customWidth="1"/>
    <col min="89" max="16384" width="11" style="1"/>
  </cols>
  <sheetData>
    <row r="5" spans="1:88" ht="15" x14ac:dyDescent="0.25">
      <c r="A5" s="50" t="s">
        <v>13</v>
      </c>
      <c r="B5" s="51"/>
      <c r="C5" s="51"/>
      <c r="D5" s="51"/>
      <c r="E5" s="52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1">
        <v>0</v>
      </c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</row>
    <row r="6" spans="1:88" ht="15" customHeight="1" x14ac:dyDescent="0.2">
      <c r="A6" s="63" t="s">
        <v>0</v>
      </c>
      <c r="B6" s="64"/>
      <c r="C6" s="62"/>
      <c r="D6" s="62"/>
      <c r="E6" s="62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3">
        <f ca="1">TODAY()</f>
        <v>42781</v>
      </c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</row>
    <row r="7" spans="1:88" ht="12" x14ac:dyDescent="0.2">
      <c r="A7" s="45" t="s">
        <v>11</v>
      </c>
      <c r="B7" s="46"/>
      <c r="C7" s="62"/>
      <c r="D7" s="62"/>
      <c r="E7" s="62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</row>
    <row r="8" spans="1:88" ht="10.5" customHeight="1" x14ac:dyDescent="0.2">
      <c r="A8" s="47"/>
      <c r="B8" s="48"/>
      <c r="C8" s="48"/>
      <c r="D8" s="48"/>
      <c r="E8" s="49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3"/>
    </row>
    <row r="9" spans="1:88" ht="12" x14ac:dyDescent="0.2">
      <c r="A9" s="45" t="s">
        <v>8</v>
      </c>
      <c r="B9" s="46"/>
      <c r="C9" s="59" t="s">
        <v>9</v>
      </c>
      <c r="D9" s="60"/>
      <c r="E9" s="61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"/>
    </row>
    <row r="10" spans="1:88" ht="12" x14ac:dyDescent="0.2">
      <c r="A10" s="45" t="s">
        <v>1</v>
      </c>
      <c r="B10" s="46"/>
      <c r="C10" s="56">
        <v>42736</v>
      </c>
      <c r="D10" s="57"/>
      <c r="E10" s="58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"/>
    </row>
    <row r="11" spans="1:88" s="4" customFormat="1" ht="33" x14ac:dyDescent="0.2">
      <c r="A11" s="40"/>
      <c r="B11" s="41"/>
      <c r="C11" s="41"/>
      <c r="D11" s="41"/>
      <c r="E11" s="42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12"/>
      <c r="AC11" s="5">
        <f>C10+AB5</f>
        <v>42736</v>
      </c>
      <c r="AD11" s="6">
        <f>AC11+1</f>
        <v>42737</v>
      </c>
      <c r="AE11" s="6">
        <f t="shared" ref="AE11:CJ11" si="0">AD11+1</f>
        <v>42738</v>
      </c>
      <c r="AF11" s="6">
        <f t="shared" si="0"/>
        <v>42739</v>
      </c>
      <c r="AG11" s="6">
        <f t="shared" si="0"/>
        <v>42740</v>
      </c>
      <c r="AH11" s="6">
        <f t="shared" si="0"/>
        <v>42741</v>
      </c>
      <c r="AI11" s="6">
        <f t="shared" si="0"/>
        <v>42742</v>
      </c>
      <c r="AJ11" s="6">
        <f t="shared" si="0"/>
        <v>42743</v>
      </c>
      <c r="AK11" s="6">
        <f t="shared" si="0"/>
        <v>42744</v>
      </c>
      <c r="AL11" s="6">
        <f t="shared" si="0"/>
        <v>42745</v>
      </c>
      <c r="AM11" s="6">
        <f t="shared" si="0"/>
        <v>42746</v>
      </c>
      <c r="AN11" s="6">
        <f t="shared" si="0"/>
        <v>42747</v>
      </c>
      <c r="AO11" s="6">
        <f t="shared" si="0"/>
        <v>42748</v>
      </c>
      <c r="AP11" s="6">
        <f t="shared" si="0"/>
        <v>42749</v>
      </c>
      <c r="AQ11" s="6">
        <f t="shared" si="0"/>
        <v>42750</v>
      </c>
      <c r="AR11" s="6">
        <f t="shared" si="0"/>
        <v>42751</v>
      </c>
      <c r="AS11" s="6">
        <f t="shared" si="0"/>
        <v>42752</v>
      </c>
      <c r="AT11" s="6">
        <f t="shared" si="0"/>
        <v>42753</v>
      </c>
      <c r="AU11" s="6">
        <f t="shared" si="0"/>
        <v>42754</v>
      </c>
      <c r="AV11" s="6">
        <f t="shared" si="0"/>
        <v>42755</v>
      </c>
      <c r="AW11" s="6">
        <f t="shared" si="0"/>
        <v>42756</v>
      </c>
      <c r="AX11" s="6">
        <f t="shared" si="0"/>
        <v>42757</v>
      </c>
      <c r="AY11" s="6">
        <f t="shared" si="0"/>
        <v>42758</v>
      </c>
      <c r="AZ11" s="6">
        <f t="shared" si="0"/>
        <v>42759</v>
      </c>
      <c r="BA11" s="6">
        <f t="shared" si="0"/>
        <v>42760</v>
      </c>
      <c r="BB11" s="6">
        <f t="shared" si="0"/>
        <v>42761</v>
      </c>
      <c r="BC11" s="6">
        <f t="shared" si="0"/>
        <v>42762</v>
      </c>
      <c r="BD11" s="6">
        <f t="shared" si="0"/>
        <v>42763</v>
      </c>
      <c r="BE11" s="6">
        <f t="shared" si="0"/>
        <v>42764</v>
      </c>
      <c r="BF11" s="6">
        <f t="shared" si="0"/>
        <v>42765</v>
      </c>
      <c r="BG11" s="6">
        <f t="shared" si="0"/>
        <v>42766</v>
      </c>
      <c r="BH11" s="6">
        <f t="shared" si="0"/>
        <v>42767</v>
      </c>
      <c r="BI11" s="6">
        <f t="shared" si="0"/>
        <v>42768</v>
      </c>
      <c r="BJ11" s="6">
        <f t="shared" si="0"/>
        <v>42769</v>
      </c>
      <c r="BK11" s="6">
        <f t="shared" si="0"/>
        <v>42770</v>
      </c>
      <c r="BL11" s="6">
        <f t="shared" si="0"/>
        <v>42771</v>
      </c>
      <c r="BM11" s="6">
        <f t="shared" si="0"/>
        <v>42772</v>
      </c>
      <c r="BN11" s="6">
        <f t="shared" si="0"/>
        <v>42773</v>
      </c>
      <c r="BO11" s="6">
        <f t="shared" si="0"/>
        <v>42774</v>
      </c>
      <c r="BP11" s="6">
        <f t="shared" si="0"/>
        <v>42775</v>
      </c>
      <c r="BQ11" s="6">
        <f t="shared" si="0"/>
        <v>42776</v>
      </c>
      <c r="BR11" s="6">
        <f t="shared" si="0"/>
        <v>42777</v>
      </c>
      <c r="BS11" s="6">
        <f t="shared" si="0"/>
        <v>42778</v>
      </c>
      <c r="BT11" s="6">
        <f t="shared" si="0"/>
        <v>42779</v>
      </c>
      <c r="BU11" s="6">
        <f t="shared" si="0"/>
        <v>42780</v>
      </c>
      <c r="BV11" s="6">
        <f t="shared" si="0"/>
        <v>42781</v>
      </c>
      <c r="BW11" s="6">
        <f t="shared" si="0"/>
        <v>42782</v>
      </c>
      <c r="BX11" s="6">
        <f t="shared" si="0"/>
        <v>42783</v>
      </c>
      <c r="BY11" s="6">
        <f t="shared" si="0"/>
        <v>42784</v>
      </c>
      <c r="BZ11" s="6">
        <f t="shared" si="0"/>
        <v>42785</v>
      </c>
      <c r="CA11" s="6">
        <f t="shared" si="0"/>
        <v>42786</v>
      </c>
      <c r="CB11" s="6">
        <f t="shared" si="0"/>
        <v>42787</v>
      </c>
      <c r="CC11" s="6">
        <f t="shared" si="0"/>
        <v>42788</v>
      </c>
      <c r="CD11" s="6">
        <f t="shared" si="0"/>
        <v>42789</v>
      </c>
      <c r="CE11" s="6">
        <f t="shared" si="0"/>
        <v>42790</v>
      </c>
      <c r="CF11" s="6">
        <f t="shared" si="0"/>
        <v>42791</v>
      </c>
      <c r="CG11" s="6">
        <f t="shared" si="0"/>
        <v>42792</v>
      </c>
      <c r="CH11" s="6">
        <f t="shared" si="0"/>
        <v>42793</v>
      </c>
      <c r="CI11" s="6">
        <f t="shared" si="0"/>
        <v>42794</v>
      </c>
      <c r="CJ11" s="6">
        <f t="shared" si="0"/>
        <v>42795</v>
      </c>
    </row>
    <row r="12" spans="1:88" s="7" customFormat="1" ht="28.5" customHeight="1" x14ac:dyDescent="0.2">
      <c r="D12" s="8"/>
      <c r="AB12" s="13"/>
      <c r="AC12" s="9" t="str">
        <f>"S "&amp;WEEKNUM(AC11,2)</f>
        <v>S 1</v>
      </c>
      <c r="AD12" s="9" t="str">
        <f t="shared" ref="AD12:BI12" si="1">IF(AC13="L","S "&amp;WEEKNUM(AD11,2),"")</f>
        <v>S 2</v>
      </c>
      <c r="AE12" s="9" t="str">
        <f t="shared" si="1"/>
        <v/>
      </c>
      <c r="AF12" s="9" t="str">
        <f t="shared" si="1"/>
        <v/>
      </c>
      <c r="AG12" s="9" t="str">
        <f t="shared" si="1"/>
        <v/>
      </c>
      <c r="AH12" s="9" t="str">
        <f t="shared" si="1"/>
        <v/>
      </c>
      <c r="AI12" s="9" t="str">
        <f t="shared" si="1"/>
        <v/>
      </c>
      <c r="AJ12" s="9" t="str">
        <f t="shared" si="1"/>
        <v/>
      </c>
      <c r="AK12" s="9" t="str">
        <f t="shared" si="1"/>
        <v>S 3</v>
      </c>
      <c r="AL12" s="9" t="str">
        <f t="shared" si="1"/>
        <v/>
      </c>
      <c r="AM12" s="9" t="str">
        <f t="shared" si="1"/>
        <v/>
      </c>
      <c r="AN12" s="9" t="str">
        <f t="shared" si="1"/>
        <v/>
      </c>
      <c r="AO12" s="9" t="str">
        <f t="shared" si="1"/>
        <v/>
      </c>
      <c r="AP12" s="9" t="str">
        <f t="shared" si="1"/>
        <v/>
      </c>
      <c r="AQ12" s="9" t="str">
        <f t="shared" si="1"/>
        <v/>
      </c>
      <c r="AR12" s="9" t="str">
        <f t="shared" si="1"/>
        <v>S 4</v>
      </c>
      <c r="AS12" s="9" t="str">
        <f t="shared" si="1"/>
        <v/>
      </c>
      <c r="AT12" s="9" t="str">
        <f t="shared" si="1"/>
        <v/>
      </c>
      <c r="AU12" s="9" t="str">
        <f t="shared" si="1"/>
        <v/>
      </c>
      <c r="AV12" s="9" t="str">
        <f t="shared" si="1"/>
        <v/>
      </c>
      <c r="AW12" s="9" t="str">
        <f t="shared" si="1"/>
        <v/>
      </c>
      <c r="AX12" s="9" t="str">
        <f t="shared" si="1"/>
        <v/>
      </c>
      <c r="AY12" s="9" t="str">
        <f t="shared" si="1"/>
        <v>S 5</v>
      </c>
      <c r="AZ12" s="9" t="str">
        <f t="shared" si="1"/>
        <v/>
      </c>
      <c r="BA12" s="9" t="str">
        <f t="shared" si="1"/>
        <v/>
      </c>
      <c r="BB12" s="9" t="str">
        <f t="shared" si="1"/>
        <v/>
      </c>
      <c r="BC12" s="9" t="str">
        <f t="shared" si="1"/>
        <v/>
      </c>
      <c r="BD12" s="9" t="str">
        <f t="shared" si="1"/>
        <v/>
      </c>
      <c r="BE12" s="9" t="str">
        <f t="shared" si="1"/>
        <v/>
      </c>
      <c r="BF12" s="9" t="str">
        <f t="shared" si="1"/>
        <v>S 6</v>
      </c>
      <c r="BG12" s="9" t="str">
        <f t="shared" si="1"/>
        <v/>
      </c>
      <c r="BH12" s="9" t="str">
        <f t="shared" si="1"/>
        <v/>
      </c>
      <c r="BI12" s="9" t="str">
        <f t="shared" si="1"/>
        <v/>
      </c>
      <c r="BJ12" s="9" t="str">
        <f t="shared" ref="BJ12:CJ12" si="2">IF(BI13="L","S "&amp;WEEKNUM(BJ11,2),"")</f>
        <v/>
      </c>
      <c r="BK12" s="9" t="str">
        <f t="shared" si="2"/>
        <v/>
      </c>
      <c r="BL12" s="9" t="str">
        <f t="shared" si="2"/>
        <v/>
      </c>
      <c r="BM12" s="9" t="str">
        <f t="shared" si="2"/>
        <v>S 7</v>
      </c>
      <c r="BN12" s="9" t="str">
        <f t="shared" si="2"/>
        <v/>
      </c>
      <c r="BO12" s="9" t="str">
        <f t="shared" si="2"/>
        <v/>
      </c>
      <c r="BP12" s="9" t="str">
        <f t="shared" si="2"/>
        <v/>
      </c>
      <c r="BQ12" s="9" t="str">
        <f t="shared" si="2"/>
        <v/>
      </c>
      <c r="BR12" s="9" t="str">
        <f t="shared" si="2"/>
        <v/>
      </c>
      <c r="BS12" s="9" t="str">
        <f t="shared" si="2"/>
        <v/>
      </c>
      <c r="BT12" s="9" t="str">
        <f t="shared" si="2"/>
        <v>S 8</v>
      </c>
      <c r="BU12" s="9" t="str">
        <f t="shared" si="2"/>
        <v/>
      </c>
      <c r="BV12" s="9" t="str">
        <f t="shared" si="2"/>
        <v/>
      </c>
      <c r="BW12" s="9" t="str">
        <f t="shared" si="2"/>
        <v/>
      </c>
      <c r="BX12" s="9" t="str">
        <f t="shared" si="2"/>
        <v/>
      </c>
      <c r="BY12" s="9" t="str">
        <f t="shared" si="2"/>
        <v/>
      </c>
      <c r="BZ12" s="9" t="str">
        <f t="shared" si="2"/>
        <v/>
      </c>
      <c r="CA12" s="9" t="str">
        <f t="shared" si="2"/>
        <v>S 9</v>
      </c>
      <c r="CB12" s="9" t="str">
        <f t="shared" si="2"/>
        <v/>
      </c>
      <c r="CC12" s="9" t="str">
        <f t="shared" si="2"/>
        <v/>
      </c>
      <c r="CD12" s="9" t="str">
        <f t="shared" si="2"/>
        <v/>
      </c>
      <c r="CE12" s="9" t="str">
        <f t="shared" si="2"/>
        <v/>
      </c>
      <c r="CF12" s="9" t="str">
        <f t="shared" si="2"/>
        <v/>
      </c>
      <c r="CG12" s="9" t="str">
        <f t="shared" si="2"/>
        <v/>
      </c>
      <c r="CH12" s="9" t="str">
        <f t="shared" si="2"/>
        <v>S 10</v>
      </c>
      <c r="CI12" s="9" t="str">
        <f t="shared" si="2"/>
        <v/>
      </c>
      <c r="CJ12" s="9" t="str">
        <f t="shared" si="2"/>
        <v/>
      </c>
    </row>
    <row r="13" spans="1:88" s="2" customFormat="1" ht="12.95" customHeight="1" x14ac:dyDescent="0.2">
      <c r="A13" s="54" t="s">
        <v>12</v>
      </c>
      <c r="B13" s="54" t="s">
        <v>17</v>
      </c>
      <c r="C13" s="55" t="s">
        <v>20</v>
      </c>
      <c r="D13" s="54" t="s">
        <v>16</v>
      </c>
      <c r="E13" s="44" t="s">
        <v>14</v>
      </c>
      <c r="F13" s="44"/>
      <c r="G13" s="44"/>
      <c r="H13" s="44"/>
      <c r="I13" s="44"/>
      <c r="J13" s="44"/>
      <c r="K13" s="44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10" t="str">
        <f t="shared" ref="AB13:BG13" si="3">VLOOKUP(WEEKDAY(AC11,2),semaine,2,FALSE)</f>
        <v>D</v>
      </c>
      <c r="AC13" s="10" t="str">
        <f t="shared" si="3"/>
        <v>L</v>
      </c>
      <c r="AD13" s="10" t="str">
        <f t="shared" si="3"/>
        <v>M</v>
      </c>
      <c r="AE13" s="10" t="str">
        <f t="shared" si="3"/>
        <v>M</v>
      </c>
      <c r="AF13" s="10" t="str">
        <f t="shared" si="3"/>
        <v>J</v>
      </c>
      <c r="AG13" s="10" t="str">
        <f t="shared" si="3"/>
        <v>V</v>
      </c>
      <c r="AH13" s="10" t="str">
        <f t="shared" si="3"/>
        <v>S</v>
      </c>
      <c r="AI13" s="10" t="str">
        <f t="shared" si="3"/>
        <v>D</v>
      </c>
      <c r="AJ13" s="10" t="str">
        <f t="shared" si="3"/>
        <v>L</v>
      </c>
      <c r="AK13" s="10" t="str">
        <f t="shared" si="3"/>
        <v>M</v>
      </c>
      <c r="AL13" s="10" t="str">
        <f t="shared" si="3"/>
        <v>M</v>
      </c>
      <c r="AM13" s="10" t="str">
        <f t="shared" si="3"/>
        <v>J</v>
      </c>
      <c r="AN13" s="10" t="str">
        <f t="shared" si="3"/>
        <v>V</v>
      </c>
      <c r="AO13" s="10" t="str">
        <f t="shared" si="3"/>
        <v>S</v>
      </c>
      <c r="AP13" s="10" t="str">
        <f t="shared" si="3"/>
        <v>D</v>
      </c>
      <c r="AQ13" s="10" t="str">
        <f t="shared" si="3"/>
        <v>L</v>
      </c>
      <c r="AR13" s="10" t="str">
        <f t="shared" si="3"/>
        <v>M</v>
      </c>
      <c r="AS13" s="10" t="str">
        <f t="shared" si="3"/>
        <v>M</v>
      </c>
      <c r="AT13" s="10" t="str">
        <f t="shared" si="3"/>
        <v>J</v>
      </c>
      <c r="AU13" s="10" t="str">
        <f t="shared" si="3"/>
        <v>V</v>
      </c>
      <c r="AV13" s="10" t="str">
        <f t="shared" si="3"/>
        <v>S</v>
      </c>
      <c r="AW13" s="10" t="str">
        <f t="shared" si="3"/>
        <v>D</v>
      </c>
      <c r="AX13" s="10" t="str">
        <f t="shared" si="3"/>
        <v>L</v>
      </c>
      <c r="AY13" s="10" t="str">
        <f t="shared" si="3"/>
        <v>M</v>
      </c>
      <c r="AZ13" s="10" t="str">
        <f t="shared" si="3"/>
        <v>M</v>
      </c>
      <c r="BA13" s="10" t="str">
        <f t="shared" si="3"/>
        <v>J</v>
      </c>
      <c r="BB13" s="10" t="str">
        <f t="shared" si="3"/>
        <v>V</v>
      </c>
      <c r="BC13" s="10" t="str">
        <f t="shared" si="3"/>
        <v>S</v>
      </c>
      <c r="BD13" s="10" t="str">
        <f t="shared" si="3"/>
        <v>D</v>
      </c>
      <c r="BE13" s="10" t="str">
        <f t="shared" si="3"/>
        <v>L</v>
      </c>
      <c r="BF13" s="10" t="str">
        <f t="shared" si="3"/>
        <v>M</v>
      </c>
      <c r="BG13" s="10" t="str">
        <f t="shared" si="3"/>
        <v>M</v>
      </c>
      <c r="BH13" s="10" t="str">
        <f t="shared" ref="BH13:CI13" si="4">VLOOKUP(WEEKDAY(BI11,2),semaine,2,FALSE)</f>
        <v>J</v>
      </c>
      <c r="BI13" s="10" t="str">
        <f t="shared" si="4"/>
        <v>V</v>
      </c>
      <c r="BJ13" s="10" t="str">
        <f t="shared" si="4"/>
        <v>S</v>
      </c>
      <c r="BK13" s="10" t="str">
        <f t="shared" si="4"/>
        <v>D</v>
      </c>
      <c r="BL13" s="10" t="str">
        <f t="shared" si="4"/>
        <v>L</v>
      </c>
      <c r="BM13" s="10" t="str">
        <f t="shared" si="4"/>
        <v>M</v>
      </c>
      <c r="BN13" s="10" t="str">
        <f t="shared" si="4"/>
        <v>M</v>
      </c>
      <c r="BO13" s="10" t="str">
        <f t="shared" si="4"/>
        <v>J</v>
      </c>
      <c r="BP13" s="10" t="str">
        <f t="shared" si="4"/>
        <v>V</v>
      </c>
      <c r="BQ13" s="10" t="str">
        <f t="shared" si="4"/>
        <v>S</v>
      </c>
      <c r="BR13" s="10" t="str">
        <f t="shared" si="4"/>
        <v>D</v>
      </c>
      <c r="BS13" s="10" t="str">
        <f t="shared" si="4"/>
        <v>L</v>
      </c>
      <c r="BT13" s="10" t="str">
        <f t="shared" si="4"/>
        <v>M</v>
      </c>
      <c r="BU13" s="10" t="str">
        <f t="shared" si="4"/>
        <v>M</v>
      </c>
      <c r="BV13" s="10" t="str">
        <f t="shared" si="4"/>
        <v>J</v>
      </c>
      <c r="BW13" s="10" t="str">
        <f t="shared" si="4"/>
        <v>V</v>
      </c>
      <c r="BX13" s="10" t="str">
        <f t="shared" si="4"/>
        <v>S</v>
      </c>
      <c r="BY13" s="10" t="str">
        <f t="shared" si="4"/>
        <v>D</v>
      </c>
      <c r="BZ13" s="10" t="str">
        <f t="shared" si="4"/>
        <v>L</v>
      </c>
      <c r="CA13" s="10" t="str">
        <f t="shared" si="4"/>
        <v>M</v>
      </c>
      <c r="CB13" s="10" t="str">
        <f t="shared" si="4"/>
        <v>M</v>
      </c>
      <c r="CC13" s="10" t="str">
        <f t="shared" si="4"/>
        <v>J</v>
      </c>
      <c r="CD13" s="10" t="str">
        <f t="shared" si="4"/>
        <v>V</v>
      </c>
      <c r="CE13" s="10" t="str">
        <f t="shared" si="4"/>
        <v>S</v>
      </c>
      <c r="CF13" s="10" t="str">
        <f t="shared" si="4"/>
        <v>D</v>
      </c>
      <c r="CG13" s="10" t="str">
        <f t="shared" si="4"/>
        <v>L</v>
      </c>
      <c r="CH13" s="10" t="str">
        <f t="shared" si="4"/>
        <v>M</v>
      </c>
      <c r="CI13" s="10" t="str">
        <f t="shared" si="4"/>
        <v>M</v>
      </c>
    </row>
    <row r="14" spans="1:88" s="2" customFormat="1" ht="12.95" customHeight="1" x14ac:dyDescent="0.2">
      <c r="A14" s="54"/>
      <c r="B14" s="54"/>
      <c r="C14" s="55"/>
      <c r="D14" s="54"/>
      <c r="E14" s="44"/>
      <c r="F14" s="44"/>
      <c r="G14" s="44"/>
      <c r="H14" s="44"/>
      <c r="I14" s="44"/>
      <c r="J14" s="44"/>
      <c r="K14" s="44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10">
        <f t="shared" ref="AB14:BG14" si="5">DAY(AC11)</f>
        <v>1</v>
      </c>
      <c r="AC14" s="10">
        <f t="shared" si="5"/>
        <v>2</v>
      </c>
      <c r="AD14" s="10">
        <f t="shared" si="5"/>
        <v>3</v>
      </c>
      <c r="AE14" s="10">
        <f t="shared" si="5"/>
        <v>4</v>
      </c>
      <c r="AF14" s="10">
        <f t="shared" si="5"/>
        <v>5</v>
      </c>
      <c r="AG14" s="10">
        <f t="shared" si="5"/>
        <v>6</v>
      </c>
      <c r="AH14" s="10">
        <f t="shared" si="5"/>
        <v>7</v>
      </c>
      <c r="AI14" s="10">
        <f t="shared" si="5"/>
        <v>8</v>
      </c>
      <c r="AJ14" s="10">
        <f t="shared" si="5"/>
        <v>9</v>
      </c>
      <c r="AK14" s="10">
        <f t="shared" si="5"/>
        <v>10</v>
      </c>
      <c r="AL14" s="10">
        <f t="shared" si="5"/>
        <v>11</v>
      </c>
      <c r="AM14" s="10">
        <f t="shared" si="5"/>
        <v>12</v>
      </c>
      <c r="AN14" s="10">
        <f t="shared" si="5"/>
        <v>13</v>
      </c>
      <c r="AO14" s="10">
        <f t="shared" si="5"/>
        <v>14</v>
      </c>
      <c r="AP14" s="10">
        <f t="shared" si="5"/>
        <v>15</v>
      </c>
      <c r="AQ14" s="10">
        <f t="shared" si="5"/>
        <v>16</v>
      </c>
      <c r="AR14" s="10">
        <f t="shared" si="5"/>
        <v>17</v>
      </c>
      <c r="AS14" s="10">
        <f t="shared" si="5"/>
        <v>18</v>
      </c>
      <c r="AT14" s="10">
        <f t="shared" si="5"/>
        <v>19</v>
      </c>
      <c r="AU14" s="10">
        <f t="shared" si="5"/>
        <v>20</v>
      </c>
      <c r="AV14" s="10">
        <f t="shared" si="5"/>
        <v>21</v>
      </c>
      <c r="AW14" s="10">
        <f t="shared" si="5"/>
        <v>22</v>
      </c>
      <c r="AX14" s="10">
        <f t="shared" si="5"/>
        <v>23</v>
      </c>
      <c r="AY14" s="10">
        <f t="shared" si="5"/>
        <v>24</v>
      </c>
      <c r="AZ14" s="10">
        <f t="shared" si="5"/>
        <v>25</v>
      </c>
      <c r="BA14" s="10">
        <f t="shared" si="5"/>
        <v>26</v>
      </c>
      <c r="BB14" s="10">
        <f t="shared" si="5"/>
        <v>27</v>
      </c>
      <c r="BC14" s="10">
        <f t="shared" si="5"/>
        <v>28</v>
      </c>
      <c r="BD14" s="10">
        <f t="shared" si="5"/>
        <v>29</v>
      </c>
      <c r="BE14" s="10">
        <f t="shared" si="5"/>
        <v>30</v>
      </c>
      <c r="BF14" s="10">
        <f t="shared" si="5"/>
        <v>31</v>
      </c>
      <c r="BG14" s="10">
        <f t="shared" si="5"/>
        <v>1</v>
      </c>
      <c r="BH14" s="10">
        <f t="shared" ref="BH14:CI14" si="6">DAY(BI11)</f>
        <v>2</v>
      </c>
      <c r="BI14" s="10">
        <f t="shared" si="6"/>
        <v>3</v>
      </c>
      <c r="BJ14" s="10">
        <f t="shared" si="6"/>
        <v>4</v>
      </c>
      <c r="BK14" s="10">
        <f t="shared" si="6"/>
        <v>5</v>
      </c>
      <c r="BL14" s="10">
        <f t="shared" si="6"/>
        <v>6</v>
      </c>
      <c r="BM14" s="10">
        <f t="shared" si="6"/>
        <v>7</v>
      </c>
      <c r="BN14" s="10">
        <f t="shared" si="6"/>
        <v>8</v>
      </c>
      <c r="BO14" s="10">
        <f t="shared" si="6"/>
        <v>9</v>
      </c>
      <c r="BP14" s="10">
        <f t="shared" si="6"/>
        <v>10</v>
      </c>
      <c r="BQ14" s="10">
        <f t="shared" si="6"/>
        <v>11</v>
      </c>
      <c r="BR14" s="10">
        <f t="shared" si="6"/>
        <v>12</v>
      </c>
      <c r="BS14" s="10">
        <f t="shared" si="6"/>
        <v>13</v>
      </c>
      <c r="BT14" s="10">
        <f t="shared" si="6"/>
        <v>14</v>
      </c>
      <c r="BU14" s="10">
        <f t="shared" si="6"/>
        <v>15</v>
      </c>
      <c r="BV14" s="10">
        <f t="shared" si="6"/>
        <v>16</v>
      </c>
      <c r="BW14" s="10">
        <f t="shared" si="6"/>
        <v>17</v>
      </c>
      <c r="BX14" s="10">
        <f t="shared" si="6"/>
        <v>18</v>
      </c>
      <c r="BY14" s="10">
        <f t="shared" si="6"/>
        <v>19</v>
      </c>
      <c r="BZ14" s="10">
        <f t="shared" si="6"/>
        <v>20</v>
      </c>
      <c r="CA14" s="10">
        <f t="shared" si="6"/>
        <v>21</v>
      </c>
      <c r="CB14" s="10">
        <f t="shared" si="6"/>
        <v>22</v>
      </c>
      <c r="CC14" s="10">
        <f t="shared" si="6"/>
        <v>23</v>
      </c>
      <c r="CD14" s="10">
        <f t="shared" si="6"/>
        <v>24</v>
      </c>
      <c r="CE14" s="10">
        <f t="shared" si="6"/>
        <v>25</v>
      </c>
      <c r="CF14" s="10">
        <f t="shared" si="6"/>
        <v>26</v>
      </c>
      <c r="CG14" s="10">
        <f t="shared" si="6"/>
        <v>27</v>
      </c>
      <c r="CH14" s="10">
        <f t="shared" si="6"/>
        <v>28</v>
      </c>
      <c r="CI14" s="10">
        <f t="shared" si="6"/>
        <v>1</v>
      </c>
    </row>
    <row r="15" spans="1:88" s="2" customFormat="1" ht="12.95" customHeight="1" x14ac:dyDescent="0.2">
      <c r="A15" s="28" t="s">
        <v>19</v>
      </c>
      <c r="B15" s="14"/>
      <c r="C15" s="15"/>
      <c r="D15" s="14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</row>
    <row r="16" spans="1:88" ht="12.95" customHeight="1" x14ac:dyDescent="0.2">
      <c r="A16" s="43" t="s">
        <v>18</v>
      </c>
      <c r="B16" s="26">
        <v>42750</v>
      </c>
      <c r="C16" s="23">
        <v>90</v>
      </c>
      <c r="D16" s="33">
        <f>IF(B16="","",B16+C16)</f>
        <v>42840</v>
      </c>
      <c r="E16" s="29">
        <f>IF(B16="","",WEEKNUM(D16,21))</f>
        <v>15</v>
      </c>
      <c r="F16" s="39">
        <f>IF(B16="","",D16+C16)</f>
        <v>42930</v>
      </c>
      <c r="G16" s="29">
        <f>IF(D16="","",WEEKNUM(F16,21))</f>
        <v>28</v>
      </c>
      <c r="H16" s="39">
        <f>IF(D16="","",F16+C16)</f>
        <v>43020</v>
      </c>
      <c r="I16" s="29">
        <f>IF(F16="","",WEEKNUM(H16,21))</f>
        <v>41</v>
      </c>
      <c r="J16" s="39">
        <f>IF(F16="","",H16+C16)</f>
        <v>43110</v>
      </c>
      <c r="K16" s="29">
        <f>IF(H16="","",WEEKNUM(J16,21))</f>
        <v>2</v>
      </c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0"/>
      <c r="AC16" s="21"/>
      <c r="AD16" s="21"/>
      <c r="AE16" s="21"/>
      <c r="AF16" s="21"/>
      <c r="AG16" s="21"/>
      <c r="AH16" s="30"/>
      <c r="AI16" s="21"/>
      <c r="AJ16" s="21"/>
      <c r="AK16" s="21"/>
      <c r="AL16" s="21"/>
      <c r="AM16" s="21"/>
      <c r="AN16" s="21"/>
      <c r="AO16" s="21"/>
      <c r="AP16" s="21"/>
      <c r="AQ16" s="30"/>
      <c r="AR16" s="21"/>
      <c r="AS16" s="21"/>
      <c r="AT16" s="21"/>
      <c r="AU16" s="32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</row>
    <row r="17" spans="1:87" ht="12.95" customHeight="1" x14ac:dyDescent="0.2">
      <c r="A17" s="43" t="s">
        <v>18</v>
      </c>
      <c r="B17" s="26">
        <v>42754</v>
      </c>
      <c r="C17" s="24">
        <v>30</v>
      </c>
      <c r="D17" s="33">
        <f t="shared" ref="D17:D45" si="7">IF(B17="","",B17+C17)</f>
        <v>42784</v>
      </c>
      <c r="E17" s="29">
        <f t="shared" ref="E17:AA45" si="8">IF(B17="","",WEEKNUM(D17,21))</f>
        <v>7</v>
      </c>
      <c r="F17" s="33">
        <f>IF(D17="","",D17+C17)</f>
        <v>42814</v>
      </c>
      <c r="G17" s="29">
        <f t="shared" si="8"/>
        <v>12</v>
      </c>
      <c r="H17" s="33">
        <f>IF(F17="","",F17+C17)</f>
        <v>42844</v>
      </c>
      <c r="I17" s="29">
        <f t="shared" si="8"/>
        <v>16</v>
      </c>
      <c r="J17" s="33">
        <f>IF(H17="","",H17+C17)</f>
        <v>42874</v>
      </c>
      <c r="K17" s="29">
        <f t="shared" si="8"/>
        <v>20</v>
      </c>
      <c r="L17" s="33">
        <f>IF(J17="","",J17+C17)</f>
        <v>42904</v>
      </c>
      <c r="M17" s="29">
        <f t="shared" si="8"/>
        <v>24</v>
      </c>
      <c r="N17" s="33">
        <f>IF(L17="","",L17+C17)</f>
        <v>42934</v>
      </c>
      <c r="O17" s="29">
        <f t="shared" si="8"/>
        <v>29</v>
      </c>
      <c r="P17" s="33">
        <f>IF(N17="","",N17+C17)</f>
        <v>42964</v>
      </c>
      <c r="Q17" s="29">
        <f t="shared" si="8"/>
        <v>33</v>
      </c>
      <c r="R17" s="33">
        <f>IF(P17="","",P17+C17)</f>
        <v>42994</v>
      </c>
      <c r="S17" s="29">
        <f t="shared" si="8"/>
        <v>37</v>
      </c>
      <c r="T17" s="33">
        <f>IF(R17="","",R17+C17)</f>
        <v>43024</v>
      </c>
      <c r="U17" s="29">
        <f t="shared" si="8"/>
        <v>42</v>
      </c>
      <c r="V17" s="33">
        <f>IF(T17="","",T17+C17)</f>
        <v>43054</v>
      </c>
      <c r="W17" s="29">
        <f t="shared" si="8"/>
        <v>46</v>
      </c>
      <c r="X17" s="33">
        <f>IF(V17="","",V17+C17)</f>
        <v>43084</v>
      </c>
      <c r="Y17" s="29">
        <f t="shared" si="8"/>
        <v>50</v>
      </c>
      <c r="Z17" s="33">
        <f>IF(X17="","",X17+C17)</f>
        <v>43114</v>
      </c>
      <c r="AA17" s="29">
        <f t="shared" si="8"/>
        <v>2</v>
      </c>
      <c r="AB17" s="20"/>
      <c r="AC17" s="21"/>
      <c r="AD17" s="21"/>
      <c r="AE17" s="21"/>
      <c r="AF17" s="21"/>
      <c r="AG17" s="21"/>
      <c r="AH17" s="30"/>
      <c r="AI17" s="21"/>
      <c r="AJ17" s="21"/>
      <c r="AK17" s="3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</row>
    <row r="18" spans="1:87" ht="12.95" customHeight="1" x14ac:dyDescent="0.2">
      <c r="A18" s="22"/>
      <c r="B18" s="26"/>
      <c r="C18" s="24"/>
      <c r="D18" s="33" t="str">
        <f t="shared" si="7"/>
        <v/>
      </c>
      <c r="E18" s="29" t="str">
        <f t="shared" si="8"/>
        <v/>
      </c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0"/>
      <c r="AC18" s="21"/>
      <c r="AD18" s="21"/>
      <c r="AE18" s="21"/>
      <c r="AF18" s="21"/>
      <c r="AG18" s="21"/>
      <c r="AH18" s="30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</row>
    <row r="19" spans="1:87" ht="12.95" customHeight="1" x14ac:dyDescent="0.2">
      <c r="A19" s="22"/>
      <c r="B19" s="27"/>
      <c r="C19" s="24"/>
      <c r="D19" s="33" t="str">
        <f t="shared" si="7"/>
        <v/>
      </c>
      <c r="E19" s="29" t="str">
        <f t="shared" si="8"/>
        <v/>
      </c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0"/>
      <c r="AC19" s="20"/>
      <c r="AD19" s="20"/>
      <c r="AE19" s="20"/>
      <c r="AF19" s="20"/>
      <c r="AG19" s="20"/>
      <c r="AH19" s="22"/>
      <c r="AI19" s="20"/>
      <c r="AJ19" s="20"/>
      <c r="AK19" s="20">
        <v>1</v>
      </c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</row>
    <row r="20" spans="1:87" ht="12.95" customHeight="1" x14ac:dyDescent="0.2">
      <c r="A20" s="22"/>
      <c r="B20" s="27"/>
      <c r="C20" s="24"/>
      <c r="D20" s="33" t="str">
        <f t="shared" si="7"/>
        <v/>
      </c>
      <c r="E20" s="29" t="str">
        <f t="shared" si="8"/>
        <v/>
      </c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0"/>
      <c r="AC20" s="20"/>
      <c r="AD20" s="20"/>
      <c r="AE20" s="20"/>
      <c r="AF20" s="20"/>
      <c r="AG20" s="20"/>
      <c r="AH20" s="22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</row>
    <row r="21" spans="1:87" ht="12.95" customHeight="1" x14ac:dyDescent="0.2">
      <c r="A21" s="22"/>
      <c r="B21" s="27"/>
      <c r="C21" s="24"/>
      <c r="D21" s="33" t="str">
        <f t="shared" si="7"/>
        <v/>
      </c>
      <c r="E21" s="29" t="str">
        <f t="shared" si="8"/>
        <v/>
      </c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0"/>
      <c r="AC21" s="20"/>
      <c r="AD21" s="20"/>
      <c r="AE21" s="20"/>
      <c r="AF21" s="20"/>
      <c r="AG21" s="20"/>
      <c r="AH21" s="22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</row>
    <row r="22" spans="1:87" ht="12.95" customHeight="1" x14ac:dyDescent="0.2">
      <c r="A22" s="22"/>
      <c r="B22" s="27"/>
      <c r="C22" s="24"/>
      <c r="D22" s="33" t="str">
        <f t="shared" si="7"/>
        <v/>
      </c>
      <c r="E22" s="29" t="str">
        <f t="shared" si="8"/>
        <v/>
      </c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0"/>
      <c r="AC22" s="20"/>
      <c r="AD22" s="20"/>
      <c r="AE22" s="20"/>
      <c r="AF22" s="20"/>
      <c r="AG22" s="20"/>
      <c r="AH22" s="22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</row>
    <row r="23" spans="1:87" ht="12.95" customHeight="1" x14ac:dyDescent="0.2">
      <c r="A23" s="22"/>
      <c r="B23" s="27"/>
      <c r="C23" s="24"/>
      <c r="D23" s="33" t="str">
        <f t="shared" si="7"/>
        <v/>
      </c>
      <c r="E23" s="29" t="str">
        <f t="shared" si="8"/>
        <v/>
      </c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0"/>
      <c r="AC23" s="20"/>
      <c r="AD23" s="20"/>
      <c r="AE23" s="20"/>
      <c r="AF23" s="20"/>
      <c r="AG23" s="20"/>
      <c r="AH23" s="22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</row>
    <row r="24" spans="1:87" ht="12.95" customHeight="1" x14ac:dyDescent="0.2">
      <c r="A24" s="22"/>
      <c r="B24" s="27"/>
      <c r="C24" s="24"/>
      <c r="D24" s="33" t="str">
        <f t="shared" si="7"/>
        <v/>
      </c>
      <c r="E24" s="29" t="str">
        <f t="shared" si="8"/>
        <v/>
      </c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0"/>
      <c r="AC24" s="20"/>
      <c r="AD24" s="20"/>
      <c r="AE24" s="20"/>
      <c r="AF24" s="20"/>
      <c r="AG24" s="20"/>
      <c r="AH24" s="22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>
        <v>111111</v>
      </c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</row>
    <row r="25" spans="1:87" ht="12.95" customHeight="1" x14ac:dyDescent="0.2">
      <c r="A25" s="22"/>
      <c r="B25" s="27"/>
      <c r="C25" s="24"/>
      <c r="D25" s="33" t="str">
        <f t="shared" si="7"/>
        <v/>
      </c>
      <c r="E25" s="29" t="str">
        <f t="shared" si="8"/>
        <v/>
      </c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0"/>
      <c r="AC25" s="20"/>
      <c r="AD25" s="20"/>
      <c r="AE25" s="20"/>
      <c r="AF25" s="20"/>
      <c r="AG25" s="20"/>
      <c r="AH25" s="22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</row>
    <row r="26" spans="1:87" ht="12.95" customHeight="1" x14ac:dyDescent="0.2">
      <c r="A26" s="22"/>
      <c r="B26" s="27"/>
      <c r="C26" s="24"/>
      <c r="D26" s="33" t="str">
        <f t="shared" si="7"/>
        <v/>
      </c>
      <c r="E26" s="29" t="str">
        <f t="shared" si="8"/>
        <v/>
      </c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0"/>
      <c r="AC26" s="20"/>
      <c r="AD26" s="20"/>
      <c r="AE26" s="20"/>
      <c r="AF26" s="20"/>
      <c r="AG26" s="20"/>
      <c r="AH26" s="22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</row>
    <row r="27" spans="1:87" ht="12.95" customHeight="1" x14ac:dyDescent="0.2">
      <c r="A27" s="22"/>
      <c r="B27" s="27"/>
      <c r="C27" s="24"/>
      <c r="D27" s="33" t="str">
        <f t="shared" si="7"/>
        <v/>
      </c>
      <c r="E27" s="29" t="str">
        <f t="shared" si="8"/>
        <v/>
      </c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0"/>
      <c r="AC27" s="20"/>
      <c r="AD27" s="20"/>
      <c r="AE27" s="20"/>
      <c r="AF27" s="20"/>
      <c r="AG27" s="20"/>
      <c r="AH27" s="22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</row>
    <row r="28" spans="1:87" ht="12.95" customHeight="1" x14ac:dyDescent="0.2">
      <c r="A28" s="22"/>
      <c r="B28" s="27"/>
      <c r="C28" s="24"/>
      <c r="D28" s="33" t="str">
        <f t="shared" si="7"/>
        <v/>
      </c>
      <c r="E28" s="29" t="str">
        <f>IF(B28="","",WEEKNUM(D28,21))</f>
        <v/>
      </c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0"/>
      <c r="AC28" s="20"/>
      <c r="AD28" s="20"/>
      <c r="AE28" s="20"/>
      <c r="AF28" s="20"/>
      <c r="AG28" s="20"/>
      <c r="AH28" s="22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</row>
    <row r="29" spans="1:87" ht="12.95" customHeight="1" x14ac:dyDescent="0.2">
      <c r="A29" s="22"/>
      <c r="B29" s="27"/>
      <c r="C29" s="24"/>
      <c r="D29" s="33" t="str">
        <f t="shared" si="7"/>
        <v/>
      </c>
      <c r="E29" s="29" t="str">
        <f t="shared" si="8"/>
        <v/>
      </c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0"/>
      <c r="AC29" s="20"/>
      <c r="AD29" s="20"/>
      <c r="AE29" s="20"/>
      <c r="AF29" s="20"/>
      <c r="AG29" s="20"/>
      <c r="AH29" s="22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  <c r="CA29" s="20"/>
      <c r="CB29" s="20"/>
      <c r="CC29" s="20"/>
      <c r="CD29" s="20"/>
      <c r="CE29" s="20"/>
      <c r="CF29" s="20"/>
      <c r="CG29" s="20"/>
      <c r="CH29" s="20"/>
      <c r="CI29" s="20"/>
    </row>
    <row r="30" spans="1:87" ht="12.95" customHeight="1" x14ac:dyDescent="0.2">
      <c r="A30" s="22"/>
      <c r="B30" s="27"/>
      <c r="C30" s="24"/>
      <c r="D30" s="33" t="str">
        <f>IF(B30="","",B30+C30)</f>
        <v/>
      </c>
      <c r="E30" s="29" t="str">
        <f t="shared" si="8"/>
        <v/>
      </c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0"/>
      <c r="AC30" s="20"/>
      <c r="AD30" s="20"/>
      <c r="AE30" s="20"/>
      <c r="AF30" s="20"/>
      <c r="AG30" s="20"/>
      <c r="AH30" s="22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</row>
    <row r="31" spans="1:87" ht="12.95" customHeight="1" x14ac:dyDescent="0.2">
      <c r="A31" s="22"/>
      <c r="B31" s="27"/>
      <c r="C31" s="24"/>
      <c r="D31" s="33" t="str">
        <f t="shared" si="7"/>
        <v/>
      </c>
      <c r="E31" s="29" t="str">
        <f t="shared" si="8"/>
        <v/>
      </c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0"/>
      <c r="AC31" s="20"/>
      <c r="AD31" s="20"/>
      <c r="AE31" s="20"/>
      <c r="AF31" s="20"/>
      <c r="AG31" s="20"/>
      <c r="AH31" s="22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</row>
    <row r="32" spans="1:87" ht="12.95" customHeight="1" x14ac:dyDescent="0.2">
      <c r="A32" s="22"/>
      <c r="B32" s="27"/>
      <c r="C32" s="24"/>
      <c r="D32" s="33" t="str">
        <f t="shared" si="7"/>
        <v/>
      </c>
      <c r="E32" s="29" t="str">
        <f t="shared" si="8"/>
        <v/>
      </c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0"/>
      <c r="AC32" s="20"/>
      <c r="AD32" s="20"/>
      <c r="AE32" s="20"/>
      <c r="AF32" s="20"/>
      <c r="AG32" s="20"/>
      <c r="AH32" s="22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</row>
    <row r="33" spans="1:87" ht="12.95" customHeight="1" x14ac:dyDescent="0.2">
      <c r="A33" s="22"/>
      <c r="B33" s="27"/>
      <c r="C33" s="24"/>
      <c r="D33" s="33" t="str">
        <f t="shared" si="7"/>
        <v/>
      </c>
      <c r="E33" s="29" t="str">
        <f t="shared" si="8"/>
        <v/>
      </c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0"/>
      <c r="AC33" s="20"/>
      <c r="AD33" s="20"/>
      <c r="AE33" s="20"/>
      <c r="AF33" s="20"/>
      <c r="AG33" s="20"/>
      <c r="AH33" s="22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</row>
    <row r="34" spans="1:87" ht="12.95" customHeight="1" x14ac:dyDescent="0.2">
      <c r="A34" s="22"/>
      <c r="B34" s="27"/>
      <c r="C34" s="24"/>
      <c r="D34" s="33" t="str">
        <f t="shared" si="7"/>
        <v/>
      </c>
      <c r="E34" s="29" t="str">
        <f t="shared" si="8"/>
        <v/>
      </c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0"/>
      <c r="AC34" s="20"/>
      <c r="AD34" s="20"/>
      <c r="AE34" s="20"/>
      <c r="AF34" s="20"/>
      <c r="AG34" s="20"/>
      <c r="AH34" s="22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</row>
    <row r="35" spans="1:87" ht="12.95" customHeight="1" x14ac:dyDescent="0.2">
      <c r="A35" s="22"/>
      <c r="B35" s="27"/>
      <c r="C35" s="24"/>
      <c r="D35" s="33" t="str">
        <f t="shared" si="7"/>
        <v/>
      </c>
      <c r="E35" s="29" t="str">
        <f t="shared" si="8"/>
        <v/>
      </c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0"/>
      <c r="AC35" s="20"/>
      <c r="AD35" s="20"/>
      <c r="AE35" s="20"/>
      <c r="AF35" s="20"/>
      <c r="AG35" s="20"/>
      <c r="AH35" s="22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</row>
    <row r="36" spans="1:87" ht="12.95" customHeight="1" x14ac:dyDescent="0.2">
      <c r="A36" s="22"/>
      <c r="B36" s="27"/>
      <c r="C36" s="24"/>
      <c r="D36" s="33" t="str">
        <f t="shared" si="7"/>
        <v/>
      </c>
      <c r="E36" s="29" t="str">
        <f t="shared" si="8"/>
        <v/>
      </c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0"/>
      <c r="AC36" s="20"/>
      <c r="AD36" s="20"/>
      <c r="AE36" s="20"/>
      <c r="AF36" s="20"/>
      <c r="AG36" s="20"/>
      <c r="AH36" s="22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</row>
    <row r="37" spans="1:87" ht="12.95" customHeight="1" x14ac:dyDescent="0.2">
      <c r="A37" s="22"/>
      <c r="B37" s="27"/>
      <c r="C37" s="24"/>
      <c r="D37" s="33" t="str">
        <f t="shared" si="7"/>
        <v/>
      </c>
      <c r="E37" s="29" t="str">
        <f t="shared" si="8"/>
        <v/>
      </c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0"/>
      <c r="AC37" s="20"/>
      <c r="AD37" s="20"/>
      <c r="AE37" s="20"/>
      <c r="AF37" s="20"/>
      <c r="AG37" s="20"/>
      <c r="AH37" s="22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</row>
    <row r="38" spans="1:87" ht="12.95" customHeight="1" x14ac:dyDescent="0.2">
      <c r="A38" s="22"/>
      <c r="B38" s="27"/>
      <c r="C38" s="24"/>
      <c r="D38" s="33" t="str">
        <f t="shared" si="7"/>
        <v/>
      </c>
      <c r="E38" s="29" t="str">
        <f t="shared" si="8"/>
        <v/>
      </c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0"/>
      <c r="AC38" s="20"/>
      <c r="AD38" s="20"/>
      <c r="AE38" s="20"/>
      <c r="AF38" s="20"/>
      <c r="AG38" s="20"/>
      <c r="AH38" s="22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</row>
    <row r="39" spans="1:87" ht="12.95" customHeight="1" x14ac:dyDescent="0.2">
      <c r="A39" s="22"/>
      <c r="B39" s="27"/>
      <c r="C39" s="24"/>
      <c r="D39" s="33" t="str">
        <f t="shared" si="7"/>
        <v/>
      </c>
      <c r="E39" s="29" t="str">
        <f>IF(B39="","",WEEKNUM(D39,21))</f>
        <v/>
      </c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0"/>
      <c r="AC39" s="20"/>
      <c r="AD39" s="20"/>
      <c r="AE39" s="20"/>
      <c r="AF39" s="20"/>
      <c r="AG39" s="20"/>
      <c r="AH39" s="22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</row>
    <row r="40" spans="1:87" ht="12.95" customHeight="1" x14ac:dyDescent="0.2">
      <c r="A40" s="22"/>
      <c r="B40" s="27"/>
      <c r="C40" s="24"/>
      <c r="D40" s="33" t="str">
        <f t="shared" si="7"/>
        <v/>
      </c>
      <c r="E40" s="29" t="str">
        <f t="shared" si="8"/>
        <v/>
      </c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0"/>
      <c r="AC40" s="20"/>
      <c r="AD40" s="20"/>
      <c r="AE40" s="20"/>
      <c r="AF40" s="20"/>
      <c r="AG40" s="20"/>
      <c r="AH40" s="22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</row>
    <row r="41" spans="1:87" ht="12.95" customHeight="1" x14ac:dyDescent="0.2">
      <c r="A41" s="22"/>
      <c r="B41" s="27"/>
      <c r="C41" s="24"/>
      <c r="D41" s="33" t="str">
        <f>IF(B41="","",B41+C41)</f>
        <v/>
      </c>
      <c r="E41" s="29" t="str">
        <f t="shared" si="8"/>
        <v/>
      </c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0"/>
      <c r="AC41" s="20"/>
      <c r="AD41" s="20"/>
      <c r="AE41" s="20"/>
      <c r="AF41" s="20"/>
      <c r="AG41" s="20"/>
      <c r="AH41" s="22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</row>
    <row r="42" spans="1:87" ht="12.95" customHeight="1" x14ac:dyDescent="0.2">
      <c r="A42" s="22"/>
      <c r="B42" s="27"/>
      <c r="C42" s="24"/>
      <c r="D42" s="33" t="str">
        <f t="shared" si="7"/>
        <v/>
      </c>
      <c r="E42" s="29" t="str">
        <f t="shared" si="8"/>
        <v/>
      </c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0"/>
      <c r="AC42" s="20"/>
      <c r="AD42" s="20"/>
      <c r="AE42" s="20"/>
      <c r="AF42" s="20"/>
      <c r="AG42" s="20"/>
      <c r="AH42" s="22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</row>
    <row r="43" spans="1:87" ht="12.95" customHeight="1" x14ac:dyDescent="0.2">
      <c r="A43" s="22"/>
      <c r="B43" s="27"/>
      <c r="C43" s="24"/>
      <c r="D43" s="33" t="str">
        <f t="shared" si="7"/>
        <v/>
      </c>
      <c r="E43" s="29" t="str">
        <f t="shared" si="8"/>
        <v/>
      </c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0"/>
      <c r="AC43" s="20"/>
      <c r="AD43" s="20"/>
      <c r="AE43" s="20"/>
      <c r="AF43" s="20"/>
      <c r="AG43" s="20"/>
      <c r="AH43" s="22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</row>
    <row r="44" spans="1:87" ht="12.95" customHeight="1" x14ac:dyDescent="0.2">
      <c r="A44" s="22"/>
      <c r="B44" s="27"/>
      <c r="C44" s="24"/>
      <c r="D44" s="33" t="str">
        <f t="shared" si="7"/>
        <v/>
      </c>
      <c r="E44" s="29" t="str">
        <f t="shared" si="8"/>
        <v/>
      </c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0"/>
      <c r="AC44" s="20"/>
      <c r="AD44" s="20"/>
      <c r="AE44" s="20"/>
      <c r="AF44" s="20"/>
      <c r="AG44" s="20"/>
      <c r="AH44" s="22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</row>
    <row r="45" spans="1:87" ht="12.95" customHeight="1" x14ac:dyDescent="0.2">
      <c r="A45" s="22"/>
      <c r="B45" s="27"/>
      <c r="C45" s="24"/>
      <c r="D45" s="33" t="str">
        <f t="shared" si="7"/>
        <v/>
      </c>
      <c r="E45" s="29" t="str">
        <f t="shared" si="8"/>
        <v/>
      </c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0"/>
      <c r="AC45" s="20"/>
      <c r="AD45" s="20"/>
      <c r="AE45" s="20"/>
      <c r="AF45" s="20"/>
      <c r="AG45" s="20"/>
      <c r="AH45" s="22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  <c r="CA45" s="20"/>
      <c r="CB45" s="20"/>
      <c r="CC45" s="20"/>
      <c r="CD45" s="20"/>
      <c r="CE45" s="20"/>
      <c r="CF45" s="20"/>
      <c r="CG45" s="20"/>
      <c r="CH45" s="20"/>
      <c r="CI45" s="20"/>
    </row>
    <row r="46" spans="1:87" ht="12.95" customHeight="1" x14ac:dyDescent="0.2">
      <c r="D46" s="34"/>
      <c r="E46" s="19" t="str">
        <f t="shared" ref="E46:E80" si="9">IF(B46="","",IF($C$9="OUI",WORKDAY(C46,IF(WEEKDAY(C46,2)&gt;=6,D46,D46-1)),C46+D46-1))</f>
        <v/>
      </c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</row>
    <row r="47" spans="1:87" ht="12.95" customHeight="1" x14ac:dyDescent="0.2">
      <c r="D47" s="34"/>
      <c r="E47" s="19" t="str">
        <f t="shared" si="9"/>
        <v/>
      </c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</row>
    <row r="48" spans="1:87" ht="12.95" customHeight="1" x14ac:dyDescent="0.2">
      <c r="D48" s="34"/>
      <c r="E48" s="19" t="str">
        <f t="shared" si="9"/>
        <v/>
      </c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</row>
    <row r="49" spans="4:27" ht="12.95" customHeight="1" x14ac:dyDescent="0.2">
      <c r="D49" s="34"/>
      <c r="E49" s="19" t="str">
        <f t="shared" si="9"/>
        <v/>
      </c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</row>
    <row r="50" spans="4:27" ht="12.95" customHeight="1" x14ac:dyDescent="0.2">
      <c r="D50" s="34"/>
      <c r="E50" s="19" t="str">
        <f t="shared" si="9"/>
        <v/>
      </c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</row>
    <row r="51" spans="4:27" ht="12.95" customHeight="1" x14ac:dyDescent="0.2">
      <c r="E51" s="19" t="str">
        <f t="shared" si="9"/>
        <v/>
      </c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</row>
    <row r="52" spans="4:27" ht="12.95" customHeight="1" x14ac:dyDescent="0.2">
      <c r="E52" s="19" t="str">
        <f t="shared" si="9"/>
        <v/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</row>
    <row r="53" spans="4:27" ht="12.95" customHeight="1" x14ac:dyDescent="0.2">
      <c r="E53" s="19" t="str">
        <f t="shared" si="9"/>
        <v/>
      </c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</row>
    <row r="54" spans="4:27" ht="12.95" customHeight="1" x14ac:dyDescent="0.2">
      <c r="E54" s="19" t="str">
        <f t="shared" si="9"/>
        <v/>
      </c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</row>
    <row r="55" spans="4:27" ht="12.95" customHeight="1" x14ac:dyDescent="0.2">
      <c r="E55" s="19" t="str">
        <f t="shared" si="9"/>
        <v/>
      </c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</row>
    <row r="56" spans="4:27" ht="12.95" customHeight="1" x14ac:dyDescent="0.2">
      <c r="E56" s="19" t="str">
        <f t="shared" si="9"/>
        <v/>
      </c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</row>
    <row r="57" spans="4:27" ht="12.95" customHeight="1" x14ac:dyDescent="0.2">
      <c r="E57" s="19" t="str">
        <f t="shared" si="9"/>
        <v/>
      </c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</row>
    <row r="58" spans="4:27" ht="12.95" customHeight="1" x14ac:dyDescent="0.2">
      <c r="E58" s="19" t="str">
        <f t="shared" si="9"/>
        <v/>
      </c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</row>
    <row r="59" spans="4:27" ht="12.95" customHeight="1" x14ac:dyDescent="0.2">
      <c r="E59" s="19" t="str">
        <f t="shared" si="9"/>
        <v/>
      </c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</row>
    <row r="60" spans="4:27" ht="12.95" customHeight="1" x14ac:dyDescent="0.2">
      <c r="E60" s="19" t="str">
        <f t="shared" si="9"/>
        <v/>
      </c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</row>
    <row r="61" spans="4:27" ht="12.95" customHeight="1" x14ac:dyDescent="0.2">
      <c r="E61" s="19" t="str">
        <f t="shared" si="9"/>
        <v/>
      </c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</row>
    <row r="62" spans="4:27" ht="12.95" customHeight="1" x14ac:dyDescent="0.2">
      <c r="E62" s="19" t="str">
        <f t="shared" si="9"/>
        <v/>
      </c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</row>
    <row r="63" spans="4:27" ht="12.95" customHeight="1" x14ac:dyDescent="0.2">
      <c r="E63" s="19" t="str">
        <f t="shared" si="9"/>
        <v/>
      </c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</row>
    <row r="64" spans="4:27" ht="12.95" customHeight="1" x14ac:dyDescent="0.2">
      <c r="E64" s="19" t="str">
        <f t="shared" si="9"/>
        <v/>
      </c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</row>
    <row r="65" spans="5:27" ht="12.95" customHeight="1" x14ac:dyDescent="0.2">
      <c r="E65" s="19" t="str">
        <f t="shared" si="9"/>
        <v/>
      </c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</row>
    <row r="66" spans="5:27" ht="12.95" customHeight="1" x14ac:dyDescent="0.2">
      <c r="E66" s="19" t="str">
        <f t="shared" si="9"/>
        <v/>
      </c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</row>
    <row r="67" spans="5:27" ht="12.95" customHeight="1" x14ac:dyDescent="0.2">
      <c r="E67" s="19" t="str">
        <f t="shared" si="9"/>
        <v/>
      </c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</row>
    <row r="68" spans="5:27" ht="12.95" customHeight="1" x14ac:dyDescent="0.2">
      <c r="E68" s="19" t="str">
        <f t="shared" si="9"/>
        <v/>
      </c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</row>
    <row r="69" spans="5:27" ht="12.95" customHeight="1" x14ac:dyDescent="0.2">
      <c r="E69" s="19" t="str">
        <f t="shared" si="9"/>
        <v/>
      </c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</row>
    <row r="70" spans="5:27" ht="12.95" customHeight="1" x14ac:dyDescent="0.2">
      <c r="E70" s="19" t="str">
        <f t="shared" si="9"/>
        <v/>
      </c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</row>
    <row r="71" spans="5:27" ht="12.95" customHeight="1" x14ac:dyDescent="0.2">
      <c r="E71" s="19" t="str">
        <f t="shared" si="9"/>
        <v/>
      </c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</row>
    <row r="72" spans="5:27" ht="12.95" customHeight="1" x14ac:dyDescent="0.2">
      <c r="E72" s="19" t="str">
        <f t="shared" si="9"/>
        <v/>
      </c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</row>
    <row r="73" spans="5:27" ht="12.95" customHeight="1" x14ac:dyDescent="0.2">
      <c r="E73" s="19" t="str">
        <f t="shared" si="9"/>
        <v/>
      </c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</row>
    <row r="74" spans="5:27" ht="12.95" customHeight="1" x14ac:dyDescent="0.2">
      <c r="E74" s="19" t="str">
        <f t="shared" si="9"/>
        <v/>
      </c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</row>
    <row r="75" spans="5:27" ht="12.95" customHeight="1" x14ac:dyDescent="0.2">
      <c r="E75" s="19" t="str">
        <f t="shared" si="9"/>
        <v/>
      </c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</row>
    <row r="76" spans="5:27" ht="12.95" customHeight="1" x14ac:dyDescent="0.2">
      <c r="E76" s="19" t="str">
        <f t="shared" si="9"/>
        <v/>
      </c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</row>
    <row r="77" spans="5:27" ht="12.95" customHeight="1" x14ac:dyDescent="0.2">
      <c r="E77" s="19" t="str">
        <f t="shared" si="9"/>
        <v/>
      </c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</row>
    <row r="78" spans="5:27" ht="12.95" customHeight="1" x14ac:dyDescent="0.2">
      <c r="E78" s="19" t="str">
        <f t="shared" si="9"/>
        <v/>
      </c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</row>
    <row r="79" spans="5:27" ht="12.95" customHeight="1" x14ac:dyDescent="0.2">
      <c r="E79" s="19" t="str">
        <f t="shared" si="9"/>
        <v/>
      </c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</row>
    <row r="80" spans="5:27" ht="12.95" customHeight="1" x14ac:dyDescent="0.2">
      <c r="E80" s="19" t="str">
        <f t="shared" si="9"/>
        <v/>
      </c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</row>
    <row r="81" spans="5:27" ht="12.95" customHeight="1" x14ac:dyDescent="0.2">
      <c r="E81" s="19" t="str">
        <f t="shared" ref="E81:E103" si="10">IF(B81="","",IF($C$9="OUI",WORKDAY(C81,IF(WEEKDAY(C81,2)&gt;=6,D81,D81-1)),C81+D81-1))</f>
        <v/>
      </c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</row>
    <row r="82" spans="5:27" ht="12.95" customHeight="1" x14ac:dyDescent="0.2">
      <c r="E82" s="19" t="str">
        <f t="shared" si="10"/>
        <v/>
      </c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</row>
    <row r="83" spans="5:27" ht="12.95" customHeight="1" x14ac:dyDescent="0.2">
      <c r="E83" s="19" t="str">
        <f t="shared" si="10"/>
        <v/>
      </c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</row>
    <row r="84" spans="5:27" ht="12.95" customHeight="1" x14ac:dyDescent="0.2">
      <c r="E84" s="19" t="str">
        <f t="shared" si="10"/>
        <v/>
      </c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</row>
    <row r="85" spans="5:27" ht="12.95" customHeight="1" x14ac:dyDescent="0.2">
      <c r="E85" s="19" t="str">
        <f t="shared" si="10"/>
        <v/>
      </c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</row>
    <row r="86" spans="5:27" ht="12.95" customHeight="1" x14ac:dyDescent="0.2">
      <c r="E86" s="19" t="str">
        <f t="shared" si="10"/>
        <v/>
      </c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</row>
    <row r="87" spans="5:27" ht="12.95" customHeight="1" x14ac:dyDescent="0.2">
      <c r="E87" s="19" t="str">
        <f t="shared" si="10"/>
        <v/>
      </c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</row>
    <row r="88" spans="5:27" ht="12.95" customHeight="1" x14ac:dyDescent="0.2">
      <c r="E88" s="19" t="str">
        <f t="shared" si="10"/>
        <v/>
      </c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</row>
    <row r="89" spans="5:27" ht="12.95" customHeight="1" x14ac:dyDescent="0.2">
      <c r="E89" s="19" t="str">
        <f t="shared" si="10"/>
        <v/>
      </c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</row>
    <row r="90" spans="5:27" ht="12.95" customHeight="1" x14ac:dyDescent="0.2">
      <c r="E90" s="19" t="str">
        <f t="shared" si="10"/>
        <v/>
      </c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</row>
    <row r="91" spans="5:27" ht="12.95" customHeight="1" x14ac:dyDescent="0.2">
      <c r="E91" s="19" t="str">
        <f t="shared" si="10"/>
        <v/>
      </c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</row>
    <row r="92" spans="5:27" ht="12.95" customHeight="1" x14ac:dyDescent="0.2">
      <c r="E92" s="19" t="str">
        <f t="shared" si="10"/>
        <v/>
      </c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</row>
    <row r="93" spans="5:27" ht="12.95" customHeight="1" x14ac:dyDescent="0.2">
      <c r="E93" s="19" t="str">
        <f t="shared" si="10"/>
        <v/>
      </c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</row>
    <row r="94" spans="5:27" ht="12.95" customHeight="1" x14ac:dyDescent="0.2">
      <c r="E94" s="19" t="str">
        <f t="shared" si="10"/>
        <v/>
      </c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</row>
    <row r="95" spans="5:27" ht="12.95" customHeight="1" x14ac:dyDescent="0.2">
      <c r="E95" s="19" t="str">
        <f t="shared" si="10"/>
        <v/>
      </c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</row>
    <row r="96" spans="5:27" ht="12.95" customHeight="1" x14ac:dyDescent="0.2">
      <c r="E96" s="19" t="str">
        <f t="shared" si="10"/>
        <v/>
      </c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</row>
    <row r="97" spans="5:27" ht="12.95" customHeight="1" x14ac:dyDescent="0.2">
      <c r="E97" s="19" t="str">
        <f t="shared" si="10"/>
        <v/>
      </c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</row>
    <row r="98" spans="5:27" x14ac:dyDescent="0.2">
      <c r="E98" s="19" t="str">
        <f t="shared" si="10"/>
        <v/>
      </c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</row>
    <row r="99" spans="5:27" x14ac:dyDescent="0.2">
      <c r="E99" s="19" t="str">
        <f t="shared" si="10"/>
        <v/>
      </c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</row>
    <row r="100" spans="5:27" x14ac:dyDescent="0.2">
      <c r="E100" s="19" t="str">
        <f t="shared" si="10"/>
        <v/>
      </c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</row>
    <row r="101" spans="5:27" x14ac:dyDescent="0.2">
      <c r="E101" s="19" t="str">
        <f t="shared" si="10"/>
        <v/>
      </c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</row>
    <row r="102" spans="5:27" x14ac:dyDescent="0.2">
      <c r="E102" s="19" t="str">
        <f t="shared" si="10"/>
        <v/>
      </c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</row>
    <row r="103" spans="5:27" x14ac:dyDescent="0.2">
      <c r="E103" s="19" t="str">
        <f t="shared" si="10"/>
        <v/>
      </c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</row>
  </sheetData>
  <mergeCells count="22">
    <mergeCell ref="A5:E5"/>
    <mergeCell ref="AC5:CJ7"/>
    <mergeCell ref="D13:D14"/>
    <mergeCell ref="C13:C14"/>
    <mergeCell ref="B13:B14"/>
    <mergeCell ref="A13:A14"/>
    <mergeCell ref="C10:E10"/>
    <mergeCell ref="C9:E9"/>
    <mergeCell ref="E13:E14"/>
    <mergeCell ref="C7:E7"/>
    <mergeCell ref="C6:E6"/>
    <mergeCell ref="A6:B6"/>
    <mergeCell ref="A7:B7"/>
    <mergeCell ref="A9:B9"/>
    <mergeCell ref="K13:K14"/>
    <mergeCell ref="A10:B10"/>
    <mergeCell ref="A8:E8"/>
    <mergeCell ref="F13:F14"/>
    <mergeCell ref="H13:H14"/>
    <mergeCell ref="J13:J14"/>
    <mergeCell ref="G13:G14"/>
    <mergeCell ref="I13:I14"/>
  </mergeCells>
  <conditionalFormatting sqref="AC12:CJ12">
    <cfRule type="expression" dxfId="11" priority="14">
      <formula>AC12&lt;&gt;""</formula>
    </cfRule>
  </conditionalFormatting>
  <conditionalFormatting sqref="AD11:CJ11">
    <cfRule type="expression" dxfId="10" priority="13">
      <formula>AC14&lt;&gt;1</formula>
    </cfRule>
  </conditionalFormatting>
  <conditionalFormatting sqref="AC13:CI14">
    <cfRule type="expression" dxfId="9" priority="11">
      <formula>AC$14=1</formula>
    </cfRule>
  </conditionalFormatting>
  <conditionalFormatting sqref="AD11:CJ12">
    <cfRule type="expression" dxfId="8" priority="37">
      <formula>AC$14=1</formula>
    </cfRule>
  </conditionalFormatting>
  <conditionalFormatting sqref="AB16:CI45">
    <cfRule type="expression" dxfId="7" priority="45">
      <formula>$A16=""</formula>
    </cfRule>
  </conditionalFormatting>
  <conditionalFormatting sqref="AC11:CJ12 AC46:CJ103">
    <cfRule type="expression" dxfId="6" priority="72">
      <formula>AND(AC$11=$AB$6,$B11&lt;&gt;"")</formula>
    </cfRule>
  </conditionalFormatting>
  <conditionalFormatting sqref="AC46:CJ103">
    <cfRule type="expression" dxfId="5" priority="74" stopIfTrue="1">
      <formula>$B46=""</formula>
    </cfRule>
    <cfRule type="expression" dxfId="4" priority="75">
      <formula>AND(AC$11&gt;=$C46,AC$11&lt;=$E46,AC$11&lt;=$AB46,#REF!&gt;0)</formula>
    </cfRule>
    <cfRule type="expression" dxfId="3" priority="76">
      <formula>AND(AC$11&gt;=$C46,AC$11&lt;=$E46,AC$11&gt;=$AB46,AC$11&gt;=TODAY())</formula>
    </cfRule>
    <cfRule type="expression" dxfId="2" priority="77">
      <formula>AND(AC$11&gt;=$C46,AC$11&lt;=$E46,AC$11&gt;=$AB46)</formula>
    </cfRule>
  </conditionalFormatting>
  <conditionalFormatting sqref="AB13:CI45">
    <cfRule type="expression" dxfId="1" priority="78">
      <formula>AND(AC$11=$AB$6,$A13&lt;&gt;"")</formula>
    </cfRule>
  </conditionalFormatting>
  <dataValidations count="1">
    <dataValidation type="list" allowBlank="1" showInputMessage="1" showErrorMessage="1" sqref="C9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28</xdr:col>
                    <xdr:colOff>28575</xdr:colOff>
                    <xdr:row>6</xdr:row>
                    <xdr:rowOff>114300</xdr:rowOff>
                  </from>
                  <to>
                    <xdr:col>87</xdr:col>
                    <xdr:colOff>95250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576EC87-8E7D-498F-B4AD-7DDCC033A3B6}">
            <xm:f>NOT(ISERROR(SEARCH(D,AC16)))</xm:f>
            <xm:f>D</xm:f>
            <x14:dxf>
              <fill>
                <patternFill>
                  <bgColor rgb="FFFF0000"/>
                </patternFill>
              </fill>
            </x14:dxf>
          </x14:cfRule>
          <xm:sqref>AC16:CI45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G13" sqref="G13"/>
    </sheetView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2</v>
      </c>
      <c r="D1" t="s">
        <v>9</v>
      </c>
    </row>
    <row r="2" spans="1:4" x14ac:dyDescent="0.25">
      <c r="A2">
        <v>2</v>
      </c>
      <c r="B2" t="s">
        <v>3</v>
      </c>
      <c r="D2" t="s">
        <v>10</v>
      </c>
    </row>
    <row r="3" spans="1:4" x14ac:dyDescent="0.25">
      <c r="A3">
        <v>3</v>
      </c>
      <c r="B3" t="s">
        <v>3</v>
      </c>
    </row>
    <row r="4" spans="1:4" x14ac:dyDescent="0.25">
      <c r="A4">
        <v>4</v>
      </c>
      <c r="B4" t="s">
        <v>4</v>
      </c>
    </row>
    <row r="5" spans="1:4" x14ac:dyDescent="0.25">
      <c r="A5">
        <v>5</v>
      </c>
      <c r="B5" t="s">
        <v>5</v>
      </c>
    </row>
    <row r="6" spans="1:4" x14ac:dyDescent="0.25">
      <c r="A6">
        <v>6</v>
      </c>
      <c r="B6" t="s">
        <v>6</v>
      </c>
    </row>
    <row r="7" spans="1:4" x14ac:dyDescent="0.25">
      <c r="A7">
        <v>7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Administrateur</cp:lastModifiedBy>
  <cp:lastPrinted>2013-05-30T16:14:13Z</cp:lastPrinted>
  <dcterms:created xsi:type="dcterms:W3CDTF">2013-05-27T13:57:34Z</dcterms:created>
  <dcterms:modified xsi:type="dcterms:W3CDTF">2017-02-15T17:45:25Z</dcterms:modified>
</cp:coreProperties>
</file>